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Repos\data-learn\DE-101\Module01\DE - 101 Lab 1.1\"/>
    </mc:Choice>
  </mc:AlternateContent>
  <bookViews>
    <workbookView xWindow="367" yWindow="79" windowWidth="17057" windowHeight="10826" tabRatio="751" firstSheet="4" activeTab="12"/>
  </bookViews>
  <sheets>
    <sheet name="Orders" sheetId="1" r:id="rId1"/>
    <sheet name="People" sheetId="2" r:id="rId2"/>
    <sheet name="Returns" sheetId="3" r:id="rId3"/>
    <sheet name="DynSalesProfit" sheetId="6" r:id="rId4"/>
    <sheet name="Category" sheetId="7" r:id="rId5"/>
    <sheet name="Managers Sales" sheetId="8" r:id="rId6"/>
    <sheet name="Segments" sheetId="9" r:id="rId7"/>
    <sheet name="Segments Dynamic" sheetId="10" r:id="rId8"/>
    <sheet name="Sparkines" sheetId="11" r:id="rId9"/>
    <sheet name="Regions" sheetId="12" r:id="rId10"/>
    <sheet name="States" sheetId="13" r:id="rId11"/>
    <sheet name="Returned" sheetId="15" r:id="rId12"/>
    <sheet name="Лист12" sheetId="16" r:id="rId13"/>
  </sheets>
  <definedNames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62913"/>
  <pivotCaches>
    <pivotCache cacheId="34" r:id="rId14"/>
  </pivotCaches>
  <extLst>
    <ext xmlns:x14="http://schemas.microsoft.com/office/spreadsheetml/2009/9/main" uri="{BBE1A952-AA13-448e-AADC-164F8A28A991}">
      <x14:slicerCaches>
        <x14:slicerCache r:id="rId15"/>
        <x14:slicerCache r:id="rId16"/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9"/>
      </x15:timelineCacheRefs>
    </ext>
  </extLst>
</workbook>
</file>

<file path=xl/calcChain.xml><?xml version="1.0" encoding="utf-8"?>
<calcChain xmlns="http://schemas.openxmlformats.org/spreadsheetml/2006/main">
  <c r="G11" i="16" l="1"/>
  <c r="F11" i="16"/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<sst xmlns="http://schemas.openxmlformats.org/spreadsheetml/2006/main" count="131789" uniqueCount="10968">
  <si>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</si>
  <si>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</si>
  <si>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</si>
  <si>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</si>
  <si>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</si>
  <si>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</si>
  <si>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</si>
  <si>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</si>
  <si>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</si>
  <si>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</si>
  <si>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</si>
  <si>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</si>
  <si>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</si>
  <si>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</si>
  <si>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</si>
  <si>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</si>
  <si>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</si>
  <si>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</si>
  <si>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</si>
  <si>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</si>
  <si>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</si>
  <si>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</si>
  <si>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</si>
  <si>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</si>
  <si>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</si>
  <si>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</si>
  <si>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</si>
  <si>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</si>
  <si>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</si>
  <si>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</si>
  <si>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</si>
  <si>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</si>
  <si>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</si>
  <si>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</si>
  <si>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</si>
  <si>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</si>
  <si>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</si>
  <si>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</si>
  <si>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</si>
  <si>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</si>
  <si>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</si>
  <si>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</si>
  <si>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</si>
  <si>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</si>
  <si>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</si>
  <si>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</si>
  <si>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</si>
  <si>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</si>
  <si>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</si>
  <si>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</si>
  <si>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</si>
  <si>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</si>
  <si>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</si>
  <si>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</si>
  <si>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</si>
  <si>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</si>
  <si>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</si>
  <si>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</si>
  <si>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</si>
  <si>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</si>
  <si>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</si>
  <si>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</si>
  <si>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</si>
  <si>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</si>
  <si>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</si>
  <si>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</si>
  <si>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</si>
  <si>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</si>
  <si>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</si>
  <si>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</si>
  <si>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</si>
  <si>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</si>
  <si>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</si>
  <si>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</si>
  <si>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</si>
  <si>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</si>
  <si>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</si>
  <si>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</si>
  <si>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</si>
  <si>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</si>
  <si>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</si>
  <si>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</si>
  <si>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</si>
  <si>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</si>
  <si>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</si>
  <si>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</si>
  <si>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</si>
  <si>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</si>
  <si>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</si>
  <si>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</si>
  <si>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</si>
  <si>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</si>
  <si>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</si>
  <si>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</si>
  <si>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</si>
  <si>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</si>
  <si>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</si>
  <si>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</si>
  <si>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</si>
  <si>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</si>
  <si>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</si>
  <si>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</si>
  <si>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</si>
  <si>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</si>
  <si>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</si>
  <si>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</si>
  <si>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</si>
  <si>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</si>
  <si>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</si>
  <si>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</si>
  <si>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</si>
  <si>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</si>
  <si>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</si>
  <si>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</si>
  <si>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</si>
  <si>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</si>
  <si>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</si>
  <si>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</si>
  <si>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</si>
  <si>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</si>
  <si>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</si>
  <si>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</si>
  <si>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</si>
  <si>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</si>
  <si>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</si>
  <si>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</si>
  <si>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</si>
  <si>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</si>
  <si>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</si>
  <si>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</si>
  <si>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</si>
  <si>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</si>
  <si>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</si>
  <si>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</si>
  <si>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</si>
  <si>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</si>
  <si>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</si>
  <si>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</si>
  <si>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</si>
  <si>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</si>
  <si>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</si>
  <si>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</si>
  <si>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</si>
  <si>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</si>
  <si>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</si>
  <si>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</si>
  <si>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</si>
  <si>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</si>
  <si>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</si>
  <si>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</si>
  <si>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</si>
  <si>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</si>
  <si>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</si>
  <si>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</si>
  <si>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</si>
  <si>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</si>
  <si>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</si>
  <si>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</si>
  <si>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</si>
  <si>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</si>
  <si>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</si>
  <si>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</si>
  <si>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</si>
  <si>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</si>
  <si>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</si>
  <si>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</si>
  <si>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</si>
  <si>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</si>
  <si>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</si>
  <si>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</si>
  <si>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</si>
  <si>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</si>
  <si>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</si>
  <si>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</si>
  <si>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</si>
  <si>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</si>
  <si>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</si>
  <si>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</si>
  <si>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</si>
  <si>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</si>
  <si>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</si>
  <si>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</si>
  <si>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</si>
  <si>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</si>
  <si>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</si>
  <si>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</si>
  <si>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</si>
  <si>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</si>
  <si>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</si>
  <si>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</si>
  <si>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</si>
  <si>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</si>
  <si>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</si>
  <si>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</si>
  <si>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</si>
  <si>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</si>
  <si>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</si>
  <si>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</si>
  <si>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</si>
  <si>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</si>
  <si>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</si>
  <si>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</si>
  <si>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</si>
  <si>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</si>
  <si>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</si>
  <si>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</si>
  <si>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</si>
  <si>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</si>
  <si>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</si>
  <si>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</si>
  <si>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</si>
  <si>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</si>
  <si>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</si>
  <si>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</si>
  <si>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</si>
  <si>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</si>
  <si>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</si>
  <si>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</si>
  <si>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</si>
  <si>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</si>
  <si>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</si>
  <si>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</si>
  <si>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</si>
  <si>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</si>
  <si>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</si>
  <si>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</si>
  <si>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</si>
  <si>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</si>
  <si>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</si>
  <si>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</si>
  <si>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</si>
  <si>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</si>
  <si>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</si>
  <si>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</si>
  <si>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</si>
  <si>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</si>
  <si>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</si>
  <si>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</si>
  <si>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</si>
  <si>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</si>
  <si>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</si>
  <si>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</si>
  <si>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</si>
  <si>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</si>
  <si>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</si>
  <si>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</si>
  <si>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</si>
  <si>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</si>
  <si>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</si>
  <si>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</si>
  <si>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</si>
  <si>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</si>
  <si>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</si>
  <si>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</si>
  <si>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</si>
  <si>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</si>
  <si>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</si>
  <si>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</si>
  <si>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</si>
  <si>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</si>
  <si>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</si>
  <si>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</si>
  <si>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</si>
  <si>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</si>
  <si>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</si>
  <si>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</si>
  <si>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</si>
  <si>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</si>
  <si>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</si>
  <si>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</si>
  <si>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</si>
  <si>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</si>
  <si>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</si>
  <si>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</si>
  <si>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</si>
  <si>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</si>
  <si>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</si>
  <si>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</si>
  <si>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</si>
  <si>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</si>
  <si>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</si>
  <si>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</si>
  <si>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</si>
  <si>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</si>
  <si>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</si>
  <si>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</si>
  <si>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</si>
  <si>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</si>
  <si>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</si>
  <si>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</si>
  <si>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</si>
  <si>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</si>
  <si>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</si>
  <si>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</si>
  <si>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</si>
  <si>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</si>
  <si>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</si>
  <si>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</si>
  <si>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</si>
  <si>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</si>
  <si>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</si>
  <si>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</si>
  <si>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</si>
  <si>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</si>
  <si>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</si>
  <si>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</si>
  <si>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</si>
  <si>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</si>
  <si>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</si>
  <si>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</si>
  <si>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</si>
  <si>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</si>
  <si>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</si>
  <si>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</si>
  <si>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</si>
  <si>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</si>
  <si>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</si>
  <si>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</si>
  <si>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</si>
  <si>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</si>
  <si>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</si>
  <si>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</si>
  <si>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</si>
  <si>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</si>
  <si>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</si>
  <si>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</si>
  <si>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</si>
  <si>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</si>
  <si>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</si>
  <si>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</si>
  <si>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</si>
  <si>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</si>
  <si>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</si>
  <si>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</si>
  <si>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</si>
  <si>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</si>
  <si>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</si>
  <si>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</si>
  <si>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</si>
  <si>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</si>
  <si>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</si>
  <si>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</si>
  <si>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</si>
  <si>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</si>
  <si>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</si>
  <si>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</si>
  <si>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</si>
  <si>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</si>
  <si>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</si>
  <si>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</si>
  <si>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</si>
  <si>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</si>
  <si>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</si>
  <si>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</si>
  <si>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</si>
  <si>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</si>
  <si>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</si>
  <si>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</si>
  <si>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</si>
  <si>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</si>
  <si>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</si>
  <si>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</si>
  <si>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</si>
  <si>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</si>
  <si>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</si>
  <si>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</si>
  <si>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</si>
  <si>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</si>
  <si>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</si>
  <si>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</si>
  <si>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</si>
  <si>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</si>
  <si>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</si>
  <si>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</si>
  <si>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</si>
  <si>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</si>
  <si>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</si>
  <si>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</si>
  <si>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</si>
  <si>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</si>
  <si>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</si>
  <si>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</si>
  <si>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</si>
  <si>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</si>
  <si>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</si>
  <si>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</si>
  <si>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</si>
  <si>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</si>
  <si>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</si>
  <si>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</si>
  <si>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</si>
  <si>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</si>
  <si>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</si>
  <si>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</si>
  <si>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</si>
  <si>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</si>
  <si>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</si>
  <si>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</si>
  <si>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</si>
  <si>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</si>
  <si>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</si>
  <si>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</si>
  <si>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</si>
  <si>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</si>
  <si>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</si>
  <si>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</si>
  <si>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</si>
  <si>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</si>
  <si>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</si>
  <si>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</si>
  <si>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</si>
  <si>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</si>
  <si>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</si>
  <si>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</si>
  <si>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</si>
  <si>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</si>
  <si>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</si>
  <si>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</si>
  <si>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</si>
  <si>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</si>
  <si>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</si>
  <si>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</si>
  <si>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</si>
  <si>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</si>
  <si>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</si>
  <si>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</si>
  <si>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</si>
  <si>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</si>
  <si>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</si>
  <si>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</si>
  <si>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</si>
  <si>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</si>
  <si>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</si>
  <si>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</si>
  <si>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</si>
  <si>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</si>
  <si>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</si>
  <si>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</si>
  <si>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</si>
  <si>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</si>
  <si>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</si>
  <si>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</si>
  <si>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</si>
  <si>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</si>
  <si>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</si>
  <si>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</si>
  <si>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</si>
  <si>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</si>
  <si>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</si>
  <si>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</si>
  <si>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</si>
  <si>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</si>
  <si>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</si>
  <si>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</si>
  <si>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</si>
  <si>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</si>
  <si>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</si>
  <si>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</si>
  <si>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</si>
  <si>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</si>
  <si>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</si>
  <si>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</si>
  <si>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</si>
  <si>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</si>
  <si>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</si>
  <si>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</si>
  <si>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</si>
  <si>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</si>
  <si>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</si>
  <si>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</si>
  <si>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</si>
  <si>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</si>
  <si>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</si>
  <si>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</si>
  <si>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</si>
  <si>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</si>
  <si>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</si>
  <si>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</si>
  <si>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</si>
  <si>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</si>
  <si>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</si>
  <si>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</si>
  <si>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</si>
  <si>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</si>
  <si>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</si>
  <si>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</si>
  <si>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</si>
  <si>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</si>
  <si>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</si>
  <si>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</si>
  <si>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</si>
  <si>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</si>
  <si>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</si>
  <si>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</si>
  <si>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</si>
  <si>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</si>
  <si>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</si>
  <si>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</si>
  <si>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</si>
  <si>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</si>
  <si>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</si>
  <si>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</si>
  <si>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</si>
  <si>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</si>
  <si>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</si>
  <si>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</si>
  <si>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</si>
  <si>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</si>
  <si>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</si>
  <si>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</si>
  <si>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</si>
  <si>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</si>
  <si>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</si>
  <si>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</si>
  <si>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</si>
  <si>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</si>
  <si>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</si>
  <si>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</si>
  <si>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</si>
  <si>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</si>
  <si>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</si>
  <si>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</si>
  <si>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</si>
  <si>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</si>
  <si>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</si>
  <si>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</si>
  <si>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</si>
  <si>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</si>
  <si>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</si>
  <si>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</si>
  <si>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</si>
  <si>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</si>
  <si>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</si>
  <si>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</si>
  <si>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</si>
  <si>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</si>
  <si>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</si>
  <si>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</si>
  <si>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</si>
  <si>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</si>
  <si>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</si>
  <si>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</si>
  <si>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</si>
  <si>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</si>
  <si>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</si>
  <si>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</si>
  <si>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</si>
  <si>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</si>
  <si>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</si>
  <si>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</si>
  <si>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</si>
  <si>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</si>
  <si>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</si>
  <si>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</si>
  <si>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</si>
  <si>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</si>
  <si>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</si>
  <si>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</si>
  <si>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</si>
  <si>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</si>
  <si>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</si>
  <si>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</si>
  <si>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</si>
  <si>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</si>
  <si>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</si>
  <si>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</si>
  <si>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</si>
  <si>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</si>
  <si>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</si>
  <si>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</si>
  <si>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</si>
  <si>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</si>
  <si>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</si>
  <si>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</si>
  <si>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</si>
  <si>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</si>
  <si>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</si>
  <si>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</si>
  <si>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</si>
  <si>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</si>
  <si>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</si>
  <si>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</si>
  <si>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</si>
  <si>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</si>
  <si>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</si>
  <si>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</si>
  <si>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</si>
  <si>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</si>
  <si>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</si>
  <si>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</si>
  <si>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</si>
  <si>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</si>
  <si>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</si>
  <si>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</si>
  <si>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</si>
  <si>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</si>
  <si>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</si>
  <si>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</si>
  <si>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</si>
  <si>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</si>
  <si>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</si>
  <si>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</si>
  <si>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</si>
  <si>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</si>
  <si>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</si>
  <si>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</si>
  <si>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</si>
  <si>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</si>
  <si>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</si>
  <si>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</si>
  <si>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</si>
  <si>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</si>
  <si>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</si>
  <si>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</si>
  <si>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</si>
  <si>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</si>
  <si>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</si>
  <si>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</si>
  <si>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</si>
  <si>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</si>
  <si>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</si>
  <si>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</si>
  <si>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</si>
  <si>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</si>
  <si>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</si>
  <si>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</si>
  <si>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</si>
  <si>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</si>
  <si>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</si>
  <si>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</si>
  <si>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</si>
  <si>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</si>
  <si>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</si>
  <si>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</si>
  <si>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</si>
  <si>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</si>
  <si>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</si>
  <si>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</si>
  <si>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</si>
  <si>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</si>
  <si>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</si>
  <si>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</si>
  <si>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</si>
  <si>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</si>
  <si>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</si>
  <si>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</si>
  <si>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</si>
  <si>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</si>
  <si>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</si>
  <si>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</si>
  <si>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</si>
  <si>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</si>
  <si>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</si>
  <si>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</si>
  <si>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</si>
  <si>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</si>
  <si>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</si>
  <si>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</si>
  <si>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</si>
  <si>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</si>
  <si>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</si>
  <si>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</si>
  <si>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</si>
  <si>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</si>
  <si>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</si>
  <si>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</si>
  <si>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</si>
  <si>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</si>
  <si>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</si>
  <si>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</si>
  <si>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</si>
  <si>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</si>
  <si>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</si>
  <si>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</si>
  <si>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</si>
  <si>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</si>
  <si>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</si>
  <si>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</si>
  <si>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</si>
  <si>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</si>
  <si>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</si>
  <si>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</si>
  <si>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</si>
  <si>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</si>
  <si>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</si>
  <si>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</si>
  <si>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</si>
  <si>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</si>
  <si>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</si>
  <si>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</si>
  <si>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</si>
  <si>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</si>
  <si>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</si>
  <si>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</si>
  <si>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</si>
  <si>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</si>
  <si>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</si>
  <si>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</si>
  <si>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</si>
  <si>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</si>
  <si>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</si>
  <si>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</si>
  <si>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</si>
  <si>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</si>
  <si>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</si>
  <si>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</si>
  <si>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</si>
  <si>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</si>
  <si>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</si>
  <si>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</si>
  <si>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</si>
  <si>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</si>
  <si>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</si>
  <si>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</si>
  <si>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</si>
  <si>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</si>
  <si>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</si>
  <si>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</si>
  <si>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</si>
  <si>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</si>
  <si>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</si>
  <si>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</si>
  <si>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</si>
  <si>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</si>
  <si>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</si>
  <si>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</si>
  <si>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</si>
  <si>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</si>
  <si>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</si>
  <si>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</si>
  <si>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</si>
  <si>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</si>
  <si>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</si>
  <si>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</si>
  <si>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</si>
  <si>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</si>
  <si>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</si>
  <si>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</si>
  <si>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</si>
  <si>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</si>
  <si>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</si>
  <si>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</si>
  <si>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</si>
  <si>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</si>
  <si>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</si>
  <si>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</si>
  <si>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</si>
  <si>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</si>
  <si>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</si>
  <si>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</si>
  <si>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</si>
  <si>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</si>
  <si>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</si>
  <si>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</si>
  <si>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</si>
  <si>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</si>
  <si>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</si>
  <si>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</si>
  <si>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</si>
  <si>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</si>
  <si>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</si>
  <si>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</si>
  <si>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</si>
  <si>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</si>
  <si>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</si>
  <si>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</si>
  <si>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</si>
  <si>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</si>
  <si>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</si>
  <si>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</si>
  <si>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</si>
  <si>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</si>
  <si>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</si>
  <si>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</si>
  <si>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</si>
  <si>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</si>
  <si>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</si>
  <si>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</si>
  <si>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</si>
  <si>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</si>
  <si>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</si>
  <si>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</si>
  <si>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</si>
  <si>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</si>
  <si>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</si>
  <si>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</si>
  <si>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</si>
  <si>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</si>
  <si>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</si>
  <si>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</si>
  <si>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</si>
  <si>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</si>
  <si>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</si>
  <si>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</si>
  <si>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</si>
  <si>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</si>
  <si>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</si>
  <si>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</si>
  <si>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</si>
  <si>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</si>
  <si>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</si>
  <si>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</si>
  <si>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</si>
  <si>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</si>
  <si>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</si>
  <si>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</si>
  <si>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</si>
  <si>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</si>
  <si>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</si>
  <si>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</si>
  <si>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</si>
  <si>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</si>
  <si>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</si>
  <si>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</si>
  <si>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</si>
  <si>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</si>
  <si>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</si>
  <si>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</si>
  <si>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</si>
  <si>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</si>
  <si>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</si>
  <si>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</si>
  <si>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</si>
  <si>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</si>
  <si>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</si>
  <si>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</si>
  <si>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</si>
  <si>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</si>
  <si>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</si>
  <si>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</si>
  <si>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</si>
  <si>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</si>
  <si>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</si>
  <si>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</si>
  <si>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</si>
  <si>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</si>
  <si>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</si>
  <si>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</si>
  <si>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</si>
  <si>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</si>
  <si>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</si>
  <si>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</si>
  <si>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</si>
  <si>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</si>
  <si>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</si>
  <si>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</si>
  <si>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</si>
  <si>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</si>
  <si>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</si>
  <si>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</si>
  <si>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</si>
  <si>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</si>
  <si>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</si>
  <si>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</si>
  <si>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</si>
  <si>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</si>
  <si>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</si>
  <si>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</si>
  <si>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</si>
  <si>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</si>
  <si>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</si>
  <si>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</si>
  <si>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</si>
  <si>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</si>
  <si>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</si>
  <si>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</si>
  <si>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</si>
  <si>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</si>
  <si>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</si>
  <si>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</si>
  <si>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</si>
  <si>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</si>
  <si>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</si>
  <si>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</si>
  <si>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</si>
  <si>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</si>
  <si>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</si>
  <si>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</si>
  <si>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</si>
  <si>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</si>
  <si>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</si>
  <si>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</si>
  <si>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</si>
  <si>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</si>
  <si>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</si>
  <si>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</si>
  <si>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</si>
  <si>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</si>
  <si>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</si>
  <si>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</si>
  <si>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</si>
  <si>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</si>
  <si>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</si>
  <si>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</si>
  <si>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</si>
  <si>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</si>
  <si>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</si>
  <si>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</si>
  <si>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</si>
  <si>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</si>
  <si>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</si>
  <si>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</si>
  <si>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</si>
  <si>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</si>
  <si>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</si>
  <si>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</si>
  <si>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</si>
  <si>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</si>
  <si>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</si>
  <si>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</si>
  <si>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</si>
  <si>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</si>
  <si>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</si>
  <si>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</si>
  <si>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</si>
  <si>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</si>
  <si>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</si>
  <si>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</si>
  <si>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</si>
  <si>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</si>
  <si>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</si>
  <si>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</si>
  <si>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</si>
  <si>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</si>
  <si>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</si>
  <si>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</si>
  <si>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</si>
  <si>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</si>
  <si>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</si>
  <si>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</si>
  <si>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</si>
  <si>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</si>
  <si>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</si>
  <si>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</si>
  <si>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</si>
  <si>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</si>
  <si>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</si>
  <si>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</si>
  <si>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</si>
  <si>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</si>
  <si>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</si>
  <si>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</si>
  <si>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</si>
  <si>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</si>
  <si>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</si>
  <si>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</si>
  <si>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</si>
  <si>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</si>
  <si>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</si>
  <si>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</si>
  <si>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</si>
  <si>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</si>
  <si>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</si>
  <si>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</si>
  <si>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</si>
  <si>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</si>
  <si>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</si>
  <si>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</si>
  <si>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</si>
  <si>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</si>
  <si>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</si>
  <si>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</si>
  <si>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</si>
  <si>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</si>
  <si>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</si>
  <si>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</si>
  <si>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</si>
  <si>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</si>
  <si>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</si>
  <si>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</si>
  <si>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</si>
  <si>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</si>
  <si>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</si>
  <si>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</si>
  <si>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</si>
  <si>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</si>
  <si>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</si>
  <si>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</si>
  <si>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</si>
  <si>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</si>
  <si>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</si>
  <si>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</si>
  <si>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</si>
  <si>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</si>
  <si>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</si>
  <si>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</si>
  <si>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</si>
  <si>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</si>
  <si>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</si>
  <si>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</si>
  <si>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</si>
  <si>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</si>
  <si>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</si>
  <si>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</si>
  <si>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</si>
  <si>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</si>
  <si>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</si>
  <si>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</si>
  <si>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</si>
  <si>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</si>
  <si>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</si>
  <si>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</si>
  <si>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</si>
  <si>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</si>
  <si>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</si>
  <si>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</si>
  <si>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</si>
  <si>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</si>
  <si>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</si>
  <si>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</si>
  <si>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</si>
  <si>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</si>
  <si>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</si>
  <si>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</si>
  <si>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</si>
  <si>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</si>
  <si>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</si>
  <si>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</si>
  <si>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</si>
  <si>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</si>
  <si>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</si>
  <si>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</si>
  <si>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</si>
  <si>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</si>
  <si>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</si>
  <si>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</si>
  <si>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</si>
  <si>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</si>
  <si>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</si>
  <si>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</si>
  <si>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</si>
  <si>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</si>
  <si>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</si>
  <si>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</si>
  <si>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</si>
  <si>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</si>
  <si>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</si>
  <si>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</si>
  <si>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</si>
  <si>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</si>
  <si>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</si>
  <si>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</si>
  <si>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</si>
  <si>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</si>
  <si>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</si>
  <si>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</si>
  <si>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</si>
  <si>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</si>
  <si>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</si>
  <si>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</si>
  <si>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</si>
  <si>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</si>
  <si>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</si>
  <si>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</si>
  <si>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</si>
  <si>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</si>
  <si>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</si>
  <si>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</si>
  <si>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</si>
  <si>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</si>
  <si>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</si>
  <si>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</si>
  <si>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</si>
  <si>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</si>
  <si>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</si>
  <si>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</si>
  <si>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</si>
  <si>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</si>
  <si>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</si>
  <si>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</si>
  <si>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</si>
  <si>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</si>
  <si>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</si>
  <si>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</si>
  <si>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</si>
  <si>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</si>
  <si>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</si>
  <si>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</si>
  <si>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</si>
  <si>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</si>
  <si>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</si>
  <si>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</si>
  <si>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</si>
  <si>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</si>
  <si>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</si>
  <si>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</si>
  <si>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</si>
  <si>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</si>
  <si>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</si>
  <si>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</si>
  <si>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</si>
  <si>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</si>
  <si>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</si>
  <si>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</si>
  <si>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</si>
  <si>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</si>
  <si>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</si>
  <si>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</si>
  <si>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</si>
  <si>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</si>
  <si>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</si>
  <si>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</si>
  <si>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</si>
  <si>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</si>
  <si>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</si>
  <si>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</si>
  <si>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</si>
  <si>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</si>
  <si>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</si>
  <si>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</si>
  <si>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</si>
  <si>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</si>
  <si>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</si>
  <si>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</si>
  <si>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</si>
  <si>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</si>
  <si>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</si>
  <si>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</si>
  <si>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</si>
  <si>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</si>
  <si>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</si>
  <si>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</si>
  <si>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</si>
  <si>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</si>
  <si>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</si>
  <si>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</si>
  <si>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</si>
  <si>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</si>
  <si>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</si>
  <si>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</si>
  <si>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</si>
  <si>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</si>
  <si>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</si>
  <si>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</si>
  <si>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</si>
  <si>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</si>
  <si>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</si>
  <si>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</si>
  <si>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</si>
  <si>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</si>
  <si>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</si>
  <si>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</si>
  <si>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</si>
  <si>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</si>
  <si>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</si>
  <si>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</si>
  <si>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</si>
  <si>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</si>
  <si>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</si>
  <si>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</si>
  <si>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</si>
  <si>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</si>
  <si>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</si>
  <si>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</si>
  <si>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</si>
  <si>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</si>
  <si>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</si>
  <si>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</si>
  <si>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</si>
  <si>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</si>
  <si>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</si>
  <si>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</si>
  <si>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</si>
  <si>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</si>
  <si>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</si>
  <si>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</si>
  <si>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</si>
  <si>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</si>
  <si>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</si>
  <si>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</si>
  <si>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</si>
  <si>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</si>
  <si>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</si>
  <si>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</si>
  <si>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</si>
  <si>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</si>
  <si>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</si>
  <si>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</si>
  <si>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</si>
  <si>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</si>
  <si>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</si>
  <si>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</si>
  <si>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</si>
  <si>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</si>
  <si>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</si>
  <si>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</si>
  <si>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</si>
  <si>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</si>
  <si>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</si>
  <si>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</si>
  <si>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</si>
  <si>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</si>
  <si>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</si>
  <si>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</si>
  <si>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</si>
  <si>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</si>
  <si>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</si>
  <si>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</si>
  <si>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</si>
  <si>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</si>
  <si>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</si>
  <si>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</si>
  <si>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</si>
  <si>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</si>
  <si>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</si>
  <si>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</si>
  <si>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</si>
  <si>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</si>
  <si>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</si>
  <si>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</si>
  <si>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</si>
  <si>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</si>
  <si>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</si>
  <si>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</si>
  <si>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</si>
  <si>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</si>
  <si>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</si>
  <si>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</si>
  <si>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</si>
  <si>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</si>
  <si>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</si>
  <si>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</si>
  <si>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</si>
  <si>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</si>
  <si>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</si>
  <si>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</si>
  <si>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</si>
  <si>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</si>
  <si>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</si>
  <si>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</si>
  <si>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</si>
  <si>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</si>
  <si>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</si>
  <si>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</si>
  <si>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</si>
  <si>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</si>
  <si>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</si>
  <si>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</si>
  <si>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</si>
  <si>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</si>
  <si>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</si>
  <si>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</si>
  <si>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</si>
  <si>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</si>
  <si>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</si>
  <si>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</si>
  <si>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</si>
  <si>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</si>
  <si>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</si>
  <si>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</si>
  <si>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</si>
  <si>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</si>
  <si>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</si>
  <si>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</si>
  <si>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</si>
  <si>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</si>
  <si>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</si>
  <si>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</si>
  <si>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</si>
  <si>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</si>
  <si>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</si>
  <si>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</si>
  <si>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</si>
  <si>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</si>
  <si>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</si>
  <si>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</si>
  <si>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</si>
  <si>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</si>
  <si>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</si>
  <si>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</si>
  <si>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</si>
  <si>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</si>
  <si>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</si>
  <si>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</si>
  <si>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</si>
  <si>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</si>
  <si>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</si>
  <si>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</si>
  <si>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</si>
  <si>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</si>
  <si>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</si>
  <si>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</si>
  <si>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</si>
  <si>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</si>
  <si>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</si>
  <si>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</si>
  <si>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</si>
  <si>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</si>
  <si>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</si>
  <si>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</si>
  <si>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</si>
  <si>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</si>
  <si>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</si>
  <si>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</si>
  <si>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</si>
  <si>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</si>
  <si>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</si>
  <si>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</si>
  <si>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</si>
  <si>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</si>
  <si>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</si>
  <si>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</si>
  <si>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</si>
  <si>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</si>
  <si>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</si>
  <si>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</si>
  <si>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</si>
  <si>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</si>
  <si>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</si>
  <si>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</si>
  <si>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</si>
  <si>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</si>
  <si>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</si>
  <si>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</si>
  <si>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</si>
  <si>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</si>
  <si>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</si>
  <si>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</si>
  <si>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</si>
  <si>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</si>
  <si>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</si>
  <si>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</si>
  <si>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</si>
  <si>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</si>
  <si>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</si>
  <si>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</si>
  <si>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</si>
  <si>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</si>
  <si>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</si>
  <si>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</si>
  <si>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</si>
  <si>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</si>
  <si>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</si>
  <si>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</si>
  <si>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</si>
  <si>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</si>
  <si>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</si>
  <si>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</si>
  <si>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</si>
  <si>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</si>
  <si>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</si>
  <si>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</si>
  <si>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</si>
  <si>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</si>
  <si>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</si>
  <si>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</si>
  <si>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</si>
  <si>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</si>
  <si>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</si>
  <si>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</si>
  <si>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</si>
  <si>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</si>
  <si>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</si>
  <si>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</si>
  <si>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</si>
  <si>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</si>
  <si>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</si>
  <si>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</si>
  <si>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</si>
  <si>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</si>
  <si>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</si>
  <si>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</si>
  <si>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</si>
  <si>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</si>
  <si>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</si>
  <si>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</si>
  <si>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</si>
  <si>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</si>
  <si>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</si>
  <si>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</si>
  <si>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</si>
  <si>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</si>
  <si>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</si>
  <si>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</si>
  <si>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</si>
  <si>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</si>
  <si>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</si>
  <si>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</si>
  <si>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</si>
  <si>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</si>
  <si>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</si>
  <si>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</si>
  <si>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</si>
  <si>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</si>
  <si>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</si>
  <si>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</si>
  <si>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</si>
  <si>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</si>
  <si>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</si>
  <si>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</si>
  <si>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</si>
  <si>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</si>
  <si>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</si>
  <si>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</si>
  <si>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</si>
  <si>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</si>
  <si>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</si>
  <si>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</si>
  <si>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</si>
  <si>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</si>
  <si>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</si>
  <si>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</si>
  <si>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</si>
  <si>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</si>
  <si>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</si>
  <si>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</si>
  <si>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</si>
  <si>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</si>
  <si>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</si>
  <si>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</si>
  <si>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</si>
  <si>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</si>
  <si>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</si>
  <si>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</si>
  <si>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</si>
  <si>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</si>
  <si>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</si>
  <si>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</si>
  <si>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</si>
  <si>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</si>
  <si>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</si>
  <si>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</si>
  <si>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</si>
  <si>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</si>
  <si>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</si>
  <si>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</si>
  <si>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</si>
  <si>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</si>
  <si>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</si>
  <si>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</si>
  <si>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</si>
  <si>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</si>
  <si>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</si>
  <si>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</si>
  <si>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</si>
  <si>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</si>
  <si>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</si>
  <si>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</si>
  <si>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</si>
  <si>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</si>
  <si>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</si>
  <si>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</si>
  <si>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</si>
  <si>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</si>
  <si>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</si>
  <si>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</si>
  <si>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</si>
  <si>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</si>
  <si>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</si>
  <si>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</si>
  <si>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</si>
  <si>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</si>
  <si>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</si>
  <si>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</si>
  <si>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</si>
  <si>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</si>
  <si>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</si>
  <si>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</si>
  <si>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</si>
  <si>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</si>
  <si>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</si>
  <si>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</si>
  <si>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</si>
  <si>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</si>
  <si>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</si>
  <si>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</si>
  <si>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</si>
  <si>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</si>
  <si>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</si>
  <si>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</si>
  <si>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</si>
  <si>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</si>
  <si>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</si>
  <si>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</si>
  <si>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</si>
  <si>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</si>
  <si>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</si>
  <si>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</si>
  <si>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</si>
  <si>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</si>
  <si>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</si>
  <si>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</si>
  <si>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</si>
  <si>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</si>
  <si>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</si>
  <si>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</si>
  <si>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</si>
  <si>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</si>
  <si>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</si>
  <si>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</si>
  <si>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</si>
  <si>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</si>
  <si>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</si>
  <si>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</si>
  <si>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</si>
  <si>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</si>
  <si>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</si>
  <si>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</si>
  <si>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</si>
  <si>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</si>
  <si>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</si>
  <si>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</si>
  <si>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</si>
  <si>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</si>
  <si>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</si>
  <si>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</si>
  <si>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</si>
  <si>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</si>
  <si>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</si>
  <si>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</si>
  <si>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</si>
  <si>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</si>
  <si>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</si>
  <si>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</si>
  <si>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</si>
  <si>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</si>
  <si>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</si>
  <si>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</si>
  <si>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</si>
  <si>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</si>
  <si>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</si>
  <si>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</si>
  <si>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</si>
  <si>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</si>
  <si>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</si>
  <si>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</si>
  <si>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</si>
  <si>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</si>
  <si>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</si>
  <si>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</si>
  <si>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</si>
  <si>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</si>
  <si>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</si>
  <si>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</si>
  <si>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</si>
  <si>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</si>
  <si>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</si>
  <si>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</si>
  <si>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</si>
  <si>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</si>
  <si>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</si>
  <si>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</si>
  <si>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</si>
  <si>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</si>
  <si>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</si>
  <si>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</si>
  <si>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</si>
  <si>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</si>
  <si>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</si>
  <si>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</si>
  <si>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</si>
  <si>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</si>
  <si>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</si>
  <si>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</si>
  <si>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</si>
  <si>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</si>
  <si>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</si>
  <si>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</si>
  <si>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</si>
  <si>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</si>
  <si>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</si>
  <si>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</si>
  <si>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</si>
  <si>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</si>
  <si>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</si>
  <si>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</si>
  <si>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</si>
  <si>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</si>
  <si>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</si>
  <si>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</si>
  <si>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</si>
  <si>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</si>
  <si>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</si>
  <si>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</si>
  <si>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</si>
  <si>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</si>
  <si>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</si>
  <si>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</si>
  <si>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</si>
  <si>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</si>
  <si>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</si>
  <si>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</si>
  <si>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</si>
  <si>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</si>
  <si>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</si>
  <si>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</si>
  <si>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</si>
  <si>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</si>
  <si>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</si>
  <si>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</si>
  <si>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</si>
  <si>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</si>
  <si>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</si>
  <si>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</si>
  <si>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</si>
  <si>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</si>
  <si>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</si>
  <si>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</si>
  <si>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</si>
  <si>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</si>
  <si>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</si>
  <si>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</si>
  <si>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</si>
  <si>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</si>
  <si>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</si>
  <si>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</si>
  <si>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</si>
  <si>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</si>
  <si>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</si>
  <si>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</si>
  <si>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</si>
  <si>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</si>
  <si>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</si>
  <si>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</si>
  <si>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</si>
  <si>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</si>
  <si>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</si>
  <si>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</si>
  <si>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</si>
  <si>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</si>
  <si>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</si>
  <si>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</si>
  <si>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</si>
  <si>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</si>
  <si>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</si>
  <si>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</si>
  <si>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</si>
  <si>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</si>
  <si>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</si>
  <si>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</si>
  <si>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</si>
  <si>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</si>
  <si>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</si>
  <si>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</si>
  <si>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</si>
  <si>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</si>
  <si>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</si>
  <si>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</si>
  <si>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</si>
  <si>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</si>
  <si>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</si>
  <si>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</si>
  <si>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</si>
  <si>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</si>
  <si>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</si>
  <si>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</si>
  <si>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</si>
  <si>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</si>
  <si>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</si>
  <si>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</si>
  <si>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</si>
  <si>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</si>
  <si>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</si>
  <si>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</si>
  <si>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</si>
  <si>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</si>
  <si>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</si>
  <si>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</si>
  <si>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</si>
  <si>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</si>
  <si>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</si>
  <si>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</si>
  <si>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</si>
  <si>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</si>
  <si>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</si>
  <si>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</si>
  <si>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</si>
  <si>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</si>
  <si>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</si>
  <si>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</si>
  <si>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</si>
  <si>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</si>
  <si>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</si>
  <si>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</si>
  <si>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</si>
  <si>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</si>
  <si>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</si>
  <si>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</si>
  <si>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</si>
  <si>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</si>
  <si>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</si>
  <si>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</si>
  <si>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</si>
  <si>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</si>
  <si>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</si>
  <si>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</si>
  <si>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</si>
  <si>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</si>
  <si>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</si>
  <si>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</si>
  <si>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</si>
  <si>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</si>
  <si>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</si>
  <si>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</si>
  <si>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</si>
  <si>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</si>
  <si>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</si>
  <si>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</si>
  <si>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</si>
  <si>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</si>
  <si>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</si>
  <si>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</si>
  <si>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</si>
  <si>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</si>
  <si>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</si>
  <si>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</si>
  <si>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</si>
  <si>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</si>
  <si>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</si>
  <si>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</si>
  <si>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</si>
  <si>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</si>
  <si>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</si>
  <si>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</si>
  <si>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</si>
  <si>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</si>
  <si>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</si>
  <si>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</si>
  <si>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</si>
  <si>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</si>
  <si>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</si>
  <si>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</si>
  <si>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</si>
  <si>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</si>
  <si>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</si>
  <si>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</si>
  <si>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</si>
  <si>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</si>
  <si>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</si>
  <si>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</si>
  <si>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</si>
  <si>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</si>
  <si>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</si>
  <si>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</si>
  <si>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</si>
  <si>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</si>
  <si>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</si>
  <si>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</si>
  <si>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</si>
  <si>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</si>
  <si>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</si>
  <si>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</si>
  <si>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</si>
  <si>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</si>
  <si>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</si>
  <si>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</si>
  <si>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</si>
  <si>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</si>
  <si>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</si>
  <si>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</si>
  <si>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</si>
  <si>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</si>
  <si>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</si>
  <si>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</si>
  <si>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</si>
  <si>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</si>
  <si>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</si>
  <si>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</si>
  <si>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</si>
  <si>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</si>
  <si>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</si>
  <si>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</si>
  <si>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</si>
  <si>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</si>
  <si>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</si>
  <si>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</si>
  <si>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</si>
  <si>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</si>
  <si>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</si>
  <si>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</si>
  <si>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</si>
  <si>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</si>
  <si>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</si>
  <si>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</si>
  <si>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</si>
  <si>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</si>
  <si>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</si>
  <si>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</si>
  <si>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</si>
  <si>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</si>
  <si>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</si>
  <si>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</si>
  <si>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</si>
  <si>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</si>
  <si>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</si>
  <si>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</si>
  <si>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</si>
  <si>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</si>
  <si>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</si>
  <si>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</si>
  <si>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</si>
  <si>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</si>
  <si>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</si>
  <si>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</si>
  <si>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</si>
  <si>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</si>
  <si>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</si>
  <si>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</si>
  <si>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</si>
  <si>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</si>
  <si>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</si>
  <si>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</si>
  <si>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</si>
  <si>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</si>
  <si>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</si>
  <si>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</si>
  <si>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</si>
  <si>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</si>
  <si>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</si>
  <si>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</si>
  <si>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</si>
  <si>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</si>
  <si>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</si>
  <si>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</si>
  <si>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</si>
  <si>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</si>
  <si>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</si>
  <si>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</si>
  <si>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</si>
  <si>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</si>
  <si>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</si>
  <si>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</si>
  <si>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</si>
  <si>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</si>
  <si>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</si>
  <si>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</si>
  <si>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</si>
  <si>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</si>
  <si>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</si>
  <si>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</si>
  <si>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</si>
  <si>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</si>
  <si>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</si>
  <si>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</si>
  <si>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</si>
  <si>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</si>
  <si>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</si>
  <si>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</si>
  <si>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</si>
  <si>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</si>
  <si>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</si>
  <si>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</si>
  <si>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</si>
  <si>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</si>
  <si>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</si>
  <si>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</si>
  <si>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</si>
  <si>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</si>
  <si>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</si>
  <si>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</si>
  <si>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</si>
  <si>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</si>
  <si>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</si>
  <si>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</si>
  <si>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</si>
  <si>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</si>
  <si>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</si>
  <si>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</si>
  <si>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</si>
  <si>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</si>
  <si>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</si>
  <si>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</si>
  <si>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</si>
  <si>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</si>
  <si>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</si>
  <si>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</si>
  <si>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</si>
  <si>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</si>
  <si>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</si>
  <si>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</si>
  <si>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</si>
  <si>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</si>
  <si>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</si>
  <si>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</si>
  <si>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</si>
  <si>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</si>
  <si>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</si>
  <si>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</si>
  <si>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</si>
  <si>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</si>
  <si>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</si>
  <si>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</si>
  <si>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</si>
  <si>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</si>
  <si>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</si>
  <si>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</si>
  <si>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</si>
  <si>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</si>
  <si>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</si>
  <si>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</si>
  <si>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</si>
  <si>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</si>
  <si>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</si>
  <si>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</si>
  <si>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</si>
  <si>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</si>
  <si>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</si>
  <si>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</si>
  <si>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</si>
  <si>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</si>
  <si>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</si>
  <si>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</si>
  <si>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</si>
  <si>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</si>
  <si>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</si>
  <si>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</si>
  <si>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</si>
  <si>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</si>
  <si>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</si>
  <si>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</si>
  <si>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</si>
  <si>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</si>
  <si>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</si>
  <si>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</si>
  <si>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</si>
  <si>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</si>
  <si>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</si>
  <si>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</si>
  <si>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</si>
  <si>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</si>
  <si>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</si>
  <si>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</si>
  <si>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</si>
  <si>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</si>
  <si>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</si>
  <si>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</si>
  <si>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</si>
  <si>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</si>
  <si>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</si>
  <si>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</si>
  <si>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</si>
  <si>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</si>
  <si>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</si>
  <si>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</si>
  <si>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</si>
  <si>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</si>
  <si>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</si>
  <si>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</si>
  <si>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</si>
  <si>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</si>
  <si>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</si>
  <si>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</si>
  <si>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</si>
  <si>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</si>
  <si>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</si>
  <si>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</si>
  <si>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</si>
  <si>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</si>
  <si>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</si>
  <si>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</si>
  <si>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</si>
  <si>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</si>
  <si>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</si>
  <si>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</si>
  <si>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</si>
  <si>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</si>
  <si>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</si>
  <si>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</si>
  <si>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</si>
  <si>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</si>
  <si>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</si>
  <si>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</si>
  <si>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</si>
  <si>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</si>
  <si>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</si>
  <si>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</si>
  <si>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</si>
  <si>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</si>
  <si>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</si>
  <si>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</si>
  <si>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</si>
  <si>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</si>
  <si>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</si>
  <si>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</si>
  <si>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</si>
  <si>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</si>
  <si>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</si>
  <si>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</si>
  <si>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</si>
  <si>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</si>
  <si>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</si>
  <si>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</si>
  <si>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</si>
  <si>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</si>
  <si>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</si>
  <si>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</si>
  <si>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</si>
  <si>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</si>
  <si>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</si>
  <si>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</si>
  <si>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</si>
  <si>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</si>
  <si>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</si>
  <si>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</si>
  <si>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</si>
  <si>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</si>
  <si>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</si>
  <si>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</si>
  <si>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</si>
  <si>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</si>
  <si>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</si>
  <si>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</si>
  <si>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</si>
  <si>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</si>
  <si>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</si>
  <si>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</si>
  <si>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</si>
  <si>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</si>
  <si>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</si>
  <si>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</si>
  <si>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</si>
  <si>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</si>
  <si>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</si>
  <si>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</si>
  <si>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</si>
  <si>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</si>
  <si>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</si>
  <si>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</si>
  <si>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</si>
  <si>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</si>
  <si>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</si>
  <si>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</si>
  <si>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</si>
  <si>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</si>
  <si>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</si>
  <si>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</si>
  <si>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</si>
  <si>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</si>
  <si>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</si>
  <si>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</si>
  <si>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</si>
  <si>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</si>
  <si>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</si>
  <si>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</si>
  <si>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</si>
  <si>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</si>
  <si>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</si>
  <si>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</si>
  <si>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</si>
  <si>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</si>
  <si>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</si>
  <si>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</si>
  <si>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</si>
  <si>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</si>
  <si>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</si>
  <si>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</si>
  <si>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</si>
  <si>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</si>
  <si>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</si>
  <si>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</si>
  <si>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</si>
  <si>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</si>
  <si>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</si>
  <si>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</si>
  <si>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</si>
  <si>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</si>
  <si>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</si>
  <si>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</si>
  <si>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</si>
  <si>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</si>
  <si>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</si>
  <si>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</si>
  <si>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</si>
  <si>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</si>
  <si>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</si>
  <si>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</si>
  <si>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</si>
  <si>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</si>
  <si>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</si>
  <si>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</si>
  <si>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</si>
  <si>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</si>
  <si>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</si>
  <si>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</si>
  <si>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</si>
  <si>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</si>
  <si>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</si>
  <si>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</si>
  <si>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</si>
  <si>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</si>
  <si>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</si>
  <si>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</si>
  <si>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</si>
  <si>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</si>
  <si>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</si>
  <si>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</si>
  <si>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</si>
  <si>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</si>
  <si>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</si>
  <si>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</si>
  <si>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</si>
  <si>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</si>
  <si>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</si>
  <si>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</si>
  <si>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</si>
  <si>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</si>
  <si>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</si>
  <si>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</si>
  <si>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</si>
  <si>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</si>
  <si>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</si>
  <si>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</si>
  <si>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</si>
  <si>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</si>
  <si>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</si>
  <si>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</si>
  <si>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</si>
  <si>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</si>
  <si>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</si>
  <si>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</si>
  <si>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</si>
  <si>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</si>
  <si>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</si>
  <si>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</si>
  <si>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</si>
  <si>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</si>
  <si>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</si>
  <si>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</si>
  <si>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</si>
  <si>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</si>
  <si>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</si>
  <si>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</si>
  <si>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</si>
  <si>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</si>
  <si>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</si>
  <si>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</si>
  <si>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</si>
  <si>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</si>
  <si>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</si>
  <si>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</si>
  <si>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</si>
  <si>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</si>
  <si>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</si>
  <si>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</si>
  <si>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</si>
  <si>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</si>
  <si>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</si>
  <si>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</si>
  <si>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</si>
  <si>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</si>
  <si>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</si>
  <si>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</si>
  <si>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</si>
  <si>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</si>
  <si>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</si>
  <si>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</si>
  <si>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</si>
  <si>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</si>
  <si>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</si>
  <si>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</si>
  <si>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</si>
  <si>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</si>
  <si>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</si>
  <si>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</si>
  <si>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</si>
  <si>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</si>
  <si>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</si>
  <si>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</si>
  <si>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</si>
  <si>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</si>
  <si>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</si>
  <si>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</si>
  <si>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</si>
  <si>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</si>
  <si>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</si>
  <si>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</si>
  <si>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</si>
  <si>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</si>
  <si>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</si>
  <si>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</si>
  <si>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</si>
  <si>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</si>
  <si>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</si>
  <si>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</si>
  <si>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</si>
  <si>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</si>
  <si>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</si>
  <si>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</si>
  <si>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</si>
  <si>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</si>
  <si>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</si>
  <si>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</si>
  <si>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</si>
  <si>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</si>
  <si>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</si>
  <si>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</si>
  <si>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</si>
  <si>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</si>
  <si>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</si>
  <si>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</si>
  <si>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</si>
  <si>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</si>
  <si>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</si>
  <si>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</si>
  <si>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</si>
  <si>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</si>
  <si>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</si>
  <si>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</si>
  <si>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</si>
  <si>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</si>
  <si>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</si>
  <si>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</si>
  <si>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</si>
  <si>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</si>
  <si>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</si>
  <si>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</si>
  <si>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</si>
  <si>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</si>
  <si>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</si>
  <si>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</si>
  <si>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</si>
  <si>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</si>
  <si>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</si>
  <si>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</si>
  <si>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</si>
  <si>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</si>
  <si>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</si>
  <si>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</si>
  <si>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</si>
  <si>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</si>
  <si>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</si>
  <si>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</si>
  <si>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</si>
  <si>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</si>
  <si>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</si>
  <si>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</si>
  <si>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</si>
  <si>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</si>
  <si>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</si>
  <si>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</si>
  <si>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</si>
  <si>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</si>
  <si>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</si>
  <si>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</si>
  <si>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</si>
  <si>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</si>
  <si>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</si>
  <si>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</si>
  <si>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</si>
  <si>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</si>
  <si>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</si>
  <si>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</si>
  <si>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</si>
  <si>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</si>
  <si>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</si>
  <si>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</si>
  <si>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</si>
  <si>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</si>
  <si>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</si>
  <si>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</si>
  <si>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</si>
  <si>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</si>
  <si>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</si>
  <si>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</si>
  <si>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</si>
  <si>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</si>
  <si>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</si>
  <si>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</si>
  <si>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</si>
  <si>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</si>
  <si>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</si>
  <si>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</si>
  <si>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</si>
  <si>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</si>
  <si>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</si>
  <si>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</si>
  <si>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</si>
  <si>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</si>
  <si>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</si>
  <si>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</si>
  <si>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</si>
  <si>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</si>
  <si>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</si>
  <si>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</si>
  <si>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</si>
  <si>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</si>
  <si>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</si>
  <si>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</si>
  <si>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</si>
  <si>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</si>
  <si>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</si>
  <si>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</si>
  <si>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</si>
  <si>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</si>
  <si>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</si>
  <si>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</si>
  <si>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</si>
  <si>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</si>
  <si>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</si>
  <si>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</si>
  <si>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</si>
  <si>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</si>
  <si>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</si>
  <si>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</si>
  <si>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</si>
  <si>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</si>
  <si>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</si>
  <si>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</si>
  <si>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</si>
  <si>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</si>
  <si>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</si>
  <si>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</si>
  <si>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</si>
  <si>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</si>
  <si>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</si>
  <si>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</si>
  <si>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</si>
  <si>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</si>
  <si>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</si>
  <si>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</si>
  <si>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</si>
  <si>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</si>
  <si>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</si>
  <si>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</si>
  <si>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</si>
  <si>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</si>
  <si>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</si>
  <si>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</si>
  <si>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</si>
  <si>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</si>
  <si>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</si>
  <si>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</si>
  <si>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</si>
  <si>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</si>
  <si>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</si>
  <si>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</si>
  <si>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</si>
  <si>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</si>
  <si>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</si>
  <si>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</si>
  <si>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</si>
  <si>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</si>
  <si>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</si>
  <si>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</si>
  <si>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</si>
  <si>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</si>
  <si>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</si>
  <si>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</si>
  <si>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</si>
  <si>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</si>
  <si>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</si>
  <si>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</si>
  <si>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</si>
  <si>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</si>
  <si>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</si>
  <si>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</si>
  <si>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</si>
  <si>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</si>
  <si>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</si>
  <si>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</si>
  <si>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</si>
  <si>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</si>
  <si>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</si>
  <si>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</si>
  <si>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</si>
  <si>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</si>
  <si>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</si>
  <si>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</si>
  <si>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</si>
  <si>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</si>
  <si>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</si>
  <si>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</si>
  <si>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</si>
  <si>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</si>
  <si>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</si>
  <si>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</si>
  <si>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</si>
  <si>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</si>
  <si>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</si>
  <si>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</si>
  <si>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</si>
  <si>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</si>
  <si>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</si>
  <si>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</si>
  <si>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</si>
  <si>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</si>
  <si>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</si>
  <si>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</si>
  <si>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</si>
  <si>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</si>
  <si>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</si>
  <si>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</si>
  <si>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</si>
  <si>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</si>
  <si>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</si>
  <si>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</si>
  <si>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</si>
  <si>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</si>
  <si>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</si>
  <si>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</si>
  <si>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</si>
  <si>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</si>
  <si>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</si>
  <si>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</si>
  <si>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</si>
  <si>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</si>
  <si>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</si>
  <si>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</si>
  <si>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</si>
  <si>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</si>
  <si>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</si>
  <si>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</si>
  <si>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</si>
  <si>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</si>
  <si>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</si>
  <si>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</si>
  <si>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</si>
  <si>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</si>
  <si>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</si>
  <si>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</si>
  <si>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</si>
  <si>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</si>
  <si>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</si>
  <si>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</si>
  <si>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</si>
  <si>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</si>
  <si>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</si>
  <si>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</si>
  <si>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</si>
  <si>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</si>
  <si>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</si>
  <si>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</si>
  <si>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</si>
  <si>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</si>
  <si>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</si>
  <si>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</si>
  <si>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</si>
  <si>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</si>
  <si>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</si>
  <si>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</si>
  <si>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</si>
  <si>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</si>
  <si>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</si>
  <si>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</si>
  <si>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</si>
  <si>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</si>
  <si>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</si>
  <si>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</si>
  <si>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</si>
  <si>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</si>
  <si>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</si>
  <si>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</si>
  <si>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</si>
  <si>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</si>
  <si>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</si>
  <si>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</si>
  <si>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</si>
  <si>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</si>
  <si>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</si>
  <si>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</si>
  <si>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</si>
  <si>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</si>
  <si>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</si>
  <si>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</si>
  <si>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</si>
  <si>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</si>
  <si>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</si>
  <si>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</si>
  <si>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</si>
  <si>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</si>
  <si>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</si>
  <si>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</si>
  <si>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</si>
  <si>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</si>
  <si>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</si>
  <si>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</si>
  <si>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</si>
  <si>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</si>
  <si>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</si>
  <si>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</si>
  <si>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</si>
  <si>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</si>
  <si>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</si>
  <si>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</si>
  <si>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</si>
  <si>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</si>
  <si>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</si>
  <si>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</si>
  <si>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</si>
  <si>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</si>
  <si>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</si>
  <si>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</si>
  <si>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</si>
  <si>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</si>
  <si>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</si>
  <si>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</si>
  <si>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</si>
  <si>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</si>
  <si>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</si>
  <si>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</si>
  <si>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</si>
  <si>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</si>
  <si>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</si>
  <si>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</si>
  <si>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</si>
  <si>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</si>
  <si>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</si>
  <si>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</si>
  <si>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</si>
  <si>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</si>
  <si>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</si>
  <si>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</si>
  <si>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</si>
  <si>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</si>
  <si>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</si>
  <si>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</si>
  <si>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</si>
  <si>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</si>
  <si>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</si>
  <si>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</si>
  <si>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</si>
  <si>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</si>
  <si>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</si>
  <si>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</si>
  <si>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</si>
  <si>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</si>
  <si>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</si>
  <si>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</si>
  <si>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</si>
  <si>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</si>
  <si>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</si>
  <si>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</si>
  <si>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</si>
  <si>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</si>
  <si>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</si>
  <si>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</si>
  <si>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</si>
  <si>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</si>
  <si>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</si>
  <si>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</si>
  <si>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</si>
  <si>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</si>
  <si>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</si>
  <si>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</si>
  <si>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</si>
  <si>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</si>
  <si>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</si>
  <si>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</si>
  <si>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</si>
  <si>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</si>
  <si>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</si>
  <si>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</si>
  <si>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</si>
  <si>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</si>
  <si>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</si>
  <si>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</si>
  <si>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</si>
  <si>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</si>
  <si>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</si>
  <si>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</si>
  <si>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</si>
  <si>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</si>
  <si>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</si>
  <si>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</si>
  <si>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</si>
  <si>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</si>
  <si>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</si>
  <si>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</si>
  <si>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</si>
  <si>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</si>
  <si>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</si>
  <si>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</si>
  <si>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</si>
  <si>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</si>
  <si>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</si>
  <si>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</si>
  <si>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</si>
  <si>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</si>
  <si>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</si>
  <si>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</si>
  <si>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</si>
  <si>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</si>
  <si>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</si>
  <si>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</si>
  <si>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</si>
  <si>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</si>
  <si>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</si>
  <si>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</si>
  <si>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</si>
  <si>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</si>
  <si>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</si>
  <si>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</si>
  <si>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</si>
  <si>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</si>
  <si>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</si>
  <si>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</si>
  <si>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</si>
  <si>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</si>
  <si>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</si>
  <si>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</si>
  <si>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</si>
  <si>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</si>
  <si>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</si>
  <si>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</si>
  <si>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</si>
  <si>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</si>
  <si>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</si>
  <si>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</si>
  <si>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</si>
  <si>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</si>
  <si>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</si>
  <si>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</si>
  <si>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</si>
  <si>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</si>
  <si>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</si>
  <si>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</si>
  <si>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</si>
  <si>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</si>
  <si>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</si>
  <si>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</si>
  <si>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</si>
  <si>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</si>
  <si>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</si>
  <si>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</si>
  <si>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</si>
  <si>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</si>
  <si>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</si>
  <si>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</si>
  <si>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</si>
  <si>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</si>
  <si>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</si>
  <si>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</si>
  <si>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</si>
  <si>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</si>
  <si>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</si>
  <si>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</si>
  <si>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</si>
  <si>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</si>
  <si>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</si>
  <si>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</si>
  <si>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</si>
  <si>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</si>
  <si>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</si>
  <si>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</si>
  <si>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</si>
  <si>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</si>
  <si>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</si>
  <si>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</si>
  <si>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</si>
  <si>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</si>
  <si>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</si>
  <si>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</si>
  <si>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</si>
  <si>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</si>
  <si>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</si>
  <si>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</si>
  <si>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</si>
  <si>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</si>
  <si>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</si>
  <si>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</si>
  <si>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</si>
  <si>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</si>
  <si>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</si>
  <si>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</si>
  <si>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</si>
  <si>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</si>
  <si>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</si>
  <si>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</si>
  <si>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</si>
  <si>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</si>
  <si>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</si>
  <si>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</si>
  <si>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</si>
  <si>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</si>
  <si>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</si>
  <si>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</si>
  <si>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</si>
  <si>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</si>
  <si>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</si>
  <si>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</si>
  <si>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</si>
  <si>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</si>
  <si>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</si>
  <si>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</si>
  <si>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</si>
  <si>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</si>
  <si>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</si>
  <si>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</si>
  <si>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</si>
  <si>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</si>
  <si>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</si>
  <si>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</si>
  <si>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</si>
  <si>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</si>
  <si>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</si>
  <si>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</si>
  <si>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</si>
  <si>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</si>
  <si>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</si>
  <si>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</si>
  <si>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</si>
  <si>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</si>
  <si>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</si>
  <si>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</si>
  <si>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</si>
  <si>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</si>
  <si>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</si>
  <si>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</si>
  <si>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</si>
  <si>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</si>
  <si>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</si>
  <si>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</si>
  <si>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</si>
  <si>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</si>
  <si>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</si>
  <si>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</si>
  <si>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</si>
  <si>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</si>
  <si>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</si>
  <si>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</si>
  <si>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</si>
  <si>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</si>
  <si>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</si>
  <si>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</si>
  <si>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</si>
  <si>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</si>
  <si>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</si>
  <si>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</si>
  <si>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</si>
  <si>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</si>
  <si>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</si>
  <si>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</si>
  <si>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</si>
  <si>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</si>
  <si>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</si>
  <si>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</si>
  <si>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</si>
  <si>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</si>
  <si>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</si>
  <si>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</si>
  <si>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</si>
  <si>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</si>
  <si>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</si>
  <si>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</si>
  <si>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</si>
  <si>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</si>
  <si>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</si>
  <si>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</si>
  <si>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</si>
  <si>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</si>
  <si>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</si>
  <si>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</si>
  <si>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</si>
  <si>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</si>
  <si>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</si>
  <si>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</si>
  <si>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</si>
  <si>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</si>
  <si>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</si>
  <si>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</si>
  <si>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</si>
  <si>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</si>
  <si>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</si>
  <si>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</si>
  <si>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</si>
  <si>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</si>
  <si>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</si>
  <si>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</si>
  <si>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</si>
  <si>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</si>
  <si>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</si>
  <si>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</si>
  <si>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</si>
  <si>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</si>
  <si>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</si>
  <si>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</si>
  <si>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</si>
  <si>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</si>
  <si>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</si>
  <si>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</si>
  <si>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</si>
  <si>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</si>
  <si>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</si>
  <si>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</si>
  <si>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</si>
  <si>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</si>
  <si>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</si>
  <si>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</si>
  <si>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</si>
  <si>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</si>
  <si>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</si>
  <si>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</si>
  <si>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</si>
  <si>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</si>
  <si>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</si>
  <si>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</si>
  <si>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</si>
  <si>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</si>
  <si>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</si>
  <si>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</si>
  <si>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</si>
  <si>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</si>
  <si>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</si>
  <si>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</si>
  <si>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</si>
  <si>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</si>
  <si>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</si>
  <si>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</si>
  <si>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</si>
  <si>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</si>
  <si>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</si>
  <si>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</si>
  <si>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</si>
  <si>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</si>
  <si>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</si>
  <si>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</si>
  <si>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</si>
  <si>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</si>
  <si>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</si>
  <si>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</si>
  <si>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</si>
  <si>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</si>
  <si>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</si>
  <si>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</si>
  <si>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</si>
  <si>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</si>
  <si>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</si>
  <si>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</si>
  <si>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</si>
  <si>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</si>
  <si>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</si>
  <si>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</si>
  <si>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</si>
  <si>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</si>
  <si>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</si>
  <si>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</si>
  <si>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</si>
  <si>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</si>
  <si>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</si>
  <si>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</si>
  <si>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</si>
  <si>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</si>
  <si>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</si>
  <si>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</si>
  <si>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</si>
  <si>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</si>
  <si>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</si>
  <si>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</si>
  <si>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</si>
  <si>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</si>
  <si>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</si>
  <si>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</si>
  <si>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</si>
  <si>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</si>
  <si>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</si>
  <si>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</si>
  <si>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</si>
  <si>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</si>
  <si>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</si>
  <si>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</si>
  <si>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</si>
  <si>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</si>
  <si>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</si>
  <si>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</si>
  <si>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</si>
  <si>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</si>
  <si>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</si>
  <si>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</si>
  <si>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</si>
  <si>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</si>
  <si>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</si>
  <si>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</si>
  <si>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</si>
  <si>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</si>
  <si>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</si>
  <si>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</si>
  <si>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</si>
  <si>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</si>
  <si>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</si>
  <si>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</si>
  <si>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</si>
  <si>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</si>
  <si>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</si>
  <si>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</si>
  <si>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</si>
  <si>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</si>
  <si>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</si>
  <si>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</si>
  <si>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</si>
  <si>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</si>
  <si>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</si>
  <si>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</si>
  <si>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</si>
  <si>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</si>
  <si>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</si>
  <si>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</si>
  <si>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</si>
  <si>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</si>
  <si>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</si>
  <si>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</si>
  <si>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</si>
  <si>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</si>
  <si>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</si>
  <si>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</si>
  <si>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</si>
  <si>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</si>
  <si>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</si>
  <si>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</si>
  <si>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</si>
  <si>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</si>
  <si>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</si>
  <si>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</si>
  <si>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</si>
  <si>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</si>
  <si>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</si>
  <si>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</si>
  <si>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</si>
  <si>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</si>
  <si>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</si>
  <si>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</si>
  <si>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</si>
  <si>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</si>
  <si>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</si>
  <si>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</si>
  <si>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</si>
  <si>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</si>
  <si>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</si>
  <si>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</si>
  <si>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</si>
  <si>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</si>
  <si>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</si>
  <si>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</si>
  <si>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</si>
  <si>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</si>
  <si>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</si>
  <si>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</si>
  <si>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</si>
  <si>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</si>
  <si>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</si>
  <si>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</si>
  <si>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</si>
  <si>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</si>
  <si>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</si>
  <si>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</si>
  <si>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</si>
  <si>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</si>
  <si>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</si>
  <si>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</si>
  <si>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</si>
  <si>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</si>
  <si>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</si>
  <si>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</si>
  <si>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</si>
  <si>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</si>
  <si>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</si>
  <si>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</si>
  <si>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</si>
  <si>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</si>
  <si>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</si>
  <si>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</si>
  <si>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</si>
  <si>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</si>
  <si>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</si>
  <si>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</si>
  <si>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</si>
  <si>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</si>
  <si>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</si>
  <si>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</si>
  <si>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</si>
  <si>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</si>
  <si>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</si>
  <si>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</si>
  <si>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</si>
  <si>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</si>
  <si>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</si>
  <si>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</si>
  <si>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</si>
  <si>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</si>
  <si>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</si>
  <si>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</si>
  <si>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</si>
  <si>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</si>
  <si>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</si>
  <si>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</si>
  <si>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</si>
  <si>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</si>
  <si>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</si>
  <si>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</si>
  <si>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</si>
  <si>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</si>
  <si>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</si>
  <si>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</si>
  <si>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</si>
  <si>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</si>
  <si>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</si>
  <si>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</si>
  <si>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</si>
  <si>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</si>
  <si>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</si>
  <si>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</si>
  <si>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</si>
  <si>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</si>
  <si>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</si>
  <si>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</si>
  <si>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</si>
  <si>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</si>
  <si>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</si>
  <si>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</si>
  <si>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</si>
  <si>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</si>
  <si>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</si>
  <si>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</si>
  <si>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</si>
  <si>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</si>
  <si>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</si>
  <si>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</si>
  <si>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</si>
  <si>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</si>
  <si>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</si>
  <si>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</si>
  <si>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</si>
  <si>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</si>
  <si>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</si>
  <si>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</si>
  <si>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</si>
  <si>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</si>
  <si>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</si>
  <si>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</si>
  <si>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</si>
  <si>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</si>
  <si>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</si>
  <si>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</si>
  <si>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</si>
  <si>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</si>
  <si>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</si>
  <si>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</si>
  <si>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</si>
  <si>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</si>
  <si>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</si>
  <si>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</si>
  <si>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</si>
  <si>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</si>
  <si>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</si>
  <si>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</si>
  <si>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</si>
  <si>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</si>
  <si>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</si>
  <si>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</si>
  <si>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</si>
  <si>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</si>
  <si>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</si>
  <si>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</si>
  <si>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</si>
  <si>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</si>
  <si>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</si>
  <si>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</si>
  <si>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</si>
  <si>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</si>
  <si>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</si>
  <si>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</si>
  <si>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</si>
  <si>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</si>
  <si>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</si>
  <si>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</si>
  <si>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</si>
  <si>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</si>
  <si>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</si>
  <si>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</si>
  <si>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</si>
  <si>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</si>
  <si>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</si>
  <si>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</si>
  <si>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</si>
  <si>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</si>
  <si>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</si>
  <si>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</si>
  <si>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</si>
  <si>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</si>
  <si>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</si>
  <si>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</si>
  <si>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</si>
  <si>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</si>
  <si>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</si>
  <si>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</si>
  <si>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</si>
  <si>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</si>
  <si>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</si>
  <si>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</si>
  <si>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</si>
  <si>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</si>
  <si>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</si>
  <si>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</si>
  <si>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</si>
  <si>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</si>
  <si>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</si>
  <si>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</si>
  <si>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</si>
  <si>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</si>
  <si>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</si>
  <si>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</si>
  <si>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</si>
  <si>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</si>
  <si>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</si>
  <si>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</si>
  <si>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</si>
  <si>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</si>
  <si>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</si>
  <si>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</si>
  <si>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</si>
  <si>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</si>
  <si>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</si>
  <si>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</si>
  <si>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</si>
  <si>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</si>
  <si>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</si>
  <si>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</si>
  <si>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</si>
  <si>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</si>
  <si>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</si>
  <si>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</si>
  <si>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</si>
  <si>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</si>
  <si>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</si>
  <si>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</si>
  <si>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</si>
  <si>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</si>
  <si>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</si>
  <si>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</si>
  <si>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</si>
  <si>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</si>
  <si>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</si>
  <si>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</si>
  <si>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</si>
  <si>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</si>
  <si>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</si>
  <si>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</si>
  <si>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</si>
  <si>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</si>
  <si>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</si>
  <si>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</si>
  <si>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</si>
  <si>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</si>
  <si>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</si>
  <si>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</si>
  <si>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</si>
  <si>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</si>
  <si>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</si>
  <si>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</si>
  <si>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</si>
  <si>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</si>
  <si>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</si>
  <si>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</si>
  <si>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</si>
  <si>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</si>
  <si>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</si>
  <si>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</si>
  <si>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</si>
  <si>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</si>
  <si>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</si>
  <si>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</si>
  <si>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</si>
  <si>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</si>
  <si>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</si>
  <si>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</si>
  <si>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</si>
  <si>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</si>
  <si>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</si>
  <si>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</si>
  <si>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</si>
  <si>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</si>
  <si>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</si>
  <si>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</si>
  <si>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</si>
  <si>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</si>
  <si>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</si>
  <si>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</si>
  <si>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</si>
  <si>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</si>
  <si>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</si>
  <si>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</si>
  <si>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</si>
  <si>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</si>
  <si>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</si>
  <si>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</si>
  <si>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</si>
  <si>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</si>
  <si>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</si>
  <si>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</si>
  <si>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</si>
  <si>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</si>
  <si>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</si>
  <si>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</si>
  <si>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</si>
  <si>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</si>
  <si>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</si>
  <si>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</si>
  <si>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</si>
  <si>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</si>
  <si>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</si>
  <si>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</si>
  <si>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</si>
  <si>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</si>
  <si>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</si>
  <si>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</si>
  <si>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</si>
  <si>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</si>
  <si>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</si>
  <si>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</si>
  <si>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</si>
  <si>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</si>
  <si>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</si>
  <si>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</si>
  <si>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</si>
  <si>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</si>
  <si>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</si>
  <si>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</si>
  <si>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</si>
  <si>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</si>
  <si>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</si>
  <si>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</si>
  <si>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</si>
  <si>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</si>
  <si>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</si>
  <si>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</si>
  <si>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</si>
  <si>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</si>
  <si>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</si>
  <si>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</si>
  <si>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</si>
  <si>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</si>
  <si>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</si>
  <si>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</si>
  <si>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</si>
  <si>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</si>
  <si>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</si>
  <si>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</si>
  <si>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</si>
  <si>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</si>
  <si>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</si>
  <si>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</si>
  <si>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</si>
  <si>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</si>
  <si>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</si>
  <si>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</si>
  <si>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</si>
  <si>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</si>
  <si>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</si>
  <si>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</si>
  <si>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</si>
  <si>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</si>
  <si>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</si>
  <si>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</si>
  <si>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</si>
  <si>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</si>
  <si>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</si>
  <si>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</si>
  <si>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</si>
  <si>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</si>
  <si>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</si>
  <si>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</si>
  <si>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</si>
  <si>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</si>
  <si>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</si>
  <si>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</si>
  <si>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</si>
  <si>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</si>
  <si>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</si>
  <si>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</si>
  <si>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</si>
  <si>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</si>
  <si>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</si>
  <si>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</si>
  <si>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</si>
  <si>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</si>
  <si>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</si>
  <si>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</si>
  <si>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</si>
  <si>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</si>
  <si>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</si>
  <si>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</si>
  <si>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</si>
  <si>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</si>
  <si>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</si>
  <si>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</si>
  <si>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</si>
  <si>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</si>
  <si>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</si>
  <si>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</si>
  <si>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</si>
  <si>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</si>
  <si>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</si>
  <si>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</si>
  <si>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</si>
  <si>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</si>
  <si>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</si>
  <si>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</si>
  <si>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</si>
  <si>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</si>
  <si>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</si>
  <si>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</si>
  <si>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</si>
  <si>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</si>
  <si>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</si>
  <si>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</si>
  <si>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</si>
  <si>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</si>
  <si>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</si>
  <si>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</si>
  <si>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</si>
  <si>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</si>
  <si>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</si>
  <si>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</si>
  <si>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</si>
  <si>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</si>
  <si>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</si>
  <si>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</si>
  <si>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</si>
  <si>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</si>
  <si>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</si>
  <si>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</si>
  <si>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</si>
  <si>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</si>
  <si>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</si>
  <si>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</si>
  <si>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</si>
  <si>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</si>
  <si>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</si>
  <si>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</si>
  <si>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</si>
  <si>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</si>
  <si>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</si>
  <si>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</si>
  <si>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</si>
  <si>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</si>
  <si>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</si>
  <si>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</si>
  <si>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</si>
  <si>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</si>
  <si>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</si>
  <si>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</si>
  <si>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</si>
  <si>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</si>
  <si>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</si>
  <si>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</si>
  <si>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</si>
  <si>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</si>
  <si>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</si>
  <si>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</si>
  <si>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</si>
  <si>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</si>
  <si>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</si>
  <si>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</si>
  <si>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</si>
  <si>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</si>
  <si>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</si>
  <si>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</si>
  <si>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</si>
  <si>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</si>
  <si>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</si>
  <si>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</si>
  <si>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</si>
  <si>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</si>
  <si>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</si>
  <si>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</si>
  <si>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</si>
  <si>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</si>
  <si>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</si>
  <si>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</si>
  <si>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</si>
  <si>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</si>
  <si>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</si>
  <si>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</si>
  <si>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</si>
  <si>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</si>
  <si>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</si>
  <si>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</si>
  <si>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</si>
  <si>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</si>
  <si>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</si>
  <si>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</si>
  <si>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</si>
  <si>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</si>
  <si>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</si>
  <si>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</si>
  <si>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</si>
  <si>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</si>
  <si>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</si>
  <si>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</si>
  <si>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</si>
  <si>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</si>
  <si>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</si>
  <si>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</si>
  <si>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</si>
  <si>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</si>
  <si>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</si>
  <si>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</si>
  <si>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</si>
  <si>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</si>
  <si>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</si>
  <si>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</si>
  <si>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</si>
  <si>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</si>
  <si>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</si>
  <si>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</si>
  <si>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</si>
  <si>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</si>
  <si>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</si>
  <si>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</si>
  <si>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</si>
  <si>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</si>
  <si>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</si>
  <si>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</si>
  <si>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</si>
  <si>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</si>
  <si>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</si>
  <si>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</si>
  <si>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</si>
  <si>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</si>
  <si>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</si>
  <si>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</si>
  <si>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</si>
  <si>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</si>
  <si>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</si>
  <si>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</si>
  <si>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</si>
  <si>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</si>
  <si>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</si>
  <si>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</si>
  <si>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</si>
  <si>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</si>
  <si>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</si>
  <si>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</si>
  <si>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</si>
  <si>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</si>
  <si>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</si>
  <si>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</si>
  <si>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</si>
  <si>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</si>
  <si>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</si>
  <si>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</si>
  <si>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</si>
  <si>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</si>
  <si>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</si>
  <si>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</si>
  <si>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</si>
  <si>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</si>
  <si>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</si>
  <si>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</si>
  <si>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</si>
  <si>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</si>
  <si>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</si>
  <si>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</si>
  <si>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</si>
  <si>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</si>
  <si>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</si>
  <si>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</si>
  <si>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</si>
  <si>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</si>
  <si>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</si>
  <si>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</si>
  <si>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</si>
  <si>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</si>
  <si>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</si>
  <si>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</si>
  <si>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</si>
  <si>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</si>
  <si>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</si>
  <si>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</si>
  <si>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</si>
  <si>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</si>
  <si>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</si>
  <si>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</si>
  <si>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</si>
  <si>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</si>
  <si>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</si>
  <si>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</si>
  <si>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</si>
  <si>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</si>
  <si>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</si>
  <si>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</si>
  <si>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</si>
  <si>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</si>
  <si>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</si>
  <si>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</si>
  <si>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</si>
  <si>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</si>
  <si>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</si>
  <si>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</si>
  <si>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</si>
  <si>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</si>
  <si>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</si>
  <si>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</si>
  <si>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</si>
  <si>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</si>
  <si>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</si>
  <si>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</si>
  <si>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</si>
  <si>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</si>
  <si>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</si>
  <si>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</si>
  <si>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</si>
  <si>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</si>
  <si>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</si>
  <si>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</si>
  <si>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</si>
  <si>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</si>
  <si>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</si>
  <si>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</si>
  <si>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</si>
  <si>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</si>
  <si>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</si>
  <si>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</si>
  <si>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</si>
  <si>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</si>
  <si>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</si>
  <si>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</si>
  <si>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</si>
  <si>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</si>
  <si>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</si>
  <si>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</si>
  <si>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</si>
  <si>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</si>
  <si>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</si>
  <si>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</si>
  <si>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</si>
  <si>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</si>
  <si>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</si>
  <si>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</si>
  <si>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</si>
  <si>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</si>
  <si>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</si>
  <si>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</si>
  <si>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</si>
  <si>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</si>
  <si>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</si>
  <si>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</si>
  <si>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</si>
  <si>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</si>
  <si>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</si>
  <si>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</si>
  <si>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</si>
  <si>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</si>
  <si>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</si>
  <si>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</si>
  <si>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</si>
  <si>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</si>
  <si>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</si>
  <si>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</si>
  <si>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</si>
  <si>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</si>
  <si>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</si>
  <si>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</si>
  <si>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</si>
  <si>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</si>
  <si>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</si>
  <si>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</si>
  <si>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</si>
  <si>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</si>
  <si>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</si>
  <si>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</si>
  <si>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</si>
  <si>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</si>
  <si>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</si>
  <si>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</si>
  <si>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</si>
  <si>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</si>
  <si>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</si>
  <si>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</si>
  <si>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</si>
  <si>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</si>
  <si>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</si>
  <si>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</si>
  <si>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</si>
  <si>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</si>
  <si>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</si>
  <si>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</si>
  <si>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</si>
  <si>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</si>
  <si>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</si>
  <si>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</si>
  <si>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</si>
  <si>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</si>
  <si>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</si>
  <si>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</si>
  <si>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</si>
  <si>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</si>
  <si>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</si>
  <si>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</si>
  <si>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</si>
  <si>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</si>
  <si>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</si>
  <si>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</si>
  <si>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</si>
  <si>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</si>
  <si>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</si>
  <si>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</si>
  <si>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</si>
  <si>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</si>
  <si>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</si>
  <si>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</si>
  <si>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</si>
  <si>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</si>
  <si>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</si>
  <si>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</si>
  <si>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</si>
  <si>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</si>
  <si>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</si>
  <si>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</si>
  <si>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</si>
  <si>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</si>
  <si>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</si>
  <si>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</si>
  <si>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</si>
  <si>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</si>
  <si>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</si>
  <si>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</si>
  <si>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</si>
  <si>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</si>
  <si>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</si>
  <si>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</si>
  <si>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</si>
  <si>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</si>
  <si>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</si>
  <si>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</si>
  <si>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</si>
  <si>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</si>
  <si>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</si>
  <si>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</si>
  <si>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</si>
  <si>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</si>
  <si>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</si>
  <si>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</si>
  <si>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</si>
  <si>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</si>
  <si>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</si>
  <si>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</si>
  <si>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</si>
  <si>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</si>
  <si>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</si>
  <si>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</si>
  <si>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</si>
  <si>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</si>
  <si>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</si>
  <si>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</si>
  <si>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</si>
  <si>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</si>
  <si>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</si>
  <si>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</si>
  <si>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</si>
  <si>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</si>
  <si>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</si>
  <si>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</si>
  <si>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</si>
  <si>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</si>
  <si>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</si>
  <si>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</si>
  <si>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</si>
  <si>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</si>
  <si>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</si>
  <si>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</si>
  <si>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</si>
  <si>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</si>
  <si>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</si>
  <si>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</si>
  <si>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</si>
  <si>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</si>
  <si>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</si>
  <si>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</si>
  <si>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</si>
  <si>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</si>
  <si>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</si>
  <si>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</si>
  <si>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</si>
  <si>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</si>
  <si>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</si>
  <si>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</si>
  <si>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</si>
  <si>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</si>
  <si>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</si>
  <si>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</si>
  <si>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</si>
  <si>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</si>
  <si>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</si>
  <si>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</si>
  <si>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</si>
  <si>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</si>
  <si>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</si>
  <si>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</si>
  <si>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</si>
  <si>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</si>
  <si>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</si>
  <si>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</si>
  <si>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</si>
  <si>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</si>
  <si>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</si>
  <si>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</si>
  <si>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</si>
  <si>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</si>
  <si>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</si>
  <si>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</si>
  <si>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</si>
  <si>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</si>
  <si>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</si>
  <si>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</si>
  <si>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</si>
  <si>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</si>
  <si>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</si>
  <si>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</si>
  <si>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</si>
  <si>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</si>
  <si>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</si>
  <si>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</si>
  <si>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</si>
  <si>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</si>
  <si>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</si>
  <si>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</si>
  <si>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</si>
  <si>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</si>
  <si>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</si>
  <si>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</si>
  <si>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</si>
  <si>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</si>
  <si>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</si>
  <si>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</si>
  <si>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</si>
  <si>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</si>
  <si>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</si>
  <si>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</si>
  <si>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</si>
  <si>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</si>
  <si>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</si>
  <si>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</si>
  <si>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</si>
  <si>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</si>
  <si>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</si>
  <si>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</si>
  <si>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</si>
  <si>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</si>
  <si>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</si>
  <si>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</si>
  <si>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</si>
  <si>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</si>
  <si>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</si>
  <si>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</si>
  <si>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</si>
  <si>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</si>
  <si>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</si>
  <si>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</si>
  <si>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</si>
  <si>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</si>
  <si>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</si>
  <si>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</si>
  <si>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</si>
  <si>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</si>
  <si>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</si>
  <si>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</si>
  <si>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</si>
  <si>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</si>
  <si>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</si>
  <si>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</si>
  <si>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</si>
  <si>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</si>
  <si>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</si>
  <si>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</si>
  <si>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</si>
  <si>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</si>
  <si>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</si>
  <si>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</si>
  <si>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</si>
  <si>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</si>
  <si>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</si>
  <si>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</si>
  <si>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</si>
  <si>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</si>
  <si>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</si>
  <si>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</si>
  <si>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</si>
  <si>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</si>
  <si>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</si>
  <si>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</si>
  <si>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</si>
  <si>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</si>
  <si>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</si>
  <si>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</si>
  <si>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</si>
  <si>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</si>
  <si>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</si>
  <si>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</si>
  <si>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</si>
  <si>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</si>
  <si>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</si>
  <si>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</si>
  <si>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</si>
  <si>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</si>
  <si>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</si>
  <si>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</si>
  <si>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</si>
  <si>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</si>
  <si>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</si>
  <si>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</si>
  <si>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</si>
  <si>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</si>
  <si>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</si>
  <si>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</si>
  <si>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</si>
  <si>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</si>
  <si>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</si>
  <si>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</si>
  <si>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</si>
  <si>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</si>
  <si>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</si>
  <si>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</si>
  <si>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</si>
  <si>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</si>
  <si>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</si>
  <si>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</si>
  <si>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</si>
  <si>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</si>
  <si>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</si>
  <si>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</si>
  <si>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</si>
  <si>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</si>
  <si>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</si>
  <si>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</si>
  <si>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</si>
  <si>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</si>
  <si>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</si>
  <si>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</si>
  <si>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</si>
  <si>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</si>
  <si>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</si>
  <si>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</si>
  <si>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</si>
  <si>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</si>
  <si>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</si>
  <si>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</si>
  <si>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</si>
  <si>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</si>
  <si>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</si>
  <si>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</si>
  <si>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</si>
  <si>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</si>
  <si>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</si>
  <si>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</si>
  <si>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</si>
  <si>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</si>
  <si>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</si>
  <si>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</si>
  <si>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</si>
  <si>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</si>
  <si>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</si>
  <si>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</si>
  <si>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</si>
  <si>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</si>
  <si>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</si>
  <si>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</si>
  <si>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</si>
  <si>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</si>
  <si>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</si>
  <si>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</si>
  <si>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</si>
  <si>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</si>
  <si>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</si>
  <si>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</si>
  <si>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</si>
  <si>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</si>
  <si>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</si>
  <si>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</si>
  <si>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</si>
  <si>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</si>
  <si>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</si>
  <si>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</si>
  <si>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</si>
  <si>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</si>
  <si>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</si>
  <si>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</si>
  <si>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</si>
  <si>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</si>
  <si>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</si>
  <si>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</si>
  <si>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</si>
  <si>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</si>
  <si>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</si>
  <si>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</si>
  <si>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</si>
  <si>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</si>
  <si>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</si>
  <si>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</si>
  <si>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</si>
  <si>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</si>
  <si>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</si>
  <si>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</si>
  <si>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</si>
  <si>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</si>
  <si>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</si>
  <si>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</si>
  <si>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</si>
  <si>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</si>
  <si>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</si>
  <si>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</si>
  <si>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</si>
  <si>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</si>
  <si>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</si>
  <si>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</si>
  <si>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</si>
  <si>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</si>
  <si>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</si>
  <si>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</si>
  <si>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</si>
  <si>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</si>
  <si>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</si>
  <si>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</si>
  <si>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</si>
  <si>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</si>
  <si>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</si>
  <si>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</si>
  <si>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</si>
  <si>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</si>
  <si>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</si>
  <si>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</si>
  <si>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</si>
  <si>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</si>
  <si>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</si>
  <si>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</si>
  <si>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</si>
  <si>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</si>
  <si>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</si>
  <si>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</si>
  <si>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</si>
  <si>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</si>
  <si>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</si>
  <si>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</si>
  <si>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</si>
  <si>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</si>
  <si>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</si>
  <si>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</si>
  <si>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</si>
  <si>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</si>
  <si>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</si>
  <si>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</si>
  <si>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</si>
  <si>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</si>
  <si>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</si>
  <si>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</si>
  <si>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</si>
  <si>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</si>
  <si>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</si>
  <si>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</si>
  <si>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</si>
  <si>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</si>
  <si>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</si>
  <si>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</si>
  <si>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</si>
  <si>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</si>
  <si>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</si>
  <si>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</si>
  <si>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</si>
  <si>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</si>
  <si>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</si>
  <si>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</si>
  <si>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</si>
  <si>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</si>
  <si>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</si>
  <si>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</si>
  <si>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</si>
  <si>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</si>
  <si>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</si>
  <si>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</si>
  <si>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</si>
  <si>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</si>
  <si>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</si>
  <si>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</si>
  <si>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</si>
  <si>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</si>
  <si>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</si>
  <si>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</si>
  <si>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</si>
  <si>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</si>
  <si>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</si>
  <si>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</si>
  <si>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</si>
  <si>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</si>
  <si>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</si>
  <si>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</si>
  <si>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</si>
  <si>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</si>
  <si>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</si>
  <si>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</si>
  <si>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</si>
  <si>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</si>
  <si>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</si>
  <si>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</si>
  <si>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</si>
  <si>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</si>
  <si>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</si>
  <si>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</si>
  <si>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</si>
  <si>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</si>
  <si>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</si>
  <si>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</si>
  <si>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</si>
  <si>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</si>
  <si>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</si>
  <si>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</si>
  <si>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</si>
  <si>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</si>
  <si>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</si>
  <si>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</si>
  <si>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</si>
  <si>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</si>
  <si>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</si>
  <si>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</si>
  <si>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</si>
  <si>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</si>
  <si>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</si>
  <si>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</si>
  <si>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</si>
  <si>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</si>
  <si>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</si>
  <si>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</si>
  <si>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</si>
  <si>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</si>
  <si>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</si>
  <si>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</si>
  <si>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</si>
  <si>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</si>
  <si>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</si>
  <si>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</si>
  <si>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</si>
  <si>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</si>
  <si>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</si>
  <si>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</si>
  <si>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</si>
  <si>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</si>
  <si>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</si>
  <si>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</si>
  <si>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</si>
  <si>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</si>
  <si>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</si>
  <si>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</si>
  <si>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</si>
  <si>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</si>
  <si>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</si>
  <si>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</si>
  <si>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</si>
  <si>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</si>
  <si>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</si>
  <si>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</si>
  <si>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</si>
  <si>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</si>
  <si>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</si>
  <si>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</si>
  <si>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</si>
  <si>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</si>
  <si>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</si>
  <si>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</si>
  <si>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</si>
  <si>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</si>
  <si>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</si>
  <si>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</si>
  <si>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</si>
  <si>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</si>
  <si>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</si>
  <si>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</si>
  <si>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</si>
  <si>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</si>
  <si>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</si>
  <si>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</si>
  <si>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</si>
  <si>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</si>
  <si>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</si>
  <si>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</si>
  <si>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</si>
  <si>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</si>
  <si>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</si>
  <si>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</si>
  <si>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</si>
  <si>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</si>
  <si>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</si>
  <si>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</si>
  <si>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</si>
  <si>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</si>
  <si>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</si>
  <si>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</si>
  <si>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</si>
  <si>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</si>
  <si>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</si>
  <si>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</si>
  <si>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</si>
  <si>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</si>
  <si>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</si>
  <si>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</si>
  <si>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</si>
  <si>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</si>
  <si>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</si>
  <si>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</si>
  <si>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</si>
  <si>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</si>
  <si>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</si>
  <si>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</si>
  <si>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</si>
  <si>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</si>
  <si>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</si>
  <si>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</si>
  <si>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</si>
  <si>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</si>
  <si>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</si>
  <si>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</si>
  <si>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</si>
  <si>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</si>
  <si>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</si>
  <si>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</si>
  <si>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</si>
  <si>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</si>
  <si>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</si>
  <si>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</si>
  <si>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</si>
  <si>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</si>
  <si>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</si>
  <si>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</si>
  <si>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</si>
  <si>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</si>
  <si>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</si>
  <si>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</si>
  <si>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</si>
  <si>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</si>
  <si>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</si>
  <si>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</si>
  <si>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</si>
  <si>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</si>
  <si>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</si>
  <si>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</si>
  <si>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</si>
  <si>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</si>
  <si>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</si>
  <si>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</si>
  <si>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</si>
  <si>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</si>
  <si>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</si>
  <si>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</si>
  <si>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</si>
  <si>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</si>
  <si>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</si>
  <si>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</si>
  <si>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</si>
  <si>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</si>
  <si>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</si>
  <si>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</si>
  <si>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</si>
  <si>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</si>
  <si>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</si>
  <si>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</si>
  <si>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</si>
  <si>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</si>
  <si>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</si>
  <si>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</si>
  <si>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</si>
  <si>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</si>
  <si>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</si>
  <si>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</si>
  <si>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</si>
  <si>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</si>
  <si>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</si>
  <si>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</si>
  <si>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</si>
  <si>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</si>
  <si>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</si>
  <si>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</si>
  <si>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</si>
  <si>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</si>
  <si>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</si>
  <si>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</si>
  <si>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</si>
  <si>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</si>
  <si>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</si>
  <si>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</si>
  <si>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</si>
  <si>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</si>
  <si>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</si>
  <si>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</si>
  <si>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</si>
  <si>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</si>
  <si>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</si>
  <si>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</si>
  <si>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</si>
  <si>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</si>
  <si>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</si>
  <si>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</si>
  <si>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</si>
  <si>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</si>
  <si>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</si>
  <si>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</si>
  <si>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</si>
  <si>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</si>
  <si>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</si>
  <si>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</si>
  <si>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</si>
  <si>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</si>
  <si>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</si>
  <si>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</si>
  <si>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</si>
  <si>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</si>
  <si>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</si>
  <si>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</si>
  <si>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</si>
  <si>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</si>
  <si>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</si>
  <si>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</si>
  <si>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</si>
  <si>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</si>
  <si>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</si>
  <si>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</si>
  <si>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</si>
  <si>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</si>
  <si>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</si>
  <si>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</si>
  <si>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</si>
  <si>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</si>
  <si>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</si>
  <si>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</si>
  <si>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</si>
  <si>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</si>
  <si>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</si>
  <si>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</si>
  <si>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</si>
  <si>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</si>
  <si>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</si>
  <si>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</si>
  <si>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</si>
  <si>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</si>
  <si>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</si>
  <si>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</si>
  <si>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</si>
  <si>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</si>
  <si>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</si>
  <si>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</si>
  <si>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</si>
  <si>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</si>
  <si>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</si>
  <si>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</si>
  <si>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</si>
  <si>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</si>
  <si>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</si>
  <si>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</si>
  <si>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</si>
  <si>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</si>
  <si>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</si>
  <si>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</si>
  <si>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</si>
  <si>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</si>
  <si>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</si>
  <si>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</si>
  <si>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</si>
  <si>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</si>
  <si>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</si>
  <si>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</si>
  <si>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</si>
  <si>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</si>
  <si>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</si>
  <si>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</si>
  <si>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</si>
  <si>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</si>
  <si>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</si>
  <si>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</si>
  <si>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</si>
  <si>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</si>
  <si>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</si>
  <si>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</si>
  <si>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</si>
  <si>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</si>
  <si>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</si>
  <si>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</si>
  <si>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</si>
  <si>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</si>
  <si>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</si>
  <si>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</si>
  <si>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</si>
  <si>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</si>
  <si>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</si>
  <si>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</si>
  <si>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</si>
  <si>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</si>
  <si>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</si>
  <si>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</si>
  <si>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</si>
  <si>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</si>
  <si>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</si>
  <si>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</si>
  <si>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</si>
  <si>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</si>
  <si>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</si>
  <si>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</si>
  <si>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</si>
  <si>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</si>
  <si>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</si>
  <si>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</si>
  <si>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</si>
  <si>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</si>
  <si>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</si>
  <si>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</si>
  <si>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</si>
  <si>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</si>
  <si>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</si>
  <si>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</si>
  <si>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</si>
  <si>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</si>
  <si>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</si>
  <si>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</si>
  <si>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</si>
  <si>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</si>
  <si>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</si>
  <si>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</si>
  <si>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</si>
  <si>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</si>
  <si>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</si>
  <si>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</si>
  <si>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</si>
  <si>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</si>
  <si>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</si>
  <si>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</si>
  <si>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</si>
  <si>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</si>
  <si>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</si>
  <si>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</si>
  <si>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</si>
  <si>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</si>
  <si>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</si>
  <si>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</si>
  <si>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</si>
  <si>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</si>
  <si>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</si>
  <si>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</si>
  <si>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</si>
  <si>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</si>
  <si>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</si>
  <si>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</si>
  <si>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</si>
  <si>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</si>
  <si>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</si>
  <si>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</si>
  <si>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</si>
  <si>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</si>
  <si>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</si>
  <si>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</si>
  <si>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</si>
  <si>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</si>
  <si>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</si>
  <si>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</si>
  <si>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</si>
  <si>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</si>
  <si>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</si>
  <si>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</si>
  <si>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</si>
  <si>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</si>
  <si>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</si>
  <si>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</si>
  <si>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</si>
  <si>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</si>
  <si>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</si>
  <si>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</si>
  <si>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</si>
  <si>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</si>
  <si>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</si>
  <si>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</si>
  <si>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</si>
  <si>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</si>
  <si>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</si>
  <si>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</si>
  <si>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</si>
  <si>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</si>
  <si>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</si>
  <si>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</si>
  <si>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</si>
  <si>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</si>
  <si>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</si>
  <si>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</si>
  <si>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</si>
  <si>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</si>
  <si>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</si>
  <si>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</si>
  <si>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</si>
  <si>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</si>
  <si>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</si>
  <si>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</si>
  <si>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</si>
  <si>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</si>
  <si>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</si>
  <si>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</si>
  <si>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</si>
  <si>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</si>
  <si>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</si>
  <si>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</si>
  <si>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</si>
  <si>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</si>
  <si>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</si>
  <si>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</si>
  <si>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</si>
  <si>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</si>
  <si>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</si>
  <si>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</si>
  <si>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</si>
  <si>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</si>
  <si>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</si>
  <si>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</si>
  <si>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</si>
  <si>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</si>
  <si>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</si>
  <si>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</si>
  <si>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</si>
  <si>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</si>
  <si>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</si>
  <si>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</si>
  <si>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</si>
  <si>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</si>
  <si>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</si>
  <si>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</si>
  <si>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</si>
  <si>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</si>
  <si>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</si>
  <si>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</si>
  <si>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</si>
  <si>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</si>
  <si>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</si>
  <si>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</si>
  <si>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</si>
  <si>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</si>
  <si>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</si>
  <si>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</si>
  <si>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</si>
  <si>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</si>
  <si>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</si>
  <si>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</si>
  <si>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</si>
  <si>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</si>
  <si>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</si>
  <si>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</si>
  <si>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</si>
  <si>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</si>
  <si>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</si>
  <si>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</si>
  <si>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</si>
  <si>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</si>
  <si>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</si>
  <si>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</si>
  <si>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</si>
  <si>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</si>
  <si>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</si>
  <si>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</si>
  <si>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</si>
  <si>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</si>
  <si>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</si>
  <si>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</si>
  <si>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</si>
  <si>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</si>
  <si>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</si>
  <si>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</si>
  <si>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</si>
  <si>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</si>
  <si>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</si>
  <si>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</si>
  <si>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</si>
  <si>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</si>
  <si>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</si>
  <si>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</si>
  <si>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</si>
  <si>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</si>
  <si>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</si>
  <si>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</si>
  <si>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</si>
  <si>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</si>
  <si>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</si>
  <si>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</si>
  <si>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</si>
  <si>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</si>
  <si>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</si>
  <si>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</si>
  <si>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</si>
  <si>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</si>
  <si>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</si>
  <si>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</si>
  <si>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</si>
  <si>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</si>
  <si>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</si>
  <si>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</si>
  <si>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</si>
  <si>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</si>
  <si>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</si>
  <si>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</si>
  <si>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</si>
  <si>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</si>
  <si>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</si>
  <si>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</si>
  <si>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</si>
  <si>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</si>
  <si>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</si>
  <si>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</si>
  <si>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</si>
  <si>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</si>
  <si>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</si>
  <si>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</si>
  <si>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</si>
  <si>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</si>
  <si>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</si>
  <si>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</si>
  <si>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</si>
  <si>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</si>
  <si>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</si>
  <si>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</si>
  <si>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</si>
  <si>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</si>
  <si>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</si>
  <si>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</si>
  <si>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</si>
  <si>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</si>
  <si>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</si>
  <si>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</si>
  <si>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</si>
  <si>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</si>
  <si>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</si>
  <si>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</si>
  <si>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</si>
  <si>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</si>
  <si>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</si>
  <si>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</si>
  <si>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</si>
  <si>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</si>
  <si>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</si>
  <si>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</si>
  <si>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</si>
  <si>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</si>
  <si>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</si>
  <si>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</si>
  <si>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</si>
  <si>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</si>
  <si>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</si>
  <si>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</si>
  <si>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</si>
  <si>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</si>
  <si>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</si>
  <si>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</si>
  <si>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</si>
  <si>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</si>
  <si>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</si>
  <si>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</si>
  <si>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</si>
  <si>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</si>
  <si>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</si>
  <si>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</si>
  <si>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</si>
  <si>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</si>
  <si>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</si>
  <si>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</si>
  <si>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</si>
  <si>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</si>
  <si>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</si>
  <si>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</si>
  <si>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</si>
  <si>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</si>
  <si>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</si>
  <si>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</si>
  <si>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</si>
  <si>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</si>
  <si>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</si>
  <si>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</si>
  <si>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</si>
  <si>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</si>
  <si>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</si>
  <si>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</si>
  <si>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</si>
  <si>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</si>
  <si>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</si>
  <si>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</si>
  <si>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</si>
  <si>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</si>
  <si>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</si>
  <si>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</si>
  <si>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</si>
  <si>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</si>
  <si>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</si>
  <si>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</si>
  <si>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</si>
  <si>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</si>
  <si>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</si>
  <si>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</si>
  <si>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</si>
  <si>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</si>
  <si>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</si>
  <si>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</si>
  <si>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</si>
  <si>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</si>
  <si>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</si>
  <si>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</si>
  <si>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</si>
  <si>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</si>
  <si>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</si>
  <si>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</si>
  <si>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</si>
  <si>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</si>
  <si>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</si>
  <si>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</si>
  <si>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</si>
  <si>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</si>
  <si>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</si>
  <si>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</si>
  <si>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</si>
  <si>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</si>
  <si>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</si>
  <si>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</si>
  <si>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</si>
  <si>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</si>
  <si>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</si>
  <si>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</si>
  <si>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</si>
  <si>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</si>
  <si>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</si>
  <si>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</si>
  <si>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</si>
  <si>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</si>
  <si>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</si>
  <si>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</si>
  <si>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</si>
  <si>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</si>
  <si>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</si>
  <si>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</si>
  <si>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</si>
  <si>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</si>
  <si>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</si>
  <si>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</si>
  <si>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</si>
  <si>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</si>
  <si>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</si>
  <si>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</si>
  <si>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</si>
  <si>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</si>
  <si>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</si>
  <si>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</si>
  <si>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</si>
  <si>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</si>
  <si>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</si>
  <si>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</si>
  <si>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</si>
  <si>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</si>
  <si>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</si>
  <si>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</si>
  <si>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</si>
  <si>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</si>
  <si>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</si>
  <si>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</si>
  <si>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</si>
  <si>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</si>
  <si>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</si>
  <si>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</si>
  <si>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</si>
  <si>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</si>
  <si>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</si>
  <si>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</si>
  <si>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</si>
  <si>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</si>
  <si>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</si>
  <si>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</si>
  <si>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</si>
  <si>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</si>
  <si>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</si>
  <si>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</si>
  <si>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</si>
  <si>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</si>
  <si>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</si>
  <si>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</si>
  <si>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</si>
  <si>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</si>
  <si>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</si>
  <si>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</si>
  <si>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</si>
  <si>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</si>
  <si>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</si>
  <si>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</si>
  <si>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</si>
  <si>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</si>
  <si>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</si>
  <si>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</si>
  <si>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</si>
  <si>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</si>
  <si>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</si>
  <si>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</si>
  <si>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</si>
  <si>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</si>
  <si>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</si>
  <si>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</si>
  <si>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</si>
  <si>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</si>
  <si>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</si>
  <si>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</si>
  <si>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</si>
  <si>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</si>
  <si>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</si>
  <si>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</si>
  <si>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</si>
  <si>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</si>
  <si>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</si>
  <si>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</si>
  <si>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</si>
  <si>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</si>
  <si>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</si>
  <si>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</si>
  <si>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</si>
  <si>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</si>
  <si>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</si>
  <si>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</si>
  <si>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</si>
  <si>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</si>
  <si>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</si>
  <si>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</si>
  <si>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</si>
  <si>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</si>
  <si>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</si>
  <si>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</si>
  <si>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</si>
  <si>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</si>
  <si>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</si>
  <si>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</si>
  <si>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</si>
  <si>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</si>
  <si>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</si>
  <si>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</si>
  <si>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</si>
  <si>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</si>
  <si>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</si>
  <si>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</si>
  <si>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</si>
  <si>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</si>
  <si>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</si>
  <si>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</si>
  <si>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</si>
  <si>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</si>
  <si>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</si>
  <si>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</si>
  <si>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</si>
  <si>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</si>
  <si>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</si>
  <si>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</si>
  <si>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</si>
  <si>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</si>
  <si>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</si>
  <si>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</si>
  <si>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</si>
  <si>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</si>
  <si>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</si>
  <si>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</si>
  <si>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</si>
  <si>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</si>
  <si>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</si>
  <si>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</si>
  <si>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</si>
  <si>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</si>
  <si>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</si>
  <si>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</si>
  <si>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</si>
  <si>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</si>
  <si>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</si>
  <si>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</si>
  <si>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</si>
  <si>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</si>
  <si>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</si>
  <si>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</si>
  <si>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</si>
  <si>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</si>
  <si>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</si>
  <si>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</si>
  <si>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</si>
  <si>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</si>
  <si>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</si>
  <si>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</si>
  <si>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</si>
  <si>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</si>
  <si>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</si>
  <si>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</si>
  <si>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</si>
  <si>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</si>
  <si>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</si>
  <si>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</si>
  <si>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</si>
  <si>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</si>
  <si>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</si>
  <si>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</si>
  <si>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</si>
  <si>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</si>
  <si>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</si>
  <si>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</si>
  <si>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</si>
  <si>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</si>
  <si>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</si>
  <si>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</si>
  <si>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</si>
  <si>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</si>
  <si>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</si>
  <si>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</si>
  <si>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</si>
  <si>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</si>
  <si>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</si>
  <si>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</si>
  <si>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</si>
  <si>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</si>
  <si>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</si>
  <si>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</si>
  <si>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</si>
  <si>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</si>
  <si>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</si>
  <si>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</si>
  <si>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</si>
  <si>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</si>
  <si>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</si>
  <si>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</si>
  <si>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</si>
  <si>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</si>
  <si>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</si>
  <si>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</si>
  <si>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</si>
  <si>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</si>
  <si>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</si>
  <si>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</si>
  <si>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</si>
  <si>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</si>
  <si>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</si>
  <si>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</si>
  <si>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</si>
  <si>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</si>
  <si>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</si>
  <si>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</si>
  <si>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</si>
  <si>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</si>
  <si>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</si>
  <si>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</si>
  <si>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</si>
  <si>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</si>
  <si>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</si>
  <si>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</si>
  <si>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</si>
  <si>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</si>
  <si>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</si>
  <si>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</si>
  <si>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</si>
  <si>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</si>
  <si>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</si>
  <si>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</si>
  <si>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</si>
  <si>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</si>
  <si>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</si>
  <si>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</si>
  <si>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</si>
  <si>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</si>
  <si>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</si>
  <si>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</si>
  <si>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</si>
  <si>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</si>
  <si>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</si>
  <si>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</si>
  <si>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</si>
  <si>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</si>
  <si>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</si>
  <si>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</si>
  <si>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</si>
  <si>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</si>
  <si>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</si>
  <si>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</si>
  <si>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</si>
  <si>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</si>
  <si>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</si>
  <si>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</si>
  <si>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</si>
  <si>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</si>
  <si>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</si>
  <si>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</si>
  <si>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</si>
  <si>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</si>
  <si>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</si>
  <si>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</si>
  <si>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</si>
  <si>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</si>
  <si>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</si>
  <si>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</si>
  <si>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</si>
  <si>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</si>
  <si>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</si>
  <si>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</si>
  <si>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</si>
  <si>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</si>
  <si>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</si>
  <si>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</si>
  <si>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</si>
  <si>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</si>
  <si>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</si>
  <si>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</si>
  <si>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</si>
  <si>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</si>
  <si>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</si>
  <si>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</si>
  <si>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</si>
  <si>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</si>
  <si>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</si>
  <si>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</si>
  <si>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</si>
  <si>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</si>
  <si>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</si>
  <si>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</si>
  <si>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</si>
  <si>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</si>
  <si>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</si>
  <si>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</si>
  <si>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</si>
  <si>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</si>
  <si>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</si>
  <si>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</si>
  <si>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</si>
  <si>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</si>
  <si>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</si>
  <si>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</si>
  <si>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</si>
  <si>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</si>
  <si>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</si>
  <si>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</si>
  <si>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</si>
  <si>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</si>
  <si>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</si>
  <si>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</si>
  <si>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</si>
  <si>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</si>
  <si>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</si>
  <si>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</si>
  <si>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</si>
  <si>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</si>
  <si>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</si>
  <si>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</si>
  <si>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</si>
  <si>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</si>
  <si>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</si>
  <si>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</si>
  <si>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</si>
  <si>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</si>
  <si>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</si>
  <si>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</si>
  <si>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</si>
  <si>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</si>
  <si>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</si>
  <si>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</si>
  <si>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</si>
  <si>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</si>
  <si>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</si>
  <si>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</si>
  <si>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</si>
  <si>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</si>
  <si>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</si>
  <si>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</si>
  <si>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</si>
  <si>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</si>
  <si>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</si>
  <si>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</si>
  <si>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</si>
  <si>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</si>
  <si>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</si>
  <si>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</si>
  <si>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</si>
  <si>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</si>
  <si>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</si>
  <si>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</si>
  <si>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</si>
  <si>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</si>
  <si>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</si>
  <si>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</si>
  <si>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</si>
  <si>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</si>
  <si>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</si>
  <si>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</si>
  <si>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</si>
  <si>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</si>
  <si>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</si>
  <si>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</si>
  <si>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</si>
  <si>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</si>
  <si>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</si>
  <si>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</si>
  <si>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</si>
  <si>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</si>
  <si>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</si>
  <si>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</si>
  <si>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</si>
  <si>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</si>
  <si>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</si>
  <si>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</si>
  <si>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</si>
  <si>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</si>
  <si>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</si>
  <si>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</si>
  <si>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</si>
  <si>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</si>
  <si>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</si>
  <si>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</si>
  <si>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</si>
  <si>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</si>
  <si>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</si>
  <si>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</si>
  <si>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</si>
  <si>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</si>
  <si>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</si>
  <si>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</si>
  <si>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</si>
  <si>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</si>
  <si>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</si>
  <si>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</si>
  <si>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</si>
  <si>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</si>
  <si>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</si>
  <si>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</si>
  <si>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</si>
  <si>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</si>
  <si>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</si>
  <si>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</si>
  <si>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</si>
  <si>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</si>
  <si>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</si>
  <si>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</si>
  <si>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</si>
  <si>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</si>
  <si>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</si>
  <si>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</si>
  <si>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</si>
  <si>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</si>
  <si>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</si>
  <si>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</si>
  <si>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</si>
  <si>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</si>
  <si>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</si>
  <si>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</si>
  <si>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</si>
  <si>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</si>
  <si>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</si>
  <si>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</si>
  <si>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</si>
  <si>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</si>
  <si>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</si>
  <si>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</si>
  <si>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</si>
  <si>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</si>
  <si>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</si>
  <si>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</si>
  <si>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</si>
  <si>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</si>
  <si>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</si>
  <si>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</si>
  <si>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</si>
  <si>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</si>
  <si>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</si>
  <si>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</si>
  <si>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</si>
  <si>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</si>
  <si>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</si>
  <si>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</si>
  <si>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</si>
  <si>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</si>
  <si>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</si>
  <si>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</si>
  <si>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</si>
  <si>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</si>
  <si>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</si>
  <si>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</si>
  <si>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</si>
  <si>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</si>
  <si>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</si>
  <si>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</si>
  <si>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</si>
  <si>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</si>
  <si>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</si>
  <si>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</si>
  <si>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</si>
  <si>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</si>
  <si>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</si>
  <si>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</si>
  <si>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</si>
  <si>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</si>
  <si>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</si>
  <si>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</si>
  <si>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</si>
  <si>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</si>
  <si>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</si>
  <si>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</si>
  <si>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</si>
  <si>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</si>
  <si>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</si>
  <si>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</si>
  <si>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</si>
  <si>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</si>
  <si>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</si>
  <si>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</si>
  <si>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</si>
  <si>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</si>
  <si>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</si>
  <si>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</si>
  <si>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</si>
  <si>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</si>
  <si>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</si>
  <si>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</si>
  <si>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</si>
  <si>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</si>
  <si>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</si>
  <si>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</si>
  <si>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</si>
  <si>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</si>
  <si>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</si>
  <si>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</si>
  <si>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</si>
  <si>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</si>
  <si>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</si>
  <si>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</si>
  <si>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</si>
  <si>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</si>
  <si>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</si>
  <si>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</si>
  <si>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</si>
  <si>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</si>
  <si>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</si>
  <si>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</si>
  <si>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</si>
  <si>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</si>
  <si>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</si>
  <si>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</si>
  <si>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</si>
  <si>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</si>
  <si>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</si>
  <si>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</si>
  <si>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</si>
  <si>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</si>
  <si>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</si>
  <si>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</si>
  <si>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</si>
  <si>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</si>
  <si>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</si>
  <si>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</si>
  <si>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</si>
  <si>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</si>
  <si>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</si>
  <si>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</si>
  <si>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</si>
  <si>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</si>
  <si>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</si>
  <si>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</si>
  <si>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</si>
  <si>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</si>
  <si>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</si>
  <si>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</si>
  <si>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</si>
  <si>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</si>
  <si>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</si>
  <si>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</si>
  <si>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</si>
  <si>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</si>
  <si>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</si>
  <si>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</si>
  <si>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</si>
  <si>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</si>
  <si>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</si>
  <si>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</si>
  <si>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</si>
  <si>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</si>
  <si>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</si>
  <si>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</si>
  <si>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</si>
  <si>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</si>
  <si>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</si>
  <si>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</si>
  <si>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</si>
  <si>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</si>
  <si>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</si>
  <si>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</si>
  <si>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</si>
  <si>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</si>
  <si>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</si>
  <si>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</si>
  <si>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</si>
  <si>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</si>
  <si>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</si>
  <si>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</si>
  <si>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</si>
  <si>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</si>
  <si>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</si>
  <si>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</si>
  <si>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</si>
  <si>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</si>
  <si>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</si>
  <si>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</si>
  <si>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</si>
  <si>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</si>
  <si>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</si>
  <si>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</si>
  <si>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</si>
  <si>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</si>
  <si>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</si>
  <si>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</si>
  <si>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</si>
  <si>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</si>
  <si>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</si>
  <si>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</si>
  <si>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</si>
  <si>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</si>
  <si>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</si>
  <si>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</si>
  <si>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</si>
  <si>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</si>
  <si>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</si>
  <si>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</si>
  <si>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</si>
  <si>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</si>
  <si>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</si>
  <si>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</si>
  <si>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</si>
  <si>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</si>
  <si>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</si>
  <si>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</si>
  <si>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</si>
  <si>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</si>
  <si>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</si>
  <si>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</si>
  <si>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</si>
  <si>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</si>
  <si>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</si>
  <si>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</si>
  <si>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</si>
  <si>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</si>
  <si>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</si>
  <si>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</si>
  <si>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</si>
  <si>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</si>
  <si>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</si>
  <si>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</si>
  <si>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</si>
  <si>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</si>
  <si>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</si>
  <si>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</si>
  <si>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</si>
  <si>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</si>
  <si>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</si>
  <si>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</si>
  <si>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</si>
  <si>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</si>
  <si>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</si>
  <si>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</si>
  <si>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</si>
  <si>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</si>
  <si>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</si>
  <si>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</si>
  <si>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</si>
  <si>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</si>
  <si>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</si>
  <si>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</si>
  <si>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</si>
  <si>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</si>
  <si>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</si>
  <si>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</si>
  <si>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</si>
  <si>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</si>
  <si>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</si>
  <si>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</si>
  <si>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</si>
  <si>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</si>
  <si>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</si>
  <si>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</si>
  <si>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</si>
  <si>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</si>
  <si>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</si>
  <si>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</si>
  <si>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</si>
  <si>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</si>
  <si>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</si>
  <si>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</si>
  <si>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</si>
  <si>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</si>
  <si>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</si>
  <si>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</si>
  <si>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</si>
  <si>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</si>
  <si>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</si>
  <si>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</si>
  <si>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</si>
  <si>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</si>
  <si>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</si>
  <si>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</si>
  <si>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</si>
  <si>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</si>
  <si>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</si>
  <si>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</si>
  <si>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</si>
  <si>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</si>
  <si>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</si>
  <si>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</si>
  <si>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</si>
  <si>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</si>
  <si>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</si>
  <si>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</si>
  <si>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</si>
  <si>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</si>
  <si>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</si>
  <si>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</si>
  <si>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</si>
  <si>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</si>
  <si>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</si>
  <si>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</si>
  <si>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</si>
  <si>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</si>
  <si>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</si>
  <si>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</si>
  <si>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</si>
  <si>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</si>
  <si>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</si>
  <si>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</si>
  <si>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</si>
  <si>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</si>
  <si>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</si>
  <si>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</si>
  <si>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</si>
  <si>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</si>
  <si>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</si>
  <si>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</si>
  <si>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</si>
  <si>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</si>
  <si>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</si>
  <si>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</si>
  <si>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</si>
  <si>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</si>
  <si>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</si>
  <si>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</si>
  <si>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</si>
  <si>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</si>
  <si>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</si>
  <si>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</si>
  <si>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</si>
  <si>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</si>
  <si>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</si>
  <si>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</si>
  <si>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</si>
  <si>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</si>
  <si>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</si>
  <si>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</si>
  <si>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</si>
  <si>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</si>
  <si>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</si>
  <si>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</si>
  <si>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</si>
  <si>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</si>
  <si>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</si>
  <si>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</si>
  <si>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</si>
  <si>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</si>
  <si>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</si>
  <si>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</si>
  <si>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</si>
  <si>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</si>
  <si>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</si>
  <si>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</si>
  <si>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</si>
  <si>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</si>
  <si>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</si>
  <si>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</si>
  <si>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</si>
  <si>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</si>
  <si>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</si>
  <si>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</si>
  <si>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</si>
  <si>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</si>
  <si>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</si>
  <si>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</si>
  <si>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</si>
  <si>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</si>
  <si>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</si>
  <si>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</si>
  <si>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</si>
  <si>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</si>
  <si>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</si>
  <si>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</si>
  <si>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</si>
  <si>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</si>
  <si>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</si>
  <si>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</si>
  <si>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</si>
  <si>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</si>
  <si>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</si>
  <si>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</si>
  <si>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</si>
  <si>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</si>
  <si>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</si>
  <si>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</si>
  <si>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</si>
  <si>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</si>
  <si>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</si>
  <si>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</si>
  <si>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</si>
  <si>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</si>
  <si>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</si>
  <si>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</si>
  <si>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</si>
  <si>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</si>
  <si>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</si>
  <si>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</si>
  <si>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</si>
  <si>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</si>
  <si>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</si>
  <si>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</si>
  <si>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</si>
  <si>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</si>
  <si>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</si>
  <si>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</si>
  <si>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</si>
  <si>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</si>
  <si>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</si>
  <si>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</si>
  <si>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</si>
  <si>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</si>
  <si>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</si>
  <si>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</si>
  <si>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</si>
  <si>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</si>
  <si>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</si>
  <si>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</si>
  <si>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</si>
  <si>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</si>
  <si>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</si>
  <si>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</si>
  <si>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</si>
  <si>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</si>
  <si>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</si>
  <si>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</si>
  <si>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</si>
  <si>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</si>
  <si>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</si>
  <si>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</si>
  <si>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</si>
  <si>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</si>
  <si>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</si>
  <si>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</si>
  <si>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</si>
  <si>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</si>
  <si>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</si>
  <si>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</si>
  <si>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</si>
  <si>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</si>
  <si>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</si>
  <si>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</si>
  <si>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</si>
  <si>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</si>
  <si>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</si>
  <si>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</si>
  <si>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</si>
  <si>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</si>
  <si>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</si>
  <si>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</si>
  <si>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</si>
  <si>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</si>
  <si>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</si>
  <si>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</si>
  <si>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</si>
  <si>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</si>
  <si>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</si>
  <si>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</si>
  <si>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</si>
  <si>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</si>
  <si>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</si>
  <si>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</si>
  <si>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</si>
  <si>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</si>
  <si>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</si>
  <si>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</si>
  <si>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</si>
  <si>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</si>
  <si>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</si>
  <si>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</si>
  <si>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</si>
  <si>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</si>
  <si>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</si>
  <si>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</si>
  <si>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</si>
  <si>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</si>
  <si>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</si>
  <si>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</si>
  <si>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</si>
  <si>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</si>
  <si>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</si>
  <si>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</si>
  <si>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</si>
  <si>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</si>
  <si>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</si>
  <si>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</si>
  <si>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</si>
  <si>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</si>
  <si>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</si>
  <si>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</si>
  <si>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</si>
  <si>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</si>
  <si>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</si>
  <si>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</si>
  <si>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</si>
  <si>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</si>
  <si>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</si>
  <si>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</si>
  <si>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</si>
  <si>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</si>
  <si>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</si>
  <si>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</si>
  <si>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</si>
  <si>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</si>
  <si>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</si>
  <si>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</si>
  <si>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</si>
  <si>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</si>
  <si>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</si>
  <si>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</si>
  <si>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</si>
  <si>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</si>
  <si>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</si>
  <si>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</si>
  <si>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</si>
  <si>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</si>
  <si>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</si>
  <si>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</si>
  <si>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</si>
  <si>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</si>
  <si>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</si>
  <si>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</si>
  <si>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</si>
  <si>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</si>
  <si>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</si>
  <si>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</si>
  <si>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</si>
  <si>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</si>
  <si>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</si>
  <si>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</si>
  <si>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</si>
  <si>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</si>
  <si>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</si>
  <si>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</si>
  <si>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</si>
  <si>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</si>
  <si>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</si>
  <si>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</si>
  <si>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</si>
  <si>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</si>
  <si>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</si>
  <si>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</si>
  <si>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</si>
  <si>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</si>
  <si>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</si>
  <si>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</si>
  <si>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</si>
  <si>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</si>
  <si>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</si>
  <si>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</si>
  <si>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</si>
  <si>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</si>
  <si>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</si>
  <si>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</si>
  <si>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</si>
  <si>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</si>
  <si>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</si>
  <si>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</si>
  <si>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</si>
  <si>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</si>
  <si>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</si>
  <si>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</si>
  <si>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</si>
  <si>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</si>
  <si>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</si>
  <si>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</si>
  <si>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</si>
  <si>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</si>
  <si>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</si>
  <si>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</si>
  <si>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</si>
  <si>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</si>
  <si>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</si>
  <si>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</si>
  <si>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</si>
  <si>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</si>
  <si>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</si>
  <si>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</si>
  <si>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</si>
  <si>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</si>
  <si>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</si>
  <si>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</si>
  <si>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</si>
  <si>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</si>
  <si>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</si>
  <si>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</si>
  <si>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</si>
  <si>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</si>
  <si>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</si>
  <si>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</si>
  <si>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</si>
  <si>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</si>
  <si>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</si>
  <si>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</si>
  <si>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</si>
  <si>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</si>
  <si>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</si>
  <si>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</si>
  <si>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</si>
  <si>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</si>
  <si>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</si>
  <si>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</si>
  <si>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</si>
  <si>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</si>
  <si>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</si>
  <si>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</si>
  <si>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</si>
  <si>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</si>
  <si>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</si>
  <si>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</si>
  <si>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</si>
  <si>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</si>
  <si>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</si>
  <si>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</si>
  <si>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</si>
  <si>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</si>
  <si>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</si>
  <si>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</si>
  <si>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</si>
  <si>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</si>
  <si>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</si>
  <si>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</si>
  <si>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</si>
  <si>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</si>
  <si>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</si>
  <si>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</si>
  <si>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</si>
  <si>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</si>
  <si>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</si>
  <si>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</si>
  <si>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</si>
  <si>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</si>
  <si>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</si>
  <si>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</si>
  <si>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</si>
  <si>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</si>
  <si>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</si>
  <si>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</si>
  <si>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</si>
  <si>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</si>
  <si>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</si>
  <si>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</si>
  <si>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</si>
  <si>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</si>
  <si>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</si>
  <si>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</si>
  <si>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</si>
  <si>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</si>
  <si>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</si>
  <si>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</si>
  <si>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</si>
  <si>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</si>
  <si>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</si>
  <si>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</si>
  <si>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</si>
  <si>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</si>
  <si>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</si>
  <si>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</si>
  <si>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</si>
  <si>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</si>
  <si>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</si>
  <si>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</si>
  <si>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</si>
  <si>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</si>
  <si>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</si>
  <si>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</si>
  <si>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</si>
  <si>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</si>
  <si>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</si>
  <si>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</si>
  <si>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</si>
  <si>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</si>
  <si>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</si>
  <si>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</si>
  <si>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</si>
  <si>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</si>
  <si>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</si>
  <si>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</si>
  <si>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</si>
  <si>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</si>
  <si>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</si>
  <si>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</si>
  <si>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</si>
  <si>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</si>
  <si>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</si>
  <si>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</si>
  <si>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</si>
  <si>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</si>
  <si>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</si>
  <si>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</si>
  <si>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</si>
  <si>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</si>
  <si>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</si>
  <si>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</si>
  <si>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</si>
  <si>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</si>
  <si>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</si>
  <si>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</si>
  <si>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</si>
  <si>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</si>
  <si>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</si>
  <si>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</si>
  <si>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</si>
  <si>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</si>
  <si>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</si>
  <si>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</si>
  <si>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</si>
  <si>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</si>
  <si>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</si>
  <si>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</si>
  <si>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</si>
  <si>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</si>
  <si>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</si>
  <si>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</si>
  <si>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</si>
  <si>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</si>
  <si>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</si>
  <si>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</si>
  <si>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</si>
  <si>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</si>
  <si>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</si>
  <si>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</si>
  <si>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</si>
  <si>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</si>
  <si>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</si>
  <si>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</si>
  <si>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</si>
  <si>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</si>
  <si>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</si>
  <si>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</si>
  <si>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</si>
  <si>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</si>
  <si>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</si>
  <si>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</si>
  <si>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</si>
  <si>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</si>
  <si>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</si>
  <si>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</si>
  <si>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</si>
  <si>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</si>
  <si>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</si>
  <si>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</si>
  <si>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</si>
  <si>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</si>
  <si>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</si>
  <si>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</si>
  <si>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</si>
  <si>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</si>
  <si>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</si>
  <si>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</si>
  <si>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</si>
  <si>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</si>
  <si>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</si>
  <si>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</si>
  <si>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</si>
  <si>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</si>
  <si>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</si>
  <si>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</si>
  <si>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</si>
  <si>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</si>
  <si>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</si>
  <si>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</si>
  <si>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</si>
  <si>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</si>
  <si>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</si>
  <si>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</si>
  <si>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</si>
  <si>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</si>
  <si>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</si>
  <si>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</si>
  <si>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</si>
  <si>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</si>
  <si>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</si>
  <si>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</si>
  <si>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</si>
  <si>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</si>
  <si>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</si>
  <si>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</si>
  <si>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</si>
  <si>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</si>
  <si>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</si>
  <si>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</si>
  <si>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</si>
  <si>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</si>
  <si>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</si>
  <si>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</si>
  <si>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</si>
  <si>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</si>
  <si>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</si>
  <si>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</si>
  <si>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</si>
  <si>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</si>
  <si>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</si>
  <si>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</si>
  <si>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</si>
  <si>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</si>
  <si>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</si>
  <si>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</si>
  <si>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</si>
  <si>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</si>
  <si>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</si>
  <si>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</si>
  <si>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</si>
  <si>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</si>
  <si>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</si>
  <si>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</si>
  <si>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</si>
  <si>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</si>
  <si>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</si>
  <si>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</si>
  <si>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</si>
  <si>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</si>
  <si>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</si>
  <si>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</si>
  <si>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</si>
  <si>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</si>
  <si>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</si>
  <si>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</si>
  <si>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</si>
  <si>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</si>
  <si>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</si>
  <si>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</si>
  <si>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</si>
  <si>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</si>
  <si>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</si>
  <si>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</si>
  <si>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</si>
  <si>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</si>
  <si>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</si>
  <si>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</si>
  <si>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</si>
  <si>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</si>
  <si>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</si>
  <si>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</si>
  <si>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</si>
  <si>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</si>
  <si>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</si>
  <si>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</si>
  <si>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</si>
  <si>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</si>
  <si>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</si>
  <si>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</si>
  <si>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</si>
  <si>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</si>
  <si>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</si>
  <si>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</si>
  <si>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</si>
  <si>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</si>
  <si>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</si>
  <si>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</si>
  <si>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</si>
  <si>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</si>
  <si>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</si>
  <si>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</si>
  <si>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</si>
  <si>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</si>
  <si>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</si>
  <si>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</si>
  <si>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</si>
  <si>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</si>
  <si>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</si>
  <si>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</si>
  <si>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</si>
  <si>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</si>
  <si>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</si>
  <si>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</si>
  <si>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</si>
  <si>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</si>
  <si>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</si>
  <si>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</si>
  <si>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</si>
  <si>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</si>
  <si>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</si>
  <si>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</si>
  <si>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</si>
  <si>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</si>
  <si>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</si>
  <si>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</si>
  <si>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</si>
  <si>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</si>
  <si>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</si>
  <si>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</si>
  <si>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</si>
  <si>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</si>
  <si>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</si>
  <si>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</si>
  <si>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</si>
  <si>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</si>
  <si>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</si>
  <si>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</si>
  <si>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</si>
  <si>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</si>
  <si>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</si>
  <si>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</si>
  <si>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</si>
  <si>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</si>
  <si>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</si>
  <si>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</si>
  <si>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</si>
  <si>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</si>
  <si>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</si>
  <si>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</si>
  <si>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</si>
  <si>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</si>
  <si>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</si>
  <si>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</si>
  <si>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</si>
  <si>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</si>
  <si>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</si>
  <si>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</si>
  <si>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</si>
  <si>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</si>
  <si>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</si>
  <si>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</si>
  <si>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</si>
  <si>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</si>
  <si>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</si>
  <si>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</si>
  <si>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</si>
  <si>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</si>
  <si>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</si>
  <si>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</si>
  <si>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</si>
  <si>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</si>
  <si>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</si>
  <si>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</si>
  <si>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</si>
  <si>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</si>
  <si>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</si>
  <si>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</si>
  <si>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</si>
  <si>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</si>
  <si>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</si>
  <si>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</si>
  <si>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</si>
  <si>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</si>
  <si>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</si>
  <si>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</si>
  <si>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</si>
  <si>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</si>
  <si>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</si>
  <si>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</si>
  <si>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</si>
  <si>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</si>
  <si>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</si>
  <si>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</si>
  <si>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</si>
  <si>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</si>
  <si>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</si>
  <si>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</si>
  <si>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</si>
  <si>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</si>
  <si>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</si>
  <si>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</si>
  <si>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</si>
  <si>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</si>
  <si>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</si>
  <si>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</si>
  <si>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</si>
  <si>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</si>
  <si>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</si>
  <si>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</si>
  <si>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</si>
  <si>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</si>
  <si>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</si>
  <si>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</si>
  <si>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</si>
  <si>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</si>
  <si>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</si>
  <si>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</si>
  <si>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</si>
  <si>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</si>
  <si>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</si>
  <si>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</si>
  <si>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</si>
  <si>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</si>
  <si>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</si>
  <si>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</si>
  <si>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</si>
  <si>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</si>
  <si>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</si>
  <si>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</si>
  <si>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</si>
  <si>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</si>
  <si>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</si>
  <si>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</si>
  <si>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</si>
  <si>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</si>
  <si>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</si>
  <si>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</si>
  <si>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</si>
  <si>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</si>
  <si>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</si>
  <si>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</si>
  <si>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</si>
  <si>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</si>
  <si>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</si>
  <si>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</si>
  <si>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</si>
  <si>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</si>
  <si>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</si>
  <si>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</si>
  <si>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</si>
  <si>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</si>
  <si>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</si>
  <si>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</si>
  <si>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</si>
  <si>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</si>
  <si>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</si>
  <si>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</si>
  <si>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</si>
  <si>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</si>
  <si>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</si>
  <si>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</si>
  <si>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</si>
  <si>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</si>
  <si>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</si>
  <si>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</si>
  <si>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</si>
  <si>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</si>
  <si>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</si>
  <si>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</si>
  <si>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</si>
  <si>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</si>
  <si>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</si>
  <si>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</si>
  <si>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</si>
  <si>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</si>
  <si>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</si>
  <si>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</si>
  <si>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</si>
  <si>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</si>
  <si>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</si>
  <si>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</si>
  <si>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</si>
  <si>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</si>
  <si>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</si>
  <si>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</si>
  <si>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</si>
  <si>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</si>
  <si>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</si>
  <si>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</si>
  <si>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</si>
  <si>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</si>
  <si>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</si>
  <si>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</si>
  <si>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</si>
  <si>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</si>
  <si>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</si>
  <si>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</si>
  <si>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</si>
  <si>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</si>
  <si>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</si>
  <si>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</si>
  <si>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</si>
  <si>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</si>
  <si>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</si>
  <si>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</si>
  <si>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</si>
  <si>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</si>
  <si>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</si>
  <si>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</si>
  <si>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</si>
  <si>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</si>
  <si>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</si>
  <si>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</si>
  <si>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</si>
  <si>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</si>
  <si>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</si>
  <si>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</si>
  <si>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</si>
  <si>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</si>
  <si>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</si>
  <si>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</si>
  <si>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</si>
  <si>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</si>
  <si>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</si>
  <si>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</si>
  <si>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</si>
  <si>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</si>
  <si>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</si>
  <si>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</si>
  <si>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</si>
  <si>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</si>
  <si>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</si>
  <si>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</si>
  <si>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</si>
  <si>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</si>
  <si>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</si>
  <si>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</si>
  <si>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</si>
  <si>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</si>
  <si>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</si>
  <si>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</si>
  <si>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</si>
  <si>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</si>
  <si>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</si>
  <si>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</si>
  <si>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</si>
  <si>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</si>
  <si>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</si>
  <si>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</si>
  <si>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</si>
  <si>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</si>
  <si>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</si>
  <si>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</si>
  <si>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</si>
  <si>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</si>
  <si>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</si>
  <si>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</si>
  <si>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</si>
  <si>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</si>
  <si>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</si>
  <si>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</si>
  <si>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</si>
  <si>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</si>
  <si>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</si>
  <si>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</si>
  <si>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</si>
  <si>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</si>
  <si>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</si>
  <si>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</si>
  <si>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</si>
  <si>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</si>
  <si>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</si>
  <si>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</si>
  <si>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</si>
  <si>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</si>
  <si>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</si>
  <si>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</si>
  <si>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</si>
  <si>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</si>
  <si>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</si>
  <si>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</si>
  <si>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</si>
  <si>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</si>
  <si>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</si>
  <si>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</si>
  <si>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</si>
  <si>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</si>
  <si>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</si>
  <si>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</si>
  <si>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</si>
  <si>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</si>
  <si>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</si>
  <si>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</si>
  <si>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</si>
  <si>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</si>
  <si>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</si>
  <si>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</si>
  <si>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</si>
  <si>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</si>
  <si>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</si>
  <si>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</si>
  <si>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</si>
  <si>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</si>
  <si>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</si>
  <si>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</si>
  <si>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</si>
  <si>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</si>
  <si>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</si>
  <si>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</si>
  <si>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</si>
  <si>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</si>
  <si>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</si>
  <si>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</si>
  <si>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</si>
  <si>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</si>
  <si>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</si>
  <si>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</si>
  <si>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</si>
  <si>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</si>
  <si>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</si>
  <si>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</si>
  <si>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</si>
  <si>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</si>
  <si>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</si>
  <si>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</si>
  <si>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</si>
  <si>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</si>
  <si>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</si>
  <si>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</si>
  <si>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</si>
  <si>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</si>
  <si>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</si>
  <si>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</si>
  <si>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</si>
  <si>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</si>
  <si>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</si>
  <si>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</si>
  <si>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</si>
  <si>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</si>
  <si>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</si>
  <si>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</si>
  <si>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</si>
  <si>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</si>
  <si>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</si>
  <si>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</si>
  <si>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</si>
  <si>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</si>
  <si>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</si>
  <si>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</si>
  <si>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</si>
  <si>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</si>
  <si>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</si>
  <si>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</si>
  <si>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</si>
  <si>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</si>
  <si>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</si>
  <si>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</si>
  <si>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</si>
  <si>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</si>
  <si>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</si>
  <si>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</si>
  <si>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</si>
  <si>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</si>
  <si>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</si>
  <si>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</si>
  <si>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</si>
  <si>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</si>
  <si>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</si>
  <si>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</si>
  <si>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</si>
  <si>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</si>
  <si>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</si>
  <si>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</si>
  <si>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</si>
  <si>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</si>
  <si>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</si>
  <si>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</si>
  <si>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</si>
  <si>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</si>
  <si>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</si>
  <si>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</si>
  <si>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</si>
  <si>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</si>
  <si>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</si>
  <si>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</si>
  <si>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</si>
  <si>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</si>
  <si>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</si>
  <si>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</si>
  <si>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</si>
  <si>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</si>
  <si>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</si>
  <si>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</si>
  <si>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</si>
  <si>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</si>
  <si>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</si>
  <si>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</si>
  <si>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</si>
  <si>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</si>
  <si>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</si>
  <si>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</si>
  <si>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</si>
  <si>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</si>
  <si>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</si>
  <si>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</si>
  <si>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</si>
  <si>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</si>
  <si>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</si>
  <si>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</si>
  <si>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</si>
  <si>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</si>
  <si>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</si>
  <si>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</si>
  <si>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</si>
  <si>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</si>
  <si>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</si>
  <si>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</si>
  <si>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</si>
  <si>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</si>
  <si>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</si>
  <si>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</si>
  <si>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</si>
  <si>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</si>
  <si>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</si>
  <si>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</si>
  <si>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</si>
  <si>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</si>
  <si>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</si>
  <si>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</si>
  <si>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</si>
  <si>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</si>
  <si>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</si>
  <si>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</si>
  <si>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</si>
  <si>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</si>
  <si>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</si>
  <si>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</si>
  <si>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</si>
  <si>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</si>
  <si>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</si>
  <si>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</si>
  <si>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</si>
  <si>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</si>
  <si>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</si>
  <si>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</si>
  <si>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</si>
  <si>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</si>
  <si>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</si>
  <si>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</si>
  <si>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</si>
  <si>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</si>
  <si>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</si>
  <si>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</si>
  <si>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</si>
  <si>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</si>
  <si>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</si>
  <si>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</si>
  <si>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</si>
  <si>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</si>
  <si>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</si>
  <si>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</si>
  <si>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</si>
  <si>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</si>
  <si>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</si>
  <si>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</si>
  <si>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</si>
  <si>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</si>
  <si>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</si>
  <si>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</si>
  <si>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</si>
  <si>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</si>
  <si>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</si>
  <si>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</si>
  <si>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</si>
  <si>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</si>
  <si>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</si>
  <si>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</si>
  <si>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</si>
  <si>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</si>
  <si>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</si>
  <si>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</si>
  <si>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</si>
  <si>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</si>
  <si>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</si>
  <si>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</si>
  <si>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</si>
  <si>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</si>
  <si>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</si>
  <si>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</si>
  <si>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</si>
  <si>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</si>
  <si>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</si>
  <si>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</si>
  <si>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</si>
  <si>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</si>
  <si>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</si>
  <si>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</si>
  <si>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</si>
  <si>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</si>
  <si>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</si>
  <si>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</si>
  <si>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</si>
  <si>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</si>
  <si>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</si>
  <si>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</si>
  <si>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</si>
  <si>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</si>
  <si>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</si>
  <si>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</si>
  <si>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</si>
  <si>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</si>
  <si>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</si>
  <si>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</si>
  <si>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</si>
  <si>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</si>
  <si>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</si>
  <si>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</si>
  <si>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</si>
  <si>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</si>
  <si>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</si>
  <si>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</si>
  <si>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</si>
  <si>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</si>
  <si>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</si>
  <si>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</si>
  <si>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</si>
  <si>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</si>
  <si>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</si>
  <si>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</si>
  <si>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</si>
  <si>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</si>
  <si>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</si>
  <si>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</si>
  <si>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</si>
  <si>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</si>
  <si>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</si>
  <si>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</si>
  <si>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</si>
  <si>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</si>
  <si>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</si>
  <si>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</si>
  <si>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</si>
  <si>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</si>
  <si>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</si>
  <si>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</si>
  <si>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</si>
  <si>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</si>
  <si>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</si>
  <si>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</si>
  <si>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</si>
  <si>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</si>
  <si>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</si>
  <si>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</si>
  <si>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</si>
  <si>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</si>
  <si>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</si>
  <si>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</si>
  <si>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</si>
  <si>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</si>
  <si>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</si>
  <si>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</si>
  <si>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</si>
  <si>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</si>
  <si>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</si>
  <si>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</si>
  <si>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</si>
  <si>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</si>
  <si>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</si>
  <si>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</si>
  <si>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</si>
  <si>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</si>
  <si>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</si>
  <si>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</si>
  <si>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</si>
  <si>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</si>
  <si>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</si>
  <si>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</si>
  <si>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</si>
  <si>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</si>
  <si>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</si>
  <si>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</si>
  <si>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</si>
  <si>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</si>
  <si>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</si>
  <si>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</si>
  <si>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</si>
  <si>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</si>
  <si>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</si>
  <si>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</si>
  <si>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</si>
  <si>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</si>
  <si>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</si>
  <si>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</si>
  <si>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</si>
  <si>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</si>
  <si>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</si>
  <si>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</si>
  <si>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</si>
  <si>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</si>
  <si>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</si>
  <si>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</si>
  <si>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</si>
  <si>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</si>
  <si>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</si>
  <si>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</si>
  <si>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</si>
  <si>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</si>
  <si>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</si>
  <si>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</si>
  <si>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</si>
  <si>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</si>
  <si>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</si>
  <si>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</si>
  <si>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</si>
  <si>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</si>
  <si>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</si>
  <si>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</si>
  <si>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</si>
  <si>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</si>
  <si>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</si>
  <si>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</si>
  <si>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</si>
  <si>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</si>
  <si>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</si>
  <si>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</si>
  <si>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</si>
  <si>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</si>
  <si>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</si>
  <si>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</si>
  <si>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</si>
  <si>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</si>
  <si>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</si>
  <si>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</si>
  <si>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</si>
  <si>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</si>
  <si>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</si>
  <si>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</si>
  <si>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</si>
  <si>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</si>
  <si>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</si>
  <si>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</si>
  <si>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</si>
  <si>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</si>
  <si>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</si>
  <si>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</si>
  <si>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</si>
  <si>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</si>
  <si>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</si>
  <si>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</si>
  <si>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</si>
  <si>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</si>
  <si>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</si>
  <si>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</si>
  <si>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</si>
  <si>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</si>
  <si>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</si>
  <si>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</si>
  <si>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</si>
  <si>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</si>
  <si>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</si>
  <si>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</si>
  <si>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</si>
  <si>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</si>
  <si>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</si>
  <si>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</si>
  <si>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</si>
  <si>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</si>
  <si>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</si>
  <si>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</si>
  <si>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</si>
  <si>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</si>
  <si>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</si>
  <si>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</si>
  <si>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</si>
  <si>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</si>
  <si>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</si>
  <si>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</si>
  <si>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</si>
  <si>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</si>
  <si>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</si>
  <si>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</si>
  <si>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</si>
  <si>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</si>
  <si>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</si>
  <si>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</si>
  <si>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</si>
  <si>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</si>
  <si>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</si>
  <si>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</si>
  <si>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</si>
  <si>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</si>
  <si>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</si>
  <si>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</si>
  <si>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</si>
  <si>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</si>
  <si>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</si>
  <si>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</si>
  <si>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</si>
  <si>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</si>
  <si>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</si>
  <si>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</si>
  <si>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</si>
  <si>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</si>
  <si>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</si>
  <si>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</si>
  <si>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</si>
  <si>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</si>
  <si>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</si>
  <si>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</si>
  <si>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</si>
  <si>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</si>
  <si>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</si>
  <si>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</si>
  <si>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</si>
  <si>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</si>
  <si>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</si>
  <si>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</si>
  <si>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</si>
  <si>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</si>
  <si>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</si>
  <si>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</si>
  <si>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</si>
  <si>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</si>
  <si>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</si>
  <si>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</si>
  <si>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</si>
  <si>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</si>
  <si>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</si>
  <si>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</si>
  <si>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</si>
  <si>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</si>
  <si>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</si>
  <si>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</si>
  <si>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</si>
  <si>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</si>
  <si>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</si>
  <si>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</si>
  <si>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</si>
  <si>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</si>
  <si>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</si>
  <si>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</si>
  <si>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</si>
  <si>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</si>
  <si>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</si>
  <si>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</si>
  <si>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</si>
  <si>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</si>
  <si>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</si>
  <si>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</si>
  <si>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</si>
  <si>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</si>
  <si>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</si>
  <si>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</si>
  <si>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</si>
  <si>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</si>
  <si>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</si>
  <si>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</si>
  <si>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</si>
  <si>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</si>
  <si>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</si>
  <si>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</si>
  <si>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</si>
  <si>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</si>
  <si>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</si>
  <si>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</si>
  <si>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</si>
  <si>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</si>
  <si>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</si>
  <si>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</si>
  <si>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</si>
  <si>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</si>
  <si>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</si>
  <si>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</si>
  <si>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</si>
  <si>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</si>
  <si>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</si>
  <si>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</si>
  <si>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</si>
  <si>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</si>
  <si>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</si>
  <si>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</si>
  <si>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</si>
  <si>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</si>
  <si>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</si>
  <si>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</si>
  <si>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</si>
  <si>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</si>
  <si>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</si>
  <si>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</si>
  <si>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</si>
  <si>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</si>
  <si>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</si>
  <si>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</si>
  <si>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</si>
  <si>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</si>
  <si>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</si>
  <si>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</si>
  <si>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</si>
  <si>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</si>
  <si>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</si>
  <si>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</si>
  <si>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</si>
  <si>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</si>
  <si>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</si>
  <si>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</si>
  <si>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</si>
  <si>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</si>
  <si>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</si>
  <si>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</si>
  <si>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</si>
  <si>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</si>
  <si>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</si>
  <si>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</si>
  <si>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</si>
  <si>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</si>
  <si>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</si>
  <si>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</si>
  <si>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</si>
  <si>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</si>
  <si>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</si>
  <si>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</si>
  <si>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</si>
  <si>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</si>
  <si>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</si>
  <si>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</si>
  <si>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</si>
  <si>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</si>
  <si>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</si>
  <si>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</si>
  <si>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</si>
  <si>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</si>
  <si>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</si>
  <si>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</si>
  <si>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</si>
  <si>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</si>
  <si>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</si>
  <si>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</si>
  <si>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</si>
  <si>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</si>
  <si>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</si>
  <si>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</si>
  <si>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</si>
  <si>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</si>
  <si>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</si>
  <si>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</si>
  <si>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</si>
  <si>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</si>
  <si>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</si>
  <si>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</si>
  <si>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</si>
  <si>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</si>
  <si>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</si>
  <si>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</si>
  <si>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</si>
  <si>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</si>
  <si>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</si>
  <si>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</si>
  <si>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</si>
  <si>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</si>
  <si>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</si>
  <si>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</si>
  <si>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</si>
  <si>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</si>
  <si>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</si>
  <si>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</si>
  <si>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</si>
  <si>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</si>
  <si>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</si>
  <si>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</si>
  <si>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</si>
  <si>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</si>
  <si>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</si>
  <si>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</si>
  <si>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</si>
  <si>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</si>
  <si>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</si>
  <si>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</si>
  <si>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</si>
  <si>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</si>
  <si>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</si>
  <si>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</si>
  <si>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</si>
  <si>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</si>
  <si>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</si>
  <si>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</si>
  <si>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</si>
  <si>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</si>
  <si>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</si>
  <si>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</si>
  <si>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</si>
  <si>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</si>
  <si>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</si>
  <si>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</si>
  <si>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</si>
  <si>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</si>
  <si>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</si>
  <si>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</si>
  <si>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</si>
  <si>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</si>
  <si>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</si>
  <si>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</si>
  <si>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</si>
  <si>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</si>
  <si>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</si>
  <si>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</si>
  <si>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</si>
  <si>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</si>
  <si>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</si>
  <si>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</si>
  <si>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</si>
  <si>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</si>
  <si>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</si>
  <si>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</si>
  <si>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</si>
  <si>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</si>
  <si>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</si>
  <si>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</si>
  <si>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</si>
  <si>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</si>
  <si>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</si>
  <si>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</si>
  <si>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</si>
  <si>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</si>
  <si>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</si>
  <si>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</si>
  <si>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</si>
  <si>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</si>
  <si>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</si>
  <si>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</si>
  <si>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</si>
  <si>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</si>
  <si>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</si>
  <si>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</si>
  <si>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</si>
  <si>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</si>
  <si>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</si>
  <si>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</si>
  <si>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</si>
  <si>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</si>
  <si>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</si>
  <si>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</si>
  <si>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</si>
  <si>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</si>
  <si>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</si>
  <si>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</si>
  <si>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</si>
  <si>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</si>
  <si>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</si>
  <si>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</si>
  <si>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</si>
  <si>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</si>
  <si>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</si>
  <si>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</si>
  <si>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</si>
  <si>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</si>
  <si>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</si>
  <si>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</si>
  <si>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</si>
  <si>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</si>
  <si>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</si>
  <si>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</si>
  <si>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</si>
  <si>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</si>
  <si>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</si>
  <si>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</si>
  <si>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</si>
  <si>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</si>
  <si>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</si>
  <si>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</si>
  <si>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</si>
  <si>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</si>
  <si>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</si>
  <si>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</si>
  <si>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</si>
  <si>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</si>
  <si>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</si>
  <si>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</si>
  <si>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</si>
  <si>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</si>
  <si>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</si>
  <si>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</si>
  <si>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</si>
  <si>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</si>
  <si>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</si>
  <si>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</si>
  <si>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</si>
  <si>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</si>
  <si>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</si>
  <si>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</si>
  <si>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</si>
  <si>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</si>
  <si>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</si>
  <si>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</si>
  <si>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</si>
  <si>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</si>
  <si>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</si>
  <si>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</si>
  <si>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</si>
  <si>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</si>
  <si>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</si>
  <si>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</si>
  <si>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</si>
  <si>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</si>
  <si>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</si>
  <si>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</si>
  <si>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</si>
  <si>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</si>
  <si>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</si>
  <si>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</si>
  <si>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</si>
  <si>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</si>
  <si>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</si>
  <si>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</si>
  <si>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</si>
  <si>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</si>
  <si>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</si>
  <si>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</si>
  <si>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</si>
  <si>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</si>
  <si>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</si>
  <si>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</si>
  <si>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</si>
  <si>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</si>
  <si>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</si>
  <si>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</si>
  <si>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</si>
  <si>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</si>
  <si>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</si>
  <si>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</si>
  <si>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</si>
  <si>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</si>
  <si>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</si>
  <si>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</si>
  <si>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</si>
  <si>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</si>
  <si>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</si>
  <si>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</si>
  <si>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</si>
  <si>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</si>
  <si>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</si>
  <si>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</si>
  <si>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</si>
  <si>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</si>
  <si>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</si>
  <si>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</si>
  <si>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</si>
  <si>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</si>
  <si>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</si>
  <si>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</si>
  <si>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</si>
  <si>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</si>
  <si>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</si>
  <si>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</si>
  <si>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</si>
  <si>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</si>
  <si>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</si>
  <si>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</si>
  <si>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</si>
  <si>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</si>
  <si>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</si>
  <si>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</si>
  <si>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</si>
  <si>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</si>
  <si>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</si>
  <si>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</si>
  <si>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</si>
  <si>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</si>
  <si>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</si>
  <si>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</si>
  <si>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</si>
  <si>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</si>
  <si>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</si>
  <si>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</si>
  <si>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</si>
  <si>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</si>
  <si>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</si>
  <si>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</si>
  <si>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</si>
  <si>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</si>
  <si>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</si>
  <si>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</si>
  <si>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</si>
  <si>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</si>
  <si>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</si>
  <si>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</si>
  <si>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</si>
  <si>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</si>
  <si>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</si>
  <si>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</si>
  <si>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</si>
  <si>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</si>
  <si>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</si>
  <si>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</si>
  <si>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</si>
  <si>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</si>
  <si>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</si>
  <si>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</si>
  <si>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</si>
  <si>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</si>
  <si>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</si>
  <si>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</si>
  <si>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</si>
  <si>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</si>
  <si>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</si>
  <si>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</si>
  <si>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</si>
  <si>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</si>
  <si>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</si>
  <si>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</si>
  <si>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</si>
  <si>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</si>
  <si>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</si>
  <si>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</si>
  <si>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</si>
  <si>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</si>
  <si>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</si>
  <si>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</si>
  <si>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</si>
  <si>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</si>
  <si>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</si>
  <si>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</si>
  <si>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</si>
  <si>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</si>
  <si>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</si>
  <si>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</si>
  <si>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</si>
  <si>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</si>
  <si>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</si>
  <si>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</si>
  <si>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</si>
  <si>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</si>
  <si>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</si>
  <si>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</si>
  <si>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</si>
  <si>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</si>
  <si>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</si>
  <si>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</si>
  <si>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</si>
  <si>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</si>
  <si>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</si>
  <si>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</si>
  <si>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</si>
  <si>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</si>
  <si>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</si>
  <si>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</si>
  <si>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</si>
  <si>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</si>
  <si>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</si>
  <si>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</si>
  <si>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</si>
  <si>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</si>
  <si>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</si>
  <si>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</si>
  <si>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</si>
  <si>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</si>
  <si>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</si>
  <si>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</si>
  <si>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</si>
  <si>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</si>
  <si>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</si>
  <si>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</si>
  <si>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</si>
  <si>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</si>
  <si>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</si>
  <si>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</si>
  <si>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</si>
  <si>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</si>
  <si>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</si>
  <si>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</si>
  <si>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</si>
  <si>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</si>
  <si>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</si>
  <si>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</si>
  <si>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</si>
  <si>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</si>
  <si>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</si>
  <si>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</si>
  <si>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</si>
  <si>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</si>
  <si>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</si>
  <si>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</si>
  <si>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</si>
  <si>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</si>
  <si>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</si>
  <si>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</si>
  <si>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</si>
  <si>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</si>
  <si>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</si>
  <si>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</si>
  <si>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</si>
  <si>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</si>
  <si>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</si>
  <si>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</si>
  <si>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</si>
  <si>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</si>
  <si>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</si>
  <si>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</si>
  <si>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</si>
  <si>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</si>
  <si>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</si>
  <si>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</si>
  <si>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</si>
  <si>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</si>
  <si>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</si>
  <si>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</si>
  <si>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</si>
  <si>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</si>
  <si>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</si>
  <si>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</si>
  <si>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</si>
  <si>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</si>
  <si>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</si>
  <si>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</si>
  <si>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</si>
  <si>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</si>
  <si>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</si>
  <si>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</si>
  <si>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</si>
  <si>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</si>
  <si>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</si>
  <si>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</si>
  <si>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</si>
  <si>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</si>
  <si>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</si>
  <si>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</si>
  <si>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</si>
  <si>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</si>
  <si>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</si>
  <si>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</si>
  <si>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</si>
  <si>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</si>
  <si>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</si>
  <si>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</si>
  <si>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</si>
  <si>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</si>
  <si>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</si>
  <si>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</si>
  <si>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</si>
  <si>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</si>
  <si>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</si>
  <si>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</si>
  <si>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</si>
  <si>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</si>
  <si>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</si>
  <si>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</si>
  <si>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</si>
  <si>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</si>
  <si>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</si>
  <si>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</si>
  <si>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</si>
  <si>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</si>
  <si>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</si>
  <si>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</si>
  <si>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</si>
  <si>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</si>
  <si>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</si>
  <si>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</si>
  <si>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</si>
  <si>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</si>
  <si>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</si>
  <si>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</si>
  <si>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</si>
  <si>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</si>
  <si>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</si>
  <si>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</si>
  <si>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</si>
  <si>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</si>
  <si>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</si>
  <si>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</si>
  <si>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</si>
  <si>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</si>
  <si>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</si>
  <si>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</si>
  <si>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</si>
  <si>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</si>
  <si>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</si>
  <si>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</si>
  <si>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</si>
  <si>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</si>
  <si>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</si>
  <si>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</si>
  <si>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</si>
  <si>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</si>
  <si>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</si>
  <si>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</si>
  <si>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</si>
  <si>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</si>
  <si>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</si>
  <si>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</si>
  <si>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</si>
  <si>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</si>
  <si>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</si>
  <si>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</si>
  <si>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</si>
  <si>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</si>
  <si>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</si>
  <si>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</si>
  <si>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</si>
  <si>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</si>
  <si>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</si>
  <si>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</si>
  <si>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</si>
  <si>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</si>
  <si>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</si>
  <si>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</si>
  <si>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</si>
  <si>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</si>
  <si>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</si>
  <si>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</si>
  <si>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</si>
  <si>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</si>
  <si>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</si>
  <si>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</si>
  <si>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</si>
  <si>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</si>
  <si>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</si>
  <si>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</si>
  <si>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</si>
  <si>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</si>
  <si>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</si>
  <si>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</si>
  <si>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</si>
  <si>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</si>
  <si>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</si>
  <si>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</si>
  <si>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</si>
  <si>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</si>
  <si>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</si>
  <si>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</si>
  <si>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</si>
  <si>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</si>
  <si>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</si>
  <si>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</si>
  <si>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</si>
  <si>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</si>
  <si>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</si>
  <si>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</si>
  <si>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</si>
  <si>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</si>
  <si>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</si>
  <si>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</si>
  <si>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</si>
  <si>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</si>
  <si>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</si>
  <si>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</si>
  <si>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</si>
  <si>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</si>
  <si>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</si>
  <si>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</si>
  <si>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</si>
  <si>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</si>
  <si>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</si>
  <si>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</si>
  <si>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</si>
  <si>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</si>
  <si>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</si>
  <si>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</si>
  <si>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</si>
  <si>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</si>
  <si>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</si>
  <si>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</si>
  <si>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</si>
  <si>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</si>
  <si>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</si>
  <si>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</si>
  <si>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</si>
  <si>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</si>
  <si>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</si>
  <si>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</si>
  <si>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</si>
  <si>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</si>
  <si>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</si>
  <si>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</si>
  <si>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</si>
  <si>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</si>
  <si>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</si>
  <si>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</si>
  <si>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</si>
  <si>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</si>
  <si>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</si>
  <si>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</si>
  <si>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</si>
  <si>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</si>
  <si>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</si>
  <si>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</si>
  <si>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</si>
  <si>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</si>
  <si>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</si>
  <si>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</si>
  <si>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</si>
  <si>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</si>
  <si>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</si>
  <si>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</si>
  <si>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</si>
  <si>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</si>
  <si>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</si>
  <si>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</si>
  <si>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</si>
  <si>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</si>
  <si>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</si>
  <si>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</si>
  <si>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</si>
  <si>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</si>
  <si>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</si>
  <si>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</si>
  <si>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</si>
  <si>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</si>
  <si>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</si>
  <si>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</si>
  <si>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</si>
  <si>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</si>
  <si>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</si>
  <si>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</si>
  <si>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</si>
  <si>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</si>
  <si>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</si>
  <si>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</si>
  <si>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</si>
  <si>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</si>
  <si>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</si>
  <si>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</si>
  <si>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</si>
  <si>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</si>
  <si>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</si>
  <si>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</si>
  <si>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</si>
  <si>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</si>
  <si>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</si>
  <si>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</si>
  <si>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</si>
  <si>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</si>
  <si>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</si>
  <si>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</si>
  <si>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</si>
  <si>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</si>
  <si>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</si>
  <si>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</si>
  <si>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</si>
  <si>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</si>
  <si>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</si>
  <si>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</si>
  <si>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</si>
  <si>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</si>
  <si>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</si>
  <si>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</si>
  <si>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</si>
  <si>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</si>
  <si>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</si>
  <si>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</si>
  <si>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</si>
  <si>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</si>
  <si>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</si>
  <si>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</si>
  <si>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</si>
  <si>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</si>
  <si>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</si>
  <si>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</si>
  <si>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</si>
  <si>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</si>
  <si>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</si>
  <si>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</si>
  <si>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</si>
  <si>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</si>
  <si>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</si>
  <si>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</si>
  <si>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</si>
  <si>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</si>
  <si>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</si>
  <si>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</si>
  <si>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</si>
  <si>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</si>
  <si>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</si>
  <si>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</si>
  <si>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</si>
  <si>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</si>
  <si>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</si>
  <si>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</si>
  <si>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</si>
  <si>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</si>
  <si>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</si>
  <si>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</si>
  <si>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</si>
  <si>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</si>
  <si>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</si>
  <si>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</si>
  <si>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</si>
  <si>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</si>
  <si>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</si>
  <si>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</si>
  <si>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</si>
  <si>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</si>
  <si>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</si>
  <si>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</si>
  <si>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</si>
  <si>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</si>
  <si>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</si>
  <si>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</si>
  <si>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</si>
  <si>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</si>
  <si>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</si>
  <si>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</si>
  <si>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</si>
  <si>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</si>
  <si>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</si>
  <si>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</si>
  <si>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</si>
  <si>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</si>
  <si>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</si>
  <si>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</si>
  <si>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</si>
  <si>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</si>
  <si>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</si>
  <si>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</si>
  <si>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</si>
  <si>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</si>
  <si>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</si>
  <si>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</si>
  <si>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</si>
  <si>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</si>
  <si>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</si>
  <si>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</si>
  <si>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</si>
  <si>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</si>
  <si>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</si>
  <si>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</si>
  <si>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</si>
  <si>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</si>
  <si>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</si>
  <si>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</si>
  <si>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</si>
  <si>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</si>
  <si>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</si>
  <si>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</si>
  <si>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</si>
  <si>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</si>
  <si>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</si>
  <si>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</si>
  <si>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</si>
  <si>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</si>
  <si>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</si>
  <si>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</si>
  <si>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</si>
  <si>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</si>
  <si>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</si>
  <si>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</si>
  <si>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</si>
  <si>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</si>
  <si>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</si>
  <si>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</si>
  <si>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</si>
  <si>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</si>
  <si>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</si>
  <si>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</si>
  <si>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</si>
  <si>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</si>
  <si>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</si>
  <si>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</si>
  <si>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</si>
  <si>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</si>
  <si>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</si>
  <si>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</si>
  <si>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</si>
  <si>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</si>
  <si>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</si>
  <si>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</si>
  <si>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</si>
  <si>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</si>
  <si>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</si>
  <si>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</si>
  <si>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</si>
  <si>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</si>
  <si>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</si>
  <si>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</si>
  <si>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</si>
  <si>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</si>
  <si>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</si>
  <si>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</si>
  <si>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</si>
  <si>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</si>
  <si>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</si>
  <si>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</si>
  <si>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</si>
  <si>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</si>
  <si>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</si>
  <si>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</si>
  <si>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</si>
  <si>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</si>
  <si>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</si>
  <si>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</si>
  <si>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</si>
  <si>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</si>
  <si>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</si>
  <si>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</si>
  <si>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</si>
  <si>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</si>
  <si>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</si>
  <si>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</si>
  <si>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</si>
  <si>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</si>
  <si>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</si>
  <si>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</si>
  <si>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</si>
  <si>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</si>
  <si>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</si>
  <si>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</si>
  <si>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</si>
  <si>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</si>
  <si>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</si>
  <si>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</si>
  <si>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</si>
  <si>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</si>
  <si>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</si>
  <si>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</si>
  <si>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</si>
  <si>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</si>
  <si>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</si>
  <si>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</si>
  <si>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</si>
  <si>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</si>
  <si>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</si>
  <si>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</si>
  <si>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</si>
  <si>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</si>
  <si>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</si>
  <si>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</si>
  <si>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</si>
  <si>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</si>
  <si>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</si>
  <si>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</si>
  <si>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</si>
  <si>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</si>
  <si>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</si>
  <si>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</si>
  <si>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</si>
  <si>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</si>
  <si>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</si>
  <si>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</si>
  <si>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</si>
  <si>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</si>
  <si>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</si>
  <si>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</si>
  <si>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</si>
  <si>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</si>
  <si>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</si>
  <si>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</si>
  <si>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</si>
  <si>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</si>
  <si>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</si>
  <si>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</si>
  <si>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</si>
  <si>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</si>
  <si>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</si>
  <si>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</si>
  <si>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</si>
  <si>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</si>
  <si>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</si>
  <si>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</si>
  <si>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</si>
  <si>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</si>
  <si>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</si>
  <si>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</si>
  <si>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</si>
  <si>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</si>
  <si>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</si>
  <si>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</si>
  <si>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</si>
  <si>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</si>
  <si>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</si>
  <si>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</si>
  <si>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</si>
  <si>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</si>
  <si>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</si>
  <si>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</si>
  <si>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</si>
  <si>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</si>
  <si>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</si>
  <si>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</si>
  <si>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</si>
  <si>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</si>
  <si>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</si>
  <si>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</si>
  <si>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</si>
  <si>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</si>
  <si>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</si>
  <si>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</si>
  <si>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</si>
  <si>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</si>
  <si>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</si>
  <si>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</si>
  <si>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</si>
  <si>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</si>
  <si>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</si>
  <si>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</si>
  <si>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</si>
  <si>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</si>
  <si>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</si>
  <si>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</si>
  <si>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</si>
  <si>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</si>
  <si>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</si>
  <si>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</si>
  <si>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</si>
  <si>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</si>
  <si>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</si>
  <si>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</si>
  <si>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</si>
  <si>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</si>
  <si>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</si>
  <si>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</si>
  <si>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</si>
  <si>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</si>
  <si>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</si>
  <si>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</si>
  <si>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</si>
  <si>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</si>
  <si>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</si>
  <si>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</si>
  <si>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</si>
  <si>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</si>
  <si>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</si>
  <si>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</si>
  <si>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</si>
  <si>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</si>
  <si>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</si>
  <si>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</si>
  <si>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</si>
  <si>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</si>
  <si>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</si>
  <si>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</si>
  <si>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</si>
  <si>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</si>
  <si>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</si>
  <si>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</si>
  <si>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</si>
  <si>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</si>
  <si>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</si>
  <si>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</si>
  <si>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</si>
  <si>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</si>
  <si>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</si>
  <si>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</si>
  <si>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</si>
  <si>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</si>
  <si>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</si>
  <si>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</si>
  <si>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</si>
  <si>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</si>
  <si>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</si>
  <si>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</si>
  <si>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</si>
  <si>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</si>
  <si>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</si>
  <si>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</si>
  <si>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</si>
  <si>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</si>
  <si>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</si>
  <si>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</si>
  <si>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</si>
  <si>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</si>
  <si>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</si>
  <si>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</si>
  <si>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</si>
  <si>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</si>
  <si>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</si>
  <si>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</si>
  <si>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</si>
  <si>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</si>
  <si>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</si>
  <si>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</si>
  <si>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</si>
  <si>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</si>
  <si>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</si>
  <si>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</si>
  <si>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</si>
  <si>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</si>
  <si>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</si>
  <si>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</si>
  <si>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</si>
  <si>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</si>
  <si>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</si>
  <si>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</si>
  <si>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</si>
  <si>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</si>
  <si>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</si>
  <si>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</si>
  <si>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</si>
  <si>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</si>
  <si>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</si>
  <si>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</si>
  <si>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</si>
  <si>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</si>
  <si>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</si>
  <si>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</si>
  <si>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</si>
  <si>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</si>
  <si>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</si>
  <si>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</si>
  <si>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</si>
  <si>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</si>
  <si>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</si>
  <si>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</si>
  <si>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</si>
  <si>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</si>
  <si>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</si>
  <si>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</si>
  <si>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</si>
  <si>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</si>
  <si>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</si>
  <si>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</si>
  <si>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</si>
  <si>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</si>
  <si>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</si>
  <si>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</si>
  <si>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</si>
  <si>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</si>
  <si>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</si>
  <si>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</si>
  <si>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</si>
  <si>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</si>
  <si>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</si>
  <si>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</si>
  <si>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</si>
  <si>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</si>
  <si>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</si>
  <si>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</si>
  <si>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</si>
  <si>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</si>
  <si>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</si>
  <si>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</si>
  <si>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</si>
  <si>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</si>
  <si>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</si>
  <si>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</si>
  <si>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</si>
  <si>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</si>
  <si>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</si>
  <si>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</si>
  <si>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</si>
  <si>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</si>
  <si>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</si>
  <si>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</si>
  <si>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</si>
  <si>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</si>
  <si>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</si>
  <si>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</si>
  <si>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</si>
  <si>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</si>
  <si>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</si>
  <si>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</si>
  <si>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</si>
  <si>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</si>
  <si>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</si>
  <si>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</si>
  <si>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</si>
  <si>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</si>
  <si>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</si>
  <si>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</si>
  <si>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</si>
  <si>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</si>
  <si>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</si>
  <si>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</si>
  <si>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</si>
  <si>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</si>
  <si>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</si>
  <si>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</si>
  <si>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</si>
  <si>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</si>
  <si>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</si>
  <si>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</si>
  <si>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</si>
  <si>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</si>
  <si>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</si>
  <si>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</si>
  <si>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</si>
  <si>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</si>
  <si>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</si>
  <si>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</si>
  <si>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</si>
  <si>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</si>
  <si>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</si>
  <si>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</si>
  <si>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</si>
  <si>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</si>
  <si>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</si>
  <si>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</si>
  <si>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</si>
  <si>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</si>
  <si>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</si>
  <si>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</si>
  <si>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</si>
  <si>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</si>
  <si>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</si>
  <si>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</si>
  <si>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</si>
  <si>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</si>
  <si>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</si>
  <si>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</si>
  <si>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</si>
  <si>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</si>
  <si>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</si>
  <si>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</si>
  <si>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</si>
  <si>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</si>
  <si>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</si>
  <si>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</si>
  <si>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</si>
  <si>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</si>
  <si>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</si>
  <si>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</si>
  <si>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</si>
  <si>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</si>
  <si>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</si>
  <si>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</si>
  <si>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</si>
  <si>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</si>
  <si>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</si>
  <si>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</si>
  <si>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</si>
  <si>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</si>
  <si>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</si>
  <si>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</si>
  <si>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</si>
  <si>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</si>
  <si>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</si>
  <si>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</si>
  <si>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</si>
  <si>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</si>
  <si>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</si>
  <si>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</si>
  <si>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</si>
  <si>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</si>
  <si>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</si>
  <si>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</si>
  <si>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</si>
  <si>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</si>
  <si>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</si>
  <si>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</si>
  <si>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</si>
  <si>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</si>
  <si>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</si>
  <si>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</si>
  <si>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</si>
  <si>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</si>
  <si>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</si>
  <si>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</si>
  <si>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</si>
  <si>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</si>
  <si>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</si>
  <si>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</si>
  <si>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</si>
  <si>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</si>
  <si>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</si>
  <si>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</si>
  <si>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</si>
  <si>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</si>
  <si>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</si>
  <si>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</si>
  <si>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</si>
  <si>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</si>
  <si>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</si>
  <si>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</si>
  <si>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</si>
  <si>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</si>
  <si>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</si>
  <si>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</si>
  <si>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</si>
  <si>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</si>
  <si>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</si>
  <si>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</si>
  <si>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</si>
  <si>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</si>
  <si>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</si>
  <si>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</si>
  <si>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</si>
  <si>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</si>
  <si>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</si>
  <si>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</si>
  <si>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</si>
  <si>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</si>
  <si>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</si>
  <si>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</si>
  <si>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</si>
  <si>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</si>
  <si>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</si>
  <si>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</si>
  <si>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</si>
  <si>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</si>
  <si>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</si>
  <si>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</si>
  <si>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</si>
  <si>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</si>
  <si>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</si>
  <si>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</si>
  <si>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</si>
  <si>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</si>
  <si>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</si>
  <si>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</si>
  <si>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</si>
  <si>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</si>
  <si>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</si>
  <si>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</si>
  <si>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</si>
  <si>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</si>
  <si>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</si>
  <si>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</si>
  <si>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</si>
  <si>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</si>
  <si>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</si>
  <si>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</si>
  <si>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</si>
  <si>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</si>
  <si>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</si>
  <si>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</si>
  <si>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</si>
  <si>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</si>
  <si>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</si>
  <si>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</si>
  <si>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</si>
  <si>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</si>
  <si>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</si>
  <si>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</si>
  <si>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</si>
  <si>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</si>
  <si>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</si>
  <si>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</si>
  <si>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</si>
  <si>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</si>
  <si>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</si>
  <si>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</si>
  <si>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</si>
  <si>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</si>
  <si>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</si>
  <si>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</si>
  <si>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</si>
  <si>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</si>
  <si>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</si>
  <si>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</si>
  <si>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</si>
  <si>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</si>
  <si>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</si>
  <si>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</si>
  <si>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</si>
  <si>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</si>
  <si>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</si>
  <si>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</si>
  <si>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</si>
  <si>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</si>
  <si>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</si>
  <si>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</si>
  <si>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</si>
  <si>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</si>
  <si>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</si>
  <si>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</si>
  <si>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</si>
  <si>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</si>
  <si>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</si>
  <si>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</si>
  <si>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</si>
  <si>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</si>
  <si>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</si>
  <si>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</si>
  <si>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</si>
  <si>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</si>
  <si>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</si>
  <si>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</si>
  <si>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</si>
  <si>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</si>
  <si>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</si>
  <si>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</si>
  <si>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</si>
  <si>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</si>
  <si>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</si>
  <si>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</si>
  <si>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</si>
  <si>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</si>
  <si>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</si>
  <si>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</si>
  <si>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</si>
  <si>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</si>
  <si>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</si>
  <si>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</si>
  <si>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</si>
  <si>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</si>
  <si>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</si>
  <si>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</si>
  <si>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</si>
  <si>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</si>
  <si>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</si>
  <si>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</si>
  <si>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</si>
  <si>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</si>
  <si>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</si>
  <si>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</si>
  <si>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</si>
  <si>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</si>
  <si>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</si>
  <si>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</si>
  <si>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</si>
  <si>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</si>
  <si>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</si>
  <si>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</si>
  <si>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</si>
  <si>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</si>
  <si>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</si>
  <si>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</si>
  <si>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</si>
  <si>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</si>
  <si>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</si>
  <si>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</si>
  <si>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</si>
  <si>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</si>
  <si>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</si>
  <si>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</si>
  <si>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</si>
  <si>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</si>
  <si>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</si>
  <si>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</si>
  <si>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</si>
  <si>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</si>
  <si>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</si>
  <si>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</si>
  <si>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</si>
  <si>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</si>
  <si>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</si>
  <si>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</si>
  <si>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</si>
  <si>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</si>
  <si>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</si>
  <si>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</si>
  <si>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</si>
  <si>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</si>
  <si>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</si>
  <si>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</si>
  <si>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</si>
  <si>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</si>
  <si>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</si>
  <si>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</si>
  <si>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</si>
  <si>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</si>
  <si>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</si>
  <si>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</si>
  <si>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</si>
  <si>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</si>
  <si>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</si>
  <si>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</si>
  <si>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</si>
  <si>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</si>
  <si>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</si>
  <si>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</si>
  <si>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</si>
  <si>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</si>
  <si>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</si>
  <si>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</si>
  <si>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</si>
  <si>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</si>
  <si>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</si>
  <si>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</si>
  <si>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</si>
  <si>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</si>
  <si>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</si>
  <si>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</si>
  <si>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</si>
  <si>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</si>
  <si>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</si>
  <si>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</si>
  <si>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</si>
  <si>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</si>
  <si>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</si>
  <si>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</si>
  <si>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</si>
  <si>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</si>
  <si>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</si>
  <si>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</si>
  <si>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</si>
  <si>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</si>
  <si>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</si>
  <si>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</si>
  <si>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</si>
  <si>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</si>
  <si>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</si>
  <si>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</si>
  <si>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</si>
  <si>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</si>
  <si>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</si>
  <si>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</si>
  <si>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</si>
  <si>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</si>
  <si>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</si>
  <si>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</si>
  <si>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</si>
  <si>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</si>
  <si>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</si>
  <si>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</si>
  <si>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</si>
  <si>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</si>
  <si>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</si>
  <si>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</si>
  <si>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</si>
  <si>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</si>
  <si>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</si>
  <si>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</si>
  <si>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</si>
  <si>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</si>
  <si>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</si>
  <si>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</si>
  <si>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</si>
  <si>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</si>
  <si>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</si>
  <si>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</si>
  <si>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</si>
  <si>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</si>
  <si>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</si>
  <si>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</si>
  <si>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</si>
  <si>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</si>
  <si>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</si>
  <si>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</si>
  <si>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</si>
  <si>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</si>
  <si>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</si>
  <si>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</si>
  <si>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</si>
  <si>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</si>
  <si>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</si>
  <si>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</si>
  <si>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</si>
  <si>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</si>
  <si>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</si>
  <si>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</si>
  <si>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</si>
  <si>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</si>
  <si>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</si>
  <si>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</si>
  <si>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</si>
  <si>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</si>
  <si>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</si>
  <si>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</si>
  <si>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</si>
  <si>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</si>
  <si>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</si>
  <si>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</si>
  <si>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</si>
  <si>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</si>
  <si>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</si>
  <si>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</si>
  <si>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</si>
  <si>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</si>
  <si>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</si>
  <si>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</si>
  <si>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</si>
  <si>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</si>
  <si>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</si>
  <si>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</si>
  <si>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</si>
  <si>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</si>
  <si>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</si>
  <si>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</si>
  <si>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</si>
  <si>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</si>
  <si>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</si>
  <si>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</si>
  <si>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</si>
  <si>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</si>
  <si>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</si>
  <si>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</si>
  <si>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</si>
  <si>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</si>
  <si>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</si>
  <si>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</si>
  <si>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</si>
  <si>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</si>
  <si>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</si>
  <si>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</si>
  <si>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</si>
  <si>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</si>
  <si>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</si>
  <si>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</si>
  <si>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</si>
  <si>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</si>
  <si>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</si>
  <si>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</si>
  <si>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</si>
  <si>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</si>
  <si>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</si>
  <si>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</si>
  <si>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</si>
  <si>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</si>
  <si>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</si>
  <si>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</si>
  <si>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</si>
  <si>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</si>
  <si>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</si>
  <si>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</si>
  <si>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</si>
  <si>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</si>
  <si>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</si>
  <si>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</si>
  <si>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</si>
  <si>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</si>
  <si>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</si>
  <si>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</si>
  <si>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</si>
  <si>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</si>
  <si>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</si>
  <si>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</si>
  <si>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</si>
  <si>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</si>
  <si>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</si>
  <si>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</si>
  <si>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</si>
  <si>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</si>
  <si>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</si>
  <si>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</si>
  <si>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</si>
  <si>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</si>
  <si>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</si>
  <si>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</si>
  <si>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</si>
  <si>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</si>
  <si>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</si>
  <si>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</si>
  <si>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</si>
  <si>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</si>
  <si>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</si>
  <si>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</si>
  <si>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</si>
  <si>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</si>
  <si>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</si>
  <si>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</si>
  <si>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</si>
  <si>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</si>
  <si>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</si>
  <si>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</si>
  <si>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</si>
  <si>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</si>
  <si>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</si>
  <si>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</si>
  <si>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</si>
  <si>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</si>
  <si>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</si>
  <si>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</si>
  <si>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</si>
  <si>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</si>
  <si>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</si>
  <si>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</si>
  <si>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</si>
  <si>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</si>
  <si>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</si>
  <si>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</si>
  <si>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</si>
  <si>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</si>
  <si>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</si>
  <si>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</si>
  <si>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</si>
  <si>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</si>
  <si>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</si>
  <si>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</si>
  <si>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</si>
  <si>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</si>
  <si>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</si>
  <si>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</si>
  <si>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</si>
  <si>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</si>
  <si>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</si>
  <si>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</si>
  <si>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</si>
  <si>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</si>
  <si>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</si>
  <si>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</si>
  <si>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</si>
  <si>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</si>
  <si>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</si>
  <si>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</si>
  <si>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</si>
  <si>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</si>
  <si>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</si>
  <si>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</si>
  <si>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</si>
  <si>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</si>
  <si>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</si>
  <si>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</si>
  <si>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</si>
  <si>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</si>
  <si>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</si>
  <si>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</si>
  <si>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</si>
  <si>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</si>
  <si>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</si>
  <si>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</si>
  <si>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</si>
  <si>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</si>
  <si>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</si>
  <si>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</si>
  <si>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</si>
  <si>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</si>
  <si>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</si>
  <si>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</si>
  <si>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</si>
  <si>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</si>
  <si>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</si>
  <si>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</si>
  <si>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</si>
  <si>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</si>
  <si>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</si>
  <si>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</si>
  <si>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</si>
  <si>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</si>
  <si>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</si>
  <si>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</si>
  <si>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</si>
  <si>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</si>
  <si>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</si>
  <si>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</si>
  <si>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</si>
  <si>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</si>
  <si>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</si>
  <si>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</si>
  <si>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</si>
  <si>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</si>
  <si>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</si>
  <si>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</si>
  <si>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</si>
  <si>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</si>
  <si>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</si>
  <si>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</si>
  <si>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</si>
  <si>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</si>
  <si>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</si>
  <si>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</si>
  <si>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</si>
  <si>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</si>
  <si>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</si>
  <si>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</si>
  <si>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</si>
  <si>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</si>
  <si>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</si>
  <si>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</si>
  <si>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</si>
  <si>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</si>
  <si>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</si>
  <si>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</si>
  <si>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</si>
  <si>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</si>
  <si>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</si>
  <si>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</si>
  <si>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</si>
  <si>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</si>
  <si>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</si>
  <si>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</si>
  <si>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</si>
  <si>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</si>
  <si>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</si>
  <si>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</si>
  <si>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</si>
  <si>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</si>
  <si>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</si>
  <si>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</si>
  <si>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</si>
  <si>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</si>
  <si>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</si>
  <si>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</si>
  <si>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</si>
  <si>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</si>
  <si>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</si>
  <si>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</si>
  <si>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</si>
  <si>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</si>
  <si>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</si>
  <si>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</si>
  <si>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</si>
  <si>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</si>
  <si>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</si>
  <si>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</si>
  <si>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</si>
  <si>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</si>
  <si>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</si>
  <si>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</si>
  <si>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</si>
  <si>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</si>
  <si>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</si>
  <si>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</si>
  <si>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</si>
  <si>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</si>
  <si>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</si>
  <si>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</si>
  <si>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</si>
  <si>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</si>
  <si>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</si>
  <si>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</si>
  <si>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</si>
  <si>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</si>
  <si>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</si>
  <si>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</si>
  <si>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</si>
  <si>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</si>
  <si>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</si>
  <si>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</si>
  <si>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</si>
  <si>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</si>
  <si>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</si>
  <si>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</si>
  <si>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</si>
  <si>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</si>
  <si>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</si>
  <si>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</si>
  <si>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</si>
  <si>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</si>
  <si>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</si>
  <si>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</si>
  <si>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</si>
  <si>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</si>
  <si>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</si>
  <si>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</si>
  <si>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</si>
  <si>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</si>
  <si>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</si>
  <si>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</si>
  <si>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</si>
  <si>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</si>
  <si>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</si>
  <si>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</si>
  <si>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</si>
  <si>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</si>
  <si>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</si>
  <si>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</si>
  <si>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</si>
  <si>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</si>
  <si>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</si>
  <si>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</si>
  <si>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</si>
  <si>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</si>
  <si>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</si>
  <si>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</si>
  <si>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</si>
  <si>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</si>
  <si>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</si>
  <si>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</si>
  <si>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</si>
  <si>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</si>
  <si>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</si>
  <si>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</si>
  <si>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</si>
  <si>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</si>
  <si>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</si>
  <si>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</si>
  <si>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</si>
  <si>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</si>
  <si>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</si>
  <si>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</si>
  <si>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</si>
  <si>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</si>
  <si>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</si>
  <si>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</si>
  <si>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</si>
  <si>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</si>
  <si>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</si>
  <si>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</si>
  <si>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</si>
  <si>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</si>
  <si>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</si>
  <si>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</si>
  <si>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</si>
  <si>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</si>
  <si>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</si>
  <si>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</si>
  <si>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</si>
  <si>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</si>
  <si>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</si>
  <si>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</si>
  <si>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</si>
  <si>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</si>
  <si>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</si>
  <si>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</si>
  <si>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</si>
  <si>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</si>
  <si>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</si>
  <si>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</si>
  <si>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</si>
  <si>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</si>
  <si>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</si>
  <si>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</si>
  <si>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</si>
  <si>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</si>
  <si>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</si>
  <si>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</si>
  <si>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</si>
  <si>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</si>
  <si>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</si>
  <si>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</si>
  <si>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</si>
  <si>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</si>
  <si>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</si>
  <si>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</si>
  <si>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</si>
  <si>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</si>
  <si>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</si>
  <si>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</si>
  <si>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</si>
  <si>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</si>
  <si>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</si>
  <si>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</si>
  <si>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</si>
  <si>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</si>
  <si>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</si>
  <si>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</si>
  <si>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</si>
  <si>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</si>
  <si>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</si>
  <si>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</si>
  <si>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</si>
  <si>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</si>
  <si>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</si>
  <si>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</si>
  <si>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</si>
  <si>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</si>
  <si>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</si>
  <si>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</si>
  <si>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</si>
  <si>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</si>
  <si>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</si>
  <si>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</si>
  <si>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</si>
  <si>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</si>
  <si>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</si>
  <si>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</si>
  <si>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</si>
  <si>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</si>
  <si>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</si>
  <si>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</si>
  <si>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</si>
  <si>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</si>
  <si>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</si>
  <si>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</si>
  <si>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</si>
  <si>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</si>
  <si>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</si>
  <si>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</si>
  <si>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</si>
  <si>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</si>
  <si>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</si>
  <si>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</si>
  <si>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</si>
  <si>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</si>
  <si>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</si>
  <si>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</si>
  <si>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</si>
  <si>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</si>
  <si>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</si>
  <si>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</si>
  <si>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</si>
  <si>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</si>
  <si>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</si>
  <si>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</si>
  <si>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</si>
  <si>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</si>
  <si>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</si>
  <si>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</si>
  <si>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</si>
  <si>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</si>
  <si>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</si>
  <si>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</si>
  <si>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</si>
  <si>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</si>
  <si>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</si>
  <si>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</si>
  <si>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</si>
  <si>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</si>
  <si>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</si>
  <si>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</si>
  <si>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</si>
  <si>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</si>
  <si>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</si>
  <si>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</si>
  <si>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</si>
  <si>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</si>
  <si>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</si>
  <si>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</si>
  <si>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</si>
  <si>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</si>
  <si>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</si>
  <si>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</si>
  <si>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</si>
  <si>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</si>
  <si>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</si>
  <si>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</si>
  <si>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</si>
  <si>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</si>
  <si>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</si>
  <si>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</si>
  <si>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</si>
  <si>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</si>
  <si>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</si>
  <si>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</si>
  <si>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</si>
  <si>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</si>
  <si>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</si>
  <si>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</si>
  <si>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</si>
  <si>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</si>
  <si>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</si>
  <si>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</si>
  <si>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</si>
  <si>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</si>
  <si>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</si>
  <si>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</si>
  <si>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</si>
  <si>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</si>
  <si>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</si>
  <si>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</si>
  <si>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</si>
  <si>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</si>
  <si>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</si>
  <si>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</si>
  <si>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</si>
  <si>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</si>
  <si>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</si>
  <si>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</si>
  <si>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</si>
  <si>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</si>
  <si>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</si>
  <si>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</si>
  <si>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</si>
  <si>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</si>
  <si>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</si>
  <si>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</si>
  <si>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</si>
  <si>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</si>
  <si>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</si>
  <si>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</si>
  <si>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</si>
  <si>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</si>
  <si>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</si>
  <si>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</si>
  <si>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</si>
  <si>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</si>
  <si>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</si>
  <si>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</si>
  <si>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</si>
  <si>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</si>
  <si>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</si>
  <si>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</si>
  <si>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</si>
  <si>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</si>
  <si>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</si>
  <si>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</si>
  <si>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</si>
  <si>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</si>
  <si>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</si>
  <si>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</si>
  <si>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</si>
  <si>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</si>
  <si>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</si>
  <si>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</si>
  <si>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</si>
  <si>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</si>
  <si>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</si>
  <si>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</si>
  <si>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</si>
  <si>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</si>
  <si>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</si>
  <si>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</si>
  <si>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</si>
  <si>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</si>
  <si>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</si>
  <si>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</si>
  <si>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</si>
  <si>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</si>
  <si>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</si>
  <si>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</si>
  <si>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</si>
  <si>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</si>
  <si>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</si>
  <si>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</si>
  <si>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</si>
  <si>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</si>
  <si>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</si>
  <si>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</si>
  <si>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</si>
  <si>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</si>
  <si>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</si>
  <si>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</si>
  <si>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</si>
  <si>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</si>
  <si>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</si>
  <si>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</si>
  <si>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</si>
  <si>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</si>
  <si>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</si>
  <si>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</si>
  <si>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</si>
  <si>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</si>
  <si>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</si>
  <si>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</si>
  <si>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</si>
  <si>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</si>
  <si>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</si>
  <si>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</si>
  <si>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</si>
  <si>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</si>
  <si>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</si>
  <si>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</si>
  <si>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</si>
  <si>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</si>
  <si>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</si>
  <si>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</si>
  <si>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</si>
  <si>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</si>
  <si>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</si>
  <si>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</si>
  <si>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</si>
  <si>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</si>
  <si>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</si>
  <si>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</si>
  <si>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</si>
  <si>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</si>
  <si>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</si>
  <si>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</si>
  <si>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</si>
  <si>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</si>
  <si>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</si>
  <si>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</si>
  <si>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</si>
  <si>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</si>
  <si>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</si>
  <si>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</si>
  <si>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</si>
  <si>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</si>
  <si>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</si>
  <si>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</si>
  <si>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</si>
  <si>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</si>
  <si>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</si>
  <si>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</si>
  <si>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</si>
  <si>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</si>
  <si>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</si>
  <si>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</si>
  <si>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</si>
  <si>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</si>
  <si>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</si>
  <si>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</si>
  <si>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</si>
  <si>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</si>
  <si>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</si>
  <si>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</si>
  <si>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</si>
  <si>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</si>
  <si>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</si>
  <si>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</si>
  <si>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</si>
  <si>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</si>
  <si>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</si>
  <si>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</si>
  <si>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</si>
  <si>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</si>
  <si>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</si>
  <si>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</si>
  <si>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</si>
  <si>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</si>
  <si>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</si>
  <si>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</si>
  <si>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</si>
  <si>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</si>
  <si>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</si>
  <si>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</si>
  <si>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</si>
  <si>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</si>
  <si>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</si>
  <si>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</si>
  <si>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</si>
  <si>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</si>
  <si>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</si>
  <si>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</si>
  <si>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</si>
  <si>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</si>
  <si>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</si>
  <si>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</si>
  <si>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</si>
  <si>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</si>
  <si>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</si>
  <si>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</si>
  <si>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</si>
  <si>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</si>
  <si>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</si>
  <si>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</si>
  <si>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</si>
  <si>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</si>
  <si>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</si>
  <si>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</si>
  <si>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</si>
  <si>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</si>
  <si>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</si>
  <si>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</si>
  <si>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</si>
  <si>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</si>
  <si>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</si>
  <si>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</si>
  <si>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</si>
  <si>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</si>
  <si>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</si>
  <si>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</si>
  <si>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</si>
  <si>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</si>
  <si>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</si>
  <si>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</si>
  <si>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</si>
  <si>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</si>
  <si>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</si>
  <si>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</si>
  <si>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</si>
  <si>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</si>
  <si>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</si>
  <si>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</si>
  <si>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</si>
  <si>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</si>
  <si>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</si>
  <si>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</si>
  <si>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</si>
  <si>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</si>
  <si>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</si>
  <si>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</si>
  <si>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</si>
  <si>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</si>
  <si>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</si>
  <si>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</si>
  <si>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</si>
  <si>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</si>
  <si>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</si>
  <si>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</si>
  <si>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</si>
  <si>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</si>
  <si>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</si>
  <si>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</si>
  <si>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</si>
  <si>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</si>
  <si>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</si>
  <si>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</si>
  <si>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</si>
  <si>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</si>
  <si>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</si>
  <si>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</si>
  <si>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</si>
  <si>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</si>
  <si>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</si>
  <si>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</si>
  <si>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</si>
  <si>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</si>
  <si>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</si>
  <si>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</si>
  <si>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</si>
  <si>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</si>
  <si>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</si>
  <si>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</si>
  <si>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</si>
  <si>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</si>
  <si>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</si>
  <si>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</si>
  <si>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</si>
  <si>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</si>
  <si>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</si>
  <si>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</si>
  <si>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</si>
  <si>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</si>
  <si>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</si>
  <si>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</si>
  <si>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</si>
  <si>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</si>
  <si>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</si>
  <si>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</si>
  <si>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</si>
  <si>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</si>
  <si>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</si>
  <si>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</si>
  <si>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</si>
  <si>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</si>
  <si>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</si>
  <si>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</si>
  <si>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</si>
  <si>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</si>
  <si>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</si>
  <si>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</si>
  <si>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</si>
  <si>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</si>
  <si>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</si>
  <si>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</si>
  <si>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</si>
  <si>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</si>
  <si>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</si>
  <si>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</si>
  <si>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</si>
  <si>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</si>
  <si>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</si>
  <si>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</si>
  <si>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</si>
  <si>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</si>
  <si>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</si>
  <si>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</si>
  <si>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</si>
  <si>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</si>
  <si>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</si>
  <si>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</si>
  <si>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</si>
  <si>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</si>
  <si>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</si>
  <si>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</si>
  <si>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</si>
  <si>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</si>
  <si>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</si>
  <si>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</si>
  <si>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</si>
  <si>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</si>
  <si>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</si>
  <si>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</si>
  <si>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</si>
  <si>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</si>
  <si>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</si>
  <si>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</si>
  <si>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</si>
  <si>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</si>
  <si>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</si>
  <si>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</si>
  <si>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</si>
  <si>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</si>
  <si>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</si>
  <si>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</si>
  <si>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</si>
  <si>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</si>
  <si>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</si>
  <si>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</si>
  <si>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</si>
  <si>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</si>
  <si>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</si>
  <si>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</si>
  <si>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</si>
  <si>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</si>
  <si>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</si>
  <si>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</si>
  <si>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</si>
  <si>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</si>
  <si>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</si>
  <si>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</si>
  <si>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</si>
  <si>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</si>
  <si>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</si>
  <si>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</si>
  <si>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</si>
  <si>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</si>
  <si>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</si>
  <si>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</si>
  <si>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</si>
  <si>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</si>
  <si>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</si>
  <si>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</si>
  <si>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</si>
  <si>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</si>
  <si>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</si>
  <si>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</si>
  <si>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</si>
  <si>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</si>
  <si>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</si>
  <si>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</si>
  <si>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</si>
  <si>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</si>
  <si>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</si>
  <si>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</si>
  <si>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</si>
  <si>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</si>
  <si>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</si>
  <si>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</si>
  <si>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</si>
  <si>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</si>
  <si>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</si>
  <si>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</si>
  <si>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</si>
  <si>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</si>
  <si>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</si>
  <si>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</si>
  <si>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</si>
  <si>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</si>
  <si>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</si>
  <si>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</si>
  <si>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</si>
  <si>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</si>
  <si>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</si>
  <si>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</si>
  <si>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</si>
  <si>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</si>
  <si>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</si>
  <si>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</si>
  <si>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</si>
  <si>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</si>
  <si>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</si>
  <si>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</si>
  <si>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</si>
  <si>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</si>
  <si>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</si>
  <si>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</si>
  <si>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</si>
  <si>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</si>
  <si>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</si>
  <si>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</si>
  <si>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</si>
  <si>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</si>
  <si>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</si>
  <si>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</si>
  <si>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</si>
  <si>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</si>
  <si>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</si>
  <si>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</si>
  <si>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</si>
  <si>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</si>
  <si>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</si>
  <si>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</si>
  <si>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</si>
  <si>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</si>
  <si>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</si>
  <si>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</si>
  <si>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</si>
  <si>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</si>
  <si>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</si>
  <si>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</si>
  <si>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</si>
  <si>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</si>
  <si>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</si>
  <si>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</si>
  <si>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</si>
  <si>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</si>
  <si>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</si>
  <si>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</si>
  <si>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</si>
  <si>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</si>
  <si>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</si>
  <si>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</si>
  <si>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</si>
  <si>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</si>
  <si>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</si>
  <si>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</si>
  <si>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</si>
  <si>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</si>
  <si>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</si>
  <si>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</si>
  <si>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</si>
  <si>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</si>
  <si>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</si>
  <si>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</si>
  <si>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</si>
  <si>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</si>
  <si>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</si>
  <si>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</si>
  <si>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</si>
  <si>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</si>
  <si>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</si>
  <si>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</si>
  <si>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</si>
  <si>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</si>
  <si>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</si>
  <si>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</si>
  <si>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</si>
  <si>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</si>
  <si>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</si>
  <si>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</si>
  <si>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</si>
  <si>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</si>
  <si>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</si>
  <si>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</si>
  <si>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</si>
  <si>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</si>
  <si>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</si>
  <si>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</si>
  <si>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</si>
  <si>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</si>
  <si>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</si>
  <si>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</si>
  <si>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</si>
  <si>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</si>
  <si>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</si>
  <si>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</si>
  <si>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</si>
  <si>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</si>
  <si>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</si>
  <si>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</si>
  <si>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</si>
  <si>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</si>
  <si>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</si>
  <si>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</si>
  <si>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</si>
  <si>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</si>
  <si>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</si>
  <si>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</si>
  <si>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</si>
  <si>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</si>
  <si>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</si>
  <si>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</si>
  <si>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</si>
  <si>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</si>
  <si>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</si>
  <si>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</si>
  <si>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</si>
  <si>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</si>
  <si>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</si>
  <si>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</si>
  <si>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</si>
  <si>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</si>
  <si>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</si>
  <si>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</si>
  <si>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</si>
  <si>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</si>
  <si>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</si>
  <si>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</si>
  <si>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</si>
  <si>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</si>
  <si>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</si>
  <si>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</si>
  <si>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</si>
  <si>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</si>
  <si>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</si>
  <si>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</si>
  <si>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</si>
  <si>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</si>
  <si>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</si>
  <si>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</si>
  <si>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</si>
  <si>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</si>
  <si>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</si>
  <si>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</si>
  <si>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</si>
  <si>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</si>
  <si>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</si>
  <si>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</si>
  <si>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</si>
  <si>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</si>
  <si>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</si>
  <si>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</si>
  <si>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</si>
  <si>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</si>
  <si>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</si>
  <si>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</si>
  <si>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</si>
  <si>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</si>
  <si>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</si>
  <si>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</si>
  <si>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</si>
  <si>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</si>
  <si>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</si>
  <si>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</si>
  <si>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</si>
  <si>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</si>
  <si>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</si>
  <si>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</si>
  <si>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</si>
  <si>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</si>
  <si>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</si>
  <si>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</si>
  <si>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</si>
  <si>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</si>
  <si>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</si>
  <si>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</si>
  <si>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</si>
  <si>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</si>
  <si>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</si>
  <si>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</si>
  <si>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</si>
  <si>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</si>
  <si>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</si>
  <si>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</si>
  <si>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</si>
  <si>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</si>
  <si>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</si>
  <si>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</si>
  <si>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</si>
  <si>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</si>
  <si>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</si>
  <si>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</si>
  <si>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</si>
  <si>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</si>
  <si>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</si>
  <si>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</si>
  <si>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</si>
  <si>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</si>
  <si>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</si>
  <si>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</si>
  <si>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</si>
  <si>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</si>
  <si>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</si>
  <si>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</si>
  <si>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</si>
  <si>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</si>
  <si>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</si>
  <si>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</si>
  <si>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</si>
  <si>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</si>
  <si>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</si>
  <si>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</si>
  <si>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</si>
  <si>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</si>
  <si>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</si>
  <si>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</si>
  <si>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</si>
  <si>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</si>
  <si>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</si>
  <si>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</si>
  <si>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</si>
  <si>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</si>
  <si>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</si>
  <si>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</si>
  <si>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</si>
  <si>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</si>
  <si>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</si>
  <si>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</si>
  <si>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</si>
  <si>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</si>
  <si>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</si>
  <si>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</si>
  <si>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</si>
  <si>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</si>
  <si>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</si>
  <si>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</si>
  <si>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</si>
  <si>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</si>
  <si>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</si>
  <si>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</si>
  <si>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</si>
  <si>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</si>
  <si>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</si>
  <si>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</si>
  <si>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</si>
  <si>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</si>
  <si>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</si>
  <si>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</si>
  <si>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</si>
  <si>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</si>
  <si>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</si>
  <si>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</si>
  <si>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</si>
  <si>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</si>
  <si>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</si>
  <si>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</si>
  <si>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</si>
  <si>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</si>
  <si>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</si>
  <si>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</si>
  <si>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</si>
  <si>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</si>
  <si>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</si>
  <si>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</si>
  <si>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</si>
  <si>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</si>
  <si>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</si>
  <si>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</si>
  <si>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</si>
  <si>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</si>
  <si>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</si>
  <si>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</si>
  <si>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</si>
  <si>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</si>
  <si>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</si>
  <si>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</si>
  <si>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</si>
  <si>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</si>
  <si>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</si>
  <si>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</si>
  <si>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</si>
  <si>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</si>
  <si>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</si>
  <si>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</si>
  <si>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</si>
  <si>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</si>
  <si>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</si>
  <si>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</si>
  <si>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</si>
  <si>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</si>
  <si>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</si>
  <si>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</si>
  <si>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</si>
  <si>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</si>
  <si>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</si>
  <si>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</si>
  <si>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</si>
  <si>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</si>
  <si>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</si>
  <si>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</si>
  <si>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</si>
  <si>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</si>
  <si>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</si>
  <si>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</si>
  <si>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</si>
  <si>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</si>
  <si>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</si>
  <si>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</si>
  <si>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</si>
  <si>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</si>
  <si>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</si>
  <si>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</si>
  <si>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</si>
  <si>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</si>
  <si>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</si>
  <si>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</si>
  <si>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</si>
  <si>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</si>
  <si>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</si>
  <si>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</si>
  <si>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</si>
  <si>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</si>
  <si>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</si>
  <si>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</si>
  <si>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</si>
  <si>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</si>
  <si>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</si>
  <si>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</si>
  <si>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</si>
  <si>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</si>
  <si>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</si>
  <si>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</si>
  <si>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</si>
  <si>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</si>
  <si>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</si>
  <si>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</si>
  <si>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</si>
  <si>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</si>
  <si>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</si>
  <si>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</si>
  <si>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</si>
  <si>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</si>
  <si>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</si>
  <si>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</si>
  <si>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</si>
  <si>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</si>
  <si>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</si>
  <si>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</si>
  <si>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</si>
  <si>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</si>
  <si>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</si>
  <si>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</si>
  <si>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</si>
  <si>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</si>
  <si>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</si>
  <si>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</si>
  <si>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</si>
  <si>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</si>
  <si>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</si>
  <si>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</si>
  <si>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</si>
  <si>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</si>
  <si>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</si>
  <si>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</si>
  <si>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</si>
  <si>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</si>
  <si>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</si>
  <si>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</si>
  <si>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</si>
  <si>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</si>
  <si>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</si>
  <si>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</si>
  <si>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</si>
  <si>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</si>
  <si>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</si>
  <si>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</si>
  <si>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</si>
  <si>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</si>
  <si>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</si>
  <si>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</si>
  <si>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</si>
  <si>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</si>
  <si>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</si>
  <si>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</si>
  <si>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</si>
  <si>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</si>
  <si>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</si>
  <si>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</si>
  <si>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</si>
  <si>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</si>
  <si>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</si>
  <si>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</si>
  <si>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</si>
  <si>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</si>
  <si>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</si>
  <si>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</si>
  <si>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</si>
  <si>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</si>
  <si>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</si>
  <si>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</si>
  <si>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</si>
  <si>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</si>
  <si>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</si>
  <si>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</si>
  <si>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</si>
  <si>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</si>
  <si>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</si>
  <si>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</si>
  <si>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</si>
  <si>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</si>
  <si>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</si>
  <si>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</si>
  <si>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</si>
  <si>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</si>
  <si>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</si>
  <si>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</si>
  <si>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</si>
  <si>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</si>
  <si>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</si>
  <si>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</si>
  <si>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</si>
  <si>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</si>
  <si>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</si>
  <si>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</si>
  <si>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</si>
  <si>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</si>
  <si>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</si>
  <si>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</si>
  <si>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</si>
  <si>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</si>
  <si>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</si>
  <si>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</si>
  <si>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</si>
  <si>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</si>
  <si>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</si>
  <si>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</si>
  <si>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</si>
  <si>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</si>
  <si>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</si>
  <si>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</si>
  <si>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</si>
  <si>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</si>
  <si>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</si>
  <si>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</si>
  <si>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</si>
  <si>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</si>
  <si>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</si>
  <si>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</si>
  <si>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</si>
  <si>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</si>
  <si>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</si>
  <si>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</si>
  <si>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</si>
  <si>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</si>
  <si>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</si>
  <si>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</si>
  <si>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</si>
  <si>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</si>
  <si>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</si>
  <si>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</si>
  <si>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</si>
  <si>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</si>
  <si>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</si>
  <si>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</si>
  <si>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</si>
  <si>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</si>
  <si>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</si>
  <si>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</si>
  <si>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</si>
  <si>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</si>
  <si>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</si>
  <si>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</si>
  <si>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</si>
  <si>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</si>
  <si>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</si>
  <si>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</si>
  <si>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</si>
  <si>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</si>
  <si>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</si>
  <si>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</si>
  <si>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</si>
  <si>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</si>
  <si>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</si>
  <si>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</si>
  <si>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</si>
  <si>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</si>
  <si>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</si>
  <si>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</si>
  <si>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</si>
  <si>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</si>
  <si>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</si>
  <si>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</si>
  <si>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</si>
  <si>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</si>
  <si>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</si>
  <si>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</si>
  <si>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</si>
  <si>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</si>
  <si>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</si>
  <si>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</si>
  <si>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</si>
  <si>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</si>
  <si>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</si>
  <si>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</si>
  <si>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</si>
  <si>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</si>
  <si>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</si>
  <si>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</si>
  <si>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</si>
  <si>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</si>
  <si>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</si>
  <si>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</si>
  <si>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</si>
  <si>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</si>
  <si>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</si>
  <si>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</si>
  <si>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</si>
  <si>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</si>
  <si>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</si>
  <si>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</si>
  <si>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</si>
  <si>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</si>
  <si>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</si>
  <si>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</si>
  <si>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</si>
  <si>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</si>
  <si>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</si>
  <si>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</si>
  <si>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</si>
  <si>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</si>
  <si>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</si>
  <si>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</si>
  <si>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</si>
  <si>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</si>
  <si>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</si>
  <si>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</si>
  <si>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</si>
  <si>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</si>
  <si>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</si>
  <si>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</si>
  <si>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</si>
  <si>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</si>
  <si>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</si>
  <si>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</si>
  <si>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</si>
  <si>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</si>
  <si>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</si>
  <si>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</si>
  <si>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</si>
  <si>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</si>
  <si>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</si>
  <si>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</si>
  <si>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</si>
  <si>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</si>
  <si>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</si>
  <si>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</si>
  <si>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</si>
  <si>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</si>
  <si>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</si>
  <si>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</si>
  <si>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</si>
  <si>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</si>
  <si>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</si>
  <si>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</si>
  <si>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</si>
  <si>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</si>
  <si>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</si>
  <si>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</si>
  <si>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</si>
  <si>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</si>
  <si>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</si>
  <si>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</si>
  <si>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</si>
  <si>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</si>
  <si>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</si>
  <si>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</si>
  <si>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</si>
  <si>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</si>
  <si>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</si>
  <si>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</si>
  <si>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</si>
  <si>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</si>
  <si>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</si>
  <si>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</si>
  <si>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</si>
  <si>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</si>
  <si>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</si>
  <si>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</si>
  <si>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</si>
  <si>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</si>
  <si>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</si>
  <si>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</si>
  <si>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</si>
  <si>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</si>
  <si>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</si>
  <si>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</si>
  <si>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</si>
  <si>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</si>
  <si>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</si>
  <si>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</si>
  <si>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</si>
  <si>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</si>
  <si>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</si>
  <si>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</si>
  <si>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</si>
  <si>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</si>
  <si>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</si>
  <si>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</si>
  <si>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</si>
  <si>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</si>
  <si>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</si>
  <si>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</si>
  <si>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</si>
  <si>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</si>
  <si>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</si>
  <si>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</si>
  <si>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</si>
  <si>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</si>
  <si>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</si>
  <si>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</si>
  <si>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</si>
  <si>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</si>
  <si>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</si>
  <si>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</si>
  <si>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</si>
  <si>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</si>
  <si>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</si>
  <si>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</si>
  <si>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</si>
  <si>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</si>
  <si>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</si>
  <si>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</si>
  <si>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</si>
  <si>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</si>
  <si>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</si>
  <si>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</si>
  <si>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</si>
  <si>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</si>
  <si>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</si>
  <si>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</si>
  <si>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</si>
  <si>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</si>
  <si>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</si>
  <si>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</si>
  <si>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</si>
  <si>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</si>
  <si>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</si>
  <si>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</si>
  <si>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</si>
  <si>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</si>
  <si>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</si>
  <si>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</si>
  <si>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</si>
  <si>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</si>
  <si>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</si>
  <si>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</si>
  <si>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</si>
  <si>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</si>
  <si>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</si>
  <si>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</si>
  <si>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</si>
  <si>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</si>
  <si>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</si>
  <si>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</si>
  <si>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</si>
  <si>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</si>
  <si>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</si>
  <si>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</si>
  <si>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</si>
  <si>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</si>
  <si>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</si>
  <si>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</si>
  <si>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</si>
  <si>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</si>
  <si>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</si>
  <si>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</si>
  <si>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</si>
  <si>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</si>
  <si>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</si>
  <si>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</si>
  <si>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</si>
  <si>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</si>
  <si>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</si>
  <si>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</si>
  <si>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</si>
  <si>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</si>
  <si>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</si>
  <si>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</si>
  <si>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</si>
  <si>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</si>
  <si>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</si>
  <si>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</si>
  <si>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</si>
  <si>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</si>
  <si>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</si>
  <si>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</si>
  <si>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</si>
  <si>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</si>
  <si>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</si>
  <si>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</si>
  <si>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</si>
  <si>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</si>
  <si>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</si>
  <si>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</si>
  <si>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</si>
  <si>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</si>
  <si>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</si>
  <si>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</si>
  <si>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</si>
  <si>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</si>
  <si>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</si>
  <si>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</si>
  <si>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</si>
  <si>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</si>
  <si>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</si>
  <si>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</si>
  <si>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</si>
  <si>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</si>
  <si>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</si>
  <si>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</si>
  <si>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</si>
  <si>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</si>
  <si>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</si>
  <si>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</si>
  <si>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</si>
  <si>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</si>
  <si>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</si>
  <si>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</si>
  <si>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</si>
  <si>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</si>
  <si>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</si>
  <si>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</si>
  <si>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</si>
  <si>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</si>
  <si>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</si>
  <si>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</si>
  <si>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</si>
  <si>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</si>
  <si>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</si>
  <si>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</si>
  <si>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</si>
  <si>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</si>
  <si>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</si>
  <si>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</si>
  <si>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</si>
  <si>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</si>
  <si>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</si>
  <si>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</si>
  <si>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</si>
  <si>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</si>
  <si>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</si>
  <si>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</si>
  <si>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</si>
  <si>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</si>
  <si>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</si>
  <si>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</si>
  <si>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</si>
  <si>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</si>
  <si>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</si>
  <si>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</si>
  <si>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</si>
  <si>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</si>
  <si>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</si>
  <si>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</si>
  <si>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</si>
  <si>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</si>
  <si>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</si>
  <si>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</si>
  <si>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</si>
  <si>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</si>
  <si>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</si>
  <si>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</si>
  <si>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</si>
  <si>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</si>
  <si>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</si>
  <si>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</si>
  <si>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</si>
  <si>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</si>
  <si>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</si>
  <si>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</si>
  <si>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</si>
  <si>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</si>
  <si>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</si>
  <si>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</si>
  <si>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</si>
  <si>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</si>
  <si>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</si>
  <si>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</si>
  <si>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</si>
  <si>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</si>
  <si>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</si>
  <si>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</si>
  <si>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</si>
  <si>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</si>
  <si>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</si>
  <si>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</si>
  <si>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</si>
  <si>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</si>
  <si>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</si>
  <si>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</si>
  <si>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</si>
  <si>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</si>
  <si>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</si>
  <si>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</si>
  <si>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</si>
  <si>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</si>
  <si>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</si>
  <si>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</si>
  <si>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</si>
  <si>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</si>
  <si>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</si>
  <si>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</si>
  <si>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</si>
  <si>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</si>
  <si>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</si>
  <si>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</si>
  <si>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</si>
  <si>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</si>
  <si>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</si>
  <si>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</si>
  <si>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</si>
  <si>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</si>
  <si>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</si>
  <si>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</si>
  <si>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</si>
  <si>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</si>
  <si>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</si>
  <si>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</si>
  <si>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</si>
  <si>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</si>
  <si>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</si>
  <si>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</si>
  <si>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</si>
  <si>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</si>
  <si>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</si>
  <si>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</si>
  <si>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</si>
  <si>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</si>
  <si>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</si>
  <si>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</si>
  <si>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</si>
  <si>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</si>
  <si>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</si>
  <si>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</si>
  <si>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</si>
  <si>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</si>
  <si>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</si>
  <si>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</si>
  <si>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</si>
  <si>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</si>
  <si>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</si>
  <si>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</si>
  <si>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</si>
  <si>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</si>
  <si>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</si>
  <si>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</si>
  <si>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</si>
  <si>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</si>
  <si>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</si>
  <si>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</si>
  <si>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</si>
  <si>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</si>
  <si>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</si>
  <si>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</si>
  <si>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</si>
  <si>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</si>
  <si>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</si>
  <si>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</si>
  <si>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</si>
  <si>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</si>
  <si>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</si>
  <si>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</si>
  <si>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</si>
  <si>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</si>
  <si>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</si>
  <si>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</si>
  <si>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</si>
  <si>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</si>
  <si>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</si>
  <si>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</si>
  <si>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</si>
  <si>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</si>
  <si>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</si>
  <si>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</si>
  <si>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</si>
  <si>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</si>
  <si>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</si>
  <si>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</si>
  <si>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</si>
  <si>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</si>
  <si>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</si>
  <si>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</si>
  <si>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</si>
  <si>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</si>
  <si>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</si>
  <si>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</si>
  <si>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</si>
  <si>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</si>
  <si>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</si>
  <si>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</si>
  <si>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</si>
  <si>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</si>
  <si>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</si>
  <si>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</si>
  <si>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</si>
  <si>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</si>
  <si>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</si>
  <si>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</si>
  <si>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</si>
  <si>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</si>
  <si>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</si>
  <si>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</si>
  <si>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</si>
  <si>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</si>
  <si>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</si>
  <si>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</si>
  <si>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</si>
  <si>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</si>
  <si>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</si>
  <si>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</si>
  <si>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</si>
  <si>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</si>
  <si>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</si>
  <si>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</si>
  <si>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</si>
  <si>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</si>
  <si>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</si>
  <si>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</si>
  <si>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</si>
  <si>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</si>
  <si>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</si>
  <si>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</si>
  <si>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</si>
  <si>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</si>
  <si>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</si>
  <si>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</si>
  <si>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</si>
  <si>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</si>
  <si>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</si>
  <si>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</si>
  <si>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</si>
  <si>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</si>
  <si>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</si>
  <si>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</si>
  <si>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</si>
  <si>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</si>
  <si>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</si>
  <si>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</si>
  <si>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</si>
  <si>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</si>
  <si>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</si>
  <si>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</si>
  <si>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</si>
  <si>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</si>
  <si>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</si>
  <si>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</si>
  <si>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</si>
  <si>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</si>
  <si>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</si>
  <si>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</si>
  <si>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</si>
  <si>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</si>
  <si>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</si>
  <si>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</si>
  <si>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</si>
  <si>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</si>
  <si>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</si>
  <si>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</si>
  <si>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</si>
  <si>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</si>
  <si>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</si>
  <si>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</si>
  <si>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</si>
  <si>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</si>
  <si>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</si>
  <si>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</si>
  <si>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</si>
  <si>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</si>
  <si>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</si>
  <si>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</si>
  <si>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</si>
  <si>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</si>
  <si>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</si>
  <si>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</si>
  <si>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</si>
  <si>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</si>
  <si>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</si>
  <si>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</si>
  <si>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</si>
  <si>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</si>
  <si>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</si>
  <si>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</si>
  <si>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</si>
  <si>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</si>
  <si>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</si>
  <si>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</si>
  <si>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</si>
  <si>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</si>
  <si>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</si>
  <si>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</si>
  <si>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</si>
  <si>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</si>
  <si>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</si>
  <si>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</si>
  <si>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</si>
  <si>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</si>
  <si>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</si>
  <si>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</si>
  <si>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</si>
  <si>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</si>
  <si>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</si>
  <si>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</si>
  <si>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</si>
  <si>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</si>
  <si>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</si>
  <si>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</si>
  <si>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</si>
  <si>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</si>
  <si>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</si>
  <si>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</si>
  <si>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</si>
  <si>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</si>
  <si>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</si>
  <si>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</si>
  <si>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</si>
  <si>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</si>
  <si>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</si>
  <si>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</si>
  <si>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</si>
  <si>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</si>
  <si>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</si>
  <si>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</si>
  <si>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</si>
  <si>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</si>
  <si>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</si>
  <si>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</si>
  <si>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</si>
  <si>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</si>
  <si>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</si>
  <si>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</si>
  <si>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</si>
  <si>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</si>
  <si>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</si>
  <si>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</si>
  <si>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</si>
  <si>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</si>
  <si>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</si>
  <si>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</si>
  <si>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</si>
  <si>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</si>
  <si>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</si>
  <si>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</si>
  <si>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</si>
  <si>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</si>
  <si>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</si>
  <si>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</si>
  <si>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</si>
  <si>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</si>
  <si>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</si>
  <si>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</si>
  <si>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</si>
  <si>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</si>
  <si>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</si>
  <si>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</si>
  <si>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</si>
  <si>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</si>
  <si>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</si>
  <si>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</si>
  <si>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</si>
  <si>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</si>
  <si>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</si>
  <si>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</si>
  <si>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</si>
  <si>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</si>
  <si>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</si>
  <si>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</si>
  <si>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</si>
  <si>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</si>
  <si>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</si>
  <si>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</si>
  <si>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</si>
  <si>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</si>
  <si>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</si>
  <si>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</si>
  <si>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</si>
  <si>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</si>
  <si>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</si>
  <si>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</si>
  <si>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</si>
  <si>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</si>
  <si>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</si>
  <si>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</si>
  <si>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</si>
  <si>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</si>
  <si>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</si>
  <si>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</si>
  <si>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</si>
  <si>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</si>
  <si>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</si>
  <si>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</si>
  <si>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</si>
  <si>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</si>
  <si>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</si>
  <si>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</si>
  <si>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</si>
  <si>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</si>
  <si>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</si>
  <si>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</si>
  <si>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</si>
  <si>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</si>
  <si>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</si>
  <si>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</si>
  <si>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</si>
  <si>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</si>
  <si>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</si>
  <si>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</si>
  <si>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</si>
  <si>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</si>
  <si>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</si>
  <si>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</si>
  <si>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</si>
  <si>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</si>
  <si>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</si>
  <si>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</si>
  <si>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</si>
  <si>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</si>
  <si>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</si>
  <si>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</si>
  <si>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</si>
  <si>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</si>
  <si>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</si>
  <si>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</si>
  <si>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</si>
  <si>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</si>
  <si>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</si>
  <si>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</si>
  <si>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</si>
  <si>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</si>
  <si>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</si>
  <si>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</si>
  <si>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</si>
  <si>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</si>
  <si>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</si>
  <si>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</si>
  <si>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</si>
  <si>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</si>
  <si>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</si>
  <si>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</si>
  <si>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</si>
  <si>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</si>
  <si>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</si>
  <si>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</si>
  <si>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</si>
  <si>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</si>
  <si>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</si>
  <si>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</si>
  <si>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</si>
  <si>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</si>
  <si>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</si>
  <si>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</si>
  <si>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</si>
  <si>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</si>
  <si>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</si>
  <si>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</si>
  <si>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</si>
  <si>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</si>
  <si>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</si>
  <si>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</si>
  <si>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</si>
  <si>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</si>
  <si>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</si>
  <si>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</si>
  <si>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</si>
  <si>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</si>
  <si>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</si>
  <si>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</si>
  <si>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</si>
  <si>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</si>
  <si>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</si>
  <si>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</si>
  <si>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</si>
  <si>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</si>
  <si>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</si>
  <si>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</si>
  <si>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</si>
  <si>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</si>
  <si>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</si>
  <si>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</si>
  <si>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</si>
  <si>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</si>
  <si>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</si>
  <si>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</si>
  <si>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</si>
  <si>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</si>
  <si>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</si>
  <si>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</si>
  <si>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</si>
  <si>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</si>
  <si>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</si>
  <si>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</si>
  <si>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</si>
  <si>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</si>
  <si>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</si>
  <si>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</si>
  <si>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</si>
  <si>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</si>
  <si>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</si>
  <si>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</si>
  <si>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</si>
  <si>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</si>
  <si>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</si>
  <si>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</si>
  <si>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</si>
  <si>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</si>
  <si>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</si>
  <si>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</si>
  <si>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</si>
  <si>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</si>
  <si>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</si>
  <si>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</si>
  <si>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</si>
  <si>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</si>
  <si>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</si>
  <si>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</si>
  <si>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</si>
  <si>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</si>
  <si>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</si>
  <si>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</si>
  <si>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</si>
  <si>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</si>
  <si>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</si>
  <si>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</si>
  <si>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</si>
  <si>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</si>
  <si>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</si>
  <si>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</si>
  <si>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</si>
  <si>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</si>
  <si>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</si>
  <si>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</si>
  <si>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</si>
  <si>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</si>
  <si>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</si>
  <si>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</si>
  <si>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</si>
  <si>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</si>
  <si>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</si>
  <si>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</si>
  <si>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</si>
  <si>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</si>
  <si>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</si>
  <si>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</si>
  <si>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</si>
  <si>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</si>
  <si>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</si>
  <si>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</si>
  <si>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</si>
  <si>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</si>
  <si>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</si>
  <si>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</si>
  <si>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</si>
  <si>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</si>
  <si>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</si>
  <si>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</si>
  <si>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</si>
  <si>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</si>
  <si>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</si>
  <si>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</si>
  <si>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</si>
  <si>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</si>
  <si>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</si>
  <si>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</si>
  <si>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</si>
  <si>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</si>
  <si>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</si>
  <si>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</si>
  <si>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</si>
  <si>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</si>
  <si>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</si>
  <si>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</si>
  <si>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</si>
  <si>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</si>
  <si>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</si>
  <si>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</si>
  <si>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</si>
  <si>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</si>
  <si>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</si>
  <si>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</si>
  <si>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</si>
  <si>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</si>
  <si>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</si>
  <si>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</si>
  <si>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</si>
  <si>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</si>
  <si>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</si>
  <si>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</si>
  <si>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</si>
  <si>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</si>
  <si>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</si>
  <si>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</si>
  <si>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</si>
  <si>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</si>
  <si>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</si>
  <si>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</si>
  <si>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</si>
  <si>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</si>
  <si>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</si>
  <si>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</si>
  <si>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</si>
  <si>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</si>
  <si>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</si>
  <si>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</si>
  <si>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</si>
  <si>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</si>
  <si>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</si>
  <si>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</si>
  <si>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</si>
  <si>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</si>
  <si>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</si>
  <si>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</si>
  <si>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</si>
  <si>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</si>
  <si>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</si>
  <si>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</si>
  <si>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</si>
  <si>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</si>
  <si>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</si>
  <si>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</si>
  <si>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</si>
  <si>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</si>
  <si>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</si>
  <si>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</si>
  <si>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</si>
  <si>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</si>
  <si>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</si>
  <si>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</si>
  <si>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</si>
  <si>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</si>
  <si>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</si>
  <si>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</si>
  <si>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</si>
  <si>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</si>
  <si>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</si>
  <si>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</si>
  <si>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</si>
  <si>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</si>
  <si>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</si>
  <si>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</si>
  <si>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</si>
  <si>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</si>
  <si>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</si>
  <si>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</si>
  <si>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</si>
  <si>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</si>
  <si>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</si>
  <si>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</si>
  <si>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</si>
  <si>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</si>
  <si>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</si>
  <si>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</si>
  <si>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</si>
  <si>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</si>
  <si>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</si>
  <si>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</si>
  <si>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</si>
  <si>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</si>
  <si>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</si>
  <si>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</si>
  <si>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</si>
  <si>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</si>
  <si>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</si>
  <si>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</si>
  <si>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</si>
  <si>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</si>
  <si>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</si>
  <si>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</si>
  <si>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</si>
  <si>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</si>
  <si>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</si>
  <si>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</si>
  <si>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</si>
  <si>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</si>
  <si>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</si>
  <si>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</si>
  <si>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</si>
  <si>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</si>
  <si>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</si>
  <si>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</si>
  <si>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</si>
  <si>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</si>
  <si>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</si>
  <si>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</si>
  <si>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</si>
  <si>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</si>
  <si>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</si>
  <si>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</si>
  <si>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</si>
  <si>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</si>
  <si>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</si>
  <si>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</si>
  <si>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</si>
  <si>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</si>
  <si>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</si>
  <si>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</si>
  <si>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</si>
  <si>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</si>
  <si>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</si>
  <si>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</si>
  <si>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</si>
  <si>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</si>
  <si>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</si>
  <si>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</si>
  <si>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</si>
  <si>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</si>
  <si>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</si>
  <si>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</si>
  <si>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</si>
  <si>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</si>
  <si>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</si>
  <si>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</si>
  <si>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</si>
  <si>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</si>
  <si>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</si>
  <si>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</si>
  <si>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</si>
  <si>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</si>
  <si>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</si>
  <si>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</si>
  <si>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</si>
  <si>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</si>
  <si>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</si>
  <si>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</si>
  <si>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</si>
  <si>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</si>
  <si>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</si>
  <si>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</si>
  <si>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</si>
  <si>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</si>
  <si>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</si>
  <si>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</si>
  <si>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</si>
  <si>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</si>
  <si>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</si>
  <si>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</si>
  <si>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</si>
  <si>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</si>
  <si>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</si>
  <si>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</si>
  <si>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</si>
  <si>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</si>
  <si>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</si>
  <si>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</si>
  <si>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</si>
  <si>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</si>
  <si>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</si>
  <si>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</si>
  <si>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</si>
  <si>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</si>
  <si>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</si>
  <si>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</si>
  <si>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</si>
  <si>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</si>
  <si>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</si>
  <si>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</si>
  <si>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</si>
  <si>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</si>
  <si>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</si>
  <si>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</si>
  <si>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</si>
  <si>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</si>
  <si>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</si>
  <si>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</si>
  <si>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</si>
  <si>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</si>
  <si>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</si>
  <si>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</si>
  <si>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</si>
  <si>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</si>
  <si>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</si>
  <si>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</si>
  <si>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</si>
  <si>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</si>
  <si>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</si>
  <si>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</si>
  <si>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</si>
  <si>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</si>
  <si>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</si>
  <si>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</si>
  <si>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</si>
  <si>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</si>
  <si>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</si>
  <si>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</si>
  <si>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</si>
  <si>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</si>
  <si>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</si>
  <si>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</si>
  <si>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</si>
  <si>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</si>
  <si>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</si>
  <si>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</si>
  <si>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</si>
  <si>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</si>
  <si>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</si>
  <si>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</si>
  <si>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</si>
  <si>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</si>
  <si>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</si>
  <si>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</si>
  <si>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</si>
  <si>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</si>
  <si>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</si>
  <si>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</si>
  <si>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</si>
  <si>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</si>
  <si>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</si>
  <si>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</si>
  <si>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</si>
  <si>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</si>
  <si>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</si>
  <si>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</si>
  <si>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</si>
  <si>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</si>
  <si>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</si>
  <si>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</si>
  <si>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</si>
  <si>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</si>
  <si>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</si>
  <si>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</si>
  <si>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</si>
  <si>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</si>
  <si>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</si>
  <si>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</si>
  <si>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</si>
  <si>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</si>
  <si>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</si>
  <si>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</si>
  <si>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</si>
  <si>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</si>
  <si>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</si>
  <si>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</si>
  <si>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</si>
  <si>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</si>
  <si>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</si>
  <si>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</si>
  <si>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</si>
  <si>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</si>
  <si>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</si>
  <si>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</si>
  <si>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</si>
  <si>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</si>
  <si>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</si>
  <si>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</si>
  <si>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</si>
  <si>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</si>
  <si>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</si>
  <si>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</si>
  <si>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</si>
  <si>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</si>
  <si>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</si>
  <si>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</si>
  <si>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</si>
  <si>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</si>
  <si>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</si>
  <si>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</si>
  <si>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</si>
  <si>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</si>
  <si>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</si>
  <si>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</si>
  <si>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</si>
  <si>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</si>
  <si>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</si>
  <si>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</si>
  <si>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</si>
  <si>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</si>
  <si>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</si>
  <si>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</si>
  <si>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</si>
  <si>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</si>
  <si>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</si>
  <si>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</si>
  <si>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</si>
  <si>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</si>
  <si>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</si>
  <si>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</si>
  <si>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</si>
  <si>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</si>
  <si>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</si>
  <si>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</si>
  <si>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</si>
  <si>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</si>
  <si>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</si>
  <si>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</si>
  <si>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</si>
  <si>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</si>
  <si>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</si>
  <si>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</si>
  <si>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</si>
  <si>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</si>
  <si>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</si>
  <si>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</si>
  <si>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</si>
  <si>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</si>
  <si>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</si>
  <si>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</si>
  <si>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</si>
  <si>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</si>
  <si>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</si>
  <si>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</si>
  <si>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</si>
  <si>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</si>
  <si>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</si>
  <si>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</si>
  <si>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</si>
  <si>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</si>
  <si>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</si>
  <si>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</si>
  <si>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</si>
  <si>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</si>
  <si>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</si>
  <si>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</si>
  <si>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</si>
  <si>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</si>
  <si>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</si>
  <si>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</si>
  <si>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</si>
  <si>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</si>
  <si>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</si>
  <si>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</si>
  <si>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</si>
  <si>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</si>
  <si>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</si>
  <si>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</si>
  <si>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</si>
  <si>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</si>
  <si>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</si>
  <si>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</si>
  <si>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</si>
  <si>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</si>
  <si>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</si>
  <si>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</si>
  <si>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</si>
  <si>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</si>
  <si>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</si>
  <si>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</si>
  <si>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</si>
  <si>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</si>
  <si>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</si>
  <si>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</si>
  <si>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</si>
  <si>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</si>
  <si>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</si>
  <si>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</si>
  <si>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</si>
  <si>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</si>
  <si>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</si>
  <si>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</si>
  <si>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</si>
  <si>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</si>
  <si>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</si>
  <si>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</si>
  <si>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</si>
  <si>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</si>
  <si>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</si>
  <si>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</si>
  <si>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</si>
  <si>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</si>
  <si>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</si>
  <si>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</si>
  <si>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</si>
  <si>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</si>
  <si>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</si>
  <si>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</si>
  <si>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</si>
  <si>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</si>
  <si>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</si>
  <si>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</si>
  <si>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</si>
  <si>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</si>
  <si>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</si>
  <si>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</si>
  <si>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</si>
  <si>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</si>
  <si>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</si>
  <si>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</si>
  <si>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</si>
  <si>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</si>
  <si>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</si>
  <si>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</si>
  <si>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</si>
  <si>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</si>
  <si>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</si>
  <si>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</si>
  <si>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</si>
  <si>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</si>
  <si>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</si>
  <si>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</si>
  <si>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</si>
  <si>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</si>
  <si>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</si>
  <si>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</si>
  <si>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</si>
  <si>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</si>
  <si>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</si>
  <si>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</si>
  <si>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</si>
  <si>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</si>
  <si>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</si>
  <si>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</si>
  <si>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</si>
  <si>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</si>
  <si>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</si>
  <si>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</si>
  <si>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</si>
  <si>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</si>
  <si>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</si>
  <si>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</si>
  <si>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</si>
  <si>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</si>
  <si>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</si>
  <si>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</si>
  <si>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</si>
  <si>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</si>
  <si>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</si>
  <si>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</si>
  <si>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</si>
  <si>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</si>
  <si>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</si>
  <si>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</si>
  <si>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</si>
  <si>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</si>
  <si>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</si>
  <si>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</si>
  <si>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</si>
  <si>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</si>
  <si>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</si>
  <si>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</si>
  <si>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</si>
  <si>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</si>
  <si>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</si>
  <si>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</si>
  <si>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</si>
  <si>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</si>
  <si>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</si>
  <si>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</si>
  <si>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</si>
  <si>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</si>
  <si>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</si>
  <si>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</si>
  <si>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</si>
  <si>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</si>
  <si>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</si>
  <si>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</si>
  <si>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</si>
  <si>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</si>
  <si>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</si>
  <si>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</si>
  <si>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</si>
  <si>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</si>
  <si>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</si>
  <si>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</si>
  <si>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</si>
  <si>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</si>
  <si>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</si>
  <si>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</si>
  <si>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</si>
  <si>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</si>
  <si>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</si>
  <si>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</si>
  <si>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</si>
  <si>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</si>
  <si>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</si>
  <si>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</si>
  <si>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</si>
  <si>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</si>
  <si>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</si>
  <si>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</si>
  <si>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</si>
  <si>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</si>
  <si>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</si>
  <si>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</si>
  <si>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</si>
  <si>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</si>
  <si>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</si>
  <si>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</si>
  <si>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</si>
  <si>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</si>
  <si>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</si>
  <si>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</si>
  <si>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</si>
  <si>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</si>
  <si>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</si>
  <si>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</si>
  <si>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</si>
  <si>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</si>
  <si>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</si>
  <si>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</si>
  <si>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</si>
  <si>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</si>
  <si>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</si>
  <si>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</si>
  <si>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</si>
  <si>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</si>
  <si>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</si>
  <si>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</si>
  <si>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</si>
  <si>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</si>
  <si>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</si>
  <si>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</si>
  <si>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</si>
  <si>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</si>
  <si>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</si>
  <si>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</si>
  <si>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</si>
  <si>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</si>
  <si>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</si>
  <si>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</si>
  <si>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</si>
  <si>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</si>
  <si>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</si>
  <si>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</si>
  <si>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</si>
  <si>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</si>
  <si>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</si>
  <si>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</si>
  <si>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</si>
  <si>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</si>
  <si>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</si>
  <si>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</si>
  <si>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</si>
  <si>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</si>
  <si>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</si>
  <si>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</si>
  <si>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</si>
  <si>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</si>
  <si>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</si>
  <si>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</si>
  <si>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</si>
  <si>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</si>
  <si>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</si>
  <si>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</si>
  <si>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</si>
  <si>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</si>
  <si>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</si>
  <si>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</si>
  <si>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</si>
  <si>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</si>
  <si>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</si>
  <si>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</si>
  <si>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</si>
  <si>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</si>
  <si>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</si>
  <si>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</si>
  <si>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</si>
  <si>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</si>
  <si>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</si>
  <si>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</si>
  <si>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</si>
  <si>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</si>
  <si>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</si>
  <si>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</si>
  <si>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</si>
  <si>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</si>
  <si>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</si>
  <si>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</si>
  <si>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</si>
  <si>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</si>
  <si>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</si>
  <si>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</si>
  <si>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</si>
  <si>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</si>
  <si>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</si>
  <si>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</si>
  <si>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</si>
  <si>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</si>
  <si>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</si>
  <si>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</si>
  <si>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</si>
  <si>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</si>
  <si>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</si>
  <si>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</si>
  <si>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</si>
  <si>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</si>
  <si>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</si>
  <si>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</si>
  <si>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</si>
  <si>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</si>
  <si>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</si>
  <si>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</si>
  <si>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</si>
  <si>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</si>
  <si>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</si>
  <si>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</si>
  <si>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</si>
  <si>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</si>
  <si>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</si>
  <si>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</si>
  <si>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</si>
  <si>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</si>
  <si>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</si>
  <si>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</si>
  <si>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</si>
  <si>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</si>
  <si>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</si>
  <si>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</si>
  <si>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</si>
  <si>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</si>
  <si>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</si>
  <si>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</si>
  <si>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</si>
  <si>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</si>
  <si>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</si>
  <si>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</si>
  <si>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</si>
  <si>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</si>
  <si>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</si>
  <si>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</si>
  <si>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</si>
  <si>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</si>
  <si>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</si>
  <si>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</si>
  <si>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</si>
  <si>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</si>
  <si>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</si>
  <si>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</si>
  <si>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</si>
  <si>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</si>
  <si>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</si>
  <si>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</si>
  <si>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</si>
  <si>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</si>
  <si>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</si>
  <si>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</si>
  <si>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</si>
  <si>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</si>
  <si>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</si>
  <si>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</si>
  <si>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</si>
  <si>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</si>
  <si>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</si>
  <si>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</si>
  <si>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</si>
  <si>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</si>
  <si>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</si>
  <si>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</si>
  <si>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</si>
  <si>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</si>
  <si>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</si>
  <si>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</si>
  <si>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</si>
  <si>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</si>
  <si>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</si>
  <si>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</si>
  <si>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</si>
  <si>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</si>
  <si>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</si>
  <si>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</si>
  <si>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</si>
  <si>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</si>
  <si>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</si>
  <si>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</si>
  <si>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</si>
  <si>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</si>
  <si>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</si>
  <si>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</si>
  <si>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</si>
  <si>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</si>
  <si>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</si>
  <si>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</si>
  <si>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</si>
  <si>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</si>
  <si>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</si>
  <si>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</si>
  <si>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</si>
  <si>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</si>
  <si>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</si>
  <si>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</si>
  <si>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</si>
  <si>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</si>
  <si>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</si>
  <si>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</si>
  <si>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</si>
  <si>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</si>
  <si>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</si>
  <si>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</si>
  <si>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</si>
  <si>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</si>
  <si>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</si>
  <si>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</si>
  <si>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</si>
  <si>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</si>
  <si>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</si>
  <si>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</si>
  <si>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</si>
  <si>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</si>
  <si>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</si>
  <si>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</si>
  <si>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</si>
  <si>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</si>
  <si>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</si>
  <si>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</si>
  <si>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</si>
  <si>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</si>
  <si>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</si>
  <si>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</si>
  <si>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</si>
  <si>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</si>
  <si>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</si>
  <si>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</si>
  <si>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</si>
  <si>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</si>
  <si>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</si>
  <si>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</si>
  <si>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</si>
  <si>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</si>
  <si>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</si>
  <si>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</si>
  <si>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</si>
  <si>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2016</t>
  </si>
  <si>
    <t>2017</t>
  </si>
  <si>
    <t>2018</t>
  </si>
  <si>
    <t>2019</t>
  </si>
  <si>
    <t>Сумма по полю Profit</t>
  </si>
  <si>
    <t>Названия строк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</si>
  <si>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</si>
  <si>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</si>
  <si>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</si>
  <si>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</si>
  <si>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</si>
  <si>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</si>
  <si>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</si>
  <si>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</si>
  <si>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</si>
  <si>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</si>
  <si>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</si>
  <si>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</si>
  <si>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Сумма по полю Sales</t>
  </si>
  <si>
    <t>Названия столбцов</t>
  </si>
  <si>
    <t>Сумма по полю Profit Ratio</t>
  </si>
  <si>
    <t>Среднее по полю Discount</t>
  </si>
  <si>
    <t>No</t>
  </si>
  <si>
    <t>Profit:</t>
  </si>
  <si>
    <t>Sales: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</si>
</sst>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"/>
  </numFmts>
  <fonts count="2">
    <font>
      <sz val="10"/>
      <name val="MS Sans Serif"/>
    </font>
    <font>
      <b/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9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left"/>
    </xf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My Dashboard.xlsx]DynSalesProfit!Sales Profit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Динамика дохода и прибыли</a:t>
            </a:r>
            <a:endParaRPr lang="en-US" sz="1400" b="0" i="0" u="none" strike="noStrike" baseline="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DynSalesProfit!$B$3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DynSalesProfit!$A$4:$A$56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DynSalesProfit!$B$4:$B$56</c:f>
              <c:numCache>
                <c:formatCode>"$"#,##0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BB-4354-99FD-4C888B348FFB}"/>
            </c:ext>
          </c:extLst>
        </c:ser>
        <c:ser>
          <c:idx val="1"/>
          <c:order val="1"/>
          <c:tx>
            <c:strRef>
              <c:f>DynSalesProfit!$C$3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DynSalesProfit!$A$4:$A$56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DynSalesProfit!$C$4:$C$56</c:f>
              <c:numCache>
                <c:formatCode>"$"#,##0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BB-4354-99FD-4C888B348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6292784"/>
        <c:axId val="386285896"/>
      </c:lineChart>
      <c:catAx>
        <c:axId val="38629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285896"/>
        <c:crosses val="autoZero"/>
        <c:auto val="1"/>
        <c:lblAlgn val="ctr"/>
        <c:lblOffset val="100"/>
        <c:noMultiLvlLbl val="0"/>
      </c:catAx>
      <c:valAx>
        <c:axId val="38628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29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My Dashboard.xlsx]Category!Category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Продажи и прибыль по категориям</a:t>
            </a:r>
            <a:endParaRPr lang="en-US" sz="1400" b="0" i="0" u="none" strike="noStrike" baseline="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Category!$B$3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Category!$A$4:$A$24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Category!$B$4:$B$24</c:f>
              <c:numCache>
                <c:formatCode>"$"#,##0</c:formatCode>
                <c:ptCount val="17"/>
                <c:pt idx="0">
                  <c:v>114879.99629999998</c:v>
                </c:pt>
                <c:pt idx="1">
                  <c:v>328449.1030000007</c:v>
                </c:pt>
                <c:pt idx="2">
                  <c:v>91705.164000000048</c:v>
                </c:pt>
                <c:pt idx="3">
                  <c:v>206965.53200000009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167380.31800000009</c:v>
                </c:pt>
                <c:pt idx="14">
                  <c:v>149528.02999999994</c:v>
                </c:pt>
                <c:pt idx="15">
                  <c:v>189238.63099999999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16E-4CF8-978B-F786063E6552}"/>
            </c:ext>
          </c:extLst>
        </c:ser>
        <c:ser>
          <c:idx val="1"/>
          <c:order val="1"/>
          <c:tx>
            <c:strRef>
              <c:f>Category!$C$3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Category!$A$4:$A$24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Category!$C$4:$C$24</c:f>
              <c:numCache>
                <c:formatCode>"$"#,##0</c:formatCode>
                <c:ptCount val="17"/>
                <c:pt idx="0">
                  <c:v>-3472.5560000000023</c:v>
                </c:pt>
                <c:pt idx="1">
                  <c:v>26590.166300000019</c:v>
                </c:pt>
                <c:pt idx="2">
                  <c:v>13059.143599999985</c:v>
                </c:pt>
                <c:pt idx="3">
                  <c:v>-17725.481100000001</c:v>
                </c:pt>
                <c:pt idx="4">
                  <c:v>18138.005399999995</c:v>
                </c:pt>
                <c:pt idx="5">
                  <c:v>6527.7869999999994</c:v>
                </c:pt>
                <c:pt idx="6">
                  <c:v>30221.763299999984</c:v>
                </c:pt>
                <c:pt idx="7">
                  <c:v>6964.1767000000027</c:v>
                </c:pt>
                <c:pt idx="8">
                  <c:v>949.51819999999952</c:v>
                </c:pt>
                <c:pt idx="9">
                  <c:v>5546.2539999999981</c:v>
                </c:pt>
                <c:pt idx="10">
                  <c:v>34053.569299999966</c:v>
                </c:pt>
                <c:pt idx="11">
                  <c:v>21278.826399999987</c:v>
                </c:pt>
                <c:pt idx="12">
                  <c:v>-1189.0994999999991</c:v>
                </c:pt>
                <c:pt idx="13">
                  <c:v>41936.635699999926</c:v>
                </c:pt>
                <c:pt idx="14">
                  <c:v>55617.8249</c:v>
                </c:pt>
                <c:pt idx="15">
                  <c:v>3384.7568999999889</c:v>
                </c:pt>
                <c:pt idx="16">
                  <c:v>44515.730599999988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16E-4CF8-978B-F786063E6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6292784"/>
        <c:axId val="386285896"/>
      </c:barChart>
      <c:catAx>
        <c:axId val="3862927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285896"/>
        <c:crosses val="autoZero"/>
        <c:auto val="1"/>
        <c:lblAlgn val="ctr"/>
        <c:lblOffset val="100"/>
        <c:noMultiLvlLbl val="0"/>
      </c:catAx>
      <c:valAx>
        <c:axId val="386285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29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My Dashboard.xlsx]Managers Sales!Managers Pivot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Продажи региональных менеджеров</a:t>
            </a:r>
            <a:endParaRPr lang="en-US" sz="1400" b="0" i="0" u="none" strike="noStrike" baseline="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'Managers Sales'!$B$3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'Managers Sales'!$A$4:$A$8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'Managers Sales'!$B$4:$B$8</c:f>
              <c:numCache>
                <c:formatCode>"$"#,##0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C1-4C28-8152-C78177FAD88C}"/>
            </c:ext>
          </c:extLst>
        </c:ser>
        <c:ser>
          <c:idx val="1"/>
          <c:order val="1"/>
          <c:tx>
            <c:strRef>
              <c:f>'Managers Sales'!$C$3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'Managers Sales'!$A$4:$A$8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'Managers Sales'!$C$4:$C$8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8C1-4C28-8152-C78177FAD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6292784"/>
        <c:axId val="386285896"/>
      </c:barChart>
      <c:catAx>
        <c:axId val="38629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285896"/>
        <c:crosses val="autoZero"/>
        <c:auto val="1"/>
        <c:lblAlgn val="ctr"/>
        <c:lblOffset val="100"/>
        <c:noMultiLvlLbl val="0"/>
      </c:catAx>
      <c:valAx>
        <c:axId val="38628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29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My Dashboard.xlsx]Segments!Segments Pivot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сегментам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Segments!$B$3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Segments!$A$4:$A$7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Segments!$B$4:$B$7</c:f>
              <c:numCache>
                <c:formatCode>"$"#,##0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39-459C-93C6-931AF0D0BD53}"/>
            </c:ext>
          </c:extLst>
        </c:ser>
        <c:ser>
          <c:idx val="1"/>
          <c:order val="1"/>
          <c:tx>
            <c:strRef>
              <c:f>Segments!$C$3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Segments!$A$4:$A$7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Segments!$C$4:$C$7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39-459C-93C6-931AF0D0B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6292784"/>
        <c:axId val="386285896"/>
      </c:barChart>
      <c:catAx>
        <c:axId val="38629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285896"/>
        <c:crosses val="autoZero"/>
        <c:auto val="1"/>
        <c:lblAlgn val="ctr"/>
        <c:lblOffset val="100"/>
        <c:noMultiLvlLbl val="0"/>
      </c:catAx>
      <c:valAx>
        <c:axId val="38628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29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My Dashboard.xlsx]Segments Dynamic!Segments Dynamic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Динамика продаж по сегментам</a:t>
            </a:r>
            <a:endParaRPr lang="en-US" sz="1400" b="0" i="0" u="none" strike="noStrike" baseline="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'Segments Dynamic'!$A$5:$A$9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Dynamic'!$B$5:$B$9</c:f>
              <c:numCache>
                <c:formatCode>"$"#,##0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3E-4CE4-A248-2F8DA645C340}"/>
            </c:ext>
          </c:extLst>
        </c:ser>
        <c:ser>
          <c:idx val="1"/>
          <c:order val="1"/>
          <c:tx>
            <c:strRef>
              <c:f>'Segments Dynamic'!$C$3:$C$4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'Segments Dynamic'!$A$5:$A$9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Dynamic'!$C$5:$C$9</c:f>
              <c:numCache>
                <c:formatCode>"$"#,##0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B3E-4CE4-A248-2F8DA645C340}"/>
            </c:ext>
          </c:extLst>
        </c:ser>
        <c:ser>
          <c:idx val="2"/>
          <c:order val="2"/>
          <c:tx>
            <c:strRef>
              <c:f>'Segments Dynamic'!$D$3:$D$4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'Segments Dynamic'!$A$5:$A$9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Dynamic'!$D$5:$D$9</c:f>
              <c:numCache>
                <c:formatCode>"$"#,##0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B3E-4CE4-A248-2F8DA645C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6292784"/>
        <c:axId val="386285896"/>
      </c:lineChart>
      <c:catAx>
        <c:axId val="38629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285896"/>
        <c:crosses val="autoZero"/>
        <c:auto val="1"/>
        <c:lblAlgn val="ctr"/>
        <c:lblOffset val="100"/>
        <c:noMultiLvlLbl val="0"/>
      </c:catAx>
      <c:valAx>
        <c:axId val="38628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29278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My Dashboard.xlsx]Regions!Regions Pivot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Regions!$B$3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Regions!$A$4:$A$8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Regions!$B$4:$B$8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63-4D2B-89F8-DC85FCA0160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My Dashboard.xlsx]States!States Pivot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штатам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layout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States!$B$3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States!$A$4:$A$53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States!$B$4:$B$53</c:f>
              <c:numCache>
                <c:formatCode>"$"#,##0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4783.5220000000008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19683.390000000003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118-4E07-B83E-14A753182C2D}"/>
            </c:ext>
          </c:extLst>
        </c:ser>
        <c:ser>
          <c:idx val="1"/>
          <c:order val="1"/>
          <c:tx>
            <c:strRef>
              <c:f>States!$C$3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States!$A$4:$A$53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States!$C$4:$C$53</c:f>
              <c:numCache>
                <c:formatCode>"$"#,##0</c:formatCode>
                <c:ptCount val="49"/>
                <c:pt idx="0">
                  <c:v>5786.8252999999986</c:v>
                </c:pt>
                <c:pt idx="1">
                  <c:v>-3427.9246000000016</c:v>
                </c:pt>
                <c:pt idx="2">
                  <c:v>4008.6871000000001</c:v>
                </c:pt>
                <c:pt idx="3">
                  <c:v>76381.387100000124</c:v>
                </c:pt>
                <c:pt idx="4">
                  <c:v>-6527.8579000000027</c:v>
                </c:pt>
                <c:pt idx="5">
                  <c:v>3511.4917999999998</c:v>
                </c:pt>
                <c:pt idx="6">
                  <c:v>9977.3748000000014</c:v>
                </c:pt>
                <c:pt idx="7">
                  <c:v>1059.5892999999999</c:v>
                </c:pt>
                <c:pt idx="8">
                  <c:v>-3399.3017000000054</c:v>
                </c:pt>
                <c:pt idx="9">
                  <c:v>16250.043300000003</c:v>
                </c:pt>
                <c:pt idx="10">
                  <c:v>826.72309999999993</c:v>
                </c:pt>
                <c:pt idx="11">
                  <c:v>-12607.886999999984</c:v>
                </c:pt>
                <c:pt idx="12">
                  <c:v>18382.936300000001</c:v>
                </c:pt>
                <c:pt idx="13">
                  <c:v>1183.8119000000002</c:v>
                </c:pt>
                <c:pt idx="14">
                  <c:v>836.44350000000009</c:v>
                </c:pt>
                <c:pt idx="15">
                  <c:v>11199.696600000003</c:v>
                </c:pt>
                <c:pt idx="16">
                  <c:v>2196.1023000000005</c:v>
                </c:pt>
                <c:pt idx="17">
                  <c:v>454.4862</c:v>
                </c:pt>
                <c:pt idx="18">
                  <c:v>7031.178799999996</c:v>
                </c:pt>
                <c:pt idx="19">
                  <c:v>6785.5016000000041</c:v>
                </c:pt>
                <c:pt idx="20">
                  <c:v>24463.187599999994</c:v>
                </c:pt>
                <c:pt idx="21">
                  <c:v>10823.187400000001</c:v>
                </c:pt>
                <c:pt idx="22">
                  <c:v>3172.9761999999987</c:v>
                </c:pt>
                <c:pt idx="23">
                  <c:v>6436.2104999999992</c:v>
                </c:pt>
                <c:pt idx="24">
                  <c:v>1833.3284999999998</c:v>
                </c:pt>
                <c:pt idx="25">
                  <c:v>2037.0942000000002</c:v>
                </c:pt>
                <c:pt idx="26">
                  <c:v>3316.7658999999994</c:v>
                </c:pt>
                <c:pt idx="27">
                  <c:v>1706.5028</c:v>
                </c:pt>
                <c:pt idx="28">
                  <c:v>9772.9137999999984</c:v>
                </c:pt>
                <c:pt idx="29">
                  <c:v>1157.1161</c:v>
                </c:pt>
                <c:pt idx="30">
                  <c:v>74038.548600000053</c:v>
                </c:pt>
                <c:pt idx="31">
                  <c:v>-7490.9122000000043</c:v>
                </c:pt>
                <c:pt idx="32">
                  <c:v>230.14969999999997</c:v>
                </c:pt>
                <c:pt idx="33">
                  <c:v>-16971.376600000021</c:v>
                </c:pt>
                <c:pt idx="34">
                  <c:v>4853.9560000000001</c:v>
                </c:pt>
                <c:pt idx="35">
                  <c:v>-1190.4704999999994</c:v>
                </c:pt>
                <c:pt idx="36">
                  <c:v>-15559.960300000013</c:v>
                </c:pt>
                <c:pt idx="37">
                  <c:v>7285.6292999999987</c:v>
                </c:pt>
                <c:pt idx="38">
                  <c:v>1769.0566000000003</c:v>
                </c:pt>
                <c:pt idx="39">
                  <c:v>394.82830000000013</c:v>
                </c:pt>
                <c:pt idx="40">
                  <c:v>-5341.6935999999996</c:v>
                </c:pt>
                <c:pt idx="41">
                  <c:v>-25729.356300000014</c:v>
                </c:pt>
                <c:pt idx="42">
                  <c:v>2546.5335</c:v>
                </c:pt>
                <c:pt idx="43">
                  <c:v>2244.9783000000002</c:v>
                </c:pt>
                <c:pt idx="44">
                  <c:v>18597.950399999994</c:v>
                </c:pt>
                <c:pt idx="45">
                  <c:v>33402.651699999988</c:v>
                </c:pt>
                <c:pt idx="46">
                  <c:v>185.92160000000001</c:v>
                </c:pt>
                <c:pt idx="47">
                  <c:v>8401.8003999999983</c:v>
                </c:pt>
                <c:pt idx="48">
                  <c:v>100.19599999999997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118-4E07-B83E-14A753182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86315088"/>
        <c:axId val="386312464"/>
      </c:barChart>
      <c:catAx>
        <c:axId val="3863150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312464"/>
        <c:auto val="1"/>
        <c:lblAlgn val="ctr"/>
        <c:lblOffset val="100"/>
        <c:noMultiLvlLbl val="0"/>
      </c:catAx>
      <c:valAx>
        <c:axId val="386312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315088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My Dashboard.xlsx]Returned!Returned Pivot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layout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  <c:dLbl>
          <c:idx val="0"/>
          <c:layout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4"/>
        <c:dLbl>
          <c:idx val="0"/>
          <c:layout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Returned!$B$3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Returned!$A$4:$A$6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Returned!$B$4:$B$6</c:f>
              <c:numCache>
                <c:formatCode>General</c:formatCode>
                <c:ptCount val="2"/>
                <c:pt idx="0">
                  <c:v>2116696.5823999555</c:v>
                </c:pt>
                <c:pt idx="1">
                  <c:v>180504.27790000002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91B-424B-A2C1-DE163BD6139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My Dashboard.xlsx]DynSalesProfit!Sales Profit Pivot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Динамика дохода и прибыли</a:t>
            </a:r>
            <a:endParaRPr lang="en-US" sz="1400" b="0" i="0" u="none" strike="noStrike" baseline="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DynSalesProfit!$B$3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DynSalesProfit!$A$4:$A$56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DynSalesProfit!$B$4:$B$56</c:f>
              <c:numCache>
                <c:formatCode>"$"#,##0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11-4631-8FB2-92ADE0D76863}"/>
            </c:ext>
          </c:extLst>
        </c:ser>
        <c:ser>
          <c:idx val="1"/>
          <c:order val="1"/>
          <c:tx>
            <c:strRef>
              <c:f>DynSalesProfit!$C$3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DynSalesProfit!$A$4:$A$56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DynSalesProfit!$C$4:$C$56</c:f>
              <c:numCache>
                <c:formatCode>"$"#,##0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11-4631-8FB2-92ADE0D76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6292784"/>
        <c:axId val="386285896"/>
      </c:lineChart>
      <c:catAx>
        <c:axId val="38629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285896"/>
        <c:crosses val="autoZero"/>
        <c:auto val="1"/>
        <c:lblAlgn val="ctr"/>
        <c:lblOffset val="100"/>
        <c:noMultiLvlLbl val="0"/>
      </c:catAx>
      <c:valAx>
        <c:axId val="38628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29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My Dashboard.xlsx]Segments Dynamic!Segments Dynamic Pivot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Динамика продаж по сегментам</a:t>
            </a:r>
            <a:endParaRPr lang="en-US" sz="1400" b="0" i="0" u="none" strike="noStrike" baseline="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'Segments Dynamic'!$A$5:$A$9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Dynamic'!$B$5:$B$9</c:f>
              <c:numCache>
                <c:formatCode>"$"#,##0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8A-48A7-827D-17BDD747A861}"/>
            </c:ext>
          </c:extLst>
        </c:ser>
        <c:ser>
          <c:idx val="1"/>
          <c:order val="1"/>
          <c:tx>
            <c:strRef>
              <c:f>'Segments Dynamic'!$C$3:$C$4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'Segments Dynamic'!$A$5:$A$9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Dynamic'!$C$5:$C$9</c:f>
              <c:numCache>
                <c:formatCode>"$"#,##0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38A-48A7-827D-17BDD747A861}"/>
            </c:ext>
          </c:extLst>
        </c:ser>
        <c:ser>
          <c:idx val="2"/>
          <c:order val="2"/>
          <c:tx>
            <c:strRef>
              <c:f>'Segments Dynamic'!$D$3:$D$4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'Segments Dynamic'!$A$5:$A$9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Dynamic'!$D$5:$D$9</c:f>
              <c:numCache>
                <c:formatCode>"$"#,##0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38A-48A7-827D-17BDD747A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6292784"/>
        <c:axId val="386285896"/>
      </c:lineChart>
      <c:catAx>
        <c:axId val="38629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285896"/>
        <c:crosses val="autoZero"/>
        <c:auto val="1"/>
        <c:lblAlgn val="ctr"/>
        <c:lblOffset val="100"/>
        <c:noMultiLvlLbl val="0"/>
      </c:catAx>
      <c:valAx>
        <c:axId val="38628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29278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My Dashboard.xlsx]Category!Category Pivot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Продажи и прибыль по категориям</a:t>
            </a:r>
            <a:endParaRPr lang="en-US" sz="1400" b="0" i="0" u="none" strike="noStrike" baseline="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Category!$B$3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Category!$A$4:$A$24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Category!$B$4:$B$24</c:f>
              <c:numCache>
                <c:formatCode>"$"#,##0</c:formatCode>
                <c:ptCount val="17"/>
                <c:pt idx="0">
                  <c:v>114879.99629999998</c:v>
                </c:pt>
                <c:pt idx="1">
                  <c:v>328449.1030000007</c:v>
                </c:pt>
                <c:pt idx="2">
                  <c:v>91705.164000000048</c:v>
                </c:pt>
                <c:pt idx="3">
                  <c:v>206965.53200000009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167380.31800000009</c:v>
                </c:pt>
                <c:pt idx="14">
                  <c:v>149528.02999999994</c:v>
                </c:pt>
                <c:pt idx="15">
                  <c:v>189238.63099999999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D7-4746-A525-A8863C7908C0}"/>
            </c:ext>
          </c:extLst>
        </c:ser>
        <c:ser>
          <c:idx val="1"/>
          <c:order val="1"/>
          <c:tx>
            <c:strRef>
              <c:f>Category!$C$3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Category!$A$4:$A$24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Category!$C$4:$C$24</c:f>
              <c:numCache>
                <c:formatCode>"$"#,##0</c:formatCode>
                <c:ptCount val="17"/>
                <c:pt idx="0">
                  <c:v>-3472.5560000000023</c:v>
                </c:pt>
                <c:pt idx="1">
                  <c:v>26590.166300000019</c:v>
                </c:pt>
                <c:pt idx="2">
                  <c:v>13059.143599999985</c:v>
                </c:pt>
                <c:pt idx="3">
                  <c:v>-17725.481100000001</c:v>
                </c:pt>
                <c:pt idx="4">
                  <c:v>18138.005399999995</c:v>
                </c:pt>
                <c:pt idx="5">
                  <c:v>6527.7869999999994</c:v>
                </c:pt>
                <c:pt idx="6">
                  <c:v>30221.763299999984</c:v>
                </c:pt>
                <c:pt idx="7">
                  <c:v>6964.1767000000027</c:v>
                </c:pt>
                <c:pt idx="8">
                  <c:v>949.51819999999952</c:v>
                </c:pt>
                <c:pt idx="9">
                  <c:v>5546.2539999999981</c:v>
                </c:pt>
                <c:pt idx="10">
                  <c:v>34053.569299999966</c:v>
                </c:pt>
                <c:pt idx="11">
                  <c:v>21278.826399999987</c:v>
                </c:pt>
                <c:pt idx="12">
                  <c:v>-1189.0994999999991</c:v>
                </c:pt>
                <c:pt idx="13">
                  <c:v>41936.635699999926</c:v>
                </c:pt>
                <c:pt idx="14">
                  <c:v>55617.8249</c:v>
                </c:pt>
                <c:pt idx="15">
                  <c:v>3384.7568999999889</c:v>
                </c:pt>
                <c:pt idx="16">
                  <c:v>44515.730599999988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D7-4746-A525-A8863C790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6292784"/>
        <c:axId val="386285896"/>
      </c:barChart>
      <c:catAx>
        <c:axId val="3862927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285896"/>
        <c:crosses val="autoZero"/>
        <c:auto val="1"/>
        <c:lblAlgn val="ctr"/>
        <c:lblOffset val="100"/>
        <c:noMultiLvlLbl val="0"/>
      </c:catAx>
      <c:valAx>
        <c:axId val="386285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29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My Dashboard.xlsx]Segments!Segments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сегментам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Segments!$B$3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Segments!$A$4:$A$7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Segments!$B$4:$B$7</c:f>
              <c:numCache>
                <c:formatCode>"$"#,##0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EA-4795-B69A-75398E4B8190}"/>
            </c:ext>
          </c:extLst>
        </c:ser>
        <c:ser>
          <c:idx val="1"/>
          <c:order val="1"/>
          <c:tx>
            <c:strRef>
              <c:f>Segments!$C$3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Segments!$A$4:$A$7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Segments!$C$4:$C$7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EA-4795-B69A-75398E4B8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6292784"/>
        <c:axId val="386285896"/>
      </c:barChart>
      <c:catAx>
        <c:axId val="38629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285896"/>
        <c:crosses val="autoZero"/>
        <c:auto val="1"/>
        <c:lblAlgn val="ctr"/>
        <c:lblOffset val="100"/>
        <c:noMultiLvlLbl val="0"/>
      </c:catAx>
      <c:valAx>
        <c:axId val="38628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29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My Dashboard.xlsx]Managers Sales!Managers Pivot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Продажи региональных менеджеров</a:t>
            </a:r>
            <a:endParaRPr lang="en-US" sz="1400" b="0" i="0" u="none" strike="noStrike" baseline="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'Managers Sales'!$B$3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'Managers Sales'!$A$4:$A$8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'Managers Sales'!$B$4:$B$8</c:f>
              <c:numCache>
                <c:formatCode>"$"#,##0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F4-4DB0-AB0D-450395A2804B}"/>
            </c:ext>
          </c:extLst>
        </c:ser>
        <c:ser>
          <c:idx val="1"/>
          <c:order val="1"/>
          <c:tx>
            <c:strRef>
              <c:f>'Managers Sales'!$C$3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'Managers Sales'!$A$4:$A$8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'Managers Sales'!$C$4:$C$8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F4-4DB0-AB0D-450395A28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6292784"/>
        <c:axId val="386285896"/>
      </c:barChart>
      <c:catAx>
        <c:axId val="38629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285896"/>
        <c:crosses val="autoZero"/>
        <c:auto val="1"/>
        <c:lblAlgn val="ctr"/>
        <c:lblOffset val="100"/>
        <c:noMultiLvlLbl val="0"/>
      </c:catAx>
      <c:valAx>
        <c:axId val="38628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29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My Dashboard.xlsx]Regions!Regions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Regions!$B$3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2CE-49A0-A41D-3DF2EC47B81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2CE-49A0-A41D-3DF2EC47B81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2CE-49A0-A41D-3DF2EC47B81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2CE-49A0-A41D-3DF2EC47B81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Regions!$A$4:$A$8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Regions!$B$4:$B$8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CE-49A0-A41D-3DF2EC47B81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My Dashboard.xlsx]States!States Pivot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штатам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States!$B$3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States!$A$4:$A$53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States!$B$4:$B$53</c:f>
              <c:numCache>
                <c:formatCode>"$"#,##0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4783.5220000000008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19683.390000000003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6D-4E5F-AC4D-3C1F25981007}"/>
            </c:ext>
          </c:extLst>
        </c:ser>
        <c:ser>
          <c:idx val="1"/>
          <c:order val="1"/>
          <c:tx>
            <c:strRef>
              <c:f>States!$C$3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States!$A$4:$A$53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States!$C$4:$C$53</c:f>
              <c:numCache>
                <c:formatCode>"$"#,##0</c:formatCode>
                <c:ptCount val="49"/>
                <c:pt idx="0">
                  <c:v>5786.8252999999986</c:v>
                </c:pt>
                <c:pt idx="1">
                  <c:v>-3427.9246000000016</c:v>
                </c:pt>
                <c:pt idx="2">
                  <c:v>4008.6871000000001</c:v>
                </c:pt>
                <c:pt idx="3">
                  <c:v>76381.387100000124</c:v>
                </c:pt>
                <c:pt idx="4">
                  <c:v>-6527.8579000000027</c:v>
                </c:pt>
                <c:pt idx="5">
                  <c:v>3511.4917999999998</c:v>
                </c:pt>
                <c:pt idx="6">
                  <c:v>9977.3748000000014</c:v>
                </c:pt>
                <c:pt idx="7">
                  <c:v>1059.5892999999999</c:v>
                </c:pt>
                <c:pt idx="8">
                  <c:v>-3399.3017000000054</c:v>
                </c:pt>
                <c:pt idx="9">
                  <c:v>16250.043300000003</c:v>
                </c:pt>
                <c:pt idx="10">
                  <c:v>826.72309999999993</c:v>
                </c:pt>
                <c:pt idx="11">
                  <c:v>-12607.886999999984</c:v>
                </c:pt>
                <c:pt idx="12">
                  <c:v>18382.936300000001</c:v>
                </c:pt>
                <c:pt idx="13">
                  <c:v>1183.8119000000002</c:v>
                </c:pt>
                <c:pt idx="14">
                  <c:v>836.44350000000009</c:v>
                </c:pt>
                <c:pt idx="15">
                  <c:v>11199.696600000003</c:v>
                </c:pt>
                <c:pt idx="16">
                  <c:v>2196.1023000000005</c:v>
                </c:pt>
                <c:pt idx="17">
                  <c:v>454.4862</c:v>
                </c:pt>
                <c:pt idx="18">
                  <c:v>7031.178799999996</c:v>
                </c:pt>
                <c:pt idx="19">
                  <c:v>6785.5016000000041</c:v>
                </c:pt>
                <c:pt idx="20">
                  <c:v>24463.187599999994</c:v>
                </c:pt>
                <c:pt idx="21">
                  <c:v>10823.187400000001</c:v>
                </c:pt>
                <c:pt idx="22">
                  <c:v>3172.9761999999987</c:v>
                </c:pt>
                <c:pt idx="23">
                  <c:v>6436.2104999999992</c:v>
                </c:pt>
                <c:pt idx="24">
                  <c:v>1833.3284999999998</c:v>
                </c:pt>
                <c:pt idx="25">
                  <c:v>2037.0942000000002</c:v>
                </c:pt>
                <c:pt idx="26">
                  <c:v>3316.7658999999994</c:v>
                </c:pt>
                <c:pt idx="27">
                  <c:v>1706.5028</c:v>
                </c:pt>
                <c:pt idx="28">
                  <c:v>9772.9137999999984</c:v>
                </c:pt>
                <c:pt idx="29">
                  <c:v>1157.1161</c:v>
                </c:pt>
                <c:pt idx="30">
                  <c:v>74038.548600000053</c:v>
                </c:pt>
                <c:pt idx="31">
                  <c:v>-7490.9122000000043</c:v>
                </c:pt>
                <c:pt idx="32">
                  <c:v>230.14969999999997</c:v>
                </c:pt>
                <c:pt idx="33">
                  <c:v>-16971.376600000021</c:v>
                </c:pt>
                <c:pt idx="34">
                  <c:v>4853.9560000000001</c:v>
                </c:pt>
                <c:pt idx="35">
                  <c:v>-1190.4704999999994</c:v>
                </c:pt>
                <c:pt idx="36">
                  <c:v>-15559.960300000013</c:v>
                </c:pt>
                <c:pt idx="37">
                  <c:v>7285.6292999999987</c:v>
                </c:pt>
                <c:pt idx="38">
                  <c:v>1769.0566000000003</c:v>
                </c:pt>
                <c:pt idx="39">
                  <c:v>394.82830000000013</c:v>
                </c:pt>
                <c:pt idx="40">
                  <c:v>-5341.6935999999996</c:v>
                </c:pt>
                <c:pt idx="41">
                  <c:v>-25729.356300000014</c:v>
                </c:pt>
                <c:pt idx="42">
                  <c:v>2546.5335</c:v>
                </c:pt>
                <c:pt idx="43">
                  <c:v>2244.9783000000002</c:v>
                </c:pt>
                <c:pt idx="44">
                  <c:v>18597.950399999994</c:v>
                </c:pt>
                <c:pt idx="45">
                  <c:v>33402.651699999988</c:v>
                </c:pt>
                <c:pt idx="46">
                  <c:v>185.92160000000001</c:v>
                </c:pt>
                <c:pt idx="47">
                  <c:v>8401.8003999999983</c:v>
                </c:pt>
                <c:pt idx="48">
                  <c:v>100.19599999999997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6D-4E5F-AC4D-3C1F25981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86315088"/>
        <c:axId val="386312464"/>
      </c:barChart>
      <c:catAx>
        <c:axId val="3863150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312464"/>
        <c:crosses val="autoZero"/>
        <c:auto val="1"/>
        <c:lblAlgn val="ctr"/>
        <c:lblOffset val="100"/>
        <c:noMultiLvlLbl val="0"/>
      </c:catAx>
      <c:valAx>
        <c:axId val="386312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31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My Dashboard.xlsx]Returned!Returned Pivot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Returned!$B$3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369-48EA-BD8B-3A1D680773F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369-48EA-BD8B-3A1D680773F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Returned!$A$4:$A$6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Returned!$B$4:$B$6</c:f>
              <c:numCache>
                <c:formatCode>General</c:formatCode>
                <c:ptCount val="2"/>
                <c:pt idx="0">
                  <c:v>2116696.5823999555</c:v>
                </c:pt>
                <c:pt idx="1">
                  <c:v>180504.27790000002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369-48EA-BD8B-3A1D680773F1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590203</xdr:colOff>
      <xdr:row>2</xdr:row>
      <xdr:rowOff>0</xdr:rowOff>
    </xdr:from>
    <xdr:to>
      <xdr:col>14</xdr:col>
      <xdr:colOff>590203</xdr:colOff>
      <xdr:row>19</xdr:row>
      <xdr:rowOff>58189</xdr:rowOff>
    </xdr:to>
    <xdr:graphicFrame macro="">
      <xdr:nvGraphicFramePr>
        <xdr:cNvPr id="2" name="Динамика дохода и прибыли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19</xdr:col>
      <xdr:colOff>8313</xdr:colOff>
      <xdr:row>34</xdr:row>
      <xdr:rowOff>157941</xdr:rowOff>
    </xdr:to>
    <xdr:graphicFrame macro="">
      <xdr:nvGraphicFramePr>
        <xdr:cNvPr id="2" name="Продажи по категория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748144</xdr:colOff>
      <xdr:row>2</xdr:row>
      <xdr:rowOff>1</xdr:rowOff>
    </xdr:from>
    <xdr:to>
      <xdr:col>9</xdr:col>
      <xdr:colOff>340821</xdr:colOff>
      <xdr:row>19</xdr:row>
      <xdr:rowOff>58190</xdr:rowOff>
    </xdr:to>
    <xdr:graphicFrame macro="">
      <xdr:nvGraphicFramePr>
        <xdr:cNvPr id="2" name="Продажи по категория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748144</xdr:colOff>
      <xdr:row>2</xdr:row>
      <xdr:rowOff>1</xdr:rowOff>
    </xdr:from>
    <xdr:to>
      <xdr:col>9</xdr:col>
      <xdr:colOff>340822</xdr:colOff>
      <xdr:row>19</xdr:row>
      <xdr:rowOff>58190</xdr:rowOff>
    </xdr:to>
    <xdr:graphicFrame macro="">
      <xdr:nvGraphicFramePr>
        <xdr:cNvPr id="2" name="Продажи по категория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1</xdr:rowOff>
    </xdr:from>
    <xdr:to>
      <xdr:col>9</xdr:col>
      <xdr:colOff>0</xdr:colOff>
      <xdr:row>20</xdr:row>
      <xdr:rowOff>58190</xdr:rowOff>
    </xdr:to>
    <xdr:graphicFrame macro="">
      <xdr:nvGraphicFramePr>
        <xdr:cNvPr id="2" name="Динамика дохода и прибыли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1379912</xdr:colOff>
      <xdr:row>2</xdr:row>
      <xdr:rowOff>1</xdr:rowOff>
    </xdr:from>
    <xdr:to>
      <xdr:col>7</xdr:col>
      <xdr:colOff>0</xdr:colOff>
      <xdr:row>19</xdr:row>
      <xdr:rowOff>58190</xdr:rowOff>
    </xdr:to>
    <xdr:graphicFrame macro="">
      <xdr:nvGraphicFramePr>
        <xdr:cNvPr id="2" name="Продажи по категория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590202</xdr:colOff>
      <xdr:row>1</xdr:row>
      <xdr:rowOff>149628</xdr:rowOff>
    </xdr:from>
    <xdr:to>
      <xdr:col>14</xdr:col>
      <xdr:colOff>133003</xdr:colOff>
      <xdr:row>76</xdr:row>
      <xdr:rowOff>157941</xdr:rowOff>
    </xdr:to>
    <xdr:graphicFrame macro="">
      <xdr:nvGraphicFramePr>
        <xdr:cNvPr id="2" name="Продажи по категория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1379912</xdr:colOff>
      <xdr:row>2</xdr:row>
      <xdr:rowOff>1</xdr:rowOff>
    </xdr:from>
    <xdr:to>
      <xdr:col>6</xdr:col>
      <xdr:colOff>191193</xdr:colOff>
      <xdr:row>17</xdr:row>
      <xdr:rowOff>108065</xdr:rowOff>
    </xdr:to>
    <xdr:graphicFrame macro="">
      <xdr:nvGraphicFramePr>
        <xdr:cNvPr id="2" name="Продажи по категория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</xdr:colOff>
      <xdr:row>13</xdr:row>
      <xdr:rowOff>2</xdr:rowOff>
    </xdr:from>
    <xdr:to>
      <xdr:col>15</xdr:col>
      <xdr:colOff>1</xdr:colOff>
      <xdr:row>30</xdr:row>
      <xdr:rowOff>58191</xdr:rowOff>
    </xdr:to>
    <xdr:graphicFrame macro="">
      <xdr:nvGraphicFramePr>
        <xdr:cNvPr id="2" name="Динамика дохода и прибыли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141316</xdr:colOff>
      <xdr:row>0</xdr:row>
      <xdr:rowOff>0</xdr:rowOff>
    </xdr:from>
    <xdr:to>
      <xdr:col>10</xdr:col>
      <xdr:colOff>174567</xdr:colOff>
      <xdr:row>6</xdr:row>
      <xdr:rowOff>124692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13811" y="0"/>
              <a:ext cx="1828800" cy="10723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15</xdr:col>
      <xdr:colOff>1</xdr:colOff>
      <xdr:row>12</xdr:row>
      <xdr:rowOff>157941</xdr:rowOff>
    </xdr:from>
    <xdr:to>
      <xdr:col>22</xdr:col>
      <xdr:colOff>8313</xdr:colOff>
      <xdr:row>30</xdr:row>
      <xdr:rowOff>58188</xdr:rowOff>
    </xdr:to>
    <xdr:graphicFrame macro="">
      <xdr:nvGraphicFramePr>
        <xdr:cNvPr id="4" name="Динамика дохода и прибыли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</xdr:col>
      <xdr:colOff>8313</xdr:colOff>
      <xdr:row>0</xdr:row>
      <xdr:rowOff>0</xdr:rowOff>
    </xdr:from>
    <xdr:to>
      <xdr:col>6</xdr:col>
      <xdr:colOff>548640</xdr:colOff>
      <xdr:row>8</xdr:row>
      <xdr:rowOff>41563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2378" y="0"/>
              <a:ext cx="1828800" cy="130509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9</xdr:row>
      <xdr:rowOff>1</xdr:rowOff>
    </xdr:from>
    <xdr:to>
      <xdr:col>3</xdr:col>
      <xdr:colOff>482137</xdr:colOff>
      <xdr:row>15</xdr:row>
      <xdr:rowOff>141317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421477"/>
              <a:ext cx="2277686" cy="10972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16</xdr:row>
      <xdr:rowOff>66500</xdr:rowOff>
    </xdr:from>
    <xdr:to>
      <xdr:col>3</xdr:col>
      <xdr:colOff>473825</xdr:colOff>
      <xdr:row>33</xdr:row>
      <xdr:rowOff>133002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Sub-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601882"/>
              <a:ext cx="2269374" cy="27515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482137</xdr:colOff>
      <xdr:row>8</xdr:row>
      <xdr:rowOff>108065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8" name="Order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2277686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4</xdr:col>
      <xdr:colOff>0</xdr:colOff>
      <xdr:row>31</xdr:row>
      <xdr:rowOff>0</xdr:rowOff>
    </xdr:from>
    <xdr:to>
      <xdr:col>13</xdr:col>
      <xdr:colOff>216130</xdr:colOff>
      <xdr:row>63</xdr:row>
      <xdr:rowOff>157940</xdr:rowOff>
    </xdr:to>
    <xdr:graphicFrame macro="">
      <xdr:nvGraphicFramePr>
        <xdr:cNvPr id="9" name="Продажи по категория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31</xdr:row>
      <xdr:rowOff>0</xdr:rowOff>
    </xdr:from>
    <xdr:to>
      <xdr:col>20</xdr:col>
      <xdr:colOff>307572</xdr:colOff>
      <xdr:row>48</xdr:row>
      <xdr:rowOff>58189</xdr:rowOff>
    </xdr:to>
    <xdr:graphicFrame macro="">
      <xdr:nvGraphicFramePr>
        <xdr:cNvPr id="10" name="Продажи по категория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49</xdr:row>
      <xdr:rowOff>0</xdr:rowOff>
    </xdr:from>
    <xdr:to>
      <xdr:col>20</xdr:col>
      <xdr:colOff>307572</xdr:colOff>
      <xdr:row>66</xdr:row>
      <xdr:rowOff>58189</xdr:rowOff>
    </xdr:to>
    <xdr:graphicFrame macro="">
      <xdr:nvGraphicFramePr>
        <xdr:cNvPr id="11" name="Продажи по категория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16626</xdr:colOff>
      <xdr:row>68</xdr:row>
      <xdr:rowOff>0</xdr:rowOff>
    </xdr:from>
    <xdr:to>
      <xdr:col>9</xdr:col>
      <xdr:colOff>8314</xdr:colOff>
      <xdr:row>85</xdr:row>
      <xdr:rowOff>58189</xdr:rowOff>
    </xdr:to>
    <xdr:graphicFrame macro="">
      <xdr:nvGraphicFramePr>
        <xdr:cNvPr id="12" name="Продажи по категория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108065</xdr:colOff>
      <xdr:row>67</xdr:row>
      <xdr:rowOff>157941</xdr:rowOff>
    </xdr:from>
    <xdr:to>
      <xdr:col>19</xdr:col>
      <xdr:colOff>307571</xdr:colOff>
      <xdr:row>143</xdr:row>
      <xdr:rowOff>8312</xdr:rowOff>
    </xdr:to>
    <xdr:graphicFrame macro="">
      <xdr:nvGraphicFramePr>
        <xdr:cNvPr id="13" name="Продажи по категория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34</xdr:row>
      <xdr:rowOff>149629</xdr:rowOff>
    </xdr:from>
    <xdr:to>
      <xdr:col>3</xdr:col>
      <xdr:colOff>473826</xdr:colOff>
      <xdr:row>50</xdr:row>
      <xdr:rowOff>8313</xdr:rowOff>
    </xdr:to>
    <xdr:graphicFrame macro="">
      <xdr:nvGraphicFramePr>
        <xdr:cNvPr id="15" name="Продажи по категория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xim" refreshedDate="44938.763094444446" createdVersion="6" refreshedVersion="6" minRefreshableVersion="3" recordCount="9994">
  <cacheSource type="worksheet">
    <worksheetSource name="Data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1/3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1/3/2016"/>
          <s v="2016"/>
          <s v="2017"/>
          <s v="2018"/>
          <s v="2019"/>
          <s v="&gt;12/31/2019"/>
        </groupItems>
      </fieldGroup>
    </cacheField>
    <cacheField name="Profit Ratio" numFmtId="0" formula="Profit /Sales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x v="0"/>
    <s v="United States"/>
    <x v="0"/>
    <x v="0"/>
    <n v="42420"/>
    <x v="0"/>
    <s v="FUR-BO-10001798"/>
    <x v="0"/>
    <x v="0"/>
    <s v="Bush Somerset Collection Bookcase"/>
    <x v="0"/>
    <x v="0"/>
    <n v="0"/>
    <x v="0"/>
    <x v="0"/>
    <x v="0"/>
  </r>
  <r>
    <n v="2"/>
    <s v="CA-2018-152156"/>
    <x v="0"/>
    <d v="2018-11-11T00:00:00"/>
    <s v="Second Class"/>
    <s v="CG-12520"/>
    <s v="Claire Gute"/>
    <x v="0"/>
    <s v="United States"/>
    <x v="0"/>
    <x v="0"/>
    <n v="42420"/>
    <x v="0"/>
    <s v="FUR-CH-10000454"/>
    <x v="0"/>
    <x v="1"/>
    <s v="Hon Deluxe Fabric Upholstered Stacking Chairs, Rounded Back"/>
    <x v="1"/>
    <x v="1"/>
    <n v="0"/>
    <x v="1"/>
    <x v="0"/>
    <x v="0"/>
  </r>
  <r>
    <n v="3"/>
    <s v="CA-2018-138688"/>
    <x v="1"/>
    <d v="2018-06-16T00:00:00"/>
    <s v="Second Class"/>
    <s v="DV-13045"/>
    <s v="Darrin Van Huff"/>
    <x v="1"/>
    <s v="United States"/>
    <x v="1"/>
    <x v="1"/>
    <n v="90036"/>
    <x v="1"/>
    <s v="OFF-LA-10000240"/>
    <x v="1"/>
    <x v="2"/>
    <s v="Self-Adhesive Address Labels for Typewriters by Universal"/>
    <x v="2"/>
    <x v="0"/>
    <n v="0"/>
    <x v="2"/>
    <x v="1"/>
    <x v="0"/>
  </r>
  <r>
    <n v="4"/>
    <s v="US-2017-108966"/>
    <x v="2"/>
    <d v="2017-10-18T00:00:00"/>
    <s v="Standard Class"/>
    <s v="SO-20335"/>
    <s v="Sean O'Donnell"/>
    <x v="0"/>
    <s v="United States"/>
    <x v="2"/>
    <x v="2"/>
    <n v="33311"/>
    <x v="0"/>
    <s v="FUR-TA-10000577"/>
    <x v="0"/>
    <x v="3"/>
    <s v="Bretford CR4500 Series Slim Rectangular Table"/>
    <x v="3"/>
    <x v="2"/>
    <n v="0.45"/>
    <x v="3"/>
    <x v="0"/>
    <x v="0"/>
  </r>
  <r>
    <n v="5"/>
    <s v="US-2017-108966"/>
    <x v="2"/>
    <d v="2017-10-18T00:00:00"/>
    <s v="Standard Class"/>
    <s v="SO-20335"/>
    <s v="Sean O'Donnell"/>
    <x v="0"/>
    <s v="United States"/>
    <x v="2"/>
    <x v="2"/>
    <n v="33311"/>
    <x v="0"/>
    <s v="OFF-ST-10000760"/>
    <x v="1"/>
    <x v="4"/>
    <s v="Eldon Fold 'N Roll Cart System"/>
    <x v="4"/>
    <x v="0"/>
    <n v="0.2"/>
    <x v="4"/>
    <x v="0"/>
    <x v="0"/>
  </r>
  <r>
    <n v="6"/>
    <s v="CA-2016-115812"/>
    <x v="3"/>
    <d v="2016-06-14T00:00:00"/>
    <s v="Standard Class"/>
    <s v="BH-11710"/>
    <s v="Brosina Hoffman"/>
    <x v="0"/>
    <s v="United States"/>
    <x v="1"/>
    <x v="1"/>
    <n v="90032"/>
    <x v="1"/>
    <s v="FUR-FU-10001487"/>
    <x v="0"/>
    <x v="5"/>
    <s v="Eldon Expressions Wood and Plastic Desk Accessories, Cherry Wood"/>
    <x v="5"/>
    <x v="3"/>
    <n v="0"/>
    <x v="5"/>
    <x v="1"/>
    <x v="0"/>
  </r>
  <r>
    <n v="7"/>
    <s v="CA-2016-115812"/>
    <x v="3"/>
    <d v="2016-06-14T00:00:00"/>
    <s v="Standard Class"/>
    <s v="BH-11710"/>
    <s v="Brosina Hoffman"/>
    <x v="0"/>
    <s v="United States"/>
    <x v="1"/>
    <x v="1"/>
    <n v="90032"/>
    <x v="1"/>
    <s v="OFF-AR-10002833"/>
    <x v="1"/>
    <x v="6"/>
    <s v="Newell 322"/>
    <x v="6"/>
    <x v="4"/>
    <n v="0"/>
    <x v="6"/>
    <x v="1"/>
    <x v="0"/>
  </r>
  <r>
    <n v="8"/>
    <s v="CA-2016-115812"/>
    <x v="3"/>
    <d v="2016-06-14T00:00:00"/>
    <s v="Standard Class"/>
    <s v="BH-11710"/>
    <s v="Brosina Hoffman"/>
    <x v="0"/>
    <s v="United States"/>
    <x v="1"/>
    <x v="1"/>
    <n v="90032"/>
    <x v="1"/>
    <s v="TEC-PH-10002275"/>
    <x v="2"/>
    <x v="7"/>
    <s v="Mitel 5320 IP Phone VoIP phone"/>
    <x v="7"/>
    <x v="5"/>
    <n v="0.2"/>
    <x v="7"/>
    <x v="1"/>
    <x v="0"/>
  </r>
  <r>
    <n v="9"/>
    <s v="CA-2016-115812"/>
    <x v="3"/>
    <d v="2016-06-14T00:00:00"/>
    <s v="Standard Class"/>
    <s v="BH-11710"/>
    <s v="Brosina Hoffman"/>
    <x v="0"/>
    <s v="United States"/>
    <x v="1"/>
    <x v="1"/>
    <n v="90032"/>
    <x v="1"/>
    <s v="OFF-BI-10003910"/>
    <x v="1"/>
    <x v="8"/>
    <s v="DXL Angle-View Binders with Locking Rings by Samsill"/>
    <x v="8"/>
    <x v="1"/>
    <n v="0.2"/>
    <x v="8"/>
    <x v="1"/>
    <x v="0"/>
  </r>
  <r>
    <n v="10"/>
    <s v="CA-2016-115812"/>
    <x v="3"/>
    <d v="2016-06-14T00:00:00"/>
    <s v="Standard Class"/>
    <s v="BH-11710"/>
    <s v="Brosina Hoffman"/>
    <x v="0"/>
    <s v="United States"/>
    <x v="1"/>
    <x v="1"/>
    <n v="90032"/>
    <x v="1"/>
    <s v="OFF-AP-10002892"/>
    <x v="1"/>
    <x v="9"/>
    <s v="Belkin F5C206VTEL 6 Outlet Surge"/>
    <x v="9"/>
    <x v="2"/>
    <n v="0"/>
    <x v="9"/>
    <x v="1"/>
    <x v="0"/>
  </r>
  <r>
    <n v="11"/>
    <s v="CA-2016-115812"/>
    <x v="3"/>
    <d v="2016-06-14T00:00:00"/>
    <s v="Standard Class"/>
    <s v="BH-11710"/>
    <s v="Brosina Hoffman"/>
    <x v="0"/>
    <s v="United States"/>
    <x v="1"/>
    <x v="1"/>
    <n v="90032"/>
    <x v="1"/>
    <s v="FUR-TA-10001539"/>
    <x v="0"/>
    <x v="3"/>
    <s v="Chromcraft Rectangular Conference Tables"/>
    <x v="10"/>
    <x v="6"/>
    <n v="0.2"/>
    <x v="10"/>
    <x v="1"/>
    <x v="0"/>
  </r>
  <r>
    <n v="12"/>
    <s v="CA-2016-115812"/>
    <x v="3"/>
    <d v="2016-06-14T00:00:00"/>
    <s v="Standard Class"/>
    <s v="BH-11710"/>
    <s v="Brosina Hoffman"/>
    <x v="0"/>
    <s v="United States"/>
    <x v="1"/>
    <x v="1"/>
    <n v="90032"/>
    <x v="1"/>
    <s v="TEC-PH-10002033"/>
    <x v="2"/>
    <x v="7"/>
    <s v="Konftel 250 Conference phone - Charcoal black"/>
    <x v="11"/>
    <x v="4"/>
    <n v="0.2"/>
    <x v="11"/>
    <x v="1"/>
    <x v="0"/>
  </r>
  <r>
    <n v="13"/>
    <s v="CA-2019-114412"/>
    <x v="4"/>
    <d v="2019-04-20T00:00:00"/>
    <s v="Standard Class"/>
    <s v="AA-10480"/>
    <s v="Andrew Allen"/>
    <x v="0"/>
    <s v="United States"/>
    <x v="3"/>
    <x v="3"/>
    <n v="28027"/>
    <x v="0"/>
    <s v="OFF-PA-10002365"/>
    <x v="1"/>
    <x v="10"/>
    <s v="Xerox 1967"/>
    <x v="12"/>
    <x v="1"/>
    <n v="0.2"/>
    <x v="12"/>
    <x v="0"/>
    <x v="0"/>
  </r>
  <r>
    <n v="14"/>
    <s v="CA-2018-161389"/>
    <x v="5"/>
    <d v="2018-12-10T00:00:00"/>
    <s v="Standard Class"/>
    <s v="IM-15070"/>
    <s v="Irene Maddox"/>
    <x v="0"/>
    <s v="United States"/>
    <x v="4"/>
    <x v="4"/>
    <n v="98103"/>
    <x v="1"/>
    <s v="OFF-BI-10003656"/>
    <x v="1"/>
    <x v="8"/>
    <s v="Fellowes PB200 Plastic Comb Binding Machine"/>
    <x v="13"/>
    <x v="1"/>
    <n v="0.2"/>
    <x v="13"/>
    <x v="1"/>
    <x v="0"/>
  </r>
  <r>
    <n v="15"/>
    <s v="US-2017-118983"/>
    <x v="6"/>
    <d v="2017-11-26T00:00:00"/>
    <s v="Standard Class"/>
    <s v="HP-14815"/>
    <s v="Harold Pawlan"/>
    <x v="2"/>
    <s v="United States"/>
    <x v="5"/>
    <x v="5"/>
    <n v="76106"/>
    <x v="2"/>
    <s v="OFF-AP-10002311"/>
    <x v="1"/>
    <x v="9"/>
    <s v="Holmes Replacement Filter for HEPA Air Cleaner, Very Large Room, HEPA Filter"/>
    <x v="14"/>
    <x v="2"/>
    <n v="0.8"/>
    <x v="14"/>
    <x v="2"/>
    <x v="0"/>
  </r>
  <r>
    <n v="16"/>
    <s v="US-2017-118983"/>
    <x v="6"/>
    <d v="2017-11-26T00:00:00"/>
    <s v="Standard Class"/>
    <s v="HP-14815"/>
    <s v="Harold Pawlan"/>
    <x v="2"/>
    <s v="United States"/>
    <x v="5"/>
    <x v="5"/>
    <n v="76106"/>
    <x v="2"/>
    <s v="OFF-BI-10000756"/>
    <x v="1"/>
    <x v="8"/>
    <s v="Storex DuraTech Recycled Plastic Frosted Binders"/>
    <x v="15"/>
    <x v="1"/>
    <n v="0.8"/>
    <x v="15"/>
    <x v="2"/>
    <x v="0"/>
  </r>
  <r>
    <n v="17"/>
    <s v="CA-2016-105893"/>
    <x v="7"/>
    <d v="2016-11-18T00:00:00"/>
    <s v="Standard Class"/>
    <s v="PK-19075"/>
    <s v="Pete Kriz"/>
    <x v="0"/>
    <s v="United States"/>
    <x v="6"/>
    <x v="6"/>
    <n v="53711"/>
    <x v="2"/>
    <s v="OFF-ST-10004186"/>
    <x v="1"/>
    <x v="4"/>
    <s v="Stur-D-Stor Shelving, Vertical 5-Shelf: 72&quot;H x 36&quot;W x 18 1/2&quot;D"/>
    <x v="16"/>
    <x v="5"/>
    <n v="0"/>
    <x v="16"/>
    <x v="2"/>
    <x v="0"/>
  </r>
  <r>
    <n v="18"/>
    <s v="CA-2016-167164"/>
    <x v="8"/>
    <d v="2016-05-15T00:00:00"/>
    <s v="Second Class"/>
    <s v="AG-10270"/>
    <s v="Alejandro Grove"/>
    <x v="0"/>
    <s v="United States"/>
    <x v="7"/>
    <x v="7"/>
    <n v="84084"/>
    <x v="1"/>
    <s v="OFF-ST-10000107"/>
    <x v="1"/>
    <x v="4"/>
    <s v="Fellowes Super Stor/Drawer"/>
    <x v="17"/>
    <x v="0"/>
    <n v="0"/>
    <x v="17"/>
    <x v="1"/>
    <x v="0"/>
  </r>
  <r>
    <n v="19"/>
    <s v="CA-2016-143336"/>
    <x v="9"/>
    <d v="2016-09-01T00:00:00"/>
    <s v="Second Class"/>
    <s v="ZD-21925"/>
    <s v="Zuschuss Donatelli"/>
    <x v="0"/>
    <s v="United States"/>
    <x v="8"/>
    <x v="1"/>
    <n v="94109"/>
    <x v="1"/>
    <s v="OFF-AR-10003056"/>
    <x v="1"/>
    <x v="6"/>
    <s v="Newell 341"/>
    <x v="18"/>
    <x v="0"/>
    <n v="0"/>
    <x v="18"/>
    <x v="1"/>
    <x v="1"/>
  </r>
  <r>
    <n v="20"/>
    <s v="CA-2016-143336"/>
    <x v="9"/>
    <d v="2016-09-01T00:00:00"/>
    <s v="Second Class"/>
    <s v="ZD-21925"/>
    <s v="Zuschuss Donatelli"/>
    <x v="0"/>
    <s v="United States"/>
    <x v="8"/>
    <x v="1"/>
    <n v="94109"/>
    <x v="1"/>
    <s v="TEC-PH-10001949"/>
    <x v="2"/>
    <x v="7"/>
    <s v="Cisco SPA 501G IP Phone"/>
    <x v="19"/>
    <x v="1"/>
    <n v="0.2"/>
    <x v="19"/>
    <x v="1"/>
    <x v="1"/>
  </r>
  <r>
    <n v="21"/>
    <s v="CA-2016-143336"/>
    <x v="9"/>
    <d v="2016-09-01T00:00:00"/>
    <s v="Second Class"/>
    <s v="ZD-21925"/>
    <s v="Zuschuss Donatelli"/>
    <x v="0"/>
    <s v="United States"/>
    <x v="8"/>
    <x v="1"/>
    <n v="94109"/>
    <x v="1"/>
    <s v="OFF-BI-10002215"/>
    <x v="1"/>
    <x v="8"/>
    <s v="Wilson Jones Hanging View Binder, White, 1&quot;"/>
    <x v="20"/>
    <x v="4"/>
    <n v="0.2"/>
    <x v="20"/>
    <x v="1"/>
    <x v="1"/>
  </r>
  <r>
    <n v="22"/>
    <s v="CA-2018-137330"/>
    <x v="10"/>
    <d v="2018-12-13T00:00:00"/>
    <s v="Standard Class"/>
    <s v="KB-16585"/>
    <s v="Ken Black"/>
    <x v="1"/>
    <s v="United States"/>
    <x v="9"/>
    <x v="8"/>
    <n v="68025"/>
    <x v="2"/>
    <s v="OFF-AR-10000246"/>
    <x v="1"/>
    <x v="6"/>
    <s v="Newell 318"/>
    <x v="21"/>
    <x v="3"/>
    <n v="0"/>
    <x v="21"/>
    <x v="2"/>
    <x v="0"/>
  </r>
  <r>
    <n v="23"/>
    <s v="CA-2018-137330"/>
    <x v="10"/>
    <d v="2018-12-13T00:00:00"/>
    <s v="Standard Class"/>
    <s v="KB-16585"/>
    <s v="Ken Black"/>
    <x v="1"/>
    <s v="United States"/>
    <x v="9"/>
    <x v="8"/>
    <n v="68025"/>
    <x v="2"/>
    <s v="OFF-AP-10001492"/>
    <x v="1"/>
    <x v="9"/>
    <s v="Acco Six-Outlet Power Strip, 4' Cord Length"/>
    <x v="22"/>
    <x v="3"/>
    <n v="0"/>
    <x v="22"/>
    <x v="2"/>
    <x v="0"/>
  </r>
  <r>
    <n v="24"/>
    <s v="US-2019-156909"/>
    <x v="11"/>
    <d v="2019-07-18T00:00:00"/>
    <s v="Second Class"/>
    <s v="SF-20065"/>
    <s v="Sandra Flanagan"/>
    <x v="0"/>
    <s v="United States"/>
    <x v="10"/>
    <x v="9"/>
    <n v="19140"/>
    <x v="3"/>
    <s v="FUR-CH-10002774"/>
    <x v="0"/>
    <x v="1"/>
    <s v="Global Deluxe Stacking Chair, Gray"/>
    <x v="23"/>
    <x v="0"/>
    <n v="0.3"/>
    <x v="23"/>
    <x v="3"/>
    <x v="0"/>
  </r>
  <r>
    <n v="25"/>
    <s v="CA-2017-106320"/>
    <x v="12"/>
    <d v="2017-09-30T00:00:00"/>
    <s v="Standard Class"/>
    <s v="EB-13870"/>
    <s v="Emily Burns"/>
    <x v="0"/>
    <s v="United States"/>
    <x v="11"/>
    <x v="7"/>
    <n v="84057"/>
    <x v="1"/>
    <s v="FUR-TA-10000577"/>
    <x v="0"/>
    <x v="3"/>
    <s v="Bretford CR4500 Series Slim Rectangular Table"/>
    <x v="24"/>
    <x v="1"/>
    <n v="0"/>
    <x v="24"/>
    <x v="1"/>
    <x v="0"/>
  </r>
  <r>
    <n v="26"/>
    <s v="CA-2018-121755"/>
    <x v="13"/>
    <d v="2018-01-20T00:00:00"/>
    <s v="Second Class"/>
    <s v="EH-13945"/>
    <s v="Eric Hoffmann"/>
    <x v="0"/>
    <s v="United States"/>
    <x v="1"/>
    <x v="1"/>
    <n v="90049"/>
    <x v="1"/>
    <s v="OFF-BI-10001634"/>
    <x v="1"/>
    <x v="8"/>
    <s v="Wilson Jones Active Use Binders"/>
    <x v="25"/>
    <x v="0"/>
    <n v="0.2"/>
    <x v="25"/>
    <x v="1"/>
    <x v="0"/>
  </r>
  <r>
    <n v="27"/>
    <s v="CA-2018-121755"/>
    <x v="13"/>
    <d v="2018-01-20T00:00:00"/>
    <s v="Second Class"/>
    <s v="EH-13945"/>
    <s v="Eric Hoffmann"/>
    <x v="0"/>
    <s v="United States"/>
    <x v="1"/>
    <x v="1"/>
    <n v="90049"/>
    <x v="1"/>
    <s v="TEC-AC-10003027"/>
    <x v="2"/>
    <x v="11"/>
    <s v="Imation 8GB Mini TravelDrive USB 2.0 Flash Drive"/>
    <x v="26"/>
    <x v="1"/>
    <n v="0"/>
    <x v="26"/>
    <x v="1"/>
    <x v="0"/>
  </r>
  <r>
    <n v="28"/>
    <s v="US-2017-150630"/>
    <x v="14"/>
    <d v="2017-09-21T00:00:00"/>
    <s v="Standard Class"/>
    <s v="TB-21520"/>
    <s v="Tracy Blumstein"/>
    <x v="0"/>
    <s v="United States"/>
    <x v="10"/>
    <x v="9"/>
    <n v="19140"/>
    <x v="3"/>
    <s v="FUR-BO-10004834"/>
    <x v="0"/>
    <x v="0"/>
    <s v="Riverside Palais Royal Lawyers Bookcase, Royale Cherry Finish"/>
    <x v="27"/>
    <x v="3"/>
    <n v="0.5"/>
    <x v="27"/>
    <x v="3"/>
    <x v="0"/>
  </r>
  <r>
    <n v="29"/>
    <s v="US-2017-150630"/>
    <x v="14"/>
    <d v="2017-09-21T00:00:00"/>
    <s v="Standard Class"/>
    <s v="TB-21520"/>
    <s v="Tracy Blumstein"/>
    <x v="0"/>
    <s v="United States"/>
    <x v="10"/>
    <x v="9"/>
    <n v="19140"/>
    <x v="3"/>
    <s v="OFF-BI-10000474"/>
    <x v="1"/>
    <x v="8"/>
    <s v="Avery Recycled Flexi-View Covers for Binding Systems"/>
    <x v="28"/>
    <x v="0"/>
    <n v="0.7"/>
    <x v="28"/>
    <x v="3"/>
    <x v="0"/>
  </r>
  <r>
    <n v="30"/>
    <s v="US-2017-150630"/>
    <x v="14"/>
    <d v="2017-09-21T00:00:00"/>
    <s v="Standard Class"/>
    <s v="TB-21520"/>
    <s v="Tracy Blumstein"/>
    <x v="0"/>
    <s v="United States"/>
    <x v="10"/>
    <x v="9"/>
    <n v="19140"/>
    <x v="3"/>
    <s v="FUR-FU-10004848"/>
    <x v="0"/>
    <x v="5"/>
    <s v="Howard Miller 13-3/4&quot; Diameter Brushed Chrome Round Wall Clock"/>
    <x v="29"/>
    <x v="1"/>
    <n v="0.2"/>
    <x v="29"/>
    <x v="3"/>
    <x v="0"/>
  </r>
  <r>
    <n v="31"/>
    <s v="US-2017-150630"/>
    <x v="14"/>
    <d v="2017-09-21T00:00:00"/>
    <s v="Standard Class"/>
    <s v="TB-21520"/>
    <s v="Tracy Blumstein"/>
    <x v="0"/>
    <s v="United States"/>
    <x v="10"/>
    <x v="9"/>
    <n v="19140"/>
    <x v="3"/>
    <s v="OFF-EN-10001509"/>
    <x v="1"/>
    <x v="12"/>
    <s v="Poly String Tie Envelopes"/>
    <x v="30"/>
    <x v="0"/>
    <n v="0.2"/>
    <x v="30"/>
    <x v="3"/>
    <x v="0"/>
  </r>
  <r>
    <n v="32"/>
    <s v="US-2017-150630"/>
    <x v="14"/>
    <d v="2017-09-21T00:00:00"/>
    <s v="Standard Class"/>
    <s v="TB-21520"/>
    <s v="Tracy Blumstein"/>
    <x v="0"/>
    <s v="United States"/>
    <x v="10"/>
    <x v="9"/>
    <n v="19140"/>
    <x v="3"/>
    <s v="OFF-AR-10004042"/>
    <x v="1"/>
    <x v="6"/>
    <s v="BOSTON Model 1800 Electric Pencil Sharpeners, Putty/Woodgrain"/>
    <x v="31"/>
    <x v="5"/>
    <n v="0.2"/>
    <x v="31"/>
    <x v="3"/>
    <x v="0"/>
  </r>
  <r>
    <n v="33"/>
    <s v="US-2017-150630"/>
    <x v="14"/>
    <d v="2017-09-21T00:00:00"/>
    <s v="Standard Class"/>
    <s v="TB-21520"/>
    <s v="Tracy Blumstein"/>
    <x v="0"/>
    <s v="United States"/>
    <x v="10"/>
    <x v="9"/>
    <n v="19140"/>
    <x v="3"/>
    <s v="OFF-BI-10001525"/>
    <x v="1"/>
    <x v="8"/>
    <s v="Acco Pressboard Covers with Storage Hooks, 14 7/8&quot; x 11&quot;, Executive Red"/>
    <x v="32"/>
    <x v="5"/>
    <n v="0.7"/>
    <x v="32"/>
    <x v="3"/>
    <x v="0"/>
  </r>
  <r>
    <n v="34"/>
    <s v="US-2017-150630"/>
    <x v="14"/>
    <d v="2017-09-21T00:00:00"/>
    <s v="Standard Class"/>
    <s v="TB-21520"/>
    <s v="Tracy Blumstein"/>
    <x v="0"/>
    <s v="United States"/>
    <x v="10"/>
    <x v="9"/>
    <n v="19140"/>
    <x v="3"/>
    <s v="OFF-AR-10001683"/>
    <x v="1"/>
    <x v="6"/>
    <s v="Lumber Crayons"/>
    <x v="33"/>
    <x v="0"/>
    <n v="0.2"/>
    <x v="33"/>
    <x v="3"/>
    <x v="0"/>
  </r>
  <r>
    <n v="35"/>
    <s v="CA-2019-107727"/>
    <x v="15"/>
    <d v="2019-10-23T00:00:00"/>
    <s v="Second Class"/>
    <s v="MA-17560"/>
    <s v="Matt Abelman"/>
    <x v="2"/>
    <s v="United States"/>
    <x v="12"/>
    <x v="5"/>
    <n v="77095"/>
    <x v="2"/>
    <s v="OFF-PA-10000249"/>
    <x v="1"/>
    <x v="10"/>
    <s v="Easy-staple paper"/>
    <x v="34"/>
    <x v="1"/>
    <n v="0.2"/>
    <x v="34"/>
    <x v="2"/>
    <x v="0"/>
  </r>
  <r>
    <n v="36"/>
    <s v="CA-2018-117590"/>
    <x v="16"/>
    <d v="2018-12-10T00:00:00"/>
    <s v="First Class"/>
    <s v="GH-14485"/>
    <s v="Gene Hale"/>
    <x v="1"/>
    <s v="United States"/>
    <x v="13"/>
    <x v="5"/>
    <n v="75080"/>
    <x v="2"/>
    <s v="TEC-PH-10004977"/>
    <x v="2"/>
    <x v="7"/>
    <s v="GE 30524EE4"/>
    <x v="35"/>
    <x v="3"/>
    <n v="0.2"/>
    <x v="35"/>
    <x v="2"/>
    <x v="0"/>
  </r>
  <r>
    <n v="37"/>
    <s v="CA-2018-117590"/>
    <x v="16"/>
    <d v="2018-12-10T00:00:00"/>
    <s v="First Class"/>
    <s v="GH-14485"/>
    <s v="Gene Hale"/>
    <x v="1"/>
    <s v="United States"/>
    <x v="13"/>
    <x v="5"/>
    <n v="75080"/>
    <x v="2"/>
    <s v="FUR-FU-10003664"/>
    <x v="0"/>
    <x v="5"/>
    <s v="Electrix Architect's Clamp-On Swing Arm Lamp, Black"/>
    <x v="36"/>
    <x v="2"/>
    <n v="0.6"/>
    <x v="36"/>
    <x v="2"/>
    <x v="0"/>
  </r>
  <r>
    <n v="38"/>
    <s v="CA-2017-117415"/>
    <x v="17"/>
    <d v="2017-12-31T00:00:00"/>
    <s v="Standard Class"/>
    <s v="SN-20710"/>
    <s v="Steve Nguyen"/>
    <x v="2"/>
    <s v="United States"/>
    <x v="12"/>
    <x v="5"/>
    <n v="77041"/>
    <x v="2"/>
    <s v="OFF-EN-10002986"/>
    <x v="1"/>
    <x v="12"/>
    <s v="#10-4 1/8&quot; x 9 1/2&quot; Premium Diagonal Seam Envelopes"/>
    <x v="37"/>
    <x v="6"/>
    <n v="0.2"/>
    <x v="37"/>
    <x v="2"/>
    <x v="0"/>
  </r>
  <r>
    <n v="39"/>
    <s v="CA-2017-117415"/>
    <x v="17"/>
    <d v="2017-12-31T00:00:00"/>
    <s v="Standard Class"/>
    <s v="SN-20710"/>
    <s v="Steve Nguyen"/>
    <x v="2"/>
    <s v="United States"/>
    <x v="12"/>
    <x v="5"/>
    <n v="77041"/>
    <x v="2"/>
    <s v="FUR-BO-10002545"/>
    <x v="0"/>
    <x v="0"/>
    <s v="Atlantic Metals Mobile 3-Shelf Bookcases, Custom Colors"/>
    <x v="38"/>
    <x v="1"/>
    <n v="0.32"/>
    <x v="38"/>
    <x v="2"/>
    <x v="0"/>
  </r>
  <r>
    <n v="40"/>
    <s v="CA-2017-117415"/>
    <x v="17"/>
    <d v="2017-12-31T00:00:00"/>
    <s v="Standard Class"/>
    <s v="SN-20710"/>
    <s v="Steve Nguyen"/>
    <x v="2"/>
    <s v="United States"/>
    <x v="12"/>
    <x v="5"/>
    <n v="77041"/>
    <x v="2"/>
    <s v="FUR-CH-10004218"/>
    <x v="0"/>
    <x v="1"/>
    <s v="Global Fabric Manager's Chair, Dark Gray"/>
    <x v="39"/>
    <x v="1"/>
    <n v="0.3"/>
    <x v="39"/>
    <x v="2"/>
    <x v="0"/>
  </r>
  <r>
    <n v="41"/>
    <s v="CA-2017-117415"/>
    <x v="17"/>
    <d v="2017-12-31T00:00:00"/>
    <s v="Standard Class"/>
    <s v="SN-20710"/>
    <s v="Steve Nguyen"/>
    <x v="2"/>
    <s v="United States"/>
    <x v="12"/>
    <x v="5"/>
    <n v="77041"/>
    <x v="2"/>
    <s v="TEC-PH-10000486"/>
    <x v="2"/>
    <x v="7"/>
    <s v="Plantronics HL10 Handset Lifter"/>
    <x v="40"/>
    <x v="4"/>
    <n v="0.2"/>
    <x v="40"/>
    <x v="2"/>
    <x v="0"/>
  </r>
  <r>
    <n v="42"/>
    <s v="CA-2019-120999"/>
    <x v="18"/>
    <d v="2019-09-15T00:00:00"/>
    <s v="Standard Class"/>
    <s v="LC-16930"/>
    <s v="Linda Cazamias"/>
    <x v="1"/>
    <s v="United States"/>
    <x v="14"/>
    <x v="10"/>
    <n v="60540"/>
    <x v="2"/>
    <s v="TEC-PH-10004093"/>
    <x v="2"/>
    <x v="7"/>
    <s v="Panasonic Kx-TS550"/>
    <x v="41"/>
    <x v="4"/>
    <n v="0.2"/>
    <x v="41"/>
    <x v="2"/>
    <x v="0"/>
  </r>
  <r>
    <n v="43"/>
    <s v="CA-2018-101343"/>
    <x v="19"/>
    <d v="2018-07-22T00:00:00"/>
    <s v="Standard Class"/>
    <s v="RA-19885"/>
    <s v="Ruben Ausman"/>
    <x v="1"/>
    <s v="United States"/>
    <x v="1"/>
    <x v="1"/>
    <n v="90049"/>
    <x v="1"/>
    <s v="OFF-ST-10003479"/>
    <x v="1"/>
    <x v="4"/>
    <s v="Eldon Base for stackable storage shelf, platinum"/>
    <x v="42"/>
    <x v="0"/>
    <n v="0"/>
    <x v="42"/>
    <x v="1"/>
    <x v="0"/>
  </r>
  <r>
    <n v="44"/>
    <s v="CA-2019-139619"/>
    <x v="20"/>
    <d v="2019-09-23T00:00:00"/>
    <s v="Standard Class"/>
    <s v="ES-14080"/>
    <s v="Erin Smith"/>
    <x v="1"/>
    <s v="United States"/>
    <x v="15"/>
    <x v="2"/>
    <n v="32935"/>
    <x v="0"/>
    <s v="OFF-ST-10003282"/>
    <x v="1"/>
    <x v="4"/>
    <s v="Advantus 10-Drawer Portable Organizer, Chrome Metal Frame, Smoke Drawers"/>
    <x v="43"/>
    <x v="0"/>
    <n v="0.2"/>
    <x v="43"/>
    <x v="0"/>
    <x v="0"/>
  </r>
  <r>
    <n v="45"/>
    <s v="CA-2018-118255"/>
    <x v="21"/>
    <d v="2018-03-13T00:00:00"/>
    <s v="First Class"/>
    <s v="ON-18715"/>
    <s v="Odella Nelson"/>
    <x v="1"/>
    <s v="United States"/>
    <x v="16"/>
    <x v="11"/>
    <n v="55122"/>
    <x v="2"/>
    <s v="TEC-AC-10000171"/>
    <x v="2"/>
    <x v="11"/>
    <s v="Verbatim 25 GB 6x Blu-ray Single Layer Recordable Disc, 25/Pack"/>
    <x v="44"/>
    <x v="0"/>
    <n v="0"/>
    <x v="44"/>
    <x v="2"/>
    <x v="0"/>
  </r>
  <r>
    <n v="46"/>
    <s v="CA-2018-118255"/>
    <x v="21"/>
    <d v="2018-03-13T00:00:00"/>
    <s v="First Class"/>
    <s v="ON-18715"/>
    <s v="Odella Nelson"/>
    <x v="1"/>
    <s v="United States"/>
    <x v="16"/>
    <x v="11"/>
    <n v="55122"/>
    <x v="2"/>
    <s v="OFF-BI-10003291"/>
    <x v="1"/>
    <x v="8"/>
    <s v="Wilson Jones Leather-Like Binders with DublLock Round Rings"/>
    <x v="45"/>
    <x v="0"/>
    <n v="0"/>
    <x v="45"/>
    <x v="2"/>
    <x v="0"/>
  </r>
  <r>
    <n v="47"/>
    <s v="CA-2016-146703"/>
    <x v="22"/>
    <d v="2016-10-25T00:00:00"/>
    <s v="Second Class"/>
    <s v="PO-18865"/>
    <s v="Patrick O'Donnell"/>
    <x v="0"/>
    <s v="United States"/>
    <x v="17"/>
    <x v="12"/>
    <n v="48185"/>
    <x v="2"/>
    <s v="OFF-ST-10001713"/>
    <x v="1"/>
    <x v="4"/>
    <s v="Gould Plastics 9-Pocket Panel Bin, 18-3/8w x 5-1/4d x 20-1/2h, Black"/>
    <x v="46"/>
    <x v="4"/>
    <n v="0"/>
    <x v="46"/>
    <x v="2"/>
    <x v="0"/>
  </r>
  <r>
    <n v="48"/>
    <s v="CA-2018-169194"/>
    <x v="23"/>
    <d v="2018-06-25T00:00:00"/>
    <s v="Standard Class"/>
    <s v="LH-16900"/>
    <s v="Lena Hernandez"/>
    <x v="0"/>
    <s v="United States"/>
    <x v="18"/>
    <x v="13"/>
    <n v="19901"/>
    <x v="3"/>
    <s v="TEC-AC-10002167"/>
    <x v="2"/>
    <x v="11"/>
    <s v="Imation 8gb Micro Traveldrive Usb 2.0 Flash Drive"/>
    <x v="47"/>
    <x v="1"/>
    <n v="0"/>
    <x v="47"/>
    <x v="3"/>
    <x v="0"/>
  </r>
  <r>
    <n v="49"/>
    <s v="CA-2018-169194"/>
    <x v="23"/>
    <d v="2018-06-25T00:00:00"/>
    <s v="Standard Class"/>
    <s v="LH-16900"/>
    <s v="Lena Hernandez"/>
    <x v="0"/>
    <s v="United States"/>
    <x v="18"/>
    <x v="13"/>
    <n v="19901"/>
    <x v="3"/>
    <s v="TEC-PH-10003988"/>
    <x v="2"/>
    <x v="7"/>
    <s v="LF Elite 3D Dazzle Designer Hard Case Cover, Lf Stylus Pen and Wiper For Apple Iphone 5c Mini Lite"/>
    <x v="48"/>
    <x v="0"/>
    <n v="0"/>
    <x v="48"/>
    <x v="3"/>
    <x v="0"/>
  </r>
  <r>
    <n v="50"/>
    <s v="CA-2017-115742"/>
    <x v="24"/>
    <d v="2017-04-22T00:00:00"/>
    <s v="Standard Class"/>
    <s v="DP-13000"/>
    <s v="Darren Powers"/>
    <x v="0"/>
    <s v="United States"/>
    <x v="19"/>
    <x v="14"/>
    <n v="47150"/>
    <x v="2"/>
    <s v="OFF-BI-10004410"/>
    <x v="1"/>
    <x v="8"/>
    <s v="C-Line Peel &amp; Stick Add-On Filing Pockets, 8-3/4 x 5-1/8, 10/Pack"/>
    <x v="49"/>
    <x v="5"/>
    <n v="0"/>
    <x v="49"/>
    <x v="2"/>
    <x v="0"/>
  </r>
  <r>
    <n v="51"/>
    <s v="CA-2017-115742"/>
    <x v="24"/>
    <d v="2017-04-22T00:00:00"/>
    <s v="Standard Class"/>
    <s v="DP-13000"/>
    <s v="Darren Powers"/>
    <x v="0"/>
    <s v="United States"/>
    <x v="19"/>
    <x v="14"/>
    <n v="47150"/>
    <x v="2"/>
    <s v="OFF-LA-10002762"/>
    <x v="1"/>
    <x v="2"/>
    <s v="Avery 485"/>
    <x v="50"/>
    <x v="5"/>
    <n v="0"/>
    <x v="50"/>
    <x v="2"/>
    <x v="0"/>
  </r>
  <r>
    <n v="52"/>
    <s v="CA-2017-115742"/>
    <x v="24"/>
    <d v="2017-04-22T00:00:00"/>
    <s v="Standard Class"/>
    <s v="DP-13000"/>
    <s v="Darren Powers"/>
    <x v="0"/>
    <s v="United States"/>
    <x v="19"/>
    <x v="14"/>
    <n v="47150"/>
    <x v="2"/>
    <s v="FUR-FU-10001706"/>
    <x v="0"/>
    <x v="5"/>
    <s v="Longer-Life Soft White Bulbs"/>
    <x v="51"/>
    <x v="0"/>
    <n v="0"/>
    <x v="51"/>
    <x v="2"/>
    <x v="0"/>
  </r>
  <r>
    <n v="53"/>
    <s v="CA-2017-115742"/>
    <x v="24"/>
    <d v="2017-04-22T00:00:00"/>
    <s v="Standard Class"/>
    <s v="DP-13000"/>
    <s v="Darren Powers"/>
    <x v="0"/>
    <s v="United States"/>
    <x v="19"/>
    <x v="14"/>
    <n v="47150"/>
    <x v="2"/>
    <s v="FUR-CH-10003061"/>
    <x v="0"/>
    <x v="1"/>
    <s v="Global Leather Task Chair, Black"/>
    <x v="52"/>
    <x v="7"/>
    <n v="0"/>
    <x v="52"/>
    <x v="2"/>
    <x v="0"/>
  </r>
  <r>
    <n v="54"/>
    <s v="CA-2018-105816"/>
    <x v="25"/>
    <d v="2018-12-17T00:00:00"/>
    <s v="Standard Class"/>
    <s v="JM-15265"/>
    <s v="Janet Molinari"/>
    <x v="1"/>
    <s v="United States"/>
    <x v="20"/>
    <x v="15"/>
    <n v="10024"/>
    <x v="3"/>
    <s v="OFF-FA-10000304"/>
    <x v="1"/>
    <x v="13"/>
    <s v="Advantus Push Pins"/>
    <x v="53"/>
    <x v="3"/>
    <n v="0"/>
    <x v="53"/>
    <x v="3"/>
    <x v="0"/>
  </r>
  <r>
    <n v="55"/>
    <s v="CA-2018-105816"/>
    <x v="25"/>
    <d v="2018-12-17T00:00:00"/>
    <s v="Standard Class"/>
    <s v="JM-15265"/>
    <s v="Janet Molinari"/>
    <x v="1"/>
    <s v="United States"/>
    <x v="20"/>
    <x v="15"/>
    <n v="10024"/>
    <x v="3"/>
    <s v="TEC-PH-10002447"/>
    <x v="2"/>
    <x v="7"/>
    <s v="AT&amp;T CL83451 4-Handset Telephone"/>
    <x v="54"/>
    <x v="2"/>
    <n v="0"/>
    <x v="54"/>
    <x v="3"/>
    <x v="0"/>
  </r>
  <r>
    <n v="56"/>
    <s v="CA-2018-111682"/>
    <x v="26"/>
    <d v="2018-06-18T00:00:00"/>
    <s v="First Class"/>
    <s v="TB-21055"/>
    <s v="Ted Butterfield"/>
    <x v="0"/>
    <s v="United States"/>
    <x v="21"/>
    <x v="15"/>
    <n v="12180"/>
    <x v="3"/>
    <s v="OFF-ST-10000604"/>
    <x v="1"/>
    <x v="4"/>
    <s v="Home/Office Personal File Carts"/>
    <x v="55"/>
    <x v="5"/>
    <n v="0"/>
    <x v="55"/>
    <x v="3"/>
    <x v="1"/>
  </r>
  <r>
    <n v="57"/>
    <s v="CA-2018-111682"/>
    <x v="26"/>
    <d v="2018-06-18T00:00:00"/>
    <s v="First Class"/>
    <s v="TB-21055"/>
    <s v="Ted Butterfield"/>
    <x v="0"/>
    <s v="United States"/>
    <x v="21"/>
    <x v="15"/>
    <n v="12180"/>
    <x v="3"/>
    <s v="OFF-PA-10001569"/>
    <x v="1"/>
    <x v="10"/>
    <s v="Xerox 232"/>
    <x v="56"/>
    <x v="2"/>
    <n v="0"/>
    <x v="56"/>
    <x v="3"/>
    <x v="1"/>
  </r>
  <r>
    <n v="58"/>
    <s v="CA-2018-111682"/>
    <x v="26"/>
    <d v="2018-06-18T00:00:00"/>
    <s v="First Class"/>
    <s v="TB-21055"/>
    <s v="Ted Butterfield"/>
    <x v="0"/>
    <s v="United States"/>
    <x v="21"/>
    <x v="15"/>
    <n v="12180"/>
    <x v="3"/>
    <s v="FUR-CH-10003968"/>
    <x v="0"/>
    <x v="1"/>
    <s v="Novimex Turbo Task Chair"/>
    <x v="57"/>
    <x v="2"/>
    <n v="0.1"/>
    <x v="57"/>
    <x v="3"/>
    <x v="1"/>
  </r>
  <r>
    <n v="59"/>
    <s v="CA-2018-111682"/>
    <x v="26"/>
    <d v="2018-06-18T00:00:00"/>
    <s v="First Class"/>
    <s v="TB-21055"/>
    <s v="Ted Butterfield"/>
    <x v="0"/>
    <s v="United States"/>
    <x v="21"/>
    <x v="15"/>
    <n v="12180"/>
    <x v="3"/>
    <s v="OFF-PA-10000587"/>
    <x v="1"/>
    <x v="10"/>
    <s v="Array Parchment Paper, Assorted Colors"/>
    <x v="58"/>
    <x v="0"/>
    <n v="0"/>
    <x v="58"/>
    <x v="3"/>
    <x v="1"/>
  </r>
  <r>
    <n v="60"/>
    <s v="CA-2018-111682"/>
    <x v="26"/>
    <d v="2018-06-18T00:00:00"/>
    <s v="First Class"/>
    <s v="TB-21055"/>
    <s v="Ted Butterfield"/>
    <x v="0"/>
    <s v="United States"/>
    <x v="21"/>
    <x v="15"/>
    <n v="12180"/>
    <x v="3"/>
    <s v="TEC-AC-10002167"/>
    <x v="2"/>
    <x v="11"/>
    <s v="Imation 8gb Micro Traveldrive Usb 2.0 Flash Drive"/>
    <x v="59"/>
    <x v="0"/>
    <n v="0"/>
    <x v="59"/>
    <x v="3"/>
    <x v="1"/>
  </r>
  <r>
    <n v="61"/>
    <s v="CA-2018-111682"/>
    <x v="26"/>
    <d v="2018-06-18T00:00:00"/>
    <s v="First Class"/>
    <s v="TB-21055"/>
    <s v="Ted Butterfield"/>
    <x v="0"/>
    <s v="United States"/>
    <x v="21"/>
    <x v="15"/>
    <n v="12180"/>
    <x v="3"/>
    <s v="OFF-BI-10001460"/>
    <x v="1"/>
    <x v="8"/>
    <s v="Plastic Binding Combs"/>
    <x v="60"/>
    <x v="4"/>
    <n v="0.2"/>
    <x v="60"/>
    <x v="3"/>
    <x v="1"/>
  </r>
  <r>
    <n v="62"/>
    <s v="CA-2018-111682"/>
    <x v="26"/>
    <d v="2018-06-18T00:00:00"/>
    <s v="First Class"/>
    <s v="TB-21055"/>
    <s v="Ted Butterfield"/>
    <x v="0"/>
    <s v="United States"/>
    <x v="21"/>
    <x v="15"/>
    <n v="12180"/>
    <x v="3"/>
    <s v="OFF-AR-10001868"/>
    <x v="1"/>
    <x v="6"/>
    <s v="Prang Dustless Chalk Sticks"/>
    <x v="61"/>
    <x v="7"/>
    <n v="0"/>
    <x v="61"/>
    <x v="3"/>
    <x v="1"/>
  </r>
  <r>
    <n v="63"/>
    <s v="CA-2017-135545"/>
    <x v="27"/>
    <d v="2017-11-30T00:00:00"/>
    <s v="Standard Class"/>
    <s v="KM-16720"/>
    <s v="Kunst Miller"/>
    <x v="0"/>
    <s v="United States"/>
    <x v="1"/>
    <x v="1"/>
    <n v="90004"/>
    <x v="1"/>
    <s v="TEC-AC-10004633"/>
    <x v="2"/>
    <x v="11"/>
    <s v="Verbatim 25 GB 6x Blu-ray Single Layer Recordable Disc, 3/Pack"/>
    <x v="62"/>
    <x v="0"/>
    <n v="0"/>
    <x v="62"/>
    <x v="1"/>
    <x v="0"/>
  </r>
  <r>
    <n v="64"/>
    <s v="CA-2017-135545"/>
    <x v="27"/>
    <d v="2017-11-30T00:00:00"/>
    <s v="Standard Class"/>
    <s v="KM-16720"/>
    <s v="Kunst Miller"/>
    <x v="0"/>
    <s v="United States"/>
    <x v="1"/>
    <x v="1"/>
    <n v="90004"/>
    <x v="1"/>
    <s v="OFF-BI-10001078"/>
    <x v="1"/>
    <x v="8"/>
    <s v="Acco PRESSTEX Data Binder with Storage Hooks, Dark Blue, 14 7/8&quot; X 11&quot;"/>
    <x v="63"/>
    <x v="5"/>
    <n v="0.2"/>
    <x v="63"/>
    <x v="1"/>
    <x v="0"/>
  </r>
  <r>
    <n v="65"/>
    <s v="CA-2017-135545"/>
    <x v="27"/>
    <d v="2017-11-30T00:00:00"/>
    <s v="Standard Class"/>
    <s v="KM-16720"/>
    <s v="Kunst Miller"/>
    <x v="0"/>
    <s v="United States"/>
    <x v="1"/>
    <x v="1"/>
    <n v="90004"/>
    <x v="1"/>
    <s v="OFF-PA-10003892"/>
    <x v="1"/>
    <x v="10"/>
    <s v="Xerox 1943"/>
    <x v="64"/>
    <x v="1"/>
    <n v="0"/>
    <x v="64"/>
    <x v="1"/>
    <x v="0"/>
  </r>
  <r>
    <n v="66"/>
    <s v="CA-2017-135545"/>
    <x v="27"/>
    <d v="2017-11-30T00:00:00"/>
    <s v="Standard Class"/>
    <s v="KM-16720"/>
    <s v="Kunst Miller"/>
    <x v="0"/>
    <s v="United States"/>
    <x v="1"/>
    <x v="1"/>
    <n v="90004"/>
    <x v="1"/>
    <s v="FUR-FU-10000397"/>
    <x v="0"/>
    <x v="5"/>
    <s v="Luxo Economy Swing Arm Lamp"/>
    <x v="65"/>
    <x v="4"/>
    <n v="0"/>
    <x v="65"/>
    <x v="1"/>
    <x v="0"/>
  </r>
  <r>
    <n v="67"/>
    <s v="US-2017-164175"/>
    <x v="28"/>
    <d v="2017-05-05T00:00:00"/>
    <s v="Standard Class"/>
    <s v="PS-18970"/>
    <s v="Paul Stevenson"/>
    <x v="2"/>
    <s v="United States"/>
    <x v="22"/>
    <x v="10"/>
    <n v="60610"/>
    <x v="2"/>
    <s v="FUR-CH-10001146"/>
    <x v="0"/>
    <x v="1"/>
    <s v="Global Value Mid-Back Manager's Chair, Gray"/>
    <x v="66"/>
    <x v="2"/>
    <n v="0.3"/>
    <x v="66"/>
    <x v="2"/>
    <x v="0"/>
  </r>
  <r>
    <n v="68"/>
    <s v="CA-2016-106376"/>
    <x v="29"/>
    <d v="2016-12-10T00:00:00"/>
    <s v="Standard Class"/>
    <s v="BS-11590"/>
    <s v="Brendan Sweed"/>
    <x v="1"/>
    <s v="United States"/>
    <x v="23"/>
    <x v="16"/>
    <n v="85234"/>
    <x v="1"/>
    <s v="OFF-AR-10002671"/>
    <x v="1"/>
    <x v="6"/>
    <s v="Hunt BOSTON Model 1606 High-Volume Electric Pencil Sharpener, Beige"/>
    <x v="67"/>
    <x v="8"/>
    <n v="0.2"/>
    <x v="67"/>
    <x v="1"/>
    <x v="0"/>
  </r>
  <r>
    <n v="69"/>
    <s v="CA-2016-106376"/>
    <x v="29"/>
    <d v="2016-12-10T00:00:00"/>
    <s v="Standard Class"/>
    <s v="BS-11590"/>
    <s v="Brendan Sweed"/>
    <x v="1"/>
    <s v="United States"/>
    <x v="23"/>
    <x v="16"/>
    <n v="85234"/>
    <x v="1"/>
    <s v="TEC-PH-10002726"/>
    <x v="2"/>
    <x v="7"/>
    <s v="netTALK DUO VoIP Telephone Service"/>
    <x v="68"/>
    <x v="4"/>
    <n v="0.2"/>
    <x v="68"/>
    <x v="1"/>
    <x v="0"/>
  </r>
  <r>
    <n v="70"/>
    <s v="CA-2018-119823"/>
    <x v="30"/>
    <d v="2018-06-06T00:00:00"/>
    <s v="First Class"/>
    <s v="KD-16270"/>
    <s v="Karen Daniels"/>
    <x v="0"/>
    <s v="United States"/>
    <x v="24"/>
    <x v="17"/>
    <n v="22153"/>
    <x v="0"/>
    <s v="OFF-PA-10000482"/>
    <x v="1"/>
    <x v="10"/>
    <s v="Snap-A-Way Black Print Carbonless Ruled Speed Letter, Triplicate"/>
    <x v="69"/>
    <x v="0"/>
    <n v="0"/>
    <x v="69"/>
    <x v="0"/>
    <x v="0"/>
  </r>
  <r>
    <n v="71"/>
    <s v="CA-2018-106075"/>
    <x v="31"/>
    <d v="2018-09-23T00:00:00"/>
    <s v="Standard Class"/>
    <s v="HM-14980"/>
    <s v="Henry MacAllister"/>
    <x v="0"/>
    <s v="United States"/>
    <x v="20"/>
    <x v="15"/>
    <n v="10009"/>
    <x v="3"/>
    <s v="OFF-BI-10004654"/>
    <x v="1"/>
    <x v="8"/>
    <s v="Avery Binding System Hidden Tab Executive Style Index Sets"/>
    <x v="70"/>
    <x v="7"/>
    <n v="0.2"/>
    <x v="70"/>
    <x v="3"/>
    <x v="0"/>
  </r>
  <r>
    <n v="72"/>
    <s v="CA-2019-114440"/>
    <x v="32"/>
    <d v="2019-09-17T00:00:00"/>
    <s v="Second Class"/>
    <s v="TB-21520"/>
    <s v="Tracy Blumstein"/>
    <x v="0"/>
    <s v="United States"/>
    <x v="25"/>
    <x v="12"/>
    <n v="49201"/>
    <x v="2"/>
    <s v="OFF-PA-10004675"/>
    <x v="1"/>
    <x v="10"/>
    <s v="Telephone Message Books with Fax/Mobile Section, 5 1/2&quot; x 3 3/16&quot;"/>
    <x v="71"/>
    <x v="1"/>
    <n v="0"/>
    <x v="71"/>
    <x v="2"/>
    <x v="0"/>
  </r>
  <r>
    <n v="73"/>
    <s v="US-2017-134026"/>
    <x v="33"/>
    <d v="2017-05-02T00:00:00"/>
    <s v="Standard Class"/>
    <s v="JE-15745"/>
    <s v="Joel Eaton"/>
    <x v="0"/>
    <s v="United States"/>
    <x v="26"/>
    <x v="18"/>
    <n v="38109"/>
    <x v="0"/>
    <s v="FUR-CH-10000513"/>
    <x v="0"/>
    <x v="1"/>
    <s v="High-Back Leather Manager's Chair"/>
    <x v="72"/>
    <x v="8"/>
    <n v="0.2"/>
    <x v="72"/>
    <x v="0"/>
    <x v="0"/>
  </r>
  <r>
    <n v="74"/>
    <s v="US-2017-134026"/>
    <x v="33"/>
    <d v="2017-05-02T00:00:00"/>
    <s v="Standard Class"/>
    <s v="JE-15745"/>
    <s v="Joel Eaton"/>
    <x v="0"/>
    <s v="United States"/>
    <x v="26"/>
    <x v="18"/>
    <n v="38109"/>
    <x v="0"/>
    <s v="FUR-FU-10003708"/>
    <x v="0"/>
    <x v="5"/>
    <s v="Tenex Traditional Chairmats for Medium Pile Carpet, Standard Lip, 36&quot; x 48&quot;"/>
    <x v="73"/>
    <x v="0"/>
    <n v="0.2"/>
    <x v="73"/>
    <x v="0"/>
    <x v="0"/>
  </r>
  <r>
    <n v="75"/>
    <s v="US-2017-134026"/>
    <x v="33"/>
    <d v="2017-05-02T00:00:00"/>
    <s v="Standard Class"/>
    <s v="JE-15745"/>
    <s v="Joel Eaton"/>
    <x v="0"/>
    <s v="United States"/>
    <x v="26"/>
    <x v="18"/>
    <n v="38109"/>
    <x v="0"/>
    <s v="OFF-ST-10004123"/>
    <x v="1"/>
    <x v="4"/>
    <s v="Safco Industrial Wire Shelving System"/>
    <x v="74"/>
    <x v="7"/>
    <n v="0.2"/>
    <x v="74"/>
    <x v="0"/>
    <x v="0"/>
  </r>
  <r>
    <n v="76"/>
    <s v="US-2019-118038"/>
    <x v="34"/>
    <d v="2019-12-11T00:00:00"/>
    <s v="First Class"/>
    <s v="KB-16600"/>
    <s v="Ken Brennan"/>
    <x v="1"/>
    <s v="United States"/>
    <x v="12"/>
    <x v="5"/>
    <n v="77041"/>
    <x v="2"/>
    <s v="OFF-BI-10004182"/>
    <x v="1"/>
    <x v="8"/>
    <s v="Economy Binders"/>
    <x v="75"/>
    <x v="1"/>
    <n v="0.8"/>
    <x v="75"/>
    <x v="2"/>
    <x v="0"/>
  </r>
  <r>
    <n v="77"/>
    <s v="US-2019-118038"/>
    <x v="34"/>
    <d v="2019-12-11T00:00:00"/>
    <s v="First Class"/>
    <s v="KB-16600"/>
    <s v="Ken Brennan"/>
    <x v="1"/>
    <s v="United States"/>
    <x v="12"/>
    <x v="5"/>
    <n v="77041"/>
    <x v="2"/>
    <s v="FUR-FU-10000260"/>
    <x v="0"/>
    <x v="5"/>
    <s v="6&quot; Cubicle Wall Clock, Black"/>
    <x v="76"/>
    <x v="1"/>
    <n v="0.6"/>
    <x v="76"/>
    <x v="2"/>
    <x v="0"/>
  </r>
  <r>
    <n v="78"/>
    <s v="US-2019-118038"/>
    <x v="34"/>
    <d v="2019-12-11T00:00:00"/>
    <s v="First Class"/>
    <s v="KB-16600"/>
    <s v="Ken Brennan"/>
    <x v="1"/>
    <s v="United States"/>
    <x v="12"/>
    <x v="5"/>
    <n v="77041"/>
    <x v="2"/>
    <s v="OFF-ST-10000615"/>
    <x v="1"/>
    <x v="4"/>
    <s v="SimpliFile Personal File, Black Granite, 15w x 6-15/16d x 11-1/4h"/>
    <x v="77"/>
    <x v="1"/>
    <n v="0.2"/>
    <x v="77"/>
    <x v="2"/>
    <x v="0"/>
  </r>
  <r>
    <n v="79"/>
    <s v="US-2016-147606"/>
    <x v="35"/>
    <d v="2016-12-01T00:00:00"/>
    <s v="Second Class"/>
    <s v="JE-15745"/>
    <s v="Joel Eaton"/>
    <x v="0"/>
    <s v="United States"/>
    <x v="12"/>
    <x v="5"/>
    <n v="77070"/>
    <x v="2"/>
    <s v="FUR-FU-10003194"/>
    <x v="0"/>
    <x v="5"/>
    <s v="Eldon Expressions Desk Accessory, Wood Pencil Holder, Oak"/>
    <x v="78"/>
    <x v="2"/>
    <n v="0.6"/>
    <x v="78"/>
    <x v="2"/>
    <x v="0"/>
  </r>
  <r>
    <n v="80"/>
    <s v="CA-2018-127208"/>
    <x v="1"/>
    <d v="2018-06-15T00:00:00"/>
    <s v="First Class"/>
    <s v="SC-20770"/>
    <s v="Stewart Carmichael"/>
    <x v="1"/>
    <s v="United States"/>
    <x v="27"/>
    <x v="19"/>
    <n v="35601"/>
    <x v="0"/>
    <s v="OFF-AP-10002118"/>
    <x v="1"/>
    <x v="9"/>
    <s v="1.7 Cubic Foot Compact &quot;Cube&quot; Office Refrigerators"/>
    <x v="79"/>
    <x v="7"/>
    <n v="0"/>
    <x v="79"/>
    <x v="0"/>
    <x v="0"/>
  </r>
  <r>
    <n v="81"/>
    <s v="CA-2018-127208"/>
    <x v="1"/>
    <d v="2018-06-15T00:00:00"/>
    <s v="First Class"/>
    <s v="SC-20770"/>
    <s v="Stewart Carmichael"/>
    <x v="1"/>
    <s v="United States"/>
    <x v="27"/>
    <x v="19"/>
    <n v="35601"/>
    <x v="0"/>
    <s v="OFF-BI-10002309"/>
    <x v="1"/>
    <x v="8"/>
    <s v="Avery Heavy-Duty EZD  Binder With Locking Rings"/>
    <x v="80"/>
    <x v="1"/>
    <n v="0"/>
    <x v="80"/>
    <x v="0"/>
    <x v="0"/>
  </r>
  <r>
    <n v="82"/>
    <s v="CA-2016-139451"/>
    <x v="36"/>
    <d v="2016-10-16T00:00:00"/>
    <s v="Standard Class"/>
    <s v="DN-13690"/>
    <s v="Duane Noonan"/>
    <x v="0"/>
    <s v="United States"/>
    <x v="8"/>
    <x v="1"/>
    <n v="94122"/>
    <x v="1"/>
    <s v="OFF-AR-10002053"/>
    <x v="1"/>
    <x v="6"/>
    <s v="Premium Writing Pencils, Soft, #2 by Central Association for the Blind"/>
    <x v="81"/>
    <x v="2"/>
    <n v="0"/>
    <x v="81"/>
    <x v="1"/>
    <x v="0"/>
  </r>
  <r>
    <n v="83"/>
    <s v="CA-2016-139451"/>
    <x v="36"/>
    <d v="2016-10-16T00:00:00"/>
    <s v="Standard Class"/>
    <s v="DN-13690"/>
    <s v="Duane Noonan"/>
    <x v="0"/>
    <s v="United States"/>
    <x v="8"/>
    <x v="1"/>
    <n v="94122"/>
    <x v="1"/>
    <s v="OFF-ST-10002370"/>
    <x v="1"/>
    <x v="4"/>
    <s v="Sortfiler Multipurpose Personal File Organizer, Black"/>
    <x v="82"/>
    <x v="7"/>
    <n v="0"/>
    <x v="82"/>
    <x v="1"/>
    <x v="0"/>
  </r>
  <r>
    <n v="84"/>
    <s v="CA-2017-149734"/>
    <x v="37"/>
    <d v="2017-09-08T00:00:00"/>
    <s v="Standard Class"/>
    <s v="JC-16105"/>
    <s v="Julie Creighton"/>
    <x v="1"/>
    <s v="United States"/>
    <x v="28"/>
    <x v="3"/>
    <n v="27707"/>
    <x v="0"/>
    <s v="OFF-EN-10000927"/>
    <x v="1"/>
    <x v="12"/>
    <s v="Jet-Pak Recycled Peel 'N' Seal Padded Mailers"/>
    <x v="83"/>
    <x v="3"/>
    <n v="0.2"/>
    <x v="83"/>
    <x v="0"/>
    <x v="0"/>
  </r>
  <r>
    <n v="85"/>
    <s v="US-2019-119662"/>
    <x v="38"/>
    <d v="2019-11-16T00:00:00"/>
    <s v="First Class"/>
    <s v="CS-12400"/>
    <s v="Christopher Schild"/>
    <x v="2"/>
    <s v="United States"/>
    <x v="22"/>
    <x v="10"/>
    <n v="60623"/>
    <x v="2"/>
    <s v="OFF-ST-10003656"/>
    <x v="1"/>
    <x v="4"/>
    <s v="Safco Industrial Wire Shelving"/>
    <x v="84"/>
    <x v="1"/>
    <n v="0.2"/>
    <x v="84"/>
    <x v="2"/>
    <x v="0"/>
  </r>
  <r>
    <n v="86"/>
    <s v="CA-2019-140088"/>
    <x v="39"/>
    <d v="2019-05-30T00:00:00"/>
    <s v="Second Class"/>
    <s v="PO-18865"/>
    <s v="Patrick O'Donnell"/>
    <x v="0"/>
    <s v="United States"/>
    <x v="29"/>
    <x v="20"/>
    <n v="29203"/>
    <x v="0"/>
    <s v="FUR-CH-10000863"/>
    <x v="0"/>
    <x v="1"/>
    <s v="Novimex Swivel Fabric Task Chair"/>
    <x v="85"/>
    <x v="0"/>
    <n v="0"/>
    <x v="85"/>
    <x v="0"/>
    <x v="0"/>
  </r>
  <r>
    <n v="87"/>
    <s v="CA-2019-155558"/>
    <x v="40"/>
    <d v="2019-11-02T00:00:00"/>
    <s v="Standard Class"/>
    <s v="PG-18895"/>
    <s v="Paul Gonzalez"/>
    <x v="0"/>
    <s v="United States"/>
    <x v="30"/>
    <x v="11"/>
    <n v="55901"/>
    <x v="2"/>
    <s v="TEC-AC-10001998"/>
    <x v="2"/>
    <x v="11"/>
    <s v="Logitech LS21 Speaker System - PC Multimedia - 2.1-CH - Wired"/>
    <x v="86"/>
    <x v="7"/>
    <n v="0"/>
    <x v="86"/>
    <x v="2"/>
    <x v="0"/>
  </r>
  <r>
    <n v="88"/>
    <s v="CA-2019-155558"/>
    <x v="40"/>
    <d v="2019-11-02T00:00:00"/>
    <s v="Standard Class"/>
    <s v="PG-18895"/>
    <s v="Paul Gonzalez"/>
    <x v="0"/>
    <s v="United States"/>
    <x v="30"/>
    <x v="11"/>
    <n v="55901"/>
    <x v="2"/>
    <s v="OFF-LA-10000134"/>
    <x v="1"/>
    <x v="2"/>
    <s v="Avery 511"/>
    <x v="51"/>
    <x v="0"/>
    <n v="0"/>
    <x v="51"/>
    <x v="2"/>
    <x v="0"/>
  </r>
  <r>
    <n v="89"/>
    <s v="CA-2018-159695"/>
    <x v="41"/>
    <d v="2018-04-10T00:00:00"/>
    <s v="Second Class"/>
    <s v="GM-14455"/>
    <s v="Gary Mitchum"/>
    <x v="2"/>
    <s v="United States"/>
    <x v="12"/>
    <x v="5"/>
    <n v="77095"/>
    <x v="2"/>
    <s v="OFF-ST-10003442"/>
    <x v="1"/>
    <x v="4"/>
    <s v="Eldon Portable Mobile Manager"/>
    <x v="87"/>
    <x v="3"/>
    <n v="0.2"/>
    <x v="87"/>
    <x v="2"/>
    <x v="0"/>
  </r>
  <r>
    <n v="90"/>
    <s v="CA-2018-109806"/>
    <x v="42"/>
    <d v="2018-09-22T00:00:00"/>
    <s v="Standard Class"/>
    <s v="JS-15685"/>
    <s v="Jim Sink"/>
    <x v="1"/>
    <s v="United States"/>
    <x v="1"/>
    <x v="1"/>
    <n v="90036"/>
    <x v="1"/>
    <s v="OFF-AR-10004930"/>
    <x v="1"/>
    <x v="6"/>
    <s v="Turquoise Lead Holder with Pocket Clip"/>
    <x v="88"/>
    <x v="1"/>
    <n v="0"/>
    <x v="88"/>
    <x v="1"/>
    <x v="1"/>
  </r>
  <r>
    <n v="91"/>
    <s v="CA-2018-109806"/>
    <x v="42"/>
    <d v="2018-09-22T00:00:00"/>
    <s v="Standard Class"/>
    <s v="JS-15685"/>
    <s v="Jim Sink"/>
    <x v="1"/>
    <s v="United States"/>
    <x v="1"/>
    <x v="1"/>
    <n v="90036"/>
    <x v="1"/>
    <s v="TEC-PH-10004093"/>
    <x v="2"/>
    <x v="7"/>
    <s v="Panasonic Kx-TS550"/>
    <x v="89"/>
    <x v="0"/>
    <n v="0.2"/>
    <x v="89"/>
    <x v="1"/>
    <x v="1"/>
  </r>
  <r>
    <n v="92"/>
    <s v="CA-2018-109806"/>
    <x v="42"/>
    <d v="2018-09-22T00:00:00"/>
    <s v="Standard Class"/>
    <s v="JS-15685"/>
    <s v="Jim Sink"/>
    <x v="1"/>
    <s v="United States"/>
    <x v="1"/>
    <x v="1"/>
    <n v="90036"/>
    <x v="1"/>
    <s v="OFF-PA-10000304"/>
    <x v="1"/>
    <x v="10"/>
    <s v="Xerox 1995"/>
    <x v="90"/>
    <x v="7"/>
    <n v="0"/>
    <x v="90"/>
    <x v="1"/>
    <x v="1"/>
  </r>
  <r>
    <n v="93"/>
    <s v="CA-2017-149587"/>
    <x v="43"/>
    <d v="2017-02-05T00:00:00"/>
    <s v="Second Class"/>
    <s v="KB-16315"/>
    <s v="Karl Braun"/>
    <x v="0"/>
    <s v="United States"/>
    <x v="31"/>
    <x v="11"/>
    <n v="55407"/>
    <x v="2"/>
    <s v="OFF-PA-10003177"/>
    <x v="1"/>
    <x v="10"/>
    <s v="Xerox 1999"/>
    <x v="91"/>
    <x v="0"/>
    <n v="0"/>
    <x v="91"/>
    <x v="2"/>
    <x v="0"/>
  </r>
  <r>
    <n v="94"/>
    <s v="CA-2017-149587"/>
    <x v="43"/>
    <d v="2017-02-05T00:00:00"/>
    <s v="Second Class"/>
    <s v="KB-16315"/>
    <s v="Karl Braun"/>
    <x v="0"/>
    <s v="United States"/>
    <x v="31"/>
    <x v="11"/>
    <n v="55407"/>
    <x v="2"/>
    <s v="FUR-FU-10003799"/>
    <x v="0"/>
    <x v="5"/>
    <s v="Seth Thomas 13 1/2&quot; Wall Clock"/>
    <x v="92"/>
    <x v="1"/>
    <n v="0"/>
    <x v="92"/>
    <x v="2"/>
    <x v="0"/>
  </r>
  <r>
    <n v="95"/>
    <s v="CA-2017-149587"/>
    <x v="43"/>
    <d v="2017-02-05T00:00:00"/>
    <s v="Second Class"/>
    <s v="KB-16315"/>
    <s v="Karl Braun"/>
    <x v="0"/>
    <s v="United States"/>
    <x v="31"/>
    <x v="11"/>
    <n v="55407"/>
    <x v="2"/>
    <s v="OFF-BI-10002852"/>
    <x v="1"/>
    <x v="8"/>
    <s v="Ibico Standard Transparent Covers"/>
    <x v="93"/>
    <x v="0"/>
    <n v="0"/>
    <x v="93"/>
    <x v="2"/>
    <x v="0"/>
  </r>
  <r>
    <n v="96"/>
    <s v="US-2019-109484"/>
    <x v="44"/>
    <d v="2019-11-12T00:00:00"/>
    <s v="Standard Class"/>
    <s v="RB-19705"/>
    <s v="Roger Barcio"/>
    <x v="2"/>
    <s v="United States"/>
    <x v="32"/>
    <x v="21"/>
    <n v="97206"/>
    <x v="1"/>
    <s v="OFF-BI-10004738"/>
    <x v="1"/>
    <x v="8"/>
    <s v="Flexible Leather- Look Classic Collection Ring Binder"/>
    <x v="94"/>
    <x v="7"/>
    <n v="0.7"/>
    <x v="94"/>
    <x v="1"/>
    <x v="0"/>
  </r>
  <r>
    <n v="97"/>
    <s v="CA-2019-161018"/>
    <x v="45"/>
    <d v="2019-11-11T00:00:00"/>
    <s v="Second Class"/>
    <s v="PN-18775"/>
    <s v="Parhena Norris"/>
    <x v="2"/>
    <s v="United States"/>
    <x v="20"/>
    <x v="15"/>
    <n v="10009"/>
    <x v="3"/>
    <s v="FUR-FU-10000629"/>
    <x v="0"/>
    <x v="5"/>
    <s v="9-3/4 Diameter Round Wall Clock"/>
    <x v="95"/>
    <x v="3"/>
    <n v="0"/>
    <x v="95"/>
    <x v="3"/>
    <x v="0"/>
  </r>
  <r>
    <n v="98"/>
    <s v="CA-2019-157833"/>
    <x v="46"/>
    <d v="2019-06-20T00:00:00"/>
    <s v="First Class"/>
    <s v="KD-16345"/>
    <s v="Katherine Ducich"/>
    <x v="0"/>
    <s v="United States"/>
    <x v="8"/>
    <x v="1"/>
    <n v="94122"/>
    <x v="1"/>
    <s v="OFF-BI-10001721"/>
    <x v="1"/>
    <x v="8"/>
    <s v="Trimflex Flexible Post Binders"/>
    <x v="96"/>
    <x v="1"/>
    <n v="0.2"/>
    <x v="96"/>
    <x v="1"/>
    <x v="0"/>
  </r>
  <r>
    <n v="99"/>
    <s v="CA-2018-149223"/>
    <x v="47"/>
    <d v="2018-09-11T00:00:00"/>
    <s v="Standard Class"/>
    <s v="ER-13855"/>
    <s v="Elpida Rittenbach"/>
    <x v="1"/>
    <s v="United States"/>
    <x v="33"/>
    <x v="11"/>
    <n v="55106"/>
    <x v="2"/>
    <s v="OFF-AP-10000358"/>
    <x v="1"/>
    <x v="9"/>
    <s v="Fellowes Basic Home/Office Series Surge Protectors"/>
    <x v="42"/>
    <x v="5"/>
    <n v="0"/>
    <x v="97"/>
    <x v="2"/>
    <x v="0"/>
  </r>
  <r>
    <n v="100"/>
    <s v="CA-2018-158568"/>
    <x v="48"/>
    <d v="2018-09-02T00:00:00"/>
    <s v="Standard Class"/>
    <s v="RB-19465"/>
    <s v="Rick Bensley"/>
    <x v="2"/>
    <s v="United States"/>
    <x v="22"/>
    <x v="10"/>
    <n v="60610"/>
    <x v="2"/>
    <s v="OFF-PA-10003256"/>
    <x v="1"/>
    <x v="10"/>
    <s v="Avery Personal Creations Heavyweight Cards"/>
    <x v="97"/>
    <x v="3"/>
    <n v="0.2"/>
    <x v="98"/>
    <x v="2"/>
    <x v="0"/>
  </r>
  <r>
    <n v="101"/>
    <s v="CA-2018-158568"/>
    <x v="48"/>
    <d v="2018-09-02T00:00:00"/>
    <s v="Standard Class"/>
    <s v="RB-19465"/>
    <s v="Rick Bensley"/>
    <x v="2"/>
    <s v="United States"/>
    <x v="22"/>
    <x v="10"/>
    <n v="60610"/>
    <x v="2"/>
    <s v="TEC-AC-10001767"/>
    <x v="2"/>
    <x v="11"/>
    <s v="SanDisk Ultra 64 GB MicroSDHC Class 10 Memory Card"/>
    <x v="98"/>
    <x v="1"/>
    <n v="0.2"/>
    <x v="99"/>
    <x v="2"/>
    <x v="0"/>
  </r>
  <r>
    <n v="102"/>
    <s v="CA-2018-158568"/>
    <x v="48"/>
    <d v="2018-09-02T00:00:00"/>
    <s v="Standard Class"/>
    <s v="RB-19465"/>
    <s v="Rick Bensley"/>
    <x v="2"/>
    <s v="United States"/>
    <x v="22"/>
    <x v="10"/>
    <n v="60610"/>
    <x v="2"/>
    <s v="OFF-BI-10002609"/>
    <x v="1"/>
    <x v="8"/>
    <s v="Avery Hidden Tab Dividers for Binding Systems"/>
    <x v="99"/>
    <x v="1"/>
    <n v="0.8"/>
    <x v="100"/>
    <x v="2"/>
    <x v="0"/>
  </r>
  <r>
    <n v="103"/>
    <s v="CA-2018-129903"/>
    <x v="49"/>
    <d v="2018-12-04T00:00:00"/>
    <s v="Second Class"/>
    <s v="GZ-14470"/>
    <s v="Gary Zandusky"/>
    <x v="0"/>
    <s v="United States"/>
    <x v="30"/>
    <x v="11"/>
    <n v="55901"/>
    <x v="2"/>
    <s v="OFF-PA-10004040"/>
    <x v="1"/>
    <x v="10"/>
    <s v="Universal Premium White Copier/Laser Paper (20Lb. and 87 Bright)"/>
    <x v="100"/>
    <x v="4"/>
    <n v="0"/>
    <x v="101"/>
    <x v="2"/>
    <x v="0"/>
  </r>
  <r>
    <n v="104"/>
    <s v="US-2017-156867"/>
    <x v="50"/>
    <d v="2017-11-17T00:00:00"/>
    <s v="Standard Class"/>
    <s v="LC-16870"/>
    <s v="Lena Cacioppo"/>
    <x v="0"/>
    <s v="United States"/>
    <x v="34"/>
    <x v="22"/>
    <n v="80013"/>
    <x v="1"/>
    <s v="TEC-AC-10001552"/>
    <x v="2"/>
    <x v="11"/>
    <s v="Logitech K350 2.4Ghz Wireless Keyboard"/>
    <x v="101"/>
    <x v="5"/>
    <n v="0.2"/>
    <x v="102"/>
    <x v="1"/>
    <x v="0"/>
  </r>
  <r>
    <n v="105"/>
    <s v="US-2017-156867"/>
    <x v="50"/>
    <d v="2017-11-17T00:00:00"/>
    <s v="Standard Class"/>
    <s v="LC-16870"/>
    <s v="Lena Cacioppo"/>
    <x v="0"/>
    <s v="United States"/>
    <x v="34"/>
    <x v="22"/>
    <n v="80013"/>
    <x v="1"/>
    <s v="FUR-FU-10004006"/>
    <x v="0"/>
    <x v="5"/>
    <s v="Deflect-o DuraMat Lighweight, Studded, Beveled Mat for Low Pile Carpeting"/>
    <x v="102"/>
    <x v="1"/>
    <n v="0.2"/>
    <x v="103"/>
    <x v="1"/>
    <x v="0"/>
  </r>
  <r>
    <n v="106"/>
    <s v="US-2017-156867"/>
    <x v="50"/>
    <d v="2017-11-17T00:00:00"/>
    <s v="Standard Class"/>
    <s v="LC-16870"/>
    <s v="Lena Cacioppo"/>
    <x v="0"/>
    <s v="United States"/>
    <x v="34"/>
    <x v="22"/>
    <n v="80013"/>
    <x v="1"/>
    <s v="OFF-BI-10002794"/>
    <x v="1"/>
    <x v="8"/>
    <s v="Avery Trapezoid Ring Binder, 3&quot; Capacity, Black, 1040 sheets"/>
    <x v="103"/>
    <x v="1"/>
    <n v="0.7"/>
    <x v="104"/>
    <x v="1"/>
    <x v="0"/>
  </r>
  <r>
    <n v="107"/>
    <s v="CA-2019-119004"/>
    <x v="51"/>
    <d v="2019-11-28T00:00:00"/>
    <s v="Standard Class"/>
    <s v="JM-15250"/>
    <s v="Janet Martin"/>
    <x v="0"/>
    <s v="United States"/>
    <x v="35"/>
    <x v="3"/>
    <n v="28205"/>
    <x v="0"/>
    <s v="TEC-AC-10003499"/>
    <x v="2"/>
    <x v="11"/>
    <s v="Memorex Mini Travel Drive 8 GB USB 2.0 Flash Drive"/>
    <x v="104"/>
    <x v="8"/>
    <n v="0.2"/>
    <x v="105"/>
    <x v="0"/>
    <x v="0"/>
  </r>
  <r>
    <n v="108"/>
    <s v="CA-2019-119004"/>
    <x v="51"/>
    <d v="2019-11-28T00:00:00"/>
    <s v="Standard Class"/>
    <s v="JM-15250"/>
    <s v="Janet Martin"/>
    <x v="0"/>
    <s v="United States"/>
    <x v="35"/>
    <x v="3"/>
    <n v="28205"/>
    <x v="0"/>
    <s v="TEC-PH-10002844"/>
    <x v="2"/>
    <x v="7"/>
    <s v="Speck Products Candyshell Flip Case"/>
    <x v="105"/>
    <x v="7"/>
    <n v="0.2"/>
    <x v="106"/>
    <x v="0"/>
    <x v="0"/>
  </r>
  <r>
    <n v="109"/>
    <s v="CA-2019-119004"/>
    <x v="51"/>
    <d v="2019-11-28T00:00:00"/>
    <s v="Standard Class"/>
    <s v="JM-15250"/>
    <s v="Janet Martin"/>
    <x v="0"/>
    <s v="United States"/>
    <x v="35"/>
    <x v="3"/>
    <n v="28205"/>
    <x v="0"/>
    <s v="OFF-AR-10000390"/>
    <x v="1"/>
    <x v="6"/>
    <s v="Newell Chalk Holder"/>
    <x v="106"/>
    <x v="7"/>
    <n v="0.2"/>
    <x v="107"/>
    <x v="0"/>
    <x v="0"/>
  </r>
  <r>
    <n v="110"/>
    <s v="CA-2017-129476"/>
    <x v="52"/>
    <d v="2017-10-20T00:00:00"/>
    <s v="Standard Class"/>
    <s v="PA-19060"/>
    <s v="Pete Armstrong"/>
    <x v="2"/>
    <s v="United States"/>
    <x v="36"/>
    <x v="10"/>
    <n v="60462"/>
    <x v="2"/>
    <s v="TEC-AC-10000844"/>
    <x v="2"/>
    <x v="11"/>
    <s v="Logitech Gaming G510s - Keyboard"/>
    <x v="107"/>
    <x v="2"/>
    <n v="0.2"/>
    <x v="108"/>
    <x v="2"/>
    <x v="0"/>
  </r>
  <r>
    <n v="111"/>
    <s v="CA-2019-146780"/>
    <x v="53"/>
    <d v="2019-12-30T00:00:00"/>
    <s v="Standard Class"/>
    <s v="CV-12805"/>
    <s v="Cynthia Voltz"/>
    <x v="1"/>
    <s v="United States"/>
    <x v="20"/>
    <x v="15"/>
    <n v="10035"/>
    <x v="3"/>
    <s v="FUR-FU-10001934"/>
    <x v="0"/>
    <x v="5"/>
    <s v="Magnifier Swing Arm Lamp"/>
    <x v="108"/>
    <x v="0"/>
    <n v="0"/>
    <x v="109"/>
    <x v="3"/>
    <x v="0"/>
  </r>
  <r>
    <n v="112"/>
    <s v="CA-2018-128867"/>
    <x v="54"/>
    <d v="2018-11-10T00:00:00"/>
    <s v="Standard Class"/>
    <s v="CL-12565"/>
    <s v="Clay Ludtke"/>
    <x v="0"/>
    <s v="United States"/>
    <x v="37"/>
    <x v="23"/>
    <n v="50322"/>
    <x v="2"/>
    <s v="OFF-AR-10000380"/>
    <x v="1"/>
    <x v="6"/>
    <s v="Hunt PowerHouse Electric Pencil Sharpener, Blue"/>
    <x v="109"/>
    <x v="0"/>
    <n v="0"/>
    <x v="110"/>
    <x v="2"/>
    <x v="0"/>
  </r>
  <r>
    <n v="113"/>
    <s v="CA-2018-128867"/>
    <x v="54"/>
    <d v="2018-11-10T00:00:00"/>
    <s v="Standard Class"/>
    <s v="CL-12565"/>
    <s v="Clay Ludtke"/>
    <x v="0"/>
    <s v="United States"/>
    <x v="37"/>
    <x v="23"/>
    <n v="50322"/>
    <x v="2"/>
    <s v="OFF-BI-10003981"/>
    <x v="1"/>
    <x v="8"/>
    <s v="Avery Durable Plastic 1&quot; Binders"/>
    <x v="77"/>
    <x v="5"/>
    <n v="0"/>
    <x v="111"/>
    <x v="2"/>
    <x v="0"/>
  </r>
  <r>
    <n v="114"/>
    <s v="CA-2016-115259"/>
    <x v="55"/>
    <d v="2016-08-27T00:00:00"/>
    <s v="Second Class"/>
    <s v="RC-19960"/>
    <s v="Ryan Crowe"/>
    <x v="0"/>
    <s v="United States"/>
    <x v="38"/>
    <x v="24"/>
    <n v="43229"/>
    <x v="3"/>
    <s v="OFF-FA-10000621"/>
    <x v="1"/>
    <x v="13"/>
    <s v="OIC Colored Binder Clips, Assorted Sizes"/>
    <x v="110"/>
    <x v="9"/>
    <n v="0.2"/>
    <x v="112"/>
    <x v="3"/>
    <x v="0"/>
  </r>
  <r>
    <n v="115"/>
    <s v="CA-2016-115259"/>
    <x v="55"/>
    <d v="2016-08-27T00:00:00"/>
    <s v="Second Class"/>
    <s v="RC-19960"/>
    <s v="Ryan Crowe"/>
    <x v="0"/>
    <s v="United States"/>
    <x v="38"/>
    <x v="24"/>
    <n v="43229"/>
    <x v="3"/>
    <s v="OFF-EN-10002600"/>
    <x v="1"/>
    <x v="12"/>
    <s v="Redi-Strip #10 Envelopes, 4 1/8 x 9 1/2"/>
    <x v="111"/>
    <x v="0"/>
    <n v="0.2"/>
    <x v="113"/>
    <x v="3"/>
    <x v="0"/>
  </r>
  <r>
    <n v="116"/>
    <s v="CA-2016-115259"/>
    <x v="55"/>
    <d v="2016-08-27T00:00:00"/>
    <s v="Second Class"/>
    <s v="RC-19960"/>
    <s v="Ryan Crowe"/>
    <x v="0"/>
    <s v="United States"/>
    <x v="38"/>
    <x v="24"/>
    <n v="43229"/>
    <x v="3"/>
    <s v="OFF-PA-10004965"/>
    <x v="1"/>
    <x v="10"/>
    <s v="Xerox 1921"/>
    <x v="112"/>
    <x v="1"/>
    <n v="0.2"/>
    <x v="114"/>
    <x v="3"/>
    <x v="0"/>
  </r>
  <r>
    <n v="117"/>
    <s v="CA-2016-115259"/>
    <x v="55"/>
    <d v="2016-08-27T00:00:00"/>
    <s v="Second Class"/>
    <s v="RC-19960"/>
    <s v="Ryan Crowe"/>
    <x v="0"/>
    <s v="United States"/>
    <x v="38"/>
    <x v="24"/>
    <n v="43229"/>
    <x v="3"/>
    <s v="OFF-EN-10002504"/>
    <x v="1"/>
    <x v="12"/>
    <s v="Tyvek  Top-Opening Peel &amp; Seel Envelopes, Plain White"/>
    <x v="113"/>
    <x v="5"/>
    <n v="0.2"/>
    <x v="115"/>
    <x v="3"/>
    <x v="0"/>
  </r>
  <r>
    <n v="118"/>
    <s v="CA-2017-110457"/>
    <x v="56"/>
    <d v="2017-03-06T00:00:00"/>
    <s v="Standard Class"/>
    <s v="DK-13090"/>
    <s v="Dave Kipp"/>
    <x v="0"/>
    <s v="United States"/>
    <x v="4"/>
    <x v="4"/>
    <n v="98103"/>
    <x v="1"/>
    <s v="FUR-TA-10001768"/>
    <x v="0"/>
    <x v="3"/>
    <s v="Hon Racetrack Conference Tables"/>
    <x v="114"/>
    <x v="1"/>
    <n v="0"/>
    <x v="116"/>
    <x v="1"/>
    <x v="0"/>
  </r>
  <r>
    <n v="119"/>
    <s v="US-2017-136476"/>
    <x v="57"/>
    <d v="2017-04-10T00:00:00"/>
    <s v="Standard Class"/>
    <s v="GG-14650"/>
    <s v="Greg Guthrie"/>
    <x v="1"/>
    <s v="United States"/>
    <x v="39"/>
    <x v="18"/>
    <n v="37620"/>
    <x v="0"/>
    <s v="OFF-BI-10003650"/>
    <x v="1"/>
    <x v="8"/>
    <s v="GBC DocuBind 300 Electric Binding Machine"/>
    <x v="115"/>
    <x v="7"/>
    <n v="0.7"/>
    <x v="117"/>
    <x v="0"/>
    <x v="0"/>
  </r>
  <r>
    <n v="120"/>
    <s v="CA-2018-103730"/>
    <x v="1"/>
    <d v="2018-06-15T00:00:00"/>
    <s v="First Class"/>
    <s v="SC-20725"/>
    <s v="Steven Cartwright"/>
    <x v="0"/>
    <s v="United States"/>
    <x v="40"/>
    <x v="13"/>
    <n v="19805"/>
    <x v="3"/>
    <s v="FUR-FU-10002157"/>
    <x v="0"/>
    <x v="5"/>
    <s v="Artistic Insta-Plaque"/>
    <x v="116"/>
    <x v="1"/>
    <n v="0"/>
    <x v="118"/>
    <x v="3"/>
    <x v="0"/>
  </r>
  <r>
    <n v="121"/>
    <s v="CA-2018-103730"/>
    <x v="1"/>
    <d v="2018-06-15T00:00:00"/>
    <s v="First Class"/>
    <s v="SC-20725"/>
    <s v="Steven Cartwright"/>
    <x v="0"/>
    <s v="United States"/>
    <x v="40"/>
    <x v="13"/>
    <n v="19805"/>
    <x v="3"/>
    <s v="OFF-BI-10003910"/>
    <x v="1"/>
    <x v="8"/>
    <s v="DXL Angle-View Binders with Locking Rings by Samsill"/>
    <x v="117"/>
    <x v="4"/>
    <n v="0"/>
    <x v="119"/>
    <x v="3"/>
    <x v="0"/>
  </r>
  <r>
    <n v="122"/>
    <s v="CA-2018-103730"/>
    <x v="1"/>
    <d v="2018-06-15T00:00:00"/>
    <s v="First Class"/>
    <s v="SC-20725"/>
    <s v="Steven Cartwright"/>
    <x v="0"/>
    <s v="United States"/>
    <x v="40"/>
    <x v="13"/>
    <n v="19805"/>
    <x v="3"/>
    <s v="OFF-ST-10000777"/>
    <x v="1"/>
    <x v="4"/>
    <s v="Companion Letter/Legal File, Black"/>
    <x v="118"/>
    <x v="5"/>
    <n v="0"/>
    <x v="120"/>
    <x v="3"/>
    <x v="0"/>
  </r>
  <r>
    <n v="123"/>
    <s v="CA-2018-103730"/>
    <x v="1"/>
    <d v="2018-06-15T00:00:00"/>
    <s v="First Class"/>
    <s v="SC-20725"/>
    <s v="Steven Cartwright"/>
    <x v="0"/>
    <s v="United States"/>
    <x v="40"/>
    <x v="13"/>
    <n v="19805"/>
    <x v="3"/>
    <s v="OFF-EN-10002500"/>
    <x v="1"/>
    <x v="12"/>
    <s v="Globe Weis Peel &amp; Seel First Class Envelopes"/>
    <x v="119"/>
    <x v="6"/>
    <n v="0"/>
    <x v="121"/>
    <x v="3"/>
    <x v="0"/>
  </r>
  <r>
    <n v="124"/>
    <s v="CA-2018-103730"/>
    <x v="1"/>
    <d v="2018-06-15T00:00:00"/>
    <s v="First Class"/>
    <s v="SC-20725"/>
    <s v="Steven Cartwright"/>
    <x v="0"/>
    <s v="United States"/>
    <x v="40"/>
    <x v="13"/>
    <n v="19805"/>
    <x v="3"/>
    <s v="TEC-PH-10003875"/>
    <x v="2"/>
    <x v="7"/>
    <s v="KLD Oscar II Style Snap-on Ultra Thin Side Flip Synthetic Leather Cover Case for HTC One HTC M7"/>
    <x v="120"/>
    <x v="3"/>
    <n v="0"/>
    <x v="122"/>
    <x v="3"/>
    <x v="0"/>
  </r>
  <r>
    <n v="125"/>
    <s v="US-2016-152030"/>
    <x v="58"/>
    <d v="2016-12-28T00:00:00"/>
    <s v="Second Class"/>
    <s v="AD-10180"/>
    <s v="Alan Dominguez"/>
    <x v="2"/>
    <s v="United States"/>
    <x v="12"/>
    <x v="5"/>
    <n v="77041"/>
    <x v="2"/>
    <s v="FUR-CH-10004063"/>
    <x v="0"/>
    <x v="1"/>
    <s v="Global Deluxe High-Back Manager's Chair"/>
    <x v="121"/>
    <x v="1"/>
    <n v="0.3"/>
    <x v="123"/>
    <x v="2"/>
    <x v="0"/>
  </r>
  <r>
    <n v="126"/>
    <s v="US-2016-134614"/>
    <x v="59"/>
    <d v="2016-09-25T00:00:00"/>
    <s v="Standard Class"/>
    <s v="PF-19165"/>
    <s v="Philip Fox"/>
    <x v="0"/>
    <s v="United States"/>
    <x v="41"/>
    <x v="10"/>
    <n v="61701"/>
    <x v="2"/>
    <s v="FUR-TA-10004534"/>
    <x v="0"/>
    <x v="3"/>
    <s v="Bevis 44 x 96 Conference Tables"/>
    <x v="122"/>
    <x v="5"/>
    <n v="0.5"/>
    <x v="124"/>
    <x v="2"/>
    <x v="0"/>
  </r>
  <r>
    <n v="127"/>
    <s v="US-2019-107272"/>
    <x v="60"/>
    <d v="2019-11-12T00:00:00"/>
    <s v="Standard Class"/>
    <s v="TS-21610"/>
    <s v="Troy Staebel"/>
    <x v="0"/>
    <s v="United States"/>
    <x v="42"/>
    <x v="16"/>
    <n v="85023"/>
    <x v="1"/>
    <s v="OFF-BI-10003274"/>
    <x v="1"/>
    <x v="8"/>
    <s v="Avery Durable Slant Ring Binders, No Labels"/>
    <x v="123"/>
    <x v="0"/>
    <n v="0.7"/>
    <x v="125"/>
    <x v="1"/>
    <x v="0"/>
  </r>
  <r>
    <n v="128"/>
    <s v="US-2019-107272"/>
    <x v="60"/>
    <d v="2019-11-12T00:00:00"/>
    <s v="Standard Class"/>
    <s v="TS-21610"/>
    <s v="Troy Staebel"/>
    <x v="0"/>
    <s v="United States"/>
    <x v="42"/>
    <x v="16"/>
    <n v="85023"/>
    <x v="1"/>
    <s v="OFF-ST-10002974"/>
    <x v="1"/>
    <x v="4"/>
    <s v="Trav-L-File Heavy-Duty Shuttle II, Black"/>
    <x v="124"/>
    <x v="3"/>
    <n v="0.2"/>
    <x v="126"/>
    <x v="1"/>
    <x v="0"/>
  </r>
  <r>
    <n v="129"/>
    <s v="US-2018-125969"/>
    <x v="61"/>
    <d v="2018-11-10T00:00:00"/>
    <s v="Second Class"/>
    <s v="LS-16975"/>
    <s v="Lindsay Shagiari"/>
    <x v="2"/>
    <s v="United States"/>
    <x v="1"/>
    <x v="1"/>
    <n v="90004"/>
    <x v="1"/>
    <s v="FUR-CH-10001146"/>
    <x v="0"/>
    <x v="1"/>
    <s v="Global Task Chair, Black"/>
    <x v="125"/>
    <x v="0"/>
    <n v="0.2"/>
    <x v="127"/>
    <x v="1"/>
    <x v="0"/>
  </r>
  <r>
    <n v="130"/>
    <s v="US-2018-125969"/>
    <x v="61"/>
    <d v="2018-11-10T00:00:00"/>
    <s v="Second Class"/>
    <s v="LS-16975"/>
    <s v="Lindsay Shagiari"/>
    <x v="2"/>
    <s v="United States"/>
    <x v="1"/>
    <x v="1"/>
    <n v="90004"/>
    <x v="1"/>
    <s v="FUR-FU-10003773"/>
    <x v="0"/>
    <x v="5"/>
    <s v="Eldon Cleatmat Plus Chair Mats for High Pile Carpets"/>
    <x v="126"/>
    <x v="1"/>
    <n v="0"/>
    <x v="128"/>
    <x v="1"/>
    <x v="0"/>
  </r>
  <r>
    <n v="131"/>
    <s v="US-2019-164147"/>
    <x v="62"/>
    <d v="2019-02-05T00:00:00"/>
    <s v="First Class"/>
    <s v="DW-13585"/>
    <s v="Dorothy Wardle"/>
    <x v="1"/>
    <s v="United States"/>
    <x v="38"/>
    <x v="24"/>
    <n v="43229"/>
    <x v="3"/>
    <s v="TEC-PH-10002293"/>
    <x v="2"/>
    <x v="7"/>
    <s v="Anker 36W 4-Port USB Wall Charger Travel Power Adapter for iPhone 5s 5c 5"/>
    <x v="127"/>
    <x v="2"/>
    <n v="0.4"/>
    <x v="129"/>
    <x v="3"/>
    <x v="0"/>
  </r>
  <r>
    <n v="132"/>
    <s v="US-2019-164147"/>
    <x v="62"/>
    <d v="2019-02-05T00:00:00"/>
    <s v="First Class"/>
    <s v="DW-13585"/>
    <s v="Dorothy Wardle"/>
    <x v="1"/>
    <s v="United States"/>
    <x v="38"/>
    <x v="24"/>
    <n v="43229"/>
    <x v="3"/>
    <s v="OFF-PA-10002377"/>
    <x v="1"/>
    <x v="10"/>
    <s v="Xerox 1916"/>
    <x v="128"/>
    <x v="0"/>
    <n v="0.2"/>
    <x v="130"/>
    <x v="3"/>
    <x v="0"/>
  </r>
  <r>
    <n v="133"/>
    <s v="US-2019-164147"/>
    <x v="62"/>
    <d v="2019-02-05T00:00:00"/>
    <s v="First Class"/>
    <s v="DW-13585"/>
    <s v="Dorothy Wardle"/>
    <x v="1"/>
    <s v="United States"/>
    <x v="38"/>
    <x v="24"/>
    <n v="43229"/>
    <x v="3"/>
    <s v="OFF-FA-10002780"/>
    <x v="1"/>
    <x v="13"/>
    <s v="Staples"/>
    <x v="129"/>
    <x v="6"/>
    <n v="0.2"/>
    <x v="131"/>
    <x v="3"/>
    <x v="0"/>
  </r>
  <r>
    <n v="134"/>
    <s v="CA-2018-145583"/>
    <x v="63"/>
    <d v="2018-10-19T00:00:00"/>
    <s v="Standard Class"/>
    <s v="LC-16885"/>
    <s v="Lena Creighton"/>
    <x v="0"/>
    <s v="United States"/>
    <x v="43"/>
    <x v="1"/>
    <n v="95661"/>
    <x v="1"/>
    <s v="OFF-PA-10001804"/>
    <x v="1"/>
    <x v="10"/>
    <s v="Xerox 195"/>
    <x v="130"/>
    <x v="1"/>
    <n v="0"/>
    <x v="132"/>
    <x v="1"/>
    <x v="1"/>
  </r>
  <r>
    <n v="135"/>
    <s v="CA-2018-145583"/>
    <x v="63"/>
    <d v="2018-10-19T00:00:00"/>
    <s v="Standard Class"/>
    <s v="LC-16885"/>
    <s v="Lena Creighton"/>
    <x v="0"/>
    <s v="United States"/>
    <x v="43"/>
    <x v="1"/>
    <n v="95661"/>
    <x v="1"/>
    <s v="OFF-PA-10001736"/>
    <x v="1"/>
    <x v="10"/>
    <s v="Xerox 1880"/>
    <x v="131"/>
    <x v="7"/>
    <n v="0"/>
    <x v="133"/>
    <x v="1"/>
    <x v="1"/>
  </r>
  <r>
    <n v="136"/>
    <s v="CA-2018-145583"/>
    <x v="63"/>
    <d v="2018-10-19T00:00:00"/>
    <s v="Standard Class"/>
    <s v="LC-16885"/>
    <s v="Lena Creighton"/>
    <x v="0"/>
    <s v="United States"/>
    <x v="43"/>
    <x v="1"/>
    <n v="95661"/>
    <x v="1"/>
    <s v="OFF-AR-10001149"/>
    <x v="1"/>
    <x v="6"/>
    <s v="Sanford Colorific Colored Pencils, 12/Box"/>
    <x v="132"/>
    <x v="4"/>
    <n v="0"/>
    <x v="134"/>
    <x v="1"/>
    <x v="1"/>
  </r>
  <r>
    <n v="137"/>
    <s v="CA-2018-145583"/>
    <x v="63"/>
    <d v="2018-10-19T00:00:00"/>
    <s v="Standard Class"/>
    <s v="LC-16885"/>
    <s v="Lena Creighton"/>
    <x v="0"/>
    <s v="United States"/>
    <x v="43"/>
    <x v="1"/>
    <n v="95661"/>
    <x v="1"/>
    <s v="OFF-FA-10002988"/>
    <x v="1"/>
    <x v="13"/>
    <s v="Ideal Clamps"/>
    <x v="133"/>
    <x v="0"/>
    <n v="0"/>
    <x v="135"/>
    <x v="1"/>
    <x v="1"/>
  </r>
  <r>
    <n v="138"/>
    <s v="CA-2018-145583"/>
    <x v="63"/>
    <d v="2018-10-19T00:00:00"/>
    <s v="Standard Class"/>
    <s v="LC-16885"/>
    <s v="Lena Creighton"/>
    <x v="0"/>
    <s v="United States"/>
    <x v="43"/>
    <x v="1"/>
    <n v="95661"/>
    <x v="1"/>
    <s v="OFF-BI-10004781"/>
    <x v="1"/>
    <x v="8"/>
    <s v="GBC Wire Binding Strips"/>
    <x v="134"/>
    <x v="1"/>
    <n v="0.2"/>
    <x v="136"/>
    <x v="1"/>
    <x v="1"/>
  </r>
  <r>
    <n v="139"/>
    <s v="CA-2018-145583"/>
    <x v="63"/>
    <d v="2018-10-19T00:00:00"/>
    <s v="Standard Class"/>
    <s v="LC-16885"/>
    <s v="Lena Creighton"/>
    <x v="0"/>
    <s v="United States"/>
    <x v="43"/>
    <x v="1"/>
    <n v="95661"/>
    <x v="1"/>
    <s v="OFF-SU-10001218"/>
    <x v="1"/>
    <x v="14"/>
    <s v="Fiskars Softgrip Scissors"/>
    <x v="135"/>
    <x v="5"/>
    <n v="0"/>
    <x v="137"/>
    <x v="1"/>
    <x v="1"/>
  </r>
  <r>
    <n v="140"/>
    <s v="CA-2018-145583"/>
    <x v="63"/>
    <d v="2018-10-19T00:00:00"/>
    <s v="Standard Class"/>
    <s v="LC-16885"/>
    <s v="Lena Creighton"/>
    <x v="0"/>
    <s v="United States"/>
    <x v="43"/>
    <x v="1"/>
    <n v="95661"/>
    <x v="1"/>
    <s v="FUR-FU-10001706"/>
    <x v="0"/>
    <x v="5"/>
    <s v="Longer-Life Soft White Bulbs"/>
    <x v="136"/>
    <x v="9"/>
    <n v="0"/>
    <x v="138"/>
    <x v="1"/>
    <x v="1"/>
  </r>
  <r>
    <n v="141"/>
    <s v="CA-2018-110366"/>
    <x v="64"/>
    <d v="2018-09-07T00:00:00"/>
    <s v="Second Class"/>
    <s v="JD-15895"/>
    <s v="Jonathan Doherty"/>
    <x v="1"/>
    <s v="United States"/>
    <x v="10"/>
    <x v="9"/>
    <n v="19140"/>
    <x v="3"/>
    <s v="FUR-FU-10004848"/>
    <x v="0"/>
    <x v="5"/>
    <s v="Howard Miller 13-3/4&quot; Diameter Brushed Chrome Round Wall Clock"/>
    <x v="137"/>
    <x v="0"/>
    <n v="0.2"/>
    <x v="139"/>
    <x v="3"/>
    <x v="0"/>
  </r>
  <r>
    <n v="142"/>
    <s v="CA-2019-106180"/>
    <x v="65"/>
    <d v="2019-09-23T00:00:00"/>
    <s v="Standard Class"/>
    <s v="SH-19975"/>
    <s v="Sally Hughsby"/>
    <x v="1"/>
    <s v="United States"/>
    <x v="8"/>
    <x v="1"/>
    <n v="94122"/>
    <x v="1"/>
    <s v="OFF-AR-10000940"/>
    <x v="1"/>
    <x v="6"/>
    <s v="Newell 343"/>
    <x v="138"/>
    <x v="1"/>
    <n v="0"/>
    <x v="140"/>
    <x v="1"/>
    <x v="0"/>
  </r>
  <r>
    <n v="143"/>
    <s v="CA-2019-106180"/>
    <x v="65"/>
    <d v="2019-09-23T00:00:00"/>
    <s v="Standard Class"/>
    <s v="SH-19975"/>
    <s v="Sally Hughsby"/>
    <x v="1"/>
    <s v="United States"/>
    <x v="8"/>
    <x v="1"/>
    <n v="94122"/>
    <x v="1"/>
    <s v="OFF-EN-10004030"/>
    <x v="1"/>
    <x v="12"/>
    <s v="Convenience Packs of Business Envelopes"/>
    <x v="139"/>
    <x v="1"/>
    <n v="0"/>
    <x v="141"/>
    <x v="1"/>
    <x v="0"/>
  </r>
  <r>
    <n v="144"/>
    <s v="CA-2019-106180"/>
    <x v="65"/>
    <d v="2019-09-23T00:00:00"/>
    <s v="Standard Class"/>
    <s v="SH-19975"/>
    <s v="Sally Hughsby"/>
    <x v="1"/>
    <s v="United States"/>
    <x v="8"/>
    <x v="1"/>
    <n v="94122"/>
    <x v="1"/>
    <s v="OFF-PA-10004327"/>
    <x v="1"/>
    <x v="10"/>
    <s v="Xerox 1911"/>
    <x v="140"/>
    <x v="1"/>
    <n v="0"/>
    <x v="142"/>
    <x v="1"/>
    <x v="0"/>
  </r>
  <r>
    <n v="145"/>
    <s v="CA-2019-155376"/>
    <x v="66"/>
    <d v="2019-12-27T00:00:00"/>
    <s v="Standard Class"/>
    <s v="SG-20080"/>
    <s v="Sandra Glassco"/>
    <x v="0"/>
    <s v="United States"/>
    <x v="44"/>
    <x v="25"/>
    <n v="64055"/>
    <x v="2"/>
    <s v="OFF-AP-10001058"/>
    <x v="1"/>
    <x v="9"/>
    <s v="Sanyo 2.5 Cubic Foot Mid-Size Office Refrigerators"/>
    <x v="141"/>
    <x v="1"/>
    <n v="0"/>
    <x v="143"/>
    <x v="2"/>
    <x v="0"/>
  </r>
  <r>
    <n v="146"/>
    <s v="CA-2017-110744"/>
    <x v="67"/>
    <d v="2017-09-12T00:00:00"/>
    <s v="Standard Class"/>
    <s v="HA-14920"/>
    <s v="Helen Andreada"/>
    <x v="0"/>
    <s v="United States"/>
    <x v="45"/>
    <x v="1"/>
    <n v="91104"/>
    <x v="1"/>
    <s v="OFF-ST-10003656"/>
    <x v="1"/>
    <x v="4"/>
    <s v="Safco Industrial Wire Shelving"/>
    <x v="142"/>
    <x v="3"/>
    <n v="0"/>
    <x v="144"/>
    <x v="1"/>
    <x v="0"/>
  </r>
  <r>
    <n v="147"/>
    <s v="CA-2016-110072"/>
    <x v="68"/>
    <d v="2016-10-28T00:00:00"/>
    <s v="Standard Class"/>
    <s v="MG-17680"/>
    <s v="Maureen Gastineau"/>
    <x v="2"/>
    <s v="United States"/>
    <x v="46"/>
    <x v="24"/>
    <n v="43055"/>
    <x v="3"/>
    <s v="FUR-FU-10000521"/>
    <x v="0"/>
    <x v="5"/>
    <s v="Seth Thomas 14&quot; Putty-Colored Wall Clock"/>
    <x v="143"/>
    <x v="4"/>
    <n v="0.2"/>
    <x v="145"/>
    <x v="3"/>
    <x v="0"/>
  </r>
  <r>
    <n v="148"/>
    <s v="CA-2018-114489"/>
    <x v="5"/>
    <d v="2018-12-09T00:00:00"/>
    <s v="Standard Class"/>
    <s v="JE-16165"/>
    <s v="Justin Ellison"/>
    <x v="1"/>
    <s v="United States"/>
    <x v="47"/>
    <x v="6"/>
    <n v="53132"/>
    <x v="2"/>
    <s v="TEC-PH-10000215"/>
    <x v="2"/>
    <x v="7"/>
    <s v="Plantronics Cordless Phone Headset with In-line Volume - M214C"/>
    <x v="144"/>
    <x v="10"/>
    <n v="0"/>
    <x v="146"/>
    <x v="2"/>
    <x v="0"/>
  </r>
  <r>
    <n v="149"/>
    <s v="CA-2018-114489"/>
    <x v="5"/>
    <d v="2018-12-09T00:00:00"/>
    <s v="Standard Class"/>
    <s v="JE-16165"/>
    <s v="Justin Ellison"/>
    <x v="1"/>
    <s v="United States"/>
    <x v="47"/>
    <x v="6"/>
    <n v="53132"/>
    <x v="2"/>
    <s v="TEC-PH-10001448"/>
    <x v="2"/>
    <x v="7"/>
    <s v="Anker Astro 15000mAh USB Portable Charger"/>
    <x v="145"/>
    <x v="1"/>
    <n v="0"/>
    <x v="147"/>
    <x v="2"/>
    <x v="0"/>
  </r>
  <r>
    <n v="150"/>
    <s v="CA-2018-114489"/>
    <x v="5"/>
    <d v="2018-12-09T00:00:00"/>
    <s v="Standard Class"/>
    <s v="JE-16165"/>
    <s v="Justin Ellison"/>
    <x v="1"/>
    <s v="United States"/>
    <x v="47"/>
    <x v="6"/>
    <n v="53132"/>
    <x v="2"/>
    <s v="FUR-CH-10000454"/>
    <x v="0"/>
    <x v="1"/>
    <s v="Hon Deluxe Fabric Upholstered Stacking Chairs, Rounded Back"/>
    <x v="146"/>
    <x v="8"/>
    <n v="0"/>
    <x v="148"/>
    <x v="2"/>
    <x v="0"/>
  </r>
  <r>
    <n v="151"/>
    <s v="CA-2018-114489"/>
    <x v="5"/>
    <d v="2018-12-09T00:00:00"/>
    <s v="Standard Class"/>
    <s v="JE-16165"/>
    <s v="Justin Ellison"/>
    <x v="1"/>
    <s v="United States"/>
    <x v="47"/>
    <x v="6"/>
    <n v="53132"/>
    <x v="2"/>
    <s v="OFF-BI-10002735"/>
    <x v="1"/>
    <x v="8"/>
    <s v="GBC Prestige Therm-A-Bind Covers"/>
    <x v="147"/>
    <x v="2"/>
    <n v="0"/>
    <x v="149"/>
    <x v="2"/>
    <x v="0"/>
  </r>
  <r>
    <n v="152"/>
    <s v="CA-2018-158834"/>
    <x v="69"/>
    <d v="2018-03-16T00:00:00"/>
    <s v="First Class"/>
    <s v="TW-21025"/>
    <s v="Tamara Willingham"/>
    <x v="2"/>
    <s v="United States"/>
    <x v="48"/>
    <x v="16"/>
    <n v="85254"/>
    <x v="1"/>
    <s v="OFF-AP-10000326"/>
    <x v="1"/>
    <x v="9"/>
    <s v="Belkin 7 Outlet SurgeMaster Surge Protector with Phone Protection"/>
    <x v="148"/>
    <x v="2"/>
    <n v="0.2"/>
    <x v="150"/>
    <x v="1"/>
    <x v="0"/>
  </r>
  <r>
    <n v="153"/>
    <s v="CA-2018-158834"/>
    <x v="69"/>
    <d v="2018-03-16T00:00:00"/>
    <s v="First Class"/>
    <s v="TW-21025"/>
    <s v="Tamara Willingham"/>
    <x v="2"/>
    <s v="United States"/>
    <x v="48"/>
    <x v="16"/>
    <n v="85254"/>
    <x v="1"/>
    <s v="TEC-PH-10001254"/>
    <x v="2"/>
    <x v="7"/>
    <s v="Jabra BIZ 2300 Duo QD Duo Corded Headset"/>
    <x v="149"/>
    <x v="0"/>
    <n v="0.2"/>
    <x v="151"/>
    <x v="1"/>
    <x v="0"/>
  </r>
  <r>
    <n v="154"/>
    <s v="CA-2017-124919"/>
    <x v="70"/>
    <d v="2017-06-02T00:00:00"/>
    <s v="First Class"/>
    <s v="SP-20650"/>
    <s v="Stephanie Phelps"/>
    <x v="1"/>
    <s v="United States"/>
    <x v="49"/>
    <x v="1"/>
    <n v="95123"/>
    <x v="1"/>
    <s v="OFF-PA-10001950"/>
    <x v="1"/>
    <x v="10"/>
    <s v="Southworth 25% Cotton Antique Laid Paper &amp; Envelopes"/>
    <x v="150"/>
    <x v="3"/>
    <n v="0"/>
    <x v="152"/>
    <x v="1"/>
    <x v="0"/>
  </r>
  <r>
    <n v="155"/>
    <s v="CA-2017-124919"/>
    <x v="70"/>
    <d v="2017-06-02T00:00:00"/>
    <s v="First Class"/>
    <s v="SP-20650"/>
    <s v="Stephanie Phelps"/>
    <x v="1"/>
    <s v="United States"/>
    <x v="49"/>
    <x v="1"/>
    <n v="95123"/>
    <x v="1"/>
    <s v="OFF-PA-10002254"/>
    <x v="1"/>
    <x v="10"/>
    <s v="Xerox 1883"/>
    <x v="151"/>
    <x v="4"/>
    <n v="0"/>
    <x v="153"/>
    <x v="1"/>
    <x v="0"/>
  </r>
  <r>
    <n v="156"/>
    <s v="CA-2017-124919"/>
    <x v="70"/>
    <d v="2017-06-02T00:00:00"/>
    <s v="First Class"/>
    <s v="SP-20650"/>
    <s v="Stephanie Phelps"/>
    <x v="1"/>
    <s v="United States"/>
    <x v="49"/>
    <x v="1"/>
    <n v="95123"/>
    <x v="1"/>
    <s v="OFF-ST-10001590"/>
    <x v="1"/>
    <x v="4"/>
    <s v="Tenex Personal Project File with Scoop Front Design, Black"/>
    <x v="152"/>
    <x v="5"/>
    <n v="0"/>
    <x v="154"/>
    <x v="1"/>
    <x v="0"/>
  </r>
  <r>
    <n v="157"/>
    <s v="CA-2017-118948"/>
    <x v="71"/>
    <d v="2017-06-03T00:00:00"/>
    <s v="Standard Class"/>
    <s v="NK-18490"/>
    <s v="Neil Knudson"/>
    <x v="2"/>
    <s v="United States"/>
    <x v="4"/>
    <x v="4"/>
    <n v="98105"/>
    <x v="1"/>
    <s v="OFF-AR-10001547"/>
    <x v="1"/>
    <x v="6"/>
    <s v="Newell 311"/>
    <x v="153"/>
    <x v="1"/>
    <n v="0"/>
    <x v="155"/>
    <x v="1"/>
    <x v="0"/>
  </r>
  <r>
    <n v="158"/>
    <s v="CA-2016-104269"/>
    <x v="72"/>
    <d v="2016-03-06T00:00:00"/>
    <s v="Second Class"/>
    <s v="DB-13060"/>
    <s v="Dave Brooks"/>
    <x v="0"/>
    <s v="United States"/>
    <x v="4"/>
    <x v="4"/>
    <n v="98115"/>
    <x v="1"/>
    <s v="FUR-CH-10004063"/>
    <x v="0"/>
    <x v="1"/>
    <s v="Global Deluxe High-Back Manager's Chair"/>
    <x v="154"/>
    <x v="0"/>
    <n v="0.2"/>
    <x v="156"/>
    <x v="1"/>
    <x v="0"/>
  </r>
  <r>
    <n v="159"/>
    <s v="CA-2018-114104"/>
    <x v="73"/>
    <d v="2018-11-24T00:00:00"/>
    <s v="Standard Class"/>
    <s v="NP-18670"/>
    <s v="Nora Paige"/>
    <x v="0"/>
    <s v="United States"/>
    <x v="50"/>
    <x v="26"/>
    <n v="73034"/>
    <x v="2"/>
    <s v="OFF-LA-10002475"/>
    <x v="1"/>
    <x v="2"/>
    <s v="Avery 519"/>
    <x v="2"/>
    <x v="0"/>
    <n v="0"/>
    <x v="2"/>
    <x v="2"/>
    <x v="0"/>
  </r>
  <r>
    <n v="160"/>
    <s v="CA-2018-114104"/>
    <x v="73"/>
    <d v="2018-11-24T00:00:00"/>
    <s v="Standard Class"/>
    <s v="NP-18670"/>
    <s v="Nora Paige"/>
    <x v="0"/>
    <s v="United States"/>
    <x v="50"/>
    <x v="26"/>
    <n v="73034"/>
    <x v="2"/>
    <s v="TEC-PH-10004536"/>
    <x v="2"/>
    <x v="7"/>
    <s v="Avaya 5420 Digital phone"/>
    <x v="155"/>
    <x v="3"/>
    <n v="0"/>
    <x v="157"/>
    <x v="2"/>
    <x v="0"/>
  </r>
  <r>
    <n v="161"/>
    <s v="CA-2018-162733"/>
    <x v="74"/>
    <d v="2018-05-12T00:00:00"/>
    <s v="First Class"/>
    <s v="TT-21070"/>
    <s v="Ted Trevino"/>
    <x v="0"/>
    <s v="United States"/>
    <x v="1"/>
    <x v="1"/>
    <n v="90045"/>
    <x v="1"/>
    <s v="OFF-PA-10002751"/>
    <x v="1"/>
    <x v="10"/>
    <s v="Xerox 1920"/>
    <x v="156"/>
    <x v="7"/>
    <n v="0"/>
    <x v="158"/>
    <x v="1"/>
    <x v="0"/>
  </r>
  <r>
    <n v="162"/>
    <s v="CA-2017-119697"/>
    <x v="75"/>
    <d v="2017-12-31T00:00:00"/>
    <s v="Second Class"/>
    <s v="EM-13960"/>
    <s v="Eric Murdock"/>
    <x v="0"/>
    <s v="United States"/>
    <x v="10"/>
    <x v="9"/>
    <n v="19134"/>
    <x v="3"/>
    <s v="TEC-AC-10003657"/>
    <x v="2"/>
    <x v="11"/>
    <s v="Lenovo 17-Key USB Numeric Keypad"/>
    <x v="157"/>
    <x v="0"/>
    <n v="0.2"/>
    <x v="159"/>
    <x v="3"/>
    <x v="0"/>
  </r>
  <r>
    <n v="163"/>
    <s v="CA-2018-154508"/>
    <x v="76"/>
    <d v="2018-11-20T00:00:00"/>
    <s v="Standard Class"/>
    <s v="RD-19900"/>
    <s v="Ruben Dartt"/>
    <x v="0"/>
    <s v="United States"/>
    <x v="51"/>
    <x v="27"/>
    <n v="88220"/>
    <x v="1"/>
    <s v="OFF-EN-10001990"/>
    <x v="1"/>
    <x v="12"/>
    <s v="Staple envelope"/>
    <x v="158"/>
    <x v="2"/>
    <n v="0"/>
    <x v="160"/>
    <x v="1"/>
    <x v="0"/>
  </r>
  <r>
    <n v="164"/>
    <s v="CA-2018-113817"/>
    <x v="77"/>
    <d v="2018-11-11T00:00:00"/>
    <s v="Standard Class"/>
    <s v="MJ-17740"/>
    <s v="Max Jones"/>
    <x v="0"/>
    <s v="United States"/>
    <x v="4"/>
    <x v="4"/>
    <n v="98115"/>
    <x v="1"/>
    <s v="OFF-BI-10004002"/>
    <x v="1"/>
    <x v="8"/>
    <s v="Wilson Jones International Size A4 Ring Binders"/>
    <x v="159"/>
    <x v="0"/>
    <n v="0.2"/>
    <x v="161"/>
    <x v="1"/>
    <x v="0"/>
  </r>
  <r>
    <n v="165"/>
    <s v="CA-2016-139892"/>
    <x v="78"/>
    <d v="2016-09-12T00:00:00"/>
    <s v="Standard Class"/>
    <s v="BM-11140"/>
    <s v="Becky Martin"/>
    <x v="0"/>
    <s v="United States"/>
    <x v="52"/>
    <x v="5"/>
    <n v="78207"/>
    <x v="2"/>
    <s v="OFF-AR-10004441"/>
    <x v="1"/>
    <x v="6"/>
    <s v="BIC Brite Liner Highlighters"/>
    <x v="160"/>
    <x v="1"/>
    <n v="0.2"/>
    <x v="162"/>
    <x v="2"/>
    <x v="0"/>
  </r>
  <r>
    <n v="166"/>
    <s v="CA-2016-139892"/>
    <x v="78"/>
    <d v="2016-09-12T00:00:00"/>
    <s v="Standard Class"/>
    <s v="BM-11140"/>
    <s v="Becky Martin"/>
    <x v="0"/>
    <s v="United States"/>
    <x v="52"/>
    <x v="5"/>
    <n v="78207"/>
    <x v="2"/>
    <s v="TEC-MA-10000822"/>
    <x v="2"/>
    <x v="15"/>
    <s v="Lexmark MX611dhe Monochrome Laser Printer"/>
    <x v="161"/>
    <x v="8"/>
    <n v="0.4"/>
    <x v="163"/>
    <x v="2"/>
    <x v="0"/>
  </r>
  <r>
    <n v="167"/>
    <s v="CA-2016-139892"/>
    <x v="78"/>
    <d v="2016-09-12T00:00:00"/>
    <s v="Standard Class"/>
    <s v="BM-11140"/>
    <s v="Becky Martin"/>
    <x v="0"/>
    <s v="United States"/>
    <x v="52"/>
    <x v="5"/>
    <n v="78207"/>
    <x v="2"/>
    <s v="OFF-ST-10000991"/>
    <x v="1"/>
    <x v="4"/>
    <s v="Space Solutions HD Industrial Steel Shelving."/>
    <x v="162"/>
    <x v="1"/>
    <n v="0.2"/>
    <x v="164"/>
    <x v="2"/>
    <x v="0"/>
  </r>
  <r>
    <n v="168"/>
    <s v="CA-2016-139892"/>
    <x v="78"/>
    <d v="2016-09-12T00:00:00"/>
    <s v="Standard Class"/>
    <s v="BM-11140"/>
    <s v="Becky Martin"/>
    <x v="0"/>
    <s v="United States"/>
    <x v="52"/>
    <x v="5"/>
    <n v="78207"/>
    <x v="2"/>
    <s v="FUR-CH-10004287"/>
    <x v="0"/>
    <x v="1"/>
    <s v="SAFCO Arco Folding Chair"/>
    <x v="163"/>
    <x v="6"/>
    <n v="0.3"/>
    <x v="165"/>
    <x v="2"/>
    <x v="0"/>
  </r>
  <r>
    <n v="169"/>
    <s v="CA-2016-139892"/>
    <x v="78"/>
    <d v="2016-09-12T00:00:00"/>
    <s v="Standard Class"/>
    <s v="BM-11140"/>
    <s v="Becky Martin"/>
    <x v="0"/>
    <s v="United States"/>
    <x v="52"/>
    <x v="5"/>
    <n v="78207"/>
    <x v="2"/>
    <s v="OFF-AR-10002656"/>
    <x v="1"/>
    <x v="6"/>
    <s v="Sanford Liquid Accent Highlighters"/>
    <x v="164"/>
    <x v="5"/>
    <n v="0.2"/>
    <x v="166"/>
    <x v="2"/>
    <x v="0"/>
  </r>
  <r>
    <n v="170"/>
    <s v="CA-2016-139892"/>
    <x v="78"/>
    <d v="2016-09-12T00:00:00"/>
    <s v="Standard Class"/>
    <s v="BM-11140"/>
    <s v="Becky Martin"/>
    <x v="0"/>
    <s v="United States"/>
    <x v="52"/>
    <x v="5"/>
    <n v="78207"/>
    <x v="2"/>
    <s v="OFF-AP-10002518"/>
    <x v="1"/>
    <x v="9"/>
    <s v="Kensington 7 Outlet MasterPiece Power Center"/>
    <x v="165"/>
    <x v="2"/>
    <n v="0.8"/>
    <x v="167"/>
    <x v="2"/>
    <x v="0"/>
  </r>
  <r>
    <n v="171"/>
    <s v="CA-2016-139892"/>
    <x v="78"/>
    <d v="2016-09-12T00:00:00"/>
    <s v="Standard Class"/>
    <s v="BM-11140"/>
    <s v="Becky Martin"/>
    <x v="0"/>
    <s v="United States"/>
    <x v="52"/>
    <x v="5"/>
    <n v="78207"/>
    <x v="2"/>
    <s v="TEC-PH-10003931"/>
    <x v="2"/>
    <x v="7"/>
    <s v="JBL Micro Wireless Portable Bluetooth Speaker"/>
    <x v="166"/>
    <x v="1"/>
    <n v="0.2"/>
    <x v="168"/>
    <x v="2"/>
    <x v="0"/>
  </r>
  <r>
    <n v="172"/>
    <s v="CA-2016-118962"/>
    <x v="79"/>
    <d v="2016-08-09T00:00:00"/>
    <s v="Standard Class"/>
    <s v="CS-12130"/>
    <s v="Chad Sievert"/>
    <x v="0"/>
    <s v="United States"/>
    <x v="1"/>
    <x v="1"/>
    <n v="90004"/>
    <x v="1"/>
    <s v="OFF-PA-10000659"/>
    <x v="1"/>
    <x v="10"/>
    <s v="Adams Phone Message Book, Professional, 400 Message Capacity, 5 3/6” x 11”"/>
    <x v="167"/>
    <x v="1"/>
    <n v="0"/>
    <x v="169"/>
    <x v="1"/>
    <x v="0"/>
  </r>
  <r>
    <n v="173"/>
    <s v="CA-2016-118962"/>
    <x v="79"/>
    <d v="2016-08-09T00:00:00"/>
    <s v="Standard Class"/>
    <s v="CS-12130"/>
    <s v="Chad Sievert"/>
    <x v="0"/>
    <s v="United States"/>
    <x v="1"/>
    <x v="1"/>
    <n v="90004"/>
    <x v="1"/>
    <s v="OFF-PA-10001144"/>
    <x v="1"/>
    <x v="10"/>
    <s v="Xerox 1913"/>
    <x v="168"/>
    <x v="0"/>
    <n v="0"/>
    <x v="170"/>
    <x v="1"/>
    <x v="0"/>
  </r>
  <r>
    <n v="174"/>
    <s v="CA-2016-118962"/>
    <x v="79"/>
    <d v="2016-08-09T00:00:00"/>
    <s v="Standard Class"/>
    <s v="CS-12130"/>
    <s v="Chad Sievert"/>
    <x v="0"/>
    <s v="United States"/>
    <x v="1"/>
    <x v="1"/>
    <n v="90004"/>
    <x v="1"/>
    <s v="FUR-CH-10003817"/>
    <x v="0"/>
    <x v="1"/>
    <s v="Global Value Steno Chair, Gray"/>
    <x v="169"/>
    <x v="3"/>
    <n v="0.2"/>
    <x v="171"/>
    <x v="1"/>
    <x v="0"/>
  </r>
  <r>
    <n v="175"/>
    <s v="US-2016-100853"/>
    <x v="80"/>
    <d v="2016-09-19T00:00:00"/>
    <s v="Standard Class"/>
    <s v="JB-15400"/>
    <s v="Jennifer Braxton"/>
    <x v="1"/>
    <s v="United States"/>
    <x v="22"/>
    <x v="10"/>
    <n v="60623"/>
    <x v="2"/>
    <s v="OFF-AP-10000891"/>
    <x v="1"/>
    <x v="9"/>
    <s v="Kensington 7 Outlet MasterPiece HOMEOFFICE Power Control Center"/>
    <x v="170"/>
    <x v="0"/>
    <n v="0.8"/>
    <x v="172"/>
    <x v="2"/>
    <x v="0"/>
  </r>
  <r>
    <n v="176"/>
    <s v="US-2016-100853"/>
    <x v="80"/>
    <d v="2016-09-19T00:00:00"/>
    <s v="Standard Class"/>
    <s v="JB-15400"/>
    <s v="Jennifer Braxton"/>
    <x v="1"/>
    <s v="United States"/>
    <x v="22"/>
    <x v="10"/>
    <n v="60623"/>
    <x v="2"/>
    <s v="OFF-LA-10003148"/>
    <x v="1"/>
    <x v="2"/>
    <s v="Avery 51"/>
    <x v="171"/>
    <x v="4"/>
    <n v="0.2"/>
    <x v="173"/>
    <x v="2"/>
    <x v="0"/>
  </r>
  <r>
    <n v="177"/>
    <s v="US-2019-152366"/>
    <x v="81"/>
    <d v="2019-04-25T00:00:00"/>
    <s v="Second Class"/>
    <s v="SJ-20500"/>
    <s v="Shirley Jackson"/>
    <x v="0"/>
    <s v="United States"/>
    <x v="12"/>
    <x v="5"/>
    <n v="77036"/>
    <x v="2"/>
    <s v="OFF-AP-10002684"/>
    <x v="1"/>
    <x v="9"/>
    <s v="Acco 7-Outlet Masterpiece Power Center, Wihtout Fax/Phone Line Protection"/>
    <x v="172"/>
    <x v="4"/>
    <n v="0.8"/>
    <x v="174"/>
    <x v="2"/>
    <x v="0"/>
  </r>
  <r>
    <n v="178"/>
    <s v="US-2017-101511"/>
    <x v="82"/>
    <d v="2017-11-23T00:00:00"/>
    <s v="Second Class"/>
    <s v="JE-15745"/>
    <s v="Joel Eaton"/>
    <x v="0"/>
    <s v="United States"/>
    <x v="46"/>
    <x v="24"/>
    <n v="43055"/>
    <x v="3"/>
    <s v="FUR-CH-10004698"/>
    <x v="0"/>
    <x v="1"/>
    <s v="Padded Folding Chairs, Black, 4/Carton"/>
    <x v="173"/>
    <x v="3"/>
    <n v="0.3"/>
    <x v="175"/>
    <x v="3"/>
    <x v="0"/>
  </r>
  <r>
    <n v="179"/>
    <s v="US-2017-101511"/>
    <x v="82"/>
    <d v="2017-11-23T00:00:00"/>
    <s v="Second Class"/>
    <s v="JE-15745"/>
    <s v="Joel Eaton"/>
    <x v="0"/>
    <s v="United States"/>
    <x v="46"/>
    <x v="24"/>
    <n v="43055"/>
    <x v="3"/>
    <s v="OFF-SU-10002189"/>
    <x v="1"/>
    <x v="14"/>
    <s v="Acme Rosewood Handle Letter Opener"/>
    <x v="174"/>
    <x v="2"/>
    <n v="0.2"/>
    <x v="176"/>
    <x v="3"/>
    <x v="0"/>
  </r>
  <r>
    <n v="180"/>
    <s v="CA-2017-137225"/>
    <x v="83"/>
    <d v="2017-12-19T00:00:00"/>
    <s v="Standard Class"/>
    <s v="JK-15640"/>
    <s v="Jim Kriz"/>
    <x v="2"/>
    <s v="United States"/>
    <x v="20"/>
    <x v="15"/>
    <n v="10009"/>
    <x v="3"/>
    <s v="OFF-AR-10001940"/>
    <x v="1"/>
    <x v="6"/>
    <s v="Sanford Colorific Eraseable Coloring Pencils, 12 Count"/>
    <x v="175"/>
    <x v="7"/>
    <n v="0"/>
    <x v="177"/>
    <x v="3"/>
    <x v="0"/>
  </r>
  <r>
    <n v="181"/>
    <s v="CA-2016-166191"/>
    <x v="29"/>
    <d v="2016-12-09T00:00:00"/>
    <s v="Second Class"/>
    <s v="DK-13150"/>
    <s v="David Kendrick"/>
    <x v="1"/>
    <s v="United States"/>
    <x v="27"/>
    <x v="10"/>
    <n v="62521"/>
    <x v="2"/>
    <s v="OFF-ST-10003455"/>
    <x v="1"/>
    <x v="4"/>
    <s v="Tenex File Box, Personal Filing Tote with Lid, Black"/>
    <x v="176"/>
    <x v="0"/>
    <n v="0.2"/>
    <x v="178"/>
    <x v="2"/>
    <x v="0"/>
  </r>
  <r>
    <n v="182"/>
    <s v="CA-2016-166191"/>
    <x v="29"/>
    <d v="2016-12-09T00:00:00"/>
    <s v="Second Class"/>
    <s v="DK-13150"/>
    <s v="David Kendrick"/>
    <x v="1"/>
    <s v="United States"/>
    <x v="27"/>
    <x v="10"/>
    <n v="62521"/>
    <x v="2"/>
    <s v="TEC-AC-10004659"/>
    <x v="2"/>
    <x v="11"/>
    <s v="Imation Secure+ Hardware Encrypted USB 2.0 Flash Drive; 16GB"/>
    <x v="177"/>
    <x v="3"/>
    <n v="0.2"/>
    <x v="179"/>
    <x v="2"/>
    <x v="0"/>
  </r>
  <r>
    <n v="183"/>
    <s v="CA-2016-158274"/>
    <x v="84"/>
    <d v="2016-11-24T00:00:00"/>
    <s v="Second Class"/>
    <s v="RM-19675"/>
    <s v="Robert Marley"/>
    <x v="2"/>
    <s v="United States"/>
    <x v="53"/>
    <x v="28"/>
    <n v="71203"/>
    <x v="0"/>
    <s v="TEC-PH-10003273"/>
    <x v="2"/>
    <x v="7"/>
    <s v="AT&amp;T TR1909W"/>
    <x v="178"/>
    <x v="4"/>
    <n v="0"/>
    <x v="180"/>
    <x v="0"/>
    <x v="0"/>
  </r>
  <r>
    <n v="184"/>
    <s v="CA-2016-158274"/>
    <x v="84"/>
    <d v="2016-11-24T00:00:00"/>
    <s v="Second Class"/>
    <s v="RM-19675"/>
    <s v="Robert Marley"/>
    <x v="2"/>
    <s v="United States"/>
    <x v="53"/>
    <x v="28"/>
    <n v="71203"/>
    <x v="0"/>
    <s v="TEC-PH-10004896"/>
    <x v="2"/>
    <x v="7"/>
    <s v="Nokia Lumia 521 (T-Mobile)"/>
    <x v="179"/>
    <x v="2"/>
    <n v="0"/>
    <x v="181"/>
    <x v="0"/>
    <x v="0"/>
  </r>
  <r>
    <n v="185"/>
    <s v="CA-2016-158274"/>
    <x v="84"/>
    <d v="2016-11-24T00:00:00"/>
    <s v="Second Class"/>
    <s v="RM-19675"/>
    <s v="Robert Marley"/>
    <x v="2"/>
    <s v="United States"/>
    <x v="53"/>
    <x v="28"/>
    <n v="71203"/>
    <x v="0"/>
    <s v="TEC-AC-10002345"/>
    <x v="2"/>
    <x v="11"/>
    <s v="HP Standard 104 key PS/2 Keyboard"/>
    <x v="180"/>
    <x v="0"/>
    <n v="0"/>
    <x v="182"/>
    <x v="0"/>
    <x v="0"/>
  </r>
  <r>
    <n v="186"/>
    <s v="CA-2018-105018"/>
    <x v="85"/>
    <d v="2018-12-02T00:00:00"/>
    <s v="Standard Class"/>
    <s v="SK-19990"/>
    <s v="Sally Knutson"/>
    <x v="0"/>
    <s v="United States"/>
    <x v="54"/>
    <x v="29"/>
    <n v="6824"/>
    <x v="3"/>
    <s v="OFF-BI-10001890"/>
    <x v="1"/>
    <x v="8"/>
    <s v="Avery Poly Binder Pockets"/>
    <x v="181"/>
    <x v="0"/>
    <n v="0"/>
    <x v="183"/>
    <x v="3"/>
    <x v="0"/>
  </r>
  <r>
    <n v="187"/>
    <s v="CA-2016-123260"/>
    <x v="86"/>
    <d v="2016-08-30T00:00:00"/>
    <s v="Standard Class"/>
    <s v="FM-14290"/>
    <s v="Frank Merwin"/>
    <x v="2"/>
    <s v="United States"/>
    <x v="1"/>
    <x v="1"/>
    <n v="90032"/>
    <x v="1"/>
    <s v="TEC-AC-10002323"/>
    <x v="2"/>
    <x v="11"/>
    <s v="SanDisk Ultra 32 GB MicroSDHC Class 10 Memory Card"/>
    <x v="182"/>
    <x v="8"/>
    <n v="0"/>
    <x v="184"/>
    <x v="1"/>
    <x v="0"/>
  </r>
  <r>
    <n v="188"/>
    <s v="CA-2018-157000"/>
    <x v="87"/>
    <d v="2018-07-22T00:00:00"/>
    <s v="Standard Class"/>
    <s v="AM-10360"/>
    <s v="Alice McCarthy"/>
    <x v="1"/>
    <s v="United States"/>
    <x v="55"/>
    <x v="5"/>
    <n v="75051"/>
    <x v="2"/>
    <s v="OFF-ST-10001328"/>
    <x v="1"/>
    <x v="4"/>
    <s v="Personal Filing Tote with Lid, Black/Gray"/>
    <x v="183"/>
    <x v="1"/>
    <n v="0.2"/>
    <x v="185"/>
    <x v="2"/>
    <x v="0"/>
  </r>
  <r>
    <n v="189"/>
    <s v="CA-2018-157000"/>
    <x v="87"/>
    <d v="2018-07-22T00:00:00"/>
    <s v="Standard Class"/>
    <s v="AM-10360"/>
    <s v="Alice McCarthy"/>
    <x v="1"/>
    <s v="United States"/>
    <x v="55"/>
    <x v="5"/>
    <n v="75051"/>
    <x v="2"/>
    <s v="OFF-PA-10001950"/>
    <x v="1"/>
    <x v="10"/>
    <s v="Southworth 25% Cotton Antique Laid Paper &amp; Envelopes"/>
    <x v="184"/>
    <x v="1"/>
    <n v="0.2"/>
    <x v="186"/>
    <x v="2"/>
    <x v="0"/>
  </r>
  <r>
    <n v="190"/>
    <s v="CA-2017-102281"/>
    <x v="88"/>
    <d v="2017-10-14T00:00:00"/>
    <s v="First Class"/>
    <s v="MP-17470"/>
    <s v="Mark Packer"/>
    <x v="2"/>
    <s v="United States"/>
    <x v="20"/>
    <x v="15"/>
    <n v="10035"/>
    <x v="3"/>
    <s v="FUR-BO-10002613"/>
    <x v="0"/>
    <x v="0"/>
    <s v="Atlantic Metals Mobile 4-Shelf Bookcases, Custom Colors"/>
    <x v="185"/>
    <x v="4"/>
    <n v="0.2"/>
    <x v="187"/>
    <x v="3"/>
    <x v="0"/>
  </r>
  <r>
    <n v="191"/>
    <s v="CA-2017-102281"/>
    <x v="88"/>
    <d v="2017-10-14T00:00:00"/>
    <s v="First Class"/>
    <s v="MP-17470"/>
    <s v="Mark Packer"/>
    <x v="2"/>
    <s v="United States"/>
    <x v="20"/>
    <x v="15"/>
    <n v="10035"/>
    <x v="3"/>
    <s v="TEC-PH-10001552"/>
    <x v="2"/>
    <x v="7"/>
    <s v="I Need's 3d Hello Kitty Hybrid Silicone Case Cover for HTC One X 4g with 3d Hello Kitty Stylus Pen Green/pink"/>
    <x v="186"/>
    <x v="5"/>
    <n v="0"/>
    <x v="188"/>
    <x v="3"/>
    <x v="0"/>
  </r>
  <r>
    <n v="192"/>
    <s v="CA-2017-102281"/>
    <x v="88"/>
    <d v="2017-10-14T00:00:00"/>
    <s v="First Class"/>
    <s v="MP-17470"/>
    <s v="Mark Packer"/>
    <x v="2"/>
    <s v="United States"/>
    <x v="20"/>
    <x v="15"/>
    <n v="10035"/>
    <x v="3"/>
    <s v="OFF-PA-10000061"/>
    <x v="1"/>
    <x v="10"/>
    <s v="Xerox 205"/>
    <x v="187"/>
    <x v="8"/>
    <n v="0"/>
    <x v="189"/>
    <x v="3"/>
    <x v="0"/>
  </r>
  <r>
    <n v="193"/>
    <s v="CA-2017-102281"/>
    <x v="88"/>
    <d v="2017-10-14T00:00:00"/>
    <s v="First Class"/>
    <s v="MP-17470"/>
    <s v="Mark Packer"/>
    <x v="2"/>
    <s v="United States"/>
    <x v="20"/>
    <x v="15"/>
    <n v="10035"/>
    <x v="3"/>
    <s v="FUR-BO-10002545"/>
    <x v="0"/>
    <x v="0"/>
    <s v="Atlantic Metals Mobile 3-Shelf Bookcases, Custom Colors"/>
    <x v="188"/>
    <x v="1"/>
    <n v="0.2"/>
    <x v="190"/>
    <x v="3"/>
    <x v="0"/>
  </r>
  <r>
    <n v="194"/>
    <s v="CA-2017-102281"/>
    <x v="88"/>
    <d v="2017-10-14T00:00:00"/>
    <s v="First Class"/>
    <s v="MP-17470"/>
    <s v="Mark Packer"/>
    <x v="2"/>
    <s v="United States"/>
    <x v="20"/>
    <x v="15"/>
    <n v="10035"/>
    <x v="3"/>
    <s v="OFF-AR-10003514"/>
    <x v="1"/>
    <x v="6"/>
    <s v="4009 Highlighters by Sanford"/>
    <x v="189"/>
    <x v="2"/>
    <n v="0"/>
    <x v="191"/>
    <x v="3"/>
    <x v="0"/>
  </r>
  <r>
    <n v="195"/>
    <s v="CA-2017-131457"/>
    <x v="89"/>
    <d v="2017-11-06T00:00:00"/>
    <s v="Standard Class"/>
    <s v="MZ-17515"/>
    <s v="Mary Zewe"/>
    <x v="1"/>
    <s v="United States"/>
    <x v="56"/>
    <x v="1"/>
    <n v="92374"/>
    <x v="1"/>
    <s v="OFF-EN-10001509"/>
    <x v="1"/>
    <x v="12"/>
    <s v="Poly String Tie Envelopes"/>
    <x v="190"/>
    <x v="3"/>
    <n v="0"/>
    <x v="192"/>
    <x v="1"/>
    <x v="0"/>
  </r>
  <r>
    <n v="196"/>
    <s v="CA-2016-140004"/>
    <x v="90"/>
    <d v="2016-03-25T00:00:00"/>
    <s v="Standard Class"/>
    <s v="CB-12025"/>
    <s v="Cassandra Brandow"/>
    <x v="0"/>
    <s v="United States"/>
    <x v="57"/>
    <x v="24"/>
    <n v="45011"/>
    <x v="3"/>
    <s v="OFF-AR-10004685"/>
    <x v="1"/>
    <x v="6"/>
    <s v="Binney &amp; Smith Crayola Metallic Colored Pencils, 8-Color Set"/>
    <x v="191"/>
    <x v="0"/>
    <n v="0.2"/>
    <x v="193"/>
    <x v="3"/>
    <x v="0"/>
  </r>
  <r>
    <n v="197"/>
    <s v="CA-2016-140004"/>
    <x v="90"/>
    <d v="2016-03-25T00:00:00"/>
    <s v="Standard Class"/>
    <s v="CB-12025"/>
    <s v="Cassandra Brandow"/>
    <x v="0"/>
    <s v="United States"/>
    <x v="57"/>
    <x v="24"/>
    <n v="45011"/>
    <x v="3"/>
    <s v="OFF-AR-10004027"/>
    <x v="1"/>
    <x v="6"/>
    <s v="Binney &amp; Smith inkTank Erasable Desk Highlighter, Chisel Tip, Yellow, 12/Box"/>
    <x v="192"/>
    <x v="1"/>
    <n v="0.2"/>
    <x v="194"/>
    <x v="3"/>
    <x v="0"/>
  </r>
  <r>
    <n v="198"/>
    <s v="CA-2019-107720"/>
    <x v="44"/>
    <d v="2019-11-13T00:00:00"/>
    <s v="Standard Class"/>
    <s v="VM-21685"/>
    <s v="Valerie Mitchum"/>
    <x v="2"/>
    <s v="United States"/>
    <x v="58"/>
    <x v="30"/>
    <n v="7090"/>
    <x v="3"/>
    <s v="OFF-ST-10001414"/>
    <x v="1"/>
    <x v="4"/>
    <s v="Decoflex Hanging Personal Folder File"/>
    <x v="193"/>
    <x v="1"/>
    <n v="0"/>
    <x v="195"/>
    <x v="3"/>
    <x v="0"/>
  </r>
  <r>
    <n v="199"/>
    <s v="US-2019-124303"/>
    <x v="91"/>
    <d v="2019-07-13T00:00:00"/>
    <s v="Standard Class"/>
    <s v="FH-14365"/>
    <s v="Fred Hopkins"/>
    <x v="1"/>
    <s v="United States"/>
    <x v="10"/>
    <x v="9"/>
    <n v="19120"/>
    <x v="3"/>
    <s v="OFF-BI-10000343"/>
    <x v="1"/>
    <x v="8"/>
    <s v="Pressboard Covers with Storage Hooks, 9 1/2&quot; x 11&quot;, Light Blue"/>
    <x v="194"/>
    <x v="0"/>
    <n v="0.7"/>
    <x v="196"/>
    <x v="3"/>
    <x v="0"/>
  </r>
  <r>
    <n v="200"/>
    <s v="US-2019-124303"/>
    <x v="91"/>
    <d v="2019-07-13T00:00:00"/>
    <s v="Standard Class"/>
    <s v="FH-14365"/>
    <s v="Fred Hopkins"/>
    <x v="1"/>
    <s v="United States"/>
    <x v="10"/>
    <x v="9"/>
    <n v="19120"/>
    <x v="3"/>
    <s v="OFF-PA-10002749"/>
    <x v="1"/>
    <x v="10"/>
    <s v="Wirebound Message Books, 5-1/2 x 4 Forms, 2 or 4 Forms per Page"/>
    <x v="195"/>
    <x v="1"/>
    <n v="0.2"/>
    <x v="197"/>
    <x v="3"/>
    <x v="0"/>
  </r>
  <r>
    <n v="201"/>
    <s v="CA-2019-105074"/>
    <x v="92"/>
    <d v="2019-06-29T00:00:00"/>
    <s v="Standard Class"/>
    <s v="MB-17305"/>
    <s v="Maria Bertelson"/>
    <x v="0"/>
    <s v="United States"/>
    <x v="59"/>
    <x v="24"/>
    <n v="44312"/>
    <x v="3"/>
    <s v="OFF-PA-10002666"/>
    <x v="1"/>
    <x v="10"/>
    <s v="Southworth 25% Cotton Linen-Finish Paper &amp; Envelopes"/>
    <x v="196"/>
    <x v="1"/>
    <n v="0.2"/>
    <x v="198"/>
    <x v="3"/>
    <x v="0"/>
  </r>
  <r>
    <n v="202"/>
    <s v="CA-2016-133690"/>
    <x v="93"/>
    <d v="2016-08-05T00:00:00"/>
    <s v="First Class"/>
    <s v="BS-11755"/>
    <s v="Bruce Stewart"/>
    <x v="0"/>
    <s v="United States"/>
    <x v="60"/>
    <x v="22"/>
    <n v="80219"/>
    <x v="1"/>
    <s v="FUR-TA-10004289"/>
    <x v="0"/>
    <x v="3"/>
    <s v="BoxOffice By Design Rectangular and Half-Moon Meeting Room Tables"/>
    <x v="197"/>
    <x v="0"/>
    <n v="0.5"/>
    <x v="199"/>
    <x v="1"/>
    <x v="1"/>
  </r>
  <r>
    <n v="203"/>
    <s v="CA-2016-133690"/>
    <x v="93"/>
    <d v="2016-08-05T00:00:00"/>
    <s v="First Class"/>
    <s v="BS-11755"/>
    <s v="Bruce Stewart"/>
    <x v="0"/>
    <s v="United States"/>
    <x v="60"/>
    <x v="22"/>
    <n v="80219"/>
    <x v="1"/>
    <s v="OFF-AP-10003622"/>
    <x v="1"/>
    <x v="9"/>
    <s v="Bravo II Megaboss 12-Amp Hard Body Upright, Replacement Belts, 2 Belts per Pack"/>
    <x v="198"/>
    <x v="7"/>
    <n v="0.2"/>
    <x v="200"/>
    <x v="1"/>
    <x v="1"/>
  </r>
  <r>
    <n v="204"/>
    <s v="US-2019-116701"/>
    <x v="94"/>
    <d v="2019-12-21T00:00:00"/>
    <s v="Second Class"/>
    <s v="LC-17140"/>
    <s v="Logan Currie"/>
    <x v="0"/>
    <s v="United States"/>
    <x v="61"/>
    <x v="5"/>
    <n v="75220"/>
    <x v="2"/>
    <s v="OFF-AP-10003217"/>
    <x v="1"/>
    <x v="9"/>
    <s v="Eureka Sanitaire  Commercial Upright"/>
    <x v="199"/>
    <x v="0"/>
    <n v="0.8"/>
    <x v="201"/>
    <x v="2"/>
    <x v="0"/>
  </r>
  <r>
    <n v="205"/>
    <s v="CA-2019-126382"/>
    <x v="95"/>
    <d v="2019-06-07T00:00:00"/>
    <s v="Standard Class"/>
    <s v="HK-14890"/>
    <s v="Heather Kirkland"/>
    <x v="1"/>
    <s v="United States"/>
    <x v="47"/>
    <x v="18"/>
    <n v="37064"/>
    <x v="0"/>
    <s v="FUR-FU-10002960"/>
    <x v="0"/>
    <x v="5"/>
    <s v="Eldon 200 Class Desk Accessories, Burgundy"/>
    <x v="200"/>
    <x v="3"/>
    <n v="0.2"/>
    <x v="202"/>
    <x v="0"/>
    <x v="0"/>
  </r>
  <r>
    <n v="206"/>
    <s v="CA-2019-108329"/>
    <x v="34"/>
    <d v="2019-12-14T00:00:00"/>
    <s v="Standard Class"/>
    <s v="LE-16810"/>
    <s v="Laurel Elliston"/>
    <x v="0"/>
    <s v="United States"/>
    <x v="62"/>
    <x v="1"/>
    <n v="90604"/>
    <x v="1"/>
    <s v="TEC-PH-10001918"/>
    <x v="2"/>
    <x v="7"/>
    <s v="Nortel Business Series Terminal T7208 Digital phone"/>
    <x v="201"/>
    <x v="4"/>
    <n v="0.2"/>
    <x v="203"/>
    <x v="1"/>
    <x v="0"/>
  </r>
  <r>
    <n v="207"/>
    <s v="CA-2019-135860"/>
    <x v="96"/>
    <d v="2019-12-07T00:00:00"/>
    <s v="Standard Class"/>
    <s v="JH-15985"/>
    <s v="Joseph Holt"/>
    <x v="0"/>
    <s v="United States"/>
    <x v="63"/>
    <x v="12"/>
    <n v="48601"/>
    <x v="2"/>
    <s v="OFF-ST-10000642"/>
    <x v="1"/>
    <x v="4"/>
    <s v="Tennsco Lockers, Gray"/>
    <x v="202"/>
    <x v="4"/>
    <n v="0"/>
    <x v="204"/>
    <x v="2"/>
    <x v="0"/>
  </r>
  <r>
    <n v="208"/>
    <s v="CA-2019-135860"/>
    <x v="96"/>
    <d v="2019-12-07T00:00:00"/>
    <s v="Standard Class"/>
    <s v="JH-15985"/>
    <s v="Joseph Holt"/>
    <x v="0"/>
    <s v="United States"/>
    <x v="63"/>
    <x v="12"/>
    <n v="48601"/>
    <x v="2"/>
    <s v="TEC-PH-10001700"/>
    <x v="2"/>
    <x v="7"/>
    <s v="Panasonic KX-TG6844B Expandable Digital Cordless Telephone"/>
    <x v="203"/>
    <x v="0"/>
    <n v="0"/>
    <x v="205"/>
    <x v="2"/>
    <x v="0"/>
  </r>
  <r>
    <n v="209"/>
    <s v="CA-2019-135860"/>
    <x v="96"/>
    <d v="2019-12-07T00:00:00"/>
    <s v="Standard Class"/>
    <s v="JH-15985"/>
    <s v="Joseph Holt"/>
    <x v="0"/>
    <s v="United States"/>
    <x v="63"/>
    <x v="12"/>
    <n v="48601"/>
    <x v="2"/>
    <s v="OFF-BI-10003274"/>
    <x v="1"/>
    <x v="8"/>
    <s v="Avery Durable Slant Ring Binders, No Labels"/>
    <x v="204"/>
    <x v="4"/>
    <n v="0"/>
    <x v="206"/>
    <x v="2"/>
    <x v="0"/>
  </r>
  <r>
    <n v="210"/>
    <s v="CA-2019-135860"/>
    <x v="96"/>
    <d v="2019-12-07T00:00:00"/>
    <s v="Standard Class"/>
    <s v="JH-15985"/>
    <s v="Joseph Holt"/>
    <x v="0"/>
    <s v="United States"/>
    <x v="63"/>
    <x v="12"/>
    <n v="48601"/>
    <x v="2"/>
    <s v="OFF-FA-10000134"/>
    <x v="1"/>
    <x v="13"/>
    <s v="Advantus Push Pins, Aluminum Head"/>
    <x v="205"/>
    <x v="6"/>
    <n v="0"/>
    <x v="207"/>
    <x v="2"/>
    <x v="0"/>
  </r>
  <r>
    <n v="211"/>
    <s v="CA-2019-135860"/>
    <x v="96"/>
    <d v="2019-12-07T00:00:00"/>
    <s v="Standard Class"/>
    <s v="JH-15985"/>
    <s v="Joseph Holt"/>
    <x v="0"/>
    <s v="United States"/>
    <x v="63"/>
    <x v="12"/>
    <n v="48601"/>
    <x v="2"/>
    <s v="OFF-ST-10001522"/>
    <x v="1"/>
    <x v="4"/>
    <s v="Gould Plastics 18-Pocket Panel Bin, 34w x 5-1/4d x 20-1/2h"/>
    <x v="206"/>
    <x v="7"/>
    <n v="0"/>
    <x v="208"/>
    <x v="2"/>
    <x v="0"/>
  </r>
  <r>
    <n v="212"/>
    <s v="CA-2017-101007"/>
    <x v="97"/>
    <d v="2017-02-13T00:00:00"/>
    <s v="Second Class"/>
    <s v="MS-17980"/>
    <s v="Michael Stewart"/>
    <x v="1"/>
    <s v="United States"/>
    <x v="61"/>
    <x v="5"/>
    <n v="75220"/>
    <x v="2"/>
    <s v="TEC-AC-10001266"/>
    <x v="2"/>
    <x v="11"/>
    <s v="Memorex Micro Travel Drive 8 GB"/>
    <x v="207"/>
    <x v="0"/>
    <n v="0.2"/>
    <x v="209"/>
    <x v="2"/>
    <x v="0"/>
  </r>
  <r>
    <n v="213"/>
    <s v="CA-2017-146262"/>
    <x v="98"/>
    <d v="2017-01-09T00:00:00"/>
    <s v="Standard Class"/>
    <s v="VW-21775"/>
    <s v="Victoria Wilson"/>
    <x v="1"/>
    <s v="United States"/>
    <x v="64"/>
    <x v="24"/>
    <n v="44256"/>
    <x v="3"/>
    <s v="OFF-LA-10004544"/>
    <x v="1"/>
    <x v="2"/>
    <s v="Avery 505"/>
    <x v="208"/>
    <x v="0"/>
    <n v="0.2"/>
    <x v="210"/>
    <x v="3"/>
    <x v="1"/>
  </r>
  <r>
    <n v="214"/>
    <s v="CA-2017-146262"/>
    <x v="98"/>
    <d v="2017-01-09T00:00:00"/>
    <s v="Standard Class"/>
    <s v="VW-21775"/>
    <s v="Victoria Wilson"/>
    <x v="1"/>
    <s v="United States"/>
    <x v="64"/>
    <x v="24"/>
    <n v="44256"/>
    <x v="3"/>
    <s v="FUR-BO-10004695"/>
    <x v="0"/>
    <x v="0"/>
    <s v="O'Sullivan 2-Door Barrister Bookcase in Odessa Pine"/>
    <x v="209"/>
    <x v="2"/>
    <n v="0.5"/>
    <x v="211"/>
    <x v="3"/>
    <x v="1"/>
  </r>
  <r>
    <n v="215"/>
    <s v="CA-2017-146262"/>
    <x v="98"/>
    <d v="2017-01-09T00:00:00"/>
    <s v="Standard Class"/>
    <s v="VW-21775"/>
    <s v="Victoria Wilson"/>
    <x v="1"/>
    <s v="United States"/>
    <x v="64"/>
    <x v="24"/>
    <n v="44256"/>
    <x v="3"/>
    <s v="TEC-PH-10002844"/>
    <x v="2"/>
    <x v="7"/>
    <s v="Speck Products Candyshell Flip Case"/>
    <x v="210"/>
    <x v="1"/>
    <n v="0.4"/>
    <x v="212"/>
    <x v="3"/>
    <x v="1"/>
  </r>
  <r>
    <n v="216"/>
    <s v="CA-2017-146262"/>
    <x v="98"/>
    <d v="2017-01-09T00:00:00"/>
    <s v="Standard Class"/>
    <s v="VW-21775"/>
    <s v="Victoria Wilson"/>
    <x v="1"/>
    <s v="United States"/>
    <x v="64"/>
    <x v="24"/>
    <n v="44256"/>
    <x v="3"/>
    <s v="TEC-MA-10000864"/>
    <x v="2"/>
    <x v="15"/>
    <s v="Cisco 9971 IP Video Phone Charcoal"/>
    <x v="211"/>
    <x v="6"/>
    <n v="0.7"/>
    <x v="213"/>
    <x v="3"/>
    <x v="1"/>
  </r>
  <r>
    <n v="217"/>
    <s v="CA-2017-146262"/>
    <x v="98"/>
    <d v="2017-01-09T00:00:00"/>
    <s v="Standard Class"/>
    <s v="VW-21775"/>
    <s v="Victoria Wilson"/>
    <x v="1"/>
    <s v="United States"/>
    <x v="64"/>
    <x v="24"/>
    <n v="44256"/>
    <x v="3"/>
    <s v="TEC-AC-10000109"/>
    <x v="2"/>
    <x v="11"/>
    <s v="Sony Micro Vault Click 16 GB USB 2.0 Flash Drive"/>
    <x v="212"/>
    <x v="0"/>
    <n v="0.2"/>
    <x v="214"/>
    <x v="3"/>
    <x v="1"/>
  </r>
  <r>
    <n v="218"/>
    <s v="CA-2018-130162"/>
    <x v="99"/>
    <d v="2018-11-01T00:00:00"/>
    <s v="Standard Class"/>
    <s v="JH-15910"/>
    <s v="Jonathan Howell"/>
    <x v="0"/>
    <s v="United States"/>
    <x v="1"/>
    <x v="1"/>
    <n v="90032"/>
    <x v="1"/>
    <s v="OFF-ST-10001328"/>
    <x v="1"/>
    <x v="4"/>
    <s v="Personal Filing Tote with Lid, Black/Gray"/>
    <x v="213"/>
    <x v="5"/>
    <n v="0"/>
    <x v="215"/>
    <x v="1"/>
    <x v="0"/>
  </r>
  <r>
    <n v="219"/>
    <s v="CA-2018-130162"/>
    <x v="99"/>
    <d v="2018-11-01T00:00:00"/>
    <s v="Standard Class"/>
    <s v="JH-15910"/>
    <s v="Jonathan Howell"/>
    <x v="0"/>
    <s v="United States"/>
    <x v="1"/>
    <x v="1"/>
    <n v="90032"/>
    <x v="1"/>
    <s v="TEC-PH-10002563"/>
    <x v="2"/>
    <x v="7"/>
    <s v="Adtran 1202752G1"/>
    <x v="214"/>
    <x v="1"/>
    <n v="0.2"/>
    <x v="216"/>
    <x v="1"/>
    <x v="0"/>
  </r>
  <r>
    <n v="220"/>
    <s v="CA-2017-169397"/>
    <x v="100"/>
    <d v="2017-12-27T00:00:00"/>
    <s v="First Class"/>
    <s v="JB-15925"/>
    <s v="Joni Blumstein"/>
    <x v="0"/>
    <s v="United States"/>
    <x v="65"/>
    <x v="24"/>
    <n v="43017"/>
    <x v="3"/>
    <s v="OFF-FA-10000585"/>
    <x v="1"/>
    <x v="13"/>
    <s v="OIC Bulk Pack Metal Binder Clips"/>
    <x v="215"/>
    <x v="0"/>
    <n v="0.2"/>
    <x v="217"/>
    <x v="3"/>
    <x v="1"/>
  </r>
  <r>
    <n v="221"/>
    <s v="CA-2017-169397"/>
    <x v="100"/>
    <d v="2017-12-27T00:00:00"/>
    <s v="First Class"/>
    <s v="JB-15925"/>
    <s v="Joni Blumstein"/>
    <x v="0"/>
    <s v="United States"/>
    <x v="65"/>
    <x v="24"/>
    <n v="43017"/>
    <x v="3"/>
    <s v="OFF-PA-10004000"/>
    <x v="1"/>
    <x v="10"/>
    <s v="While You Were Out Pads, 50 per Pad, 4 x 5 1/4, Green Cycle"/>
    <x v="216"/>
    <x v="5"/>
    <n v="0.2"/>
    <x v="218"/>
    <x v="3"/>
    <x v="1"/>
  </r>
  <r>
    <n v="222"/>
    <s v="CA-2017-169397"/>
    <x v="100"/>
    <d v="2017-12-27T00:00:00"/>
    <s v="First Class"/>
    <s v="JB-15925"/>
    <s v="Joni Blumstein"/>
    <x v="0"/>
    <s v="United States"/>
    <x v="65"/>
    <x v="24"/>
    <n v="43017"/>
    <x v="3"/>
    <s v="OFF-BI-10002852"/>
    <x v="1"/>
    <x v="8"/>
    <s v="Ibico Standard Transparent Covers"/>
    <x v="217"/>
    <x v="4"/>
    <n v="0.7"/>
    <x v="219"/>
    <x v="3"/>
    <x v="1"/>
  </r>
  <r>
    <n v="223"/>
    <s v="CA-2017-169397"/>
    <x v="100"/>
    <d v="2017-12-27T00:00:00"/>
    <s v="First Class"/>
    <s v="JB-15925"/>
    <s v="Joni Blumstein"/>
    <x v="0"/>
    <s v="United States"/>
    <x v="65"/>
    <x v="24"/>
    <n v="43017"/>
    <x v="3"/>
    <s v="FUR-FU-10000087"/>
    <x v="0"/>
    <x v="5"/>
    <s v="Executive Impressions 14&quot; Two-Color Numerals Wall Clock"/>
    <x v="218"/>
    <x v="4"/>
    <n v="0.2"/>
    <x v="220"/>
    <x v="3"/>
    <x v="1"/>
  </r>
  <r>
    <n v="224"/>
    <s v="CA-2017-169397"/>
    <x v="100"/>
    <d v="2017-12-27T00:00:00"/>
    <s v="First Class"/>
    <s v="JB-15925"/>
    <s v="Joni Blumstein"/>
    <x v="0"/>
    <s v="United States"/>
    <x v="65"/>
    <x v="24"/>
    <n v="43017"/>
    <x v="3"/>
    <s v="TEC-MA-10001148"/>
    <x v="2"/>
    <x v="15"/>
    <s v="Swingline SM12-08 MicroCut Jam Free Shredder"/>
    <x v="219"/>
    <x v="4"/>
    <n v="0.7"/>
    <x v="221"/>
    <x v="3"/>
    <x v="1"/>
  </r>
  <r>
    <n v="225"/>
    <s v="CA-2017-169397"/>
    <x v="100"/>
    <d v="2017-12-27T00:00:00"/>
    <s v="First Class"/>
    <s v="JB-15925"/>
    <s v="Joni Blumstein"/>
    <x v="0"/>
    <s v="United States"/>
    <x v="65"/>
    <x v="24"/>
    <n v="43017"/>
    <x v="3"/>
    <s v="OFF-AR-10001958"/>
    <x v="1"/>
    <x v="6"/>
    <s v="Stanley Bostitch Contemporary Electric Pencil Sharpeners"/>
    <x v="220"/>
    <x v="0"/>
    <n v="0.2"/>
    <x v="222"/>
    <x v="3"/>
    <x v="1"/>
  </r>
  <r>
    <n v="226"/>
    <s v="CA-2017-163055"/>
    <x v="101"/>
    <d v="2017-08-16T00:00:00"/>
    <s v="Standard Class"/>
    <s v="DS-13180"/>
    <s v="David Smith"/>
    <x v="1"/>
    <s v="United States"/>
    <x v="66"/>
    <x v="12"/>
    <n v="48227"/>
    <x v="2"/>
    <s v="OFF-AR-10001026"/>
    <x v="1"/>
    <x v="6"/>
    <s v="Sanford Uni-Blazer View Highlighters, Chisel Tip, Yellow"/>
    <x v="221"/>
    <x v="7"/>
    <n v="0"/>
    <x v="223"/>
    <x v="2"/>
    <x v="0"/>
  </r>
  <r>
    <n v="227"/>
    <s v="CA-2017-163055"/>
    <x v="101"/>
    <d v="2017-08-16T00:00:00"/>
    <s v="Standard Class"/>
    <s v="DS-13180"/>
    <s v="David Smith"/>
    <x v="1"/>
    <s v="United States"/>
    <x v="66"/>
    <x v="12"/>
    <n v="48227"/>
    <x v="2"/>
    <s v="FUR-TA-10003748"/>
    <x v="0"/>
    <x v="3"/>
    <s v="Bevis 36 x 72 Conference Tables"/>
    <x v="222"/>
    <x v="2"/>
    <n v="0"/>
    <x v="224"/>
    <x v="2"/>
    <x v="0"/>
  </r>
  <r>
    <n v="228"/>
    <s v="CA-2017-163055"/>
    <x v="101"/>
    <d v="2017-08-16T00:00:00"/>
    <s v="Standard Class"/>
    <s v="DS-13180"/>
    <s v="David Smith"/>
    <x v="1"/>
    <s v="United States"/>
    <x v="66"/>
    <x v="12"/>
    <n v="48227"/>
    <x v="2"/>
    <s v="OFF-ST-10002485"/>
    <x v="1"/>
    <x v="4"/>
    <s v="Rogers Deluxe File Chest"/>
    <x v="223"/>
    <x v="7"/>
    <n v="0"/>
    <x v="225"/>
    <x v="2"/>
    <x v="0"/>
  </r>
  <r>
    <n v="229"/>
    <s v="US-2017-145436"/>
    <x v="102"/>
    <d v="2017-03-04T00:00:00"/>
    <s v="Standard Class"/>
    <s v="VD-21670"/>
    <s v="Valerie Dominguez"/>
    <x v="0"/>
    <s v="United States"/>
    <x v="29"/>
    <x v="18"/>
    <n v="38401"/>
    <x v="0"/>
    <s v="FUR-CH-10004860"/>
    <x v="0"/>
    <x v="1"/>
    <s v="Global Low Back Tilter Chair"/>
    <x v="224"/>
    <x v="0"/>
    <n v="0.2"/>
    <x v="226"/>
    <x v="0"/>
    <x v="0"/>
  </r>
  <r>
    <n v="230"/>
    <s v="US-2017-145436"/>
    <x v="102"/>
    <d v="2017-03-04T00:00:00"/>
    <s v="Standard Class"/>
    <s v="VD-21670"/>
    <s v="Valerie Dominguez"/>
    <x v="0"/>
    <s v="United States"/>
    <x v="29"/>
    <x v="18"/>
    <n v="38401"/>
    <x v="0"/>
    <s v="FUR-CH-10004477"/>
    <x v="0"/>
    <x v="1"/>
    <s v="Global Push Button Manager's Chair, Indigo"/>
    <x v="225"/>
    <x v="8"/>
    <n v="0.2"/>
    <x v="227"/>
    <x v="0"/>
    <x v="0"/>
  </r>
  <r>
    <n v="231"/>
    <s v="US-2016-156216"/>
    <x v="103"/>
    <d v="2016-09-17T00:00:00"/>
    <s v="Standard Class"/>
    <s v="EA-14035"/>
    <s v="Erin Ashbrook"/>
    <x v="1"/>
    <s v="United States"/>
    <x v="35"/>
    <x v="3"/>
    <n v="28205"/>
    <x v="0"/>
    <s v="OFF-BI-10001679"/>
    <x v="1"/>
    <x v="8"/>
    <s v="GBC Instant Index System for Binding Systems"/>
    <x v="226"/>
    <x v="3"/>
    <n v="0.7"/>
    <x v="228"/>
    <x v="0"/>
    <x v="0"/>
  </r>
  <r>
    <n v="232"/>
    <s v="US-2019-100930"/>
    <x v="104"/>
    <d v="2019-04-12T00:00:00"/>
    <s v="Standard Class"/>
    <s v="CS-12400"/>
    <s v="Christopher Schild"/>
    <x v="2"/>
    <s v="United States"/>
    <x v="67"/>
    <x v="2"/>
    <n v="33614"/>
    <x v="0"/>
    <s v="FUR-TA-10001705"/>
    <x v="0"/>
    <x v="3"/>
    <s v="Bush Advantage Collection Round Conference Table"/>
    <x v="227"/>
    <x v="0"/>
    <n v="0.45"/>
    <x v="229"/>
    <x v="0"/>
    <x v="0"/>
  </r>
  <r>
    <n v="233"/>
    <s v="US-2019-100930"/>
    <x v="104"/>
    <d v="2019-04-12T00:00:00"/>
    <s v="Standard Class"/>
    <s v="CS-12400"/>
    <s v="Christopher Schild"/>
    <x v="2"/>
    <s v="United States"/>
    <x v="67"/>
    <x v="2"/>
    <n v="33614"/>
    <x v="0"/>
    <s v="FUR-TA-10003473"/>
    <x v="0"/>
    <x v="3"/>
    <s v="Bretford Rectangular Conference Table Tops"/>
    <x v="228"/>
    <x v="1"/>
    <n v="0.45"/>
    <x v="230"/>
    <x v="0"/>
    <x v="0"/>
  </r>
  <r>
    <n v="234"/>
    <s v="US-2019-100930"/>
    <x v="104"/>
    <d v="2019-04-12T00:00:00"/>
    <s v="Standard Class"/>
    <s v="CS-12400"/>
    <s v="Christopher Schild"/>
    <x v="2"/>
    <s v="United States"/>
    <x v="67"/>
    <x v="2"/>
    <n v="33614"/>
    <x v="0"/>
    <s v="OFF-BI-10001679"/>
    <x v="1"/>
    <x v="8"/>
    <s v="GBC Instant Index System for Binding Systems"/>
    <x v="229"/>
    <x v="0"/>
    <n v="0.7"/>
    <x v="231"/>
    <x v="0"/>
    <x v="0"/>
  </r>
  <r>
    <n v="235"/>
    <s v="US-2019-100930"/>
    <x v="104"/>
    <d v="2019-04-12T00:00:00"/>
    <s v="Standard Class"/>
    <s v="CS-12400"/>
    <s v="Christopher Schild"/>
    <x v="2"/>
    <s v="United States"/>
    <x v="67"/>
    <x v="2"/>
    <n v="33614"/>
    <x v="0"/>
    <s v="FUR-FU-10004017"/>
    <x v="0"/>
    <x v="5"/>
    <s v="Tenex Contemporary Contur Chairmats for Low and Medium Pile Carpet, Computer, 39&quot; x 49&quot;"/>
    <x v="230"/>
    <x v="1"/>
    <n v="0.2"/>
    <x v="232"/>
    <x v="0"/>
    <x v="0"/>
  </r>
  <r>
    <n v="236"/>
    <s v="US-2019-100930"/>
    <x v="104"/>
    <d v="2019-04-12T00:00:00"/>
    <s v="Standard Class"/>
    <s v="CS-12400"/>
    <s v="Christopher Schild"/>
    <x v="2"/>
    <s v="United States"/>
    <x v="67"/>
    <x v="2"/>
    <n v="33614"/>
    <x v="0"/>
    <s v="TEC-AC-10003832"/>
    <x v="2"/>
    <x v="11"/>
    <s v="Logitech P710e Mobile Speakerphone"/>
    <x v="231"/>
    <x v="1"/>
    <n v="0.2"/>
    <x v="233"/>
    <x v="0"/>
    <x v="0"/>
  </r>
  <r>
    <n v="237"/>
    <s v="CA-2019-160514"/>
    <x v="105"/>
    <d v="2019-11-16T00:00:00"/>
    <s v="Standard Class"/>
    <s v="DB-13120"/>
    <s v="David Bremer"/>
    <x v="1"/>
    <s v="United States"/>
    <x v="68"/>
    <x v="1"/>
    <n v="95051"/>
    <x v="1"/>
    <s v="OFF-PA-10002479"/>
    <x v="1"/>
    <x v="10"/>
    <s v="Xerox 4200 Series MultiUse Premium Copy Paper (20Lb. and 84 Bright)"/>
    <x v="232"/>
    <x v="0"/>
    <n v="0"/>
    <x v="234"/>
    <x v="1"/>
    <x v="0"/>
  </r>
  <r>
    <n v="238"/>
    <s v="CA-2018-157749"/>
    <x v="30"/>
    <d v="2018-06-09T00:00:00"/>
    <s v="Second Class"/>
    <s v="KL-16645"/>
    <s v="Ken Lonsdale"/>
    <x v="0"/>
    <s v="United States"/>
    <x v="22"/>
    <x v="10"/>
    <n v="60610"/>
    <x v="2"/>
    <s v="OFF-PA-10003349"/>
    <x v="1"/>
    <x v="10"/>
    <s v="Xerox 1957"/>
    <x v="233"/>
    <x v="2"/>
    <n v="0.2"/>
    <x v="235"/>
    <x v="2"/>
    <x v="0"/>
  </r>
  <r>
    <n v="239"/>
    <s v="CA-2018-157749"/>
    <x v="30"/>
    <d v="2018-06-09T00:00:00"/>
    <s v="Second Class"/>
    <s v="KL-16645"/>
    <s v="Ken Lonsdale"/>
    <x v="0"/>
    <s v="United States"/>
    <x v="22"/>
    <x v="10"/>
    <n v="60610"/>
    <x v="2"/>
    <s v="FUR-FU-10000576"/>
    <x v="0"/>
    <x v="5"/>
    <s v="Luxo Professional Fluorescent Magnifier Lamp with Clamp-Mount Base"/>
    <x v="234"/>
    <x v="2"/>
    <n v="0.6"/>
    <x v="236"/>
    <x v="2"/>
    <x v="0"/>
  </r>
  <r>
    <n v="240"/>
    <s v="CA-2018-157749"/>
    <x v="30"/>
    <d v="2018-06-09T00:00:00"/>
    <s v="Second Class"/>
    <s v="KL-16645"/>
    <s v="Ken Lonsdale"/>
    <x v="0"/>
    <s v="United States"/>
    <x v="22"/>
    <x v="10"/>
    <n v="60610"/>
    <x v="2"/>
    <s v="FUR-FU-10004351"/>
    <x v="0"/>
    <x v="5"/>
    <s v="Staple-based wall hangings"/>
    <x v="235"/>
    <x v="1"/>
    <n v="0.6"/>
    <x v="237"/>
    <x v="2"/>
    <x v="0"/>
  </r>
  <r>
    <n v="241"/>
    <s v="CA-2018-157749"/>
    <x v="30"/>
    <d v="2018-06-09T00:00:00"/>
    <s v="Second Class"/>
    <s v="KL-16645"/>
    <s v="Ken Lonsdale"/>
    <x v="0"/>
    <s v="United States"/>
    <x v="22"/>
    <x v="10"/>
    <n v="60610"/>
    <x v="2"/>
    <s v="TEC-PH-10000011"/>
    <x v="2"/>
    <x v="7"/>
    <s v="PureGear Roll-On Screen Protector"/>
    <x v="236"/>
    <x v="0"/>
    <n v="0.2"/>
    <x v="238"/>
    <x v="2"/>
    <x v="0"/>
  </r>
  <r>
    <n v="242"/>
    <s v="CA-2018-157749"/>
    <x v="30"/>
    <d v="2018-06-09T00:00:00"/>
    <s v="Second Class"/>
    <s v="KL-16645"/>
    <s v="Ken Lonsdale"/>
    <x v="0"/>
    <s v="United States"/>
    <x v="22"/>
    <x v="10"/>
    <n v="60610"/>
    <x v="2"/>
    <s v="FUR-TA-10002607"/>
    <x v="0"/>
    <x v="3"/>
    <s v="KI Conference Tables"/>
    <x v="237"/>
    <x v="2"/>
    <n v="0.5"/>
    <x v="239"/>
    <x v="2"/>
    <x v="0"/>
  </r>
  <r>
    <n v="243"/>
    <s v="CA-2018-157749"/>
    <x v="30"/>
    <d v="2018-06-09T00:00:00"/>
    <s v="Second Class"/>
    <s v="KL-16645"/>
    <s v="Ken Lonsdale"/>
    <x v="0"/>
    <s v="United States"/>
    <x v="22"/>
    <x v="10"/>
    <n v="60610"/>
    <x v="2"/>
    <s v="FUR-FU-10002505"/>
    <x v="0"/>
    <x v="5"/>
    <s v="Eldon 100 Class Desk Accessories"/>
    <x v="238"/>
    <x v="1"/>
    <n v="0.6"/>
    <x v="240"/>
    <x v="2"/>
    <x v="0"/>
  </r>
  <r>
    <n v="244"/>
    <s v="CA-2018-157749"/>
    <x v="30"/>
    <d v="2018-06-09T00:00:00"/>
    <s v="Second Class"/>
    <s v="KL-16645"/>
    <s v="Ken Lonsdale"/>
    <x v="0"/>
    <s v="United States"/>
    <x v="22"/>
    <x v="10"/>
    <n v="60610"/>
    <x v="2"/>
    <s v="OFF-AR-10004685"/>
    <x v="1"/>
    <x v="6"/>
    <s v="Binney &amp; Smith Crayola Metallic Colored Pencils, 8-Color Set"/>
    <x v="191"/>
    <x v="0"/>
    <n v="0.2"/>
    <x v="193"/>
    <x v="2"/>
    <x v="0"/>
  </r>
  <r>
    <n v="245"/>
    <s v="CA-2016-131926"/>
    <x v="106"/>
    <d v="2016-06-06T00:00:00"/>
    <s v="Second Class"/>
    <s v="DW-13480"/>
    <s v="Dianna Wilson"/>
    <x v="2"/>
    <s v="United States"/>
    <x v="69"/>
    <x v="11"/>
    <n v="55044"/>
    <x v="2"/>
    <s v="FUR-CH-10004063"/>
    <x v="0"/>
    <x v="1"/>
    <s v="Global Deluxe High-Back Manager's Chair"/>
    <x v="239"/>
    <x v="3"/>
    <n v="0"/>
    <x v="241"/>
    <x v="2"/>
    <x v="0"/>
  </r>
  <r>
    <n v="246"/>
    <s v="CA-2016-131926"/>
    <x v="106"/>
    <d v="2016-06-06T00:00:00"/>
    <s v="Second Class"/>
    <s v="DW-13480"/>
    <s v="Dianna Wilson"/>
    <x v="2"/>
    <s v="United States"/>
    <x v="69"/>
    <x v="11"/>
    <n v="55044"/>
    <x v="2"/>
    <s v="OFF-ST-10002276"/>
    <x v="1"/>
    <x v="4"/>
    <s v="Safco Steel Mobile File Cart"/>
    <x v="240"/>
    <x v="0"/>
    <n v="0"/>
    <x v="242"/>
    <x v="2"/>
    <x v="0"/>
  </r>
  <r>
    <n v="247"/>
    <s v="CA-2016-131926"/>
    <x v="106"/>
    <d v="2016-06-06T00:00:00"/>
    <s v="Second Class"/>
    <s v="DW-13480"/>
    <s v="Dianna Wilson"/>
    <x v="2"/>
    <s v="United States"/>
    <x v="69"/>
    <x v="11"/>
    <n v="55044"/>
    <x v="2"/>
    <s v="OFF-PA-10004082"/>
    <x v="1"/>
    <x v="10"/>
    <s v="Adams Telephone Message Book w/Frequently-Called Numbers Space, 400 Messages per Book"/>
    <x v="241"/>
    <x v="5"/>
    <n v="0"/>
    <x v="243"/>
    <x v="2"/>
    <x v="0"/>
  </r>
  <r>
    <n v="248"/>
    <s v="CA-2016-131926"/>
    <x v="106"/>
    <d v="2016-06-06T00:00:00"/>
    <s v="Second Class"/>
    <s v="DW-13480"/>
    <s v="Dianna Wilson"/>
    <x v="2"/>
    <s v="United States"/>
    <x v="69"/>
    <x v="11"/>
    <n v="55044"/>
    <x v="2"/>
    <s v="OFF-AP-10002945"/>
    <x v="1"/>
    <x v="9"/>
    <s v="Honeywell Enviracaire Portable HEPA Air Cleaner for 17' x 22' Room"/>
    <x v="242"/>
    <x v="2"/>
    <n v="0"/>
    <x v="244"/>
    <x v="2"/>
    <x v="0"/>
  </r>
  <r>
    <n v="249"/>
    <s v="CA-2016-131926"/>
    <x v="106"/>
    <d v="2016-06-06T00:00:00"/>
    <s v="Second Class"/>
    <s v="DW-13480"/>
    <s v="Dianna Wilson"/>
    <x v="2"/>
    <s v="United States"/>
    <x v="69"/>
    <x v="11"/>
    <n v="55044"/>
    <x v="2"/>
    <s v="OFF-PA-10000061"/>
    <x v="1"/>
    <x v="10"/>
    <s v="Xerox 205"/>
    <x v="243"/>
    <x v="4"/>
    <n v="0"/>
    <x v="245"/>
    <x v="2"/>
    <x v="0"/>
  </r>
  <r>
    <n v="250"/>
    <s v="CA-2018-154739"/>
    <x v="107"/>
    <d v="2018-12-15T00:00:00"/>
    <s v="Second Class"/>
    <s v="LH-17155"/>
    <s v="Logan Haushalter"/>
    <x v="0"/>
    <s v="United States"/>
    <x v="8"/>
    <x v="1"/>
    <n v="94109"/>
    <x v="1"/>
    <s v="FUR-CH-10002965"/>
    <x v="0"/>
    <x v="1"/>
    <s v="Global Leather Highback Executive Chair with Pneumatic Height Adjustment, Black"/>
    <x v="244"/>
    <x v="0"/>
    <n v="0.2"/>
    <x v="246"/>
    <x v="1"/>
    <x v="0"/>
  </r>
  <r>
    <n v="251"/>
    <s v="CA-2018-145625"/>
    <x v="108"/>
    <d v="2018-09-17T00:00:00"/>
    <s v="Standard Class"/>
    <s v="KC-16540"/>
    <s v="Kelly Collister"/>
    <x v="0"/>
    <s v="United States"/>
    <x v="70"/>
    <x v="1"/>
    <n v="92037"/>
    <x v="1"/>
    <s v="OFF-PA-10004569"/>
    <x v="1"/>
    <x v="10"/>
    <s v="Wirebound Message Books, Two 4 1/4&quot; x 5&quot; Forms per Page"/>
    <x v="245"/>
    <x v="7"/>
    <n v="0"/>
    <x v="247"/>
    <x v="1"/>
    <x v="0"/>
  </r>
  <r>
    <n v="252"/>
    <s v="CA-2018-145625"/>
    <x v="108"/>
    <d v="2018-09-17T00:00:00"/>
    <s v="Standard Class"/>
    <s v="KC-16540"/>
    <s v="Kelly Collister"/>
    <x v="0"/>
    <s v="United States"/>
    <x v="70"/>
    <x v="1"/>
    <n v="92037"/>
    <x v="1"/>
    <s v="TEC-AC-10003832"/>
    <x v="2"/>
    <x v="11"/>
    <s v="Logitech P710e Mobile Speakerphone"/>
    <x v="246"/>
    <x v="11"/>
    <n v="0"/>
    <x v="248"/>
    <x v="1"/>
    <x v="0"/>
  </r>
  <r>
    <n v="253"/>
    <s v="CA-2018-146941"/>
    <x v="107"/>
    <d v="2018-12-13T00:00:00"/>
    <s v="First Class"/>
    <s v="DL-13315"/>
    <s v="Delfina Latchford"/>
    <x v="0"/>
    <s v="United States"/>
    <x v="20"/>
    <x v="15"/>
    <n v="10024"/>
    <x v="3"/>
    <s v="OFF-ST-10001228"/>
    <x v="1"/>
    <x v="4"/>
    <s v="Fellowes Personal Hanging Folder Files, Navy"/>
    <x v="247"/>
    <x v="5"/>
    <n v="0"/>
    <x v="249"/>
    <x v="3"/>
    <x v="0"/>
  </r>
  <r>
    <n v="254"/>
    <s v="CA-2018-146941"/>
    <x v="107"/>
    <d v="2018-12-13T00:00:00"/>
    <s v="First Class"/>
    <s v="DL-13315"/>
    <s v="Delfina Latchford"/>
    <x v="0"/>
    <s v="United States"/>
    <x v="20"/>
    <x v="15"/>
    <n v="10024"/>
    <x v="3"/>
    <s v="OFF-EN-10003296"/>
    <x v="1"/>
    <x v="12"/>
    <s v="Tyvek Side-Opening Peel &amp; Seel Expanding Envelopes"/>
    <x v="248"/>
    <x v="4"/>
    <n v="0"/>
    <x v="250"/>
    <x v="3"/>
    <x v="0"/>
  </r>
  <r>
    <n v="255"/>
    <s v="US-2017-159982"/>
    <x v="109"/>
    <d v="2017-12-04T00:00:00"/>
    <s v="Standard Class"/>
    <s v="DR-12880"/>
    <s v="Dan Reichenbach"/>
    <x v="1"/>
    <s v="United States"/>
    <x v="22"/>
    <x v="10"/>
    <n v="60623"/>
    <x v="2"/>
    <s v="FUR-FU-10002505"/>
    <x v="0"/>
    <x v="5"/>
    <s v="Eldon 100 Class Desk Accessories"/>
    <x v="249"/>
    <x v="6"/>
    <n v="0.6"/>
    <x v="251"/>
    <x v="2"/>
    <x v="0"/>
  </r>
  <r>
    <n v="256"/>
    <s v="US-2017-159982"/>
    <x v="109"/>
    <d v="2017-12-04T00:00:00"/>
    <s v="Standard Class"/>
    <s v="DR-12880"/>
    <s v="Dan Reichenbach"/>
    <x v="1"/>
    <s v="United States"/>
    <x v="22"/>
    <x v="10"/>
    <n v="60623"/>
    <x v="2"/>
    <s v="OFF-ST-10004804"/>
    <x v="1"/>
    <x v="4"/>
    <s v="Belkin 19&quot; Vented Equipment Shelf, Black"/>
    <x v="250"/>
    <x v="0"/>
    <n v="0.2"/>
    <x v="252"/>
    <x v="2"/>
    <x v="0"/>
  </r>
  <r>
    <n v="257"/>
    <s v="US-2017-159982"/>
    <x v="109"/>
    <d v="2017-12-04T00:00:00"/>
    <s v="Standard Class"/>
    <s v="DR-12880"/>
    <s v="Dan Reichenbach"/>
    <x v="1"/>
    <s v="United States"/>
    <x v="22"/>
    <x v="10"/>
    <n v="60623"/>
    <x v="2"/>
    <s v="OFF-ST-10001590"/>
    <x v="1"/>
    <x v="4"/>
    <s v="Tenex Personal Project File with Scoop Front Design, Black"/>
    <x v="251"/>
    <x v="2"/>
    <n v="0.2"/>
    <x v="253"/>
    <x v="2"/>
    <x v="0"/>
  </r>
  <r>
    <n v="258"/>
    <s v="US-2017-159982"/>
    <x v="109"/>
    <d v="2017-12-04T00:00:00"/>
    <s v="Standard Class"/>
    <s v="DR-12880"/>
    <s v="Dan Reichenbach"/>
    <x v="1"/>
    <s v="United States"/>
    <x v="22"/>
    <x v="10"/>
    <n v="60623"/>
    <x v="2"/>
    <s v="TEC-PH-10001580"/>
    <x v="2"/>
    <x v="7"/>
    <s v="Logitech Mobile Speakerphone P710e - speaker phone"/>
    <x v="252"/>
    <x v="5"/>
    <n v="0.2"/>
    <x v="254"/>
    <x v="2"/>
    <x v="0"/>
  </r>
  <r>
    <n v="259"/>
    <s v="CA-2019-163139"/>
    <x v="96"/>
    <d v="2019-12-03T00:00:00"/>
    <s v="Second Class"/>
    <s v="CC-12670"/>
    <s v="Craig Carreira"/>
    <x v="0"/>
    <s v="United States"/>
    <x v="20"/>
    <x v="15"/>
    <n v="10009"/>
    <x v="3"/>
    <s v="TEC-AC-10000290"/>
    <x v="2"/>
    <x v="11"/>
    <s v="Sabrent 4-Port USB 2.0 Hub"/>
    <x v="253"/>
    <x v="1"/>
    <n v="0"/>
    <x v="255"/>
    <x v="3"/>
    <x v="0"/>
  </r>
  <r>
    <n v="260"/>
    <s v="CA-2019-163139"/>
    <x v="96"/>
    <d v="2019-12-03T00:00:00"/>
    <s v="Second Class"/>
    <s v="CC-12670"/>
    <s v="Craig Carreira"/>
    <x v="0"/>
    <s v="United States"/>
    <x v="20"/>
    <x v="15"/>
    <n v="10009"/>
    <x v="3"/>
    <s v="OFF-ST-10002790"/>
    <x v="1"/>
    <x v="4"/>
    <s v="Safco Industrial Shelving"/>
    <x v="254"/>
    <x v="1"/>
    <n v="0"/>
    <x v="256"/>
    <x v="3"/>
    <x v="0"/>
  </r>
  <r>
    <n v="261"/>
    <s v="CA-2019-163139"/>
    <x v="96"/>
    <d v="2019-12-03T00:00:00"/>
    <s v="Second Class"/>
    <s v="CC-12670"/>
    <s v="Craig Carreira"/>
    <x v="0"/>
    <s v="United States"/>
    <x v="20"/>
    <x v="15"/>
    <n v="10009"/>
    <x v="3"/>
    <s v="OFF-BI-10003460"/>
    <x v="1"/>
    <x v="8"/>
    <s v="Acco 3-Hole Punch"/>
    <x v="255"/>
    <x v="2"/>
    <n v="0.2"/>
    <x v="257"/>
    <x v="3"/>
    <x v="0"/>
  </r>
  <r>
    <n v="262"/>
    <s v="US-2019-155299"/>
    <x v="110"/>
    <d v="2019-06-12T00:00:00"/>
    <s v="Standard Class"/>
    <s v="Dl-13600"/>
    <s v="Dorris liebe"/>
    <x v="1"/>
    <s v="United States"/>
    <x v="45"/>
    <x v="5"/>
    <n v="77506"/>
    <x v="2"/>
    <s v="OFF-AP-10002203"/>
    <x v="1"/>
    <x v="9"/>
    <s v="Eureka Disposable Bags for Sanitaire Vibra Groomer I Upright Vac"/>
    <x v="256"/>
    <x v="0"/>
    <n v="0.8"/>
    <x v="258"/>
    <x v="2"/>
    <x v="0"/>
  </r>
  <r>
    <n v="263"/>
    <s v="US-2016-106992"/>
    <x v="111"/>
    <d v="2016-09-21T00:00:00"/>
    <s v="Second Class"/>
    <s v="SB-20290"/>
    <s v="Sean Braxton"/>
    <x v="1"/>
    <s v="United States"/>
    <x v="12"/>
    <x v="5"/>
    <n v="77036"/>
    <x v="2"/>
    <s v="TEC-MA-10000822"/>
    <x v="2"/>
    <x v="15"/>
    <s v="Lexmark MX611dhe Monochrome Laser Printer"/>
    <x v="257"/>
    <x v="1"/>
    <n v="0.4"/>
    <x v="259"/>
    <x v="2"/>
    <x v="0"/>
  </r>
  <r>
    <n v="264"/>
    <s v="US-2016-106992"/>
    <x v="111"/>
    <d v="2016-09-21T00:00:00"/>
    <s v="Second Class"/>
    <s v="SB-20290"/>
    <s v="Sean Braxton"/>
    <x v="1"/>
    <s v="United States"/>
    <x v="12"/>
    <x v="5"/>
    <n v="77036"/>
    <x v="2"/>
    <s v="TEC-MA-10003353"/>
    <x v="2"/>
    <x v="15"/>
    <s v="Xerox WorkCentre 6505DN Laser Multifunction Printer"/>
    <x v="258"/>
    <x v="3"/>
    <n v="0.4"/>
    <x v="260"/>
    <x v="2"/>
    <x v="0"/>
  </r>
  <r>
    <n v="265"/>
    <s v="CA-2018-125318"/>
    <x v="112"/>
    <d v="2018-06-13T00:00:00"/>
    <s v="Standard Class"/>
    <s v="RC-19825"/>
    <s v="Roy Collins"/>
    <x v="0"/>
    <s v="United States"/>
    <x v="22"/>
    <x v="10"/>
    <n v="60610"/>
    <x v="2"/>
    <s v="TEC-PH-10001433"/>
    <x v="2"/>
    <x v="7"/>
    <s v="Cisco Small Business SPA 502G VoIP phone"/>
    <x v="259"/>
    <x v="4"/>
    <n v="0.2"/>
    <x v="261"/>
    <x v="2"/>
    <x v="0"/>
  </r>
  <r>
    <n v="266"/>
    <s v="CA-2017-155040"/>
    <x v="113"/>
    <d v="2017-11-15T00:00:00"/>
    <s v="Standard Class"/>
    <s v="AH-10210"/>
    <s v="Alan Hwang"/>
    <x v="0"/>
    <s v="United States"/>
    <x v="71"/>
    <x v="1"/>
    <n v="94513"/>
    <x v="1"/>
    <s v="TEC-AC-10004469"/>
    <x v="2"/>
    <x v="11"/>
    <s v="Microsoft Sculpt Comfort Mouse"/>
    <x v="260"/>
    <x v="0"/>
    <n v="0"/>
    <x v="262"/>
    <x v="1"/>
    <x v="0"/>
  </r>
  <r>
    <n v="267"/>
    <s v="CA-2019-136826"/>
    <x v="114"/>
    <d v="2019-06-20T00:00:00"/>
    <s v="Standard Class"/>
    <s v="CB-12535"/>
    <s v="Claudia Bergmann"/>
    <x v="1"/>
    <s v="United States"/>
    <x v="72"/>
    <x v="3"/>
    <n v="27514"/>
    <x v="0"/>
    <s v="OFF-AR-10003602"/>
    <x v="1"/>
    <x v="6"/>
    <s v="Quartet Omega Colored Chalk, 12/Pack"/>
    <x v="261"/>
    <x v="1"/>
    <n v="0.2"/>
    <x v="263"/>
    <x v="0"/>
    <x v="0"/>
  </r>
  <r>
    <n v="268"/>
    <s v="CA-2018-111010"/>
    <x v="115"/>
    <d v="2018-01-28T00:00:00"/>
    <s v="Standard Class"/>
    <s v="PG-18895"/>
    <s v="Paul Gonzalez"/>
    <x v="0"/>
    <s v="United States"/>
    <x v="73"/>
    <x v="30"/>
    <n v="7960"/>
    <x v="3"/>
    <s v="OFF-FA-10003472"/>
    <x v="1"/>
    <x v="13"/>
    <s v="Bagged Rubber Bands"/>
    <x v="262"/>
    <x v="5"/>
    <n v="0"/>
    <x v="264"/>
    <x v="3"/>
    <x v="0"/>
  </r>
  <r>
    <n v="269"/>
    <s v="US-2019-145366"/>
    <x v="34"/>
    <d v="2019-12-13T00:00:00"/>
    <s v="Standard Class"/>
    <s v="CA-12310"/>
    <s v="Christine Abelman"/>
    <x v="1"/>
    <s v="United States"/>
    <x v="74"/>
    <x v="24"/>
    <n v="45231"/>
    <x v="3"/>
    <s v="OFF-ST-10004180"/>
    <x v="1"/>
    <x v="4"/>
    <s v="Safco Commercial Shelving"/>
    <x v="263"/>
    <x v="7"/>
    <n v="0.2"/>
    <x v="265"/>
    <x v="3"/>
    <x v="0"/>
  </r>
  <r>
    <n v="270"/>
    <s v="US-2019-145366"/>
    <x v="34"/>
    <d v="2019-12-13T00:00:00"/>
    <s v="Standard Class"/>
    <s v="CA-12310"/>
    <s v="Christine Abelman"/>
    <x v="1"/>
    <s v="United States"/>
    <x v="74"/>
    <x v="24"/>
    <n v="45231"/>
    <x v="3"/>
    <s v="OFF-EN-10004386"/>
    <x v="1"/>
    <x v="12"/>
    <s v="Recycled Interoffice Envelopes with String and Button Closure, 10 x 13"/>
    <x v="264"/>
    <x v="1"/>
    <n v="0.2"/>
    <x v="266"/>
    <x v="3"/>
    <x v="0"/>
  </r>
  <r>
    <n v="271"/>
    <s v="CA-2019-163979"/>
    <x v="116"/>
    <d v="2020-01-02T00:00:00"/>
    <s v="Second Class"/>
    <s v="KH-16690"/>
    <s v="Kristen Hastings"/>
    <x v="1"/>
    <s v="United States"/>
    <x v="8"/>
    <x v="1"/>
    <n v="94110"/>
    <x v="1"/>
    <s v="OFF-ST-10003208"/>
    <x v="1"/>
    <x v="4"/>
    <s v="Adjustable Depth Letter/Legal Cart"/>
    <x v="265"/>
    <x v="4"/>
    <n v="0"/>
    <x v="267"/>
    <x v="1"/>
    <x v="0"/>
  </r>
  <r>
    <n v="272"/>
    <s v="CA-2017-155334"/>
    <x v="117"/>
    <d v="2017-07-31T00:00:00"/>
    <s v="First Class"/>
    <s v="HA-14920"/>
    <s v="Helen Andreada"/>
    <x v="0"/>
    <s v="United States"/>
    <x v="8"/>
    <x v="1"/>
    <n v="94109"/>
    <x v="1"/>
    <s v="TEC-AC-10003628"/>
    <x v="2"/>
    <x v="11"/>
    <s v="Logitech 910-002974 M325 Wireless Mouse for Web Scrolling"/>
    <x v="266"/>
    <x v="3"/>
    <n v="0"/>
    <x v="268"/>
    <x v="1"/>
    <x v="0"/>
  </r>
  <r>
    <n v="273"/>
    <s v="CA-2017-155334"/>
    <x v="117"/>
    <d v="2017-07-31T00:00:00"/>
    <s v="First Class"/>
    <s v="HA-14920"/>
    <s v="Helen Andreada"/>
    <x v="0"/>
    <s v="United States"/>
    <x v="8"/>
    <x v="1"/>
    <n v="94109"/>
    <x v="1"/>
    <s v="FUR-FU-10003274"/>
    <x v="0"/>
    <x v="5"/>
    <s v="Regeneration Desk Collection"/>
    <x v="267"/>
    <x v="1"/>
    <n v="0"/>
    <x v="269"/>
    <x v="1"/>
    <x v="0"/>
  </r>
  <r>
    <n v="274"/>
    <s v="CA-2017-155334"/>
    <x v="117"/>
    <d v="2017-07-31T00:00:00"/>
    <s v="First Class"/>
    <s v="HA-14920"/>
    <s v="Helen Andreada"/>
    <x v="0"/>
    <s v="United States"/>
    <x v="8"/>
    <x v="1"/>
    <n v="94109"/>
    <x v="1"/>
    <s v="OFF-BI-10002557"/>
    <x v="1"/>
    <x v="8"/>
    <s v="Presstex Flexible Ring Binders"/>
    <x v="268"/>
    <x v="1"/>
    <n v="0.2"/>
    <x v="270"/>
    <x v="1"/>
    <x v="0"/>
  </r>
  <r>
    <n v="275"/>
    <s v="CA-2019-118136"/>
    <x v="118"/>
    <d v="2019-09-17T00:00:00"/>
    <s v="First Class"/>
    <s v="BB-10990"/>
    <s v="Barry Blumstein"/>
    <x v="1"/>
    <s v="United States"/>
    <x v="75"/>
    <x v="1"/>
    <n v="90301"/>
    <x v="1"/>
    <s v="OFF-PA-10002615"/>
    <x v="1"/>
    <x v="10"/>
    <s v="Ampad Gold Fibre Wirebound Steno Books, 6&quot; x 9&quot;, Gregg Ruled"/>
    <x v="138"/>
    <x v="0"/>
    <n v="0"/>
    <x v="271"/>
    <x v="1"/>
    <x v="0"/>
  </r>
  <r>
    <n v="276"/>
    <s v="CA-2019-118136"/>
    <x v="118"/>
    <d v="2019-09-17T00:00:00"/>
    <s v="First Class"/>
    <s v="BB-10990"/>
    <s v="Barry Blumstein"/>
    <x v="1"/>
    <s v="United States"/>
    <x v="75"/>
    <x v="1"/>
    <n v="90301"/>
    <x v="1"/>
    <s v="OFF-AR-10001427"/>
    <x v="1"/>
    <x v="6"/>
    <s v="Newell 330"/>
    <x v="156"/>
    <x v="7"/>
    <n v="0"/>
    <x v="272"/>
    <x v="1"/>
    <x v="0"/>
  </r>
  <r>
    <n v="277"/>
    <s v="CA-2019-132976"/>
    <x v="119"/>
    <d v="2019-10-17T00:00:00"/>
    <s v="Standard Class"/>
    <s v="AG-10495"/>
    <s v="Andrew Gjertsen"/>
    <x v="1"/>
    <s v="United States"/>
    <x v="10"/>
    <x v="9"/>
    <n v="19140"/>
    <x v="3"/>
    <s v="OFF-PA-10000673"/>
    <x v="1"/>
    <x v="10"/>
    <s v="Post-it “Important Message” Note Pad, Neon Colors, 50 Sheets/Pad"/>
    <x v="25"/>
    <x v="0"/>
    <n v="0.2"/>
    <x v="273"/>
    <x v="3"/>
    <x v="0"/>
  </r>
  <r>
    <n v="278"/>
    <s v="CA-2019-132976"/>
    <x v="119"/>
    <d v="2019-10-17T00:00:00"/>
    <s v="Standard Class"/>
    <s v="AG-10495"/>
    <s v="Andrew Gjertsen"/>
    <x v="1"/>
    <s v="United States"/>
    <x v="10"/>
    <x v="9"/>
    <n v="19140"/>
    <x v="3"/>
    <s v="OFF-PA-10004470"/>
    <x v="1"/>
    <x v="10"/>
    <s v="Adams Write n' Stick Phone Message Book, 11&quot; X 5 1/4&quot;, 200 Messages"/>
    <x v="269"/>
    <x v="4"/>
    <n v="0.2"/>
    <x v="274"/>
    <x v="3"/>
    <x v="0"/>
  </r>
  <r>
    <n v="279"/>
    <s v="CA-2019-132976"/>
    <x v="119"/>
    <d v="2019-10-17T00:00:00"/>
    <s v="Standard Class"/>
    <s v="AG-10495"/>
    <s v="Andrew Gjertsen"/>
    <x v="1"/>
    <s v="United States"/>
    <x v="10"/>
    <x v="9"/>
    <n v="19140"/>
    <x v="3"/>
    <s v="OFF-ST-10000876"/>
    <x v="1"/>
    <x v="4"/>
    <s v="Eldon Simplefile Box Office"/>
    <x v="270"/>
    <x v="5"/>
    <n v="0.2"/>
    <x v="275"/>
    <x v="3"/>
    <x v="0"/>
  </r>
  <r>
    <n v="280"/>
    <s v="CA-2019-132976"/>
    <x v="119"/>
    <d v="2019-10-17T00:00:00"/>
    <s v="Standard Class"/>
    <s v="AG-10495"/>
    <s v="Andrew Gjertsen"/>
    <x v="1"/>
    <s v="United States"/>
    <x v="10"/>
    <x v="9"/>
    <n v="19140"/>
    <x v="3"/>
    <s v="OFF-LA-10002043"/>
    <x v="1"/>
    <x v="2"/>
    <s v="Avery 489"/>
    <x v="271"/>
    <x v="1"/>
    <n v="0.2"/>
    <x v="276"/>
    <x v="3"/>
    <x v="0"/>
  </r>
  <r>
    <n v="281"/>
    <s v="US-2017-161991"/>
    <x v="120"/>
    <d v="2017-09-28T00:00:00"/>
    <s v="Second Class"/>
    <s v="SC-20725"/>
    <s v="Steven Cartwright"/>
    <x v="0"/>
    <s v="United States"/>
    <x v="12"/>
    <x v="5"/>
    <n v="77070"/>
    <x v="2"/>
    <s v="OFF-BI-10004967"/>
    <x v="1"/>
    <x v="8"/>
    <s v="Round Ring Binders"/>
    <x v="272"/>
    <x v="2"/>
    <n v="0.8"/>
    <x v="277"/>
    <x v="2"/>
    <x v="0"/>
  </r>
  <r>
    <n v="282"/>
    <s v="US-2017-161991"/>
    <x v="120"/>
    <d v="2017-09-28T00:00:00"/>
    <s v="Second Class"/>
    <s v="SC-20725"/>
    <s v="Steven Cartwright"/>
    <x v="0"/>
    <s v="United States"/>
    <x v="12"/>
    <x v="5"/>
    <n v="77070"/>
    <x v="2"/>
    <s v="TEC-PH-10001760"/>
    <x v="2"/>
    <x v="7"/>
    <s v="Bose SoundLink Bluetooth Speaker"/>
    <x v="273"/>
    <x v="3"/>
    <n v="0.2"/>
    <x v="278"/>
    <x v="2"/>
    <x v="0"/>
  </r>
  <r>
    <n v="283"/>
    <s v="CA-2017-130890"/>
    <x v="121"/>
    <d v="2017-11-06T00:00:00"/>
    <s v="Standard Class"/>
    <s v="JO-15280"/>
    <s v="Jas O'Carroll"/>
    <x v="0"/>
    <s v="United States"/>
    <x v="1"/>
    <x v="1"/>
    <n v="90004"/>
    <x v="1"/>
    <s v="FUR-TA-10002903"/>
    <x v="0"/>
    <x v="3"/>
    <s v="Bevis Round Bullnose 29&quot; High Table Top"/>
    <x v="274"/>
    <x v="2"/>
    <n v="0.2"/>
    <x v="279"/>
    <x v="1"/>
    <x v="0"/>
  </r>
  <r>
    <n v="284"/>
    <s v="CA-2017-130883"/>
    <x v="120"/>
    <d v="2017-10-02T00:00:00"/>
    <s v="Standard Class"/>
    <s v="TB-21520"/>
    <s v="Tracy Blumstein"/>
    <x v="0"/>
    <s v="United States"/>
    <x v="32"/>
    <x v="21"/>
    <n v="97206"/>
    <x v="1"/>
    <s v="OFF-PA-10000474"/>
    <x v="1"/>
    <x v="10"/>
    <s v="Easy-staple paper"/>
    <x v="275"/>
    <x v="2"/>
    <n v="0.2"/>
    <x v="280"/>
    <x v="1"/>
    <x v="0"/>
  </r>
  <r>
    <n v="285"/>
    <s v="CA-2017-130883"/>
    <x v="120"/>
    <d v="2017-10-02T00:00:00"/>
    <s v="Standard Class"/>
    <s v="TB-21520"/>
    <s v="Tracy Blumstein"/>
    <x v="0"/>
    <s v="United States"/>
    <x v="32"/>
    <x v="21"/>
    <n v="97206"/>
    <x v="1"/>
    <s v="TEC-AC-10001956"/>
    <x v="2"/>
    <x v="11"/>
    <s v="Microsoft Arc Touch Mouse"/>
    <x v="276"/>
    <x v="2"/>
    <n v="0.2"/>
    <x v="281"/>
    <x v="1"/>
    <x v="0"/>
  </r>
  <r>
    <n v="286"/>
    <s v="CA-2017-130883"/>
    <x v="120"/>
    <d v="2017-10-02T00:00:00"/>
    <s v="Standard Class"/>
    <s v="TB-21520"/>
    <s v="Tracy Blumstein"/>
    <x v="0"/>
    <s v="United States"/>
    <x v="32"/>
    <x v="21"/>
    <n v="97206"/>
    <x v="1"/>
    <s v="OFF-PA-10004100"/>
    <x v="1"/>
    <x v="10"/>
    <s v="Xerox 216"/>
    <x v="277"/>
    <x v="5"/>
    <n v="0.2"/>
    <x v="282"/>
    <x v="1"/>
    <x v="0"/>
  </r>
  <r>
    <n v="287"/>
    <s v="CA-2018-112697"/>
    <x v="122"/>
    <d v="2018-12-20T00:00:00"/>
    <s v="Second Class"/>
    <s v="AH-10195"/>
    <s v="Alan Haines"/>
    <x v="1"/>
    <s v="United States"/>
    <x v="76"/>
    <x v="2"/>
    <n v="33319"/>
    <x v="0"/>
    <s v="OFF-BI-10000778"/>
    <x v="1"/>
    <x v="8"/>
    <s v="GBC VeloBinder Electric Binding Machine"/>
    <x v="278"/>
    <x v="3"/>
    <n v="0.7"/>
    <x v="283"/>
    <x v="0"/>
    <x v="0"/>
  </r>
  <r>
    <n v="288"/>
    <s v="CA-2018-112697"/>
    <x v="122"/>
    <d v="2018-12-20T00:00:00"/>
    <s v="Second Class"/>
    <s v="AH-10195"/>
    <s v="Alan Haines"/>
    <x v="1"/>
    <s v="United States"/>
    <x v="76"/>
    <x v="2"/>
    <n v="33319"/>
    <x v="0"/>
    <s v="OFF-AP-10002684"/>
    <x v="1"/>
    <x v="9"/>
    <s v="Acco 7-Outlet Masterpiece Power Center, Wihtout Fax/Phone Line Protection"/>
    <x v="279"/>
    <x v="0"/>
    <n v="0.2"/>
    <x v="284"/>
    <x v="0"/>
    <x v="0"/>
  </r>
  <r>
    <n v="289"/>
    <s v="CA-2018-112697"/>
    <x v="122"/>
    <d v="2018-12-20T00:00:00"/>
    <s v="Second Class"/>
    <s v="AH-10195"/>
    <s v="Alan Haines"/>
    <x v="1"/>
    <s v="United States"/>
    <x v="76"/>
    <x v="2"/>
    <n v="33319"/>
    <x v="0"/>
    <s v="OFF-SU-10000646"/>
    <x v="1"/>
    <x v="14"/>
    <s v="Premier Automatic Letter Opener"/>
    <x v="280"/>
    <x v="2"/>
    <n v="0.2"/>
    <x v="285"/>
    <x v="0"/>
    <x v="0"/>
  </r>
  <r>
    <n v="290"/>
    <s v="CA-2018-110772"/>
    <x v="73"/>
    <d v="2018-11-24T00:00:00"/>
    <s v="Second Class"/>
    <s v="NZ-18565"/>
    <s v="Nick Zandusky"/>
    <x v="2"/>
    <s v="United States"/>
    <x v="38"/>
    <x v="24"/>
    <n v="43229"/>
    <x v="3"/>
    <s v="OFF-FA-10002983"/>
    <x v="1"/>
    <x v="13"/>
    <s v="Advantus SlideClip Paper Clips"/>
    <x v="281"/>
    <x v="3"/>
    <n v="0.2"/>
    <x v="286"/>
    <x v="3"/>
    <x v="0"/>
  </r>
  <r>
    <n v="291"/>
    <s v="CA-2018-110772"/>
    <x v="73"/>
    <d v="2018-11-24T00:00:00"/>
    <s v="Second Class"/>
    <s v="NZ-18565"/>
    <s v="Nick Zandusky"/>
    <x v="2"/>
    <s v="United States"/>
    <x v="38"/>
    <x v="24"/>
    <n v="43229"/>
    <x v="3"/>
    <s v="OFF-LA-10004689"/>
    <x v="1"/>
    <x v="2"/>
    <s v="Avery 512"/>
    <x v="282"/>
    <x v="8"/>
    <n v="0.2"/>
    <x v="287"/>
    <x v="3"/>
    <x v="0"/>
  </r>
  <r>
    <n v="292"/>
    <s v="CA-2018-110772"/>
    <x v="73"/>
    <d v="2018-11-24T00:00:00"/>
    <s v="Second Class"/>
    <s v="NZ-18565"/>
    <s v="Nick Zandusky"/>
    <x v="2"/>
    <s v="United States"/>
    <x v="38"/>
    <x v="24"/>
    <n v="43229"/>
    <x v="3"/>
    <s v="TEC-AC-10002001"/>
    <x v="2"/>
    <x v="11"/>
    <s v="Logitech Wireless Gaming Headset G930"/>
    <x v="283"/>
    <x v="0"/>
    <n v="0.2"/>
    <x v="288"/>
    <x v="3"/>
    <x v="0"/>
  </r>
  <r>
    <n v="293"/>
    <s v="CA-2018-110772"/>
    <x v="73"/>
    <d v="2018-11-24T00:00:00"/>
    <s v="Second Class"/>
    <s v="NZ-18565"/>
    <s v="Nick Zandusky"/>
    <x v="2"/>
    <s v="United States"/>
    <x v="38"/>
    <x v="24"/>
    <n v="43229"/>
    <x v="3"/>
    <s v="FUR-BO-10004709"/>
    <x v="0"/>
    <x v="0"/>
    <s v="Bush Westfield Collection Bookcases, Medium Cherry Finish"/>
    <x v="284"/>
    <x v="1"/>
    <n v="0.5"/>
    <x v="289"/>
    <x v="3"/>
    <x v="0"/>
  </r>
  <r>
    <n v="294"/>
    <s v="CA-2016-111451"/>
    <x v="58"/>
    <d v="2016-12-28T00:00:00"/>
    <s v="First Class"/>
    <s v="KL-16555"/>
    <s v="Kelly Lampkin"/>
    <x v="1"/>
    <s v="United States"/>
    <x v="77"/>
    <x v="22"/>
    <n v="80906"/>
    <x v="1"/>
    <s v="FUR-FU-10004091"/>
    <x v="0"/>
    <x v="5"/>
    <s v="Howard Miller 13&quot; Diameter Goldtone Round Wall Clock"/>
    <x v="285"/>
    <x v="8"/>
    <n v="0.2"/>
    <x v="290"/>
    <x v="1"/>
    <x v="0"/>
  </r>
  <r>
    <n v="295"/>
    <s v="CA-2016-111451"/>
    <x v="58"/>
    <d v="2016-12-28T00:00:00"/>
    <s v="First Class"/>
    <s v="KL-16555"/>
    <s v="Kelly Lampkin"/>
    <x v="1"/>
    <s v="United States"/>
    <x v="77"/>
    <x v="22"/>
    <n v="80906"/>
    <x v="1"/>
    <s v="FUR-CH-10001891"/>
    <x v="0"/>
    <x v="1"/>
    <s v="Global Deluxe Office Fabric Chairs"/>
    <x v="286"/>
    <x v="1"/>
    <n v="0.2"/>
    <x v="291"/>
    <x v="1"/>
    <x v="0"/>
  </r>
  <r>
    <n v="296"/>
    <s v="CA-2016-111451"/>
    <x v="58"/>
    <d v="2016-12-28T00:00:00"/>
    <s v="First Class"/>
    <s v="KL-16555"/>
    <s v="Kelly Lampkin"/>
    <x v="1"/>
    <s v="United States"/>
    <x v="77"/>
    <x v="22"/>
    <n v="80906"/>
    <x v="1"/>
    <s v="FUR-FU-10002918"/>
    <x v="0"/>
    <x v="5"/>
    <s v="Eldon ClusterMat Chair Mat with Cordless Antistatic Protection"/>
    <x v="287"/>
    <x v="1"/>
    <n v="0.2"/>
    <x v="292"/>
    <x v="1"/>
    <x v="0"/>
  </r>
  <r>
    <n v="297"/>
    <s v="CA-2016-111451"/>
    <x v="58"/>
    <d v="2016-12-28T00:00:00"/>
    <s v="First Class"/>
    <s v="KL-16555"/>
    <s v="Kelly Lampkin"/>
    <x v="1"/>
    <s v="United States"/>
    <x v="77"/>
    <x v="22"/>
    <n v="80906"/>
    <x v="1"/>
    <s v="OFF-BI-10004593"/>
    <x v="1"/>
    <x v="8"/>
    <s v="Ibico Laser Imprintable Binding System Covers"/>
    <x v="288"/>
    <x v="2"/>
    <n v="0.7"/>
    <x v="293"/>
    <x v="1"/>
    <x v="0"/>
  </r>
  <r>
    <n v="298"/>
    <s v="CA-2016-111451"/>
    <x v="58"/>
    <d v="2016-12-28T00:00:00"/>
    <s v="First Class"/>
    <s v="KL-16555"/>
    <s v="Kelly Lampkin"/>
    <x v="1"/>
    <s v="United States"/>
    <x v="77"/>
    <x v="22"/>
    <n v="80906"/>
    <x v="1"/>
    <s v="OFF-FA-10004854"/>
    <x v="1"/>
    <x v="13"/>
    <s v="Vinyl Coated Wire Paper Clips in Organizer Box, 800/Box"/>
    <x v="289"/>
    <x v="1"/>
    <n v="0.2"/>
    <x v="294"/>
    <x v="1"/>
    <x v="0"/>
  </r>
  <r>
    <n v="299"/>
    <s v="CA-2018-142545"/>
    <x v="99"/>
    <d v="2018-11-03T00:00:00"/>
    <s v="Standard Class"/>
    <s v="JD-15895"/>
    <s v="Jonathan Doherty"/>
    <x v="1"/>
    <s v="United States"/>
    <x v="78"/>
    <x v="30"/>
    <n v="7109"/>
    <x v="3"/>
    <s v="OFF-PA-10002105"/>
    <x v="1"/>
    <x v="10"/>
    <s v="Xerox 223"/>
    <x v="56"/>
    <x v="2"/>
    <n v="0"/>
    <x v="56"/>
    <x v="3"/>
    <x v="0"/>
  </r>
  <r>
    <n v="300"/>
    <s v="CA-2018-142545"/>
    <x v="99"/>
    <d v="2018-11-03T00:00:00"/>
    <s v="Standard Class"/>
    <s v="JD-15895"/>
    <s v="Jonathan Doherty"/>
    <x v="1"/>
    <s v="United States"/>
    <x v="78"/>
    <x v="30"/>
    <n v="7109"/>
    <x v="3"/>
    <s v="OFF-ST-10002756"/>
    <x v="1"/>
    <x v="4"/>
    <s v="Tennsco Stur-D-Stor Boltless Shelving, 5 Shelves, 24&quot; Deep, Sand"/>
    <x v="290"/>
    <x v="8"/>
    <n v="0"/>
    <x v="295"/>
    <x v="3"/>
    <x v="0"/>
  </r>
  <r>
    <n v="301"/>
    <s v="CA-2018-142545"/>
    <x v="99"/>
    <d v="2018-11-03T00:00:00"/>
    <s v="Standard Class"/>
    <s v="JD-15895"/>
    <s v="Jonathan Doherty"/>
    <x v="1"/>
    <s v="United States"/>
    <x v="78"/>
    <x v="30"/>
    <n v="7109"/>
    <x v="3"/>
    <s v="OFF-PA-10004243"/>
    <x v="1"/>
    <x v="10"/>
    <s v="Xerox 1939"/>
    <x v="291"/>
    <x v="1"/>
    <n v="0"/>
    <x v="296"/>
    <x v="3"/>
    <x v="0"/>
  </r>
  <r>
    <n v="302"/>
    <s v="CA-2018-142545"/>
    <x v="99"/>
    <d v="2018-11-03T00:00:00"/>
    <s v="Standard Class"/>
    <s v="JD-15895"/>
    <s v="Jonathan Doherty"/>
    <x v="1"/>
    <s v="United States"/>
    <x v="78"/>
    <x v="30"/>
    <n v="7109"/>
    <x v="3"/>
    <s v="FUR-FU-10001861"/>
    <x v="0"/>
    <x v="5"/>
    <s v="Floodlight Indoor Halogen Bulbs, 1 Bulb per Pack, 60 Watts"/>
    <x v="292"/>
    <x v="4"/>
    <n v="0"/>
    <x v="297"/>
    <x v="3"/>
    <x v="0"/>
  </r>
  <r>
    <n v="303"/>
    <s v="CA-2018-142545"/>
    <x v="99"/>
    <d v="2018-11-03T00:00:00"/>
    <s v="Standard Class"/>
    <s v="JD-15895"/>
    <s v="Jonathan Doherty"/>
    <x v="1"/>
    <s v="United States"/>
    <x v="78"/>
    <x v="30"/>
    <n v="7109"/>
    <x v="3"/>
    <s v="OFF-BI-10002706"/>
    <x v="1"/>
    <x v="8"/>
    <s v="Avery Premier Heavy-Duty Binder with Round Locking Rings"/>
    <x v="293"/>
    <x v="7"/>
    <n v="0"/>
    <x v="298"/>
    <x v="3"/>
    <x v="0"/>
  </r>
  <r>
    <n v="304"/>
    <s v="US-2019-152380"/>
    <x v="123"/>
    <d v="2019-11-23T00:00:00"/>
    <s v="Standard Class"/>
    <s v="JH-15910"/>
    <s v="Jonathan Howell"/>
    <x v="0"/>
    <s v="United States"/>
    <x v="22"/>
    <x v="10"/>
    <n v="60623"/>
    <x v="2"/>
    <s v="FUR-TA-10002533"/>
    <x v="0"/>
    <x v="3"/>
    <s v="BPI Conference Tables"/>
    <x v="294"/>
    <x v="1"/>
    <n v="0.5"/>
    <x v="299"/>
    <x v="2"/>
    <x v="0"/>
  </r>
  <r>
    <n v="305"/>
    <s v="CA-2017-144253"/>
    <x v="124"/>
    <d v="2017-05-09T00:00:00"/>
    <s v="Second Class"/>
    <s v="AS-10225"/>
    <s v="Alan Schoenberger"/>
    <x v="1"/>
    <s v="United States"/>
    <x v="20"/>
    <x v="15"/>
    <n v="10024"/>
    <x v="3"/>
    <s v="FUR-FU-10002671"/>
    <x v="0"/>
    <x v="5"/>
    <s v="Electrix 20W Halogen Replacement Bulb for Zoom-In Desk Lamp"/>
    <x v="295"/>
    <x v="0"/>
    <n v="0"/>
    <x v="300"/>
    <x v="3"/>
    <x v="0"/>
  </r>
  <r>
    <n v="306"/>
    <s v="CA-2016-130960"/>
    <x v="125"/>
    <d v="2017-01-04T00:00:00"/>
    <s v="Standard Class"/>
    <s v="KB-16600"/>
    <s v="Ken Brennan"/>
    <x v="1"/>
    <s v="United States"/>
    <x v="79"/>
    <x v="12"/>
    <n v="48180"/>
    <x v="2"/>
    <s v="OFF-AR-10003651"/>
    <x v="1"/>
    <x v="6"/>
    <s v="Newell 350"/>
    <x v="296"/>
    <x v="1"/>
    <n v="0"/>
    <x v="301"/>
    <x v="2"/>
    <x v="0"/>
  </r>
  <r>
    <n v="307"/>
    <s v="CA-2016-111003"/>
    <x v="106"/>
    <d v="2016-06-06T00:00:00"/>
    <s v="Standard Class"/>
    <s v="CR-12625"/>
    <s v="Corey Roper"/>
    <x v="2"/>
    <s v="United States"/>
    <x v="80"/>
    <x v="30"/>
    <n v="8701"/>
    <x v="3"/>
    <s v="OFF-BI-10001072"/>
    <x v="1"/>
    <x v="8"/>
    <s v="GBC Clear Cover, 8-1/2 x 11, unpunched, 25 covers per pack"/>
    <x v="297"/>
    <x v="1"/>
    <n v="0"/>
    <x v="302"/>
    <x v="3"/>
    <x v="0"/>
  </r>
  <r>
    <n v="308"/>
    <s v="CA-2016-111003"/>
    <x v="106"/>
    <d v="2016-06-06T00:00:00"/>
    <s v="Standard Class"/>
    <s v="CR-12625"/>
    <s v="Corey Roper"/>
    <x v="2"/>
    <s v="United States"/>
    <x v="80"/>
    <x v="30"/>
    <n v="8701"/>
    <x v="3"/>
    <s v="OFF-AR-10002135"/>
    <x v="1"/>
    <x v="6"/>
    <s v="Boston Heavy-Duty Trimline Electric Pencil Sharpeners"/>
    <x v="298"/>
    <x v="5"/>
    <n v="0"/>
    <x v="303"/>
    <x v="3"/>
    <x v="0"/>
  </r>
  <r>
    <n v="309"/>
    <s v="CA-2019-126774"/>
    <x v="4"/>
    <d v="2019-04-17T00:00:00"/>
    <s v="First Class"/>
    <s v="SH-20395"/>
    <s v="Shahid Hopkins"/>
    <x v="0"/>
    <s v="United States"/>
    <x v="81"/>
    <x v="17"/>
    <n v="22204"/>
    <x v="0"/>
    <s v="OFF-AR-10002804"/>
    <x v="1"/>
    <x v="6"/>
    <s v="Faber Castell Col-Erase Pencils"/>
    <x v="299"/>
    <x v="7"/>
    <n v="0"/>
    <x v="304"/>
    <x v="0"/>
    <x v="0"/>
  </r>
  <r>
    <n v="310"/>
    <s v="CA-2018-142902"/>
    <x v="126"/>
    <d v="2018-09-14T00:00:00"/>
    <s v="Second Class"/>
    <s v="BP-11185"/>
    <s v="Ben Peterman"/>
    <x v="1"/>
    <s v="United States"/>
    <x v="82"/>
    <x v="22"/>
    <n v="80004"/>
    <x v="1"/>
    <s v="FUR-FU-10001918"/>
    <x v="0"/>
    <x v="5"/>
    <s v="C-Line Cubicle Keepers Polyproplyene Holder With Velcro Backings"/>
    <x v="300"/>
    <x v="4"/>
    <n v="0.2"/>
    <x v="305"/>
    <x v="1"/>
    <x v="0"/>
  </r>
  <r>
    <n v="311"/>
    <s v="CA-2018-142902"/>
    <x v="126"/>
    <d v="2018-09-14T00:00:00"/>
    <s v="Second Class"/>
    <s v="BP-11185"/>
    <s v="Ben Peterman"/>
    <x v="1"/>
    <s v="United States"/>
    <x v="82"/>
    <x v="22"/>
    <n v="80004"/>
    <x v="1"/>
    <s v="FUR-CH-10004086"/>
    <x v="0"/>
    <x v="1"/>
    <s v="Hon 4070 Series Pagoda Armless Upholstered Stacking Chairs"/>
    <x v="301"/>
    <x v="0"/>
    <n v="0.2"/>
    <x v="306"/>
    <x v="1"/>
    <x v="0"/>
  </r>
  <r>
    <n v="312"/>
    <s v="CA-2018-142902"/>
    <x v="126"/>
    <d v="2018-09-14T00:00:00"/>
    <s v="Second Class"/>
    <s v="BP-11185"/>
    <s v="Ben Peterman"/>
    <x v="1"/>
    <s v="United States"/>
    <x v="82"/>
    <x v="22"/>
    <n v="80004"/>
    <x v="1"/>
    <s v="FUR-FU-10001756"/>
    <x v="0"/>
    <x v="5"/>
    <s v="Eldon Expressions Desk Accessory, Wood Photo Frame, Mahogany"/>
    <x v="302"/>
    <x v="7"/>
    <n v="0.2"/>
    <x v="307"/>
    <x v="1"/>
    <x v="0"/>
  </r>
  <r>
    <n v="313"/>
    <s v="CA-2018-142902"/>
    <x v="126"/>
    <d v="2018-09-14T00:00:00"/>
    <s v="Second Class"/>
    <s v="BP-11185"/>
    <s v="Ben Peterman"/>
    <x v="1"/>
    <s v="United States"/>
    <x v="82"/>
    <x v="22"/>
    <n v="80004"/>
    <x v="1"/>
    <s v="OFF-LA-10000634"/>
    <x v="1"/>
    <x v="2"/>
    <s v="Avery 509"/>
    <x v="303"/>
    <x v="1"/>
    <n v="0.2"/>
    <x v="308"/>
    <x v="1"/>
    <x v="0"/>
  </r>
  <r>
    <n v="314"/>
    <s v="CA-2016-120887"/>
    <x v="127"/>
    <d v="2016-10-03T00:00:00"/>
    <s v="Standard Class"/>
    <s v="TS-21205"/>
    <s v="Thomas Seio"/>
    <x v="1"/>
    <s v="United States"/>
    <x v="83"/>
    <x v="30"/>
    <n v="7601"/>
    <x v="3"/>
    <s v="FUR-FU-10001588"/>
    <x v="0"/>
    <x v="5"/>
    <s v="Deflect-o SuperTray Unbreakable Stackable Tray, Letter, Black"/>
    <x v="304"/>
    <x v="1"/>
    <n v="0"/>
    <x v="309"/>
    <x v="3"/>
    <x v="0"/>
  </r>
  <r>
    <n v="315"/>
    <s v="CA-2016-167850"/>
    <x v="128"/>
    <d v="2016-08-16T00:00:00"/>
    <s v="Standard Class"/>
    <s v="AG-10525"/>
    <s v="Andy Gerbode"/>
    <x v="1"/>
    <s v="United States"/>
    <x v="84"/>
    <x v="2"/>
    <n v="33710"/>
    <x v="0"/>
    <s v="TEC-PH-10002398"/>
    <x v="2"/>
    <x v="7"/>
    <s v="AT&amp;T 1070 Corded Phone"/>
    <x v="305"/>
    <x v="0"/>
    <n v="0.2"/>
    <x v="310"/>
    <x v="0"/>
    <x v="0"/>
  </r>
  <r>
    <n v="316"/>
    <s v="CA-2016-167850"/>
    <x v="128"/>
    <d v="2016-08-16T00:00:00"/>
    <s v="Standard Class"/>
    <s v="AG-10525"/>
    <s v="Andy Gerbode"/>
    <x v="1"/>
    <s v="United States"/>
    <x v="84"/>
    <x v="2"/>
    <n v="33710"/>
    <x v="0"/>
    <s v="OFF-PA-10001937"/>
    <x v="1"/>
    <x v="10"/>
    <s v="Xerox 21"/>
    <x v="12"/>
    <x v="1"/>
    <n v="0.2"/>
    <x v="12"/>
    <x v="0"/>
    <x v="0"/>
  </r>
  <r>
    <n v="317"/>
    <s v="CA-2016-164259"/>
    <x v="129"/>
    <d v="2016-12-30T00:00:00"/>
    <s v="First Class"/>
    <s v="SP-20860"/>
    <s v="Sung Pak"/>
    <x v="1"/>
    <s v="United States"/>
    <x v="10"/>
    <x v="9"/>
    <n v="19143"/>
    <x v="3"/>
    <s v="OFF-AR-10003373"/>
    <x v="1"/>
    <x v="6"/>
    <s v="Boston School Pro Electric Pencil Sharpener, 1670"/>
    <x v="306"/>
    <x v="4"/>
    <n v="0.2"/>
    <x v="311"/>
    <x v="3"/>
    <x v="0"/>
  </r>
  <r>
    <n v="318"/>
    <s v="CA-2016-164973"/>
    <x v="130"/>
    <d v="2016-11-09T00:00:00"/>
    <s v="Standard Class"/>
    <s v="NM-18445"/>
    <s v="Nathan Mautz"/>
    <x v="2"/>
    <s v="United States"/>
    <x v="20"/>
    <x v="15"/>
    <n v="10024"/>
    <x v="3"/>
    <s v="FUR-CH-10002602"/>
    <x v="0"/>
    <x v="1"/>
    <s v="DMI Arturo Collection Mission-style Design Wood Chair"/>
    <x v="307"/>
    <x v="7"/>
    <n v="0.1"/>
    <x v="312"/>
    <x v="3"/>
    <x v="0"/>
  </r>
  <r>
    <n v="319"/>
    <s v="CA-2016-164973"/>
    <x v="130"/>
    <d v="2016-11-09T00:00:00"/>
    <s v="Standard Class"/>
    <s v="NM-18445"/>
    <s v="Nathan Mautz"/>
    <x v="2"/>
    <s v="United States"/>
    <x v="20"/>
    <x v="15"/>
    <n v="10024"/>
    <x v="3"/>
    <s v="TEC-MA-10002927"/>
    <x v="2"/>
    <x v="15"/>
    <s v="Canon imageCLASS MF7460 Monochrome Digital Laser Multifunction Copier"/>
    <x v="308"/>
    <x v="0"/>
    <n v="0"/>
    <x v="313"/>
    <x v="3"/>
    <x v="0"/>
  </r>
  <r>
    <n v="320"/>
    <s v="CA-2016-164973"/>
    <x v="130"/>
    <d v="2016-11-09T00:00:00"/>
    <s v="Standard Class"/>
    <s v="NM-18445"/>
    <s v="Nathan Mautz"/>
    <x v="2"/>
    <s v="United States"/>
    <x v="20"/>
    <x v="15"/>
    <n v="10024"/>
    <x v="3"/>
    <s v="TEC-PH-10004093"/>
    <x v="2"/>
    <x v="7"/>
    <s v="Panasonic Kx-TS550"/>
    <x v="309"/>
    <x v="5"/>
    <n v="0"/>
    <x v="314"/>
    <x v="3"/>
    <x v="0"/>
  </r>
  <r>
    <n v="321"/>
    <s v="CA-2016-164973"/>
    <x v="130"/>
    <d v="2016-11-09T00:00:00"/>
    <s v="Standard Class"/>
    <s v="NM-18445"/>
    <s v="Nathan Mautz"/>
    <x v="2"/>
    <s v="United States"/>
    <x v="20"/>
    <x v="15"/>
    <n v="10024"/>
    <x v="3"/>
    <s v="TEC-AC-10000892"/>
    <x v="2"/>
    <x v="11"/>
    <s v="NETGEAR N750 Dual Band Wi-Fi Gigabit Router"/>
    <x v="310"/>
    <x v="4"/>
    <n v="0"/>
    <x v="315"/>
    <x v="3"/>
    <x v="0"/>
  </r>
  <r>
    <n v="322"/>
    <s v="CA-2016-164973"/>
    <x v="130"/>
    <d v="2016-11-09T00:00:00"/>
    <s v="Standard Class"/>
    <s v="NM-18445"/>
    <s v="Nathan Mautz"/>
    <x v="2"/>
    <s v="United States"/>
    <x v="20"/>
    <x v="15"/>
    <n v="10024"/>
    <x v="3"/>
    <s v="OFF-ST-10002974"/>
    <x v="1"/>
    <x v="4"/>
    <s v="Trav-L-File Heavy-Duty Shuttle II, Black"/>
    <x v="311"/>
    <x v="7"/>
    <n v="0"/>
    <x v="316"/>
    <x v="3"/>
    <x v="0"/>
  </r>
  <r>
    <n v="323"/>
    <s v="CA-2016-156601"/>
    <x v="111"/>
    <d v="2016-09-24T00:00:00"/>
    <s v="Standard Class"/>
    <s v="FA-14230"/>
    <s v="Frank Atkinson"/>
    <x v="1"/>
    <s v="United States"/>
    <x v="85"/>
    <x v="1"/>
    <n v="90805"/>
    <x v="1"/>
    <s v="OFF-FA-10000624"/>
    <x v="1"/>
    <x v="13"/>
    <s v="OIC Binder Clips"/>
    <x v="181"/>
    <x v="0"/>
    <n v="0"/>
    <x v="317"/>
    <x v="1"/>
    <x v="0"/>
  </r>
  <r>
    <n v="324"/>
    <s v="CA-2018-162138"/>
    <x v="131"/>
    <d v="2018-04-27T00:00:00"/>
    <s v="Standard Class"/>
    <s v="GK-14620"/>
    <s v="Grace Kelly"/>
    <x v="1"/>
    <s v="United States"/>
    <x v="86"/>
    <x v="1"/>
    <n v="92345"/>
    <x v="1"/>
    <s v="OFF-BI-10004593"/>
    <x v="1"/>
    <x v="8"/>
    <s v="Ibico Laser Imprintable Binding System Covers"/>
    <x v="312"/>
    <x v="5"/>
    <n v="0.2"/>
    <x v="318"/>
    <x v="1"/>
    <x v="1"/>
  </r>
  <r>
    <n v="325"/>
    <s v="CA-2018-162138"/>
    <x v="131"/>
    <d v="2018-04-27T00:00:00"/>
    <s v="Standard Class"/>
    <s v="GK-14620"/>
    <s v="Grace Kelly"/>
    <x v="1"/>
    <s v="United States"/>
    <x v="86"/>
    <x v="1"/>
    <n v="92345"/>
    <x v="1"/>
    <s v="TEC-AC-10001908"/>
    <x v="2"/>
    <x v="11"/>
    <s v="Logitech Wireless Headset h800"/>
    <x v="313"/>
    <x v="7"/>
    <n v="0"/>
    <x v="319"/>
    <x v="1"/>
    <x v="1"/>
  </r>
  <r>
    <n v="326"/>
    <s v="CA-2019-153339"/>
    <x v="132"/>
    <d v="2019-11-05T00:00:00"/>
    <s v="Second Class"/>
    <s v="DJ-13510"/>
    <s v="Don Jones"/>
    <x v="1"/>
    <s v="United States"/>
    <x v="87"/>
    <x v="18"/>
    <n v="37130"/>
    <x v="0"/>
    <s v="FUR-FU-10001967"/>
    <x v="0"/>
    <x v="5"/>
    <s v="Telescoping Adjustable Floor Lamp"/>
    <x v="314"/>
    <x v="7"/>
    <n v="0.2"/>
    <x v="320"/>
    <x v="0"/>
    <x v="0"/>
  </r>
  <r>
    <n v="327"/>
    <s v="US-2018-141544"/>
    <x v="133"/>
    <d v="2018-09-01T00:00:00"/>
    <s v="First Class"/>
    <s v="PO-18850"/>
    <s v="Patrick O'Brill"/>
    <x v="0"/>
    <s v="United States"/>
    <x v="10"/>
    <x v="9"/>
    <n v="19143"/>
    <x v="3"/>
    <s v="TEC-PH-10003645"/>
    <x v="2"/>
    <x v="7"/>
    <s v="Aastra 57i VoIP phone"/>
    <x v="315"/>
    <x v="1"/>
    <n v="0.4"/>
    <x v="321"/>
    <x v="3"/>
    <x v="0"/>
  </r>
  <r>
    <n v="328"/>
    <s v="US-2018-141544"/>
    <x v="133"/>
    <d v="2018-09-01T00:00:00"/>
    <s v="First Class"/>
    <s v="PO-18850"/>
    <s v="Patrick O'Brill"/>
    <x v="0"/>
    <s v="United States"/>
    <x v="10"/>
    <x v="9"/>
    <n v="19143"/>
    <x v="3"/>
    <s v="OFF-ST-10000675"/>
    <x v="1"/>
    <x v="4"/>
    <s v="File Shuttle II and Handi-File, Black"/>
    <x v="316"/>
    <x v="0"/>
    <n v="0.2"/>
    <x v="322"/>
    <x v="3"/>
    <x v="0"/>
  </r>
  <r>
    <n v="329"/>
    <s v="US-2018-141544"/>
    <x v="133"/>
    <d v="2018-09-01T00:00:00"/>
    <s v="First Class"/>
    <s v="PO-18850"/>
    <s v="Patrick O'Brill"/>
    <x v="0"/>
    <s v="United States"/>
    <x v="10"/>
    <x v="9"/>
    <n v="19143"/>
    <x v="3"/>
    <s v="FUR-CH-10003312"/>
    <x v="0"/>
    <x v="1"/>
    <s v="Hon 2090 “Pillow Soft” Series Mid Back Swivel/Tilt Chairs"/>
    <x v="317"/>
    <x v="4"/>
    <n v="0.3"/>
    <x v="323"/>
    <x v="3"/>
    <x v="0"/>
  </r>
  <r>
    <n v="330"/>
    <s v="US-2018-141544"/>
    <x v="133"/>
    <d v="2018-09-01T00:00:00"/>
    <s v="First Class"/>
    <s v="PO-18850"/>
    <s v="Patrick O'Brill"/>
    <x v="0"/>
    <s v="United States"/>
    <x v="10"/>
    <x v="9"/>
    <n v="19143"/>
    <x v="3"/>
    <s v="OFF-LA-10001074"/>
    <x v="1"/>
    <x v="2"/>
    <s v="Round Specialty Laser Printer Labels"/>
    <x v="318"/>
    <x v="12"/>
    <n v="0.2"/>
    <x v="324"/>
    <x v="3"/>
    <x v="0"/>
  </r>
  <r>
    <n v="331"/>
    <s v="US-2018-141544"/>
    <x v="133"/>
    <d v="2018-09-01T00:00:00"/>
    <s v="First Class"/>
    <s v="PO-18850"/>
    <s v="Patrick O'Brill"/>
    <x v="0"/>
    <s v="United States"/>
    <x v="10"/>
    <x v="9"/>
    <n v="19143"/>
    <x v="3"/>
    <s v="OFF-BI-10001524"/>
    <x v="1"/>
    <x v="8"/>
    <s v="GBC Premium Transparent Covers with Diagonal Lined Pattern"/>
    <x v="319"/>
    <x v="5"/>
    <n v="0.7"/>
    <x v="325"/>
    <x v="3"/>
    <x v="0"/>
  </r>
  <r>
    <n v="332"/>
    <s v="US-2018-150147"/>
    <x v="134"/>
    <d v="2018-04-29T00:00:00"/>
    <s v="Second Class"/>
    <s v="JL-15850"/>
    <s v="John Lucas"/>
    <x v="0"/>
    <s v="United States"/>
    <x v="10"/>
    <x v="9"/>
    <n v="19134"/>
    <x v="3"/>
    <s v="TEC-PH-10004614"/>
    <x v="2"/>
    <x v="7"/>
    <s v="AT&amp;T 841000 Phone"/>
    <x v="320"/>
    <x v="0"/>
    <n v="0.4"/>
    <x v="326"/>
    <x v="3"/>
    <x v="0"/>
  </r>
  <r>
    <n v="333"/>
    <s v="US-2018-150147"/>
    <x v="134"/>
    <d v="2018-04-29T00:00:00"/>
    <s v="Second Class"/>
    <s v="JL-15850"/>
    <s v="John Lucas"/>
    <x v="0"/>
    <s v="United States"/>
    <x v="10"/>
    <x v="9"/>
    <n v="19134"/>
    <x v="3"/>
    <s v="OFF-BI-10001153"/>
    <x v="1"/>
    <x v="8"/>
    <s v="Ibico Recycled Grain-Textured Covers"/>
    <x v="321"/>
    <x v="0"/>
    <n v="0.7"/>
    <x v="327"/>
    <x v="3"/>
    <x v="0"/>
  </r>
  <r>
    <n v="334"/>
    <s v="US-2018-150147"/>
    <x v="134"/>
    <d v="2018-04-29T00:00:00"/>
    <s v="Second Class"/>
    <s v="JL-15850"/>
    <s v="John Lucas"/>
    <x v="0"/>
    <s v="United States"/>
    <x v="10"/>
    <x v="9"/>
    <n v="19134"/>
    <x v="3"/>
    <s v="OFF-BI-10001982"/>
    <x v="1"/>
    <x v="8"/>
    <s v="Wilson Jones Custom Binder Spines &amp; Labels"/>
    <x v="322"/>
    <x v="1"/>
    <n v="0.7"/>
    <x v="328"/>
    <x v="3"/>
    <x v="0"/>
  </r>
  <r>
    <n v="335"/>
    <s v="CA-2017-137946"/>
    <x v="135"/>
    <d v="2017-09-04T00:00:00"/>
    <s v="Second Class"/>
    <s v="DB-13615"/>
    <s v="Doug Bickford"/>
    <x v="0"/>
    <s v="United States"/>
    <x v="1"/>
    <x v="1"/>
    <n v="90045"/>
    <x v="1"/>
    <s v="OFF-BI-10001922"/>
    <x v="1"/>
    <x v="8"/>
    <s v="Storex Dura Pro Binders"/>
    <x v="323"/>
    <x v="7"/>
    <n v="0.2"/>
    <x v="329"/>
    <x v="1"/>
    <x v="0"/>
  </r>
  <r>
    <n v="336"/>
    <s v="CA-2017-137946"/>
    <x v="135"/>
    <d v="2017-09-04T00:00:00"/>
    <s v="Second Class"/>
    <s v="DB-13615"/>
    <s v="Doug Bickford"/>
    <x v="0"/>
    <s v="United States"/>
    <x v="1"/>
    <x v="1"/>
    <n v="90045"/>
    <x v="1"/>
    <s v="TEC-CO-10001449"/>
    <x v="2"/>
    <x v="16"/>
    <s v="Hewlett Packard LaserJet 3310 Copier"/>
    <x v="324"/>
    <x v="0"/>
    <n v="0.2"/>
    <x v="330"/>
    <x v="1"/>
    <x v="0"/>
  </r>
  <r>
    <n v="337"/>
    <s v="CA-2017-137946"/>
    <x v="135"/>
    <d v="2017-09-04T00:00:00"/>
    <s v="Second Class"/>
    <s v="DB-13615"/>
    <s v="Doug Bickford"/>
    <x v="0"/>
    <s v="United States"/>
    <x v="1"/>
    <x v="1"/>
    <n v="90045"/>
    <x v="1"/>
    <s v="OFF-BI-10004140"/>
    <x v="1"/>
    <x v="8"/>
    <s v="Avery Non-Stick Binders"/>
    <x v="325"/>
    <x v="4"/>
    <n v="0.2"/>
    <x v="331"/>
    <x v="1"/>
    <x v="0"/>
  </r>
  <r>
    <n v="338"/>
    <s v="CA-2016-129924"/>
    <x v="136"/>
    <d v="2016-07-17T00:00:00"/>
    <s v="Standard Class"/>
    <s v="AC-10420"/>
    <s v="Alyssa Crouse"/>
    <x v="1"/>
    <s v="United States"/>
    <x v="8"/>
    <x v="1"/>
    <n v="94122"/>
    <x v="1"/>
    <s v="OFF-BI-10003314"/>
    <x v="1"/>
    <x v="8"/>
    <s v="Tuff Stuff Recycled Round Ring Binders"/>
    <x v="326"/>
    <x v="0"/>
    <n v="0.2"/>
    <x v="332"/>
    <x v="1"/>
    <x v="0"/>
  </r>
  <r>
    <n v="339"/>
    <s v="CA-2016-129924"/>
    <x v="136"/>
    <d v="2016-07-17T00:00:00"/>
    <s v="Standard Class"/>
    <s v="AC-10420"/>
    <s v="Alyssa Crouse"/>
    <x v="1"/>
    <s v="United States"/>
    <x v="8"/>
    <x v="1"/>
    <n v="94122"/>
    <x v="1"/>
    <s v="FUR-TA-10004575"/>
    <x v="0"/>
    <x v="3"/>
    <s v="Hon 5100 Series Wood Tables"/>
    <x v="327"/>
    <x v="1"/>
    <n v="0.2"/>
    <x v="333"/>
    <x v="1"/>
    <x v="0"/>
  </r>
  <r>
    <n v="340"/>
    <s v="CA-2017-128167"/>
    <x v="137"/>
    <d v="2017-06-26T00:00:00"/>
    <s v="Second Class"/>
    <s v="KL-16645"/>
    <s v="Ken Lonsdale"/>
    <x v="0"/>
    <s v="United States"/>
    <x v="88"/>
    <x v="7"/>
    <n v="84041"/>
    <x v="1"/>
    <s v="OFF-FA-10000490"/>
    <x v="1"/>
    <x v="13"/>
    <s v="OIC Binder Clips, Mini, 1/4&quot; Capacity, Black"/>
    <x v="328"/>
    <x v="4"/>
    <n v="0"/>
    <x v="334"/>
    <x v="1"/>
    <x v="0"/>
  </r>
  <r>
    <n v="341"/>
    <s v="CA-2016-122336"/>
    <x v="138"/>
    <d v="2016-04-17T00:00:00"/>
    <s v="Second Class"/>
    <s v="JD-15895"/>
    <s v="Jonathan Doherty"/>
    <x v="1"/>
    <s v="United States"/>
    <x v="10"/>
    <x v="9"/>
    <n v="19140"/>
    <x v="3"/>
    <s v="OFF-AR-10000122"/>
    <x v="1"/>
    <x v="6"/>
    <s v="Newell 314"/>
    <x v="329"/>
    <x v="4"/>
    <n v="0.2"/>
    <x v="335"/>
    <x v="3"/>
    <x v="0"/>
  </r>
  <r>
    <n v="342"/>
    <s v="CA-2016-122336"/>
    <x v="138"/>
    <d v="2016-04-17T00:00:00"/>
    <s v="Second Class"/>
    <s v="JD-15895"/>
    <s v="Jonathan Doherty"/>
    <x v="1"/>
    <s v="United States"/>
    <x v="10"/>
    <x v="9"/>
    <n v="19140"/>
    <x v="3"/>
    <s v="OFF-BI-10003656"/>
    <x v="1"/>
    <x v="8"/>
    <s v="Fellowes PB200 Plastic Comb Binding Machine"/>
    <x v="330"/>
    <x v="12"/>
    <n v="0.7"/>
    <x v="336"/>
    <x v="3"/>
    <x v="0"/>
  </r>
  <r>
    <n v="343"/>
    <s v="CA-2016-122336"/>
    <x v="138"/>
    <d v="2016-04-17T00:00:00"/>
    <s v="Second Class"/>
    <s v="JD-15895"/>
    <s v="Jonathan Doherty"/>
    <x v="1"/>
    <s v="United States"/>
    <x v="10"/>
    <x v="9"/>
    <n v="19140"/>
    <x v="3"/>
    <s v="OFF-FA-10002780"/>
    <x v="1"/>
    <x v="13"/>
    <s v="Staples"/>
    <x v="331"/>
    <x v="11"/>
    <n v="0.2"/>
    <x v="337"/>
    <x v="3"/>
    <x v="0"/>
  </r>
  <r>
    <n v="344"/>
    <s v="CA-2016-122336"/>
    <x v="138"/>
    <d v="2016-04-17T00:00:00"/>
    <s v="Second Class"/>
    <s v="JD-15895"/>
    <s v="Jonathan Doherty"/>
    <x v="1"/>
    <s v="United States"/>
    <x v="10"/>
    <x v="9"/>
    <n v="19140"/>
    <x v="3"/>
    <s v="TEC-PH-10000702"/>
    <x v="2"/>
    <x v="7"/>
    <s v="Square Credit Card Reader, 4 1/2&quot; x 4 1/2&quot; x 1&quot;, White"/>
    <x v="332"/>
    <x v="13"/>
    <n v="0.4"/>
    <x v="338"/>
    <x v="3"/>
    <x v="0"/>
  </r>
  <r>
    <n v="345"/>
    <s v="US-2017-120712"/>
    <x v="139"/>
    <d v="2017-12-24T00:00:00"/>
    <s v="Standard Class"/>
    <s v="CS-12130"/>
    <s v="Chad Sievert"/>
    <x v="0"/>
    <s v="United States"/>
    <x v="89"/>
    <x v="5"/>
    <n v="78745"/>
    <x v="2"/>
    <s v="OFF-ST-10000107"/>
    <x v="1"/>
    <x v="4"/>
    <s v="Fellowes Super Stor/Drawer"/>
    <x v="333"/>
    <x v="4"/>
    <n v="0.2"/>
    <x v="339"/>
    <x v="2"/>
    <x v="0"/>
  </r>
  <r>
    <n v="346"/>
    <s v="CA-2019-169901"/>
    <x v="140"/>
    <d v="2019-06-19T00:00:00"/>
    <s v="Standard Class"/>
    <s v="CC-12550"/>
    <s v="Clay Cheatham"/>
    <x v="0"/>
    <s v="United States"/>
    <x v="8"/>
    <x v="1"/>
    <n v="94122"/>
    <x v="1"/>
    <s v="TEC-PH-10002293"/>
    <x v="2"/>
    <x v="7"/>
    <s v="Anker 36W 4-Port USB Wall Charger Travel Power Adapter for iPhone 5s 5c 5"/>
    <x v="334"/>
    <x v="1"/>
    <n v="0.2"/>
    <x v="340"/>
    <x v="1"/>
    <x v="0"/>
  </r>
  <r>
    <n v="347"/>
    <s v="CA-2019-134306"/>
    <x v="141"/>
    <d v="2019-07-12T00:00:00"/>
    <s v="Standard Class"/>
    <s v="TD-20995"/>
    <s v="Tamara Dahlen"/>
    <x v="0"/>
    <s v="United States"/>
    <x v="90"/>
    <x v="31"/>
    <n v="1852"/>
    <x v="3"/>
    <s v="OFF-AR-10004027"/>
    <x v="1"/>
    <x v="6"/>
    <s v="Binney &amp; Smith inkTank Erasable Desk Highlighter, Chisel Tip, Yellow, 12/Box"/>
    <x v="262"/>
    <x v="1"/>
    <n v="0"/>
    <x v="341"/>
    <x v="3"/>
    <x v="0"/>
  </r>
  <r>
    <n v="348"/>
    <s v="CA-2019-134306"/>
    <x v="141"/>
    <d v="2019-07-12T00:00:00"/>
    <s v="Standard Class"/>
    <s v="TD-20995"/>
    <s v="Tamara Dahlen"/>
    <x v="0"/>
    <s v="United States"/>
    <x v="90"/>
    <x v="31"/>
    <n v="1852"/>
    <x v="3"/>
    <s v="OFF-PA-10000249"/>
    <x v="1"/>
    <x v="10"/>
    <s v="Easy-staple paper"/>
    <x v="335"/>
    <x v="0"/>
    <n v="0"/>
    <x v="342"/>
    <x v="3"/>
    <x v="0"/>
  </r>
  <r>
    <n v="349"/>
    <s v="CA-2019-134306"/>
    <x v="141"/>
    <d v="2019-07-12T00:00:00"/>
    <s v="Standard Class"/>
    <s v="TD-20995"/>
    <s v="Tamara Dahlen"/>
    <x v="0"/>
    <s v="United States"/>
    <x v="90"/>
    <x v="31"/>
    <n v="1852"/>
    <x v="3"/>
    <s v="OFF-AR-10001374"/>
    <x v="1"/>
    <x v="6"/>
    <s v="BIC Brite Liner Highlighters, Chisel Tip"/>
    <x v="91"/>
    <x v="0"/>
    <n v="0"/>
    <x v="343"/>
    <x v="3"/>
    <x v="0"/>
  </r>
  <r>
    <n v="350"/>
    <s v="CA-2018-129714"/>
    <x v="142"/>
    <d v="2018-09-03T00:00:00"/>
    <s v="First Class"/>
    <s v="AB-10060"/>
    <s v="Adam Bellavance"/>
    <x v="2"/>
    <s v="United States"/>
    <x v="20"/>
    <x v="15"/>
    <n v="10009"/>
    <x v="3"/>
    <s v="TEC-AC-10000290"/>
    <x v="2"/>
    <x v="11"/>
    <s v="Sabrent 4-Port USB 2.0 Hub"/>
    <x v="336"/>
    <x v="7"/>
    <n v="0"/>
    <x v="344"/>
    <x v="3"/>
    <x v="0"/>
  </r>
  <r>
    <n v="351"/>
    <s v="CA-2018-129714"/>
    <x v="142"/>
    <d v="2018-09-03T00:00:00"/>
    <s v="First Class"/>
    <s v="AB-10060"/>
    <s v="Adam Bellavance"/>
    <x v="2"/>
    <s v="United States"/>
    <x v="20"/>
    <x v="15"/>
    <n v="10009"/>
    <x v="3"/>
    <s v="OFF-PA-10001970"/>
    <x v="1"/>
    <x v="10"/>
    <s v="Xerox 1881"/>
    <x v="335"/>
    <x v="0"/>
    <n v="0"/>
    <x v="342"/>
    <x v="3"/>
    <x v="0"/>
  </r>
  <r>
    <n v="352"/>
    <s v="CA-2018-129714"/>
    <x v="142"/>
    <d v="2018-09-03T00:00:00"/>
    <s v="First Class"/>
    <s v="AB-10060"/>
    <s v="Adam Bellavance"/>
    <x v="2"/>
    <s v="United States"/>
    <x v="20"/>
    <x v="15"/>
    <n v="10009"/>
    <x v="3"/>
    <s v="OFF-BI-10002160"/>
    <x v="1"/>
    <x v="8"/>
    <s v="Acco Hanging Data Binders"/>
    <x v="337"/>
    <x v="7"/>
    <n v="0.2"/>
    <x v="345"/>
    <x v="3"/>
    <x v="0"/>
  </r>
  <r>
    <n v="353"/>
    <s v="CA-2018-129714"/>
    <x v="142"/>
    <d v="2018-09-03T00:00:00"/>
    <s v="First Class"/>
    <s v="AB-10060"/>
    <s v="Adam Bellavance"/>
    <x v="2"/>
    <s v="United States"/>
    <x v="20"/>
    <x v="15"/>
    <n v="10009"/>
    <x v="3"/>
    <s v="OFF-PA-10001970"/>
    <x v="1"/>
    <x v="10"/>
    <s v="Xerox 1881"/>
    <x v="338"/>
    <x v="4"/>
    <n v="0"/>
    <x v="346"/>
    <x v="3"/>
    <x v="0"/>
  </r>
  <r>
    <n v="354"/>
    <s v="CA-2018-129714"/>
    <x v="142"/>
    <d v="2018-09-03T00:00:00"/>
    <s v="First Class"/>
    <s v="AB-10060"/>
    <s v="Adam Bellavance"/>
    <x v="2"/>
    <s v="United States"/>
    <x v="20"/>
    <x v="15"/>
    <n v="10009"/>
    <x v="3"/>
    <s v="OFF-BI-10004995"/>
    <x v="1"/>
    <x v="8"/>
    <s v="GBC DocuBind P400 Electric Binding System"/>
    <x v="339"/>
    <x v="4"/>
    <n v="0.2"/>
    <x v="347"/>
    <x v="3"/>
    <x v="0"/>
  </r>
  <r>
    <n v="355"/>
    <s v="CA-2018-138520"/>
    <x v="143"/>
    <d v="2018-04-13T00:00:00"/>
    <s v="Standard Class"/>
    <s v="JL-15505"/>
    <s v="Jeremy Lonsdale"/>
    <x v="0"/>
    <s v="United States"/>
    <x v="20"/>
    <x v="15"/>
    <n v="10035"/>
    <x v="3"/>
    <s v="FUR-BO-10002268"/>
    <x v="0"/>
    <x v="0"/>
    <s v="Sauder Barrister Bookcases"/>
    <x v="340"/>
    <x v="5"/>
    <n v="0.2"/>
    <x v="348"/>
    <x v="3"/>
    <x v="0"/>
  </r>
  <r>
    <n v="356"/>
    <s v="CA-2018-138520"/>
    <x v="143"/>
    <d v="2018-04-13T00:00:00"/>
    <s v="Standard Class"/>
    <s v="JL-15505"/>
    <s v="Jeremy Lonsdale"/>
    <x v="0"/>
    <s v="United States"/>
    <x v="20"/>
    <x v="15"/>
    <n v="10035"/>
    <x v="3"/>
    <s v="OFF-EN-10001137"/>
    <x v="1"/>
    <x v="12"/>
    <s v="#10 Gummed Flap White Envelopes, 100/Box"/>
    <x v="341"/>
    <x v="0"/>
    <n v="0"/>
    <x v="349"/>
    <x v="3"/>
    <x v="0"/>
  </r>
  <r>
    <n v="357"/>
    <s v="CA-2018-138520"/>
    <x v="143"/>
    <d v="2018-04-13T00:00:00"/>
    <s v="Standard Class"/>
    <s v="JL-15505"/>
    <s v="Jeremy Lonsdale"/>
    <x v="0"/>
    <s v="United States"/>
    <x v="20"/>
    <x v="15"/>
    <n v="10035"/>
    <x v="3"/>
    <s v="OFF-AR-10002399"/>
    <x v="1"/>
    <x v="6"/>
    <s v="Dixon Prang Watercolor Pencils, 10-Color Set with Brush"/>
    <x v="342"/>
    <x v="4"/>
    <n v="0"/>
    <x v="350"/>
    <x v="3"/>
    <x v="0"/>
  </r>
  <r>
    <n v="358"/>
    <s v="CA-2018-138520"/>
    <x v="143"/>
    <d v="2018-04-13T00:00:00"/>
    <s v="Standard Class"/>
    <s v="JL-15505"/>
    <s v="Jeremy Lonsdale"/>
    <x v="0"/>
    <s v="United States"/>
    <x v="20"/>
    <x v="15"/>
    <n v="10035"/>
    <x v="3"/>
    <s v="OFF-PA-10002713"/>
    <x v="1"/>
    <x v="10"/>
    <s v="Adams Phone Message Book, 200 Message Capacity, 8 1/16” x 11”"/>
    <x v="343"/>
    <x v="2"/>
    <n v="0"/>
    <x v="351"/>
    <x v="3"/>
    <x v="0"/>
  </r>
  <r>
    <n v="359"/>
    <s v="CA-2018-130001"/>
    <x v="131"/>
    <d v="2018-04-28T00:00:00"/>
    <s v="Standard Class"/>
    <s v="HK-14890"/>
    <s v="Heather Kirkland"/>
    <x v="1"/>
    <s v="United States"/>
    <x v="35"/>
    <x v="3"/>
    <n v="28205"/>
    <x v="0"/>
    <s v="OFF-PA-10002666"/>
    <x v="1"/>
    <x v="10"/>
    <s v="Southworth 25% Cotton Linen-Finish Paper &amp; Envelopes"/>
    <x v="344"/>
    <x v="2"/>
    <n v="0.2"/>
    <x v="352"/>
    <x v="0"/>
    <x v="0"/>
  </r>
  <r>
    <n v="360"/>
    <s v="CA-2019-155698"/>
    <x v="144"/>
    <d v="2019-03-11T00:00:00"/>
    <s v="First Class"/>
    <s v="VB-21745"/>
    <s v="Victoria Brennan"/>
    <x v="1"/>
    <s v="United States"/>
    <x v="38"/>
    <x v="32"/>
    <n v="31907"/>
    <x v="0"/>
    <s v="OFF-AP-10001124"/>
    <x v="1"/>
    <x v="9"/>
    <s v="Belkin 8 Outlet SurgeMaster II Gold Surge Protector with Phone Protection"/>
    <x v="345"/>
    <x v="8"/>
    <n v="0"/>
    <x v="353"/>
    <x v="0"/>
    <x v="0"/>
  </r>
  <r>
    <n v="361"/>
    <s v="CA-2019-155698"/>
    <x v="144"/>
    <d v="2019-03-11T00:00:00"/>
    <s v="First Class"/>
    <s v="VB-21745"/>
    <s v="Victoria Brennan"/>
    <x v="1"/>
    <s v="United States"/>
    <x v="38"/>
    <x v="32"/>
    <n v="31907"/>
    <x v="0"/>
    <s v="OFF-LA-10001158"/>
    <x v="1"/>
    <x v="2"/>
    <s v="Avery Address/Shipping Labels for Typewriters, 4&quot; x 2&quot;"/>
    <x v="346"/>
    <x v="0"/>
    <n v="0"/>
    <x v="354"/>
    <x v="0"/>
    <x v="0"/>
  </r>
  <r>
    <n v="362"/>
    <s v="CA-2019-144904"/>
    <x v="145"/>
    <d v="2019-10-01T00:00:00"/>
    <s v="Standard Class"/>
    <s v="KW-16435"/>
    <s v="Katrina Willman"/>
    <x v="0"/>
    <s v="United States"/>
    <x v="20"/>
    <x v="15"/>
    <n v="10009"/>
    <x v="3"/>
    <s v="OFF-LA-10001158"/>
    <x v="1"/>
    <x v="2"/>
    <s v="Avery Address/Shipping Labels for Typewriters, 4&quot; x 2&quot;"/>
    <x v="346"/>
    <x v="0"/>
    <n v="0"/>
    <x v="354"/>
    <x v="3"/>
    <x v="0"/>
  </r>
  <r>
    <n v="363"/>
    <s v="CA-2019-144904"/>
    <x v="145"/>
    <d v="2019-10-01T00:00:00"/>
    <s v="Standard Class"/>
    <s v="KW-16435"/>
    <s v="Katrina Willman"/>
    <x v="0"/>
    <s v="United States"/>
    <x v="20"/>
    <x v="15"/>
    <n v="10009"/>
    <x v="3"/>
    <s v="FUR-CH-10000785"/>
    <x v="0"/>
    <x v="1"/>
    <s v="Global Ergonomic Managers Chair"/>
    <x v="347"/>
    <x v="1"/>
    <n v="0.1"/>
    <x v="355"/>
    <x v="3"/>
    <x v="0"/>
  </r>
  <r>
    <n v="364"/>
    <s v="CA-2019-144904"/>
    <x v="145"/>
    <d v="2019-10-01T00:00:00"/>
    <s v="Standard Class"/>
    <s v="KW-16435"/>
    <s v="Katrina Willman"/>
    <x v="0"/>
    <s v="United States"/>
    <x v="20"/>
    <x v="15"/>
    <n v="10009"/>
    <x v="3"/>
    <s v="OFF-AR-10003732"/>
    <x v="1"/>
    <x v="6"/>
    <s v="Newell 333"/>
    <x v="348"/>
    <x v="0"/>
    <n v="0"/>
    <x v="356"/>
    <x v="3"/>
    <x v="0"/>
  </r>
  <r>
    <n v="365"/>
    <s v="CA-2019-144904"/>
    <x v="145"/>
    <d v="2019-10-01T00:00:00"/>
    <s v="Standard Class"/>
    <s v="KW-16435"/>
    <s v="Katrina Willman"/>
    <x v="0"/>
    <s v="United States"/>
    <x v="20"/>
    <x v="15"/>
    <n v="10009"/>
    <x v="3"/>
    <s v="FUR-FU-10000023"/>
    <x v="0"/>
    <x v="5"/>
    <s v="Eldon Wave Desk Accessories"/>
    <x v="349"/>
    <x v="8"/>
    <n v="0"/>
    <x v="357"/>
    <x v="3"/>
    <x v="0"/>
  </r>
  <r>
    <n v="366"/>
    <s v="CA-2016-123344"/>
    <x v="146"/>
    <d v="2016-09-29T00:00:00"/>
    <s v="Standard Class"/>
    <s v="JD-16060"/>
    <s v="Julia Dunbar"/>
    <x v="0"/>
    <s v="United States"/>
    <x v="8"/>
    <x v="1"/>
    <n v="94109"/>
    <x v="1"/>
    <s v="OFF-ST-10001713"/>
    <x v="1"/>
    <x v="4"/>
    <s v="Gould Plastics 9-Pocket Panel Bin, 18-3/8w x 5-1/4d x 20-1/2h, Black"/>
    <x v="46"/>
    <x v="4"/>
    <n v="0"/>
    <x v="46"/>
    <x v="1"/>
    <x v="0"/>
  </r>
  <r>
    <n v="367"/>
    <s v="CA-2018-155516"/>
    <x v="147"/>
    <d v="2018-10-21T00:00:00"/>
    <s v="Same Day"/>
    <s v="MK-17905"/>
    <s v="Michael Kennedy"/>
    <x v="1"/>
    <s v="United States"/>
    <x v="91"/>
    <x v="29"/>
    <n v="6040"/>
    <x v="3"/>
    <s v="OFF-BI-10002412"/>
    <x v="1"/>
    <x v="8"/>
    <s v="Wilson Jones “Snap” Scratch Pad Binder Tool for Ring Binders"/>
    <x v="350"/>
    <x v="4"/>
    <n v="0"/>
    <x v="358"/>
    <x v="3"/>
    <x v="0"/>
  </r>
  <r>
    <n v="368"/>
    <s v="CA-2018-155516"/>
    <x v="147"/>
    <d v="2018-10-21T00:00:00"/>
    <s v="Same Day"/>
    <s v="MK-17905"/>
    <s v="Michael Kennedy"/>
    <x v="1"/>
    <s v="United States"/>
    <x v="91"/>
    <x v="29"/>
    <n v="6040"/>
    <x v="3"/>
    <s v="OFF-SU-10001225"/>
    <x v="1"/>
    <x v="14"/>
    <s v="Staple remover"/>
    <x v="351"/>
    <x v="0"/>
    <n v="0"/>
    <x v="359"/>
    <x v="3"/>
    <x v="0"/>
  </r>
  <r>
    <n v="369"/>
    <s v="CA-2018-155516"/>
    <x v="147"/>
    <d v="2018-10-21T00:00:00"/>
    <s v="Same Day"/>
    <s v="MK-17905"/>
    <s v="Michael Kennedy"/>
    <x v="1"/>
    <s v="United States"/>
    <x v="91"/>
    <x v="29"/>
    <n v="6040"/>
    <x v="3"/>
    <s v="OFF-ST-10002406"/>
    <x v="1"/>
    <x v="4"/>
    <s v="Pizazz Global Quick File"/>
    <x v="352"/>
    <x v="3"/>
    <n v="0"/>
    <x v="360"/>
    <x v="3"/>
    <x v="0"/>
  </r>
  <r>
    <n v="370"/>
    <s v="CA-2018-155516"/>
    <x v="147"/>
    <d v="2018-10-21T00:00:00"/>
    <s v="Same Day"/>
    <s v="MK-17905"/>
    <s v="Michael Kennedy"/>
    <x v="1"/>
    <s v="United States"/>
    <x v="91"/>
    <x v="29"/>
    <n v="6040"/>
    <x v="3"/>
    <s v="FUR-BO-10002545"/>
    <x v="0"/>
    <x v="0"/>
    <s v="Atlantic Metals Mobile 3-Shelf Bookcases, Custom Colors"/>
    <x v="353"/>
    <x v="4"/>
    <n v="0"/>
    <x v="361"/>
    <x v="3"/>
    <x v="0"/>
  </r>
  <r>
    <n v="371"/>
    <s v="CA-2019-104745"/>
    <x v="148"/>
    <d v="2019-06-04T00:00:00"/>
    <s v="Standard Class"/>
    <s v="GT-14755"/>
    <s v="Guy Thornton"/>
    <x v="0"/>
    <s v="United States"/>
    <x v="92"/>
    <x v="5"/>
    <n v="78550"/>
    <x v="2"/>
    <s v="OFF-PA-10002036"/>
    <x v="1"/>
    <x v="10"/>
    <s v="Xerox 1930"/>
    <x v="233"/>
    <x v="2"/>
    <n v="0.2"/>
    <x v="235"/>
    <x v="2"/>
    <x v="0"/>
  </r>
  <r>
    <n v="372"/>
    <s v="CA-2019-104745"/>
    <x v="148"/>
    <d v="2019-06-04T00:00:00"/>
    <s v="Standard Class"/>
    <s v="GT-14755"/>
    <s v="Guy Thornton"/>
    <x v="0"/>
    <s v="United States"/>
    <x v="92"/>
    <x v="5"/>
    <n v="78550"/>
    <x v="2"/>
    <s v="OFF-ST-10002205"/>
    <x v="1"/>
    <x v="4"/>
    <s v="File Shuttle I and Handi-File"/>
    <x v="354"/>
    <x v="1"/>
    <n v="0.2"/>
    <x v="362"/>
    <x v="2"/>
    <x v="0"/>
  </r>
  <r>
    <n v="373"/>
    <s v="US-2016-119137"/>
    <x v="149"/>
    <d v="2016-07-27T00:00:00"/>
    <s v="Standard Class"/>
    <s v="AG-10900"/>
    <s v="Arthur Gainer"/>
    <x v="0"/>
    <s v="United States"/>
    <x v="93"/>
    <x v="16"/>
    <n v="85705"/>
    <x v="1"/>
    <s v="OFF-BI-10001982"/>
    <x v="1"/>
    <x v="8"/>
    <s v="Wilson Jones Custom Binder Spines &amp; Labels"/>
    <x v="355"/>
    <x v="2"/>
    <n v="0.7"/>
    <x v="363"/>
    <x v="1"/>
    <x v="0"/>
  </r>
  <r>
    <n v="374"/>
    <s v="US-2016-119137"/>
    <x v="149"/>
    <d v="2016-07-27T00:00:00"/>
    <s v="Standard Class"/>
    <s v="AG-10900"/>
    <s v="Arthur Gainer"/>
    <x v="0"/>
    <s v="United States"/>
    <x v="93"/>
    <x v="16"/>
    <n v="85705"/>
    <x v="1"/>
    <s v="TEC-AC-10003911"/>
    <x v="2"/>
    <x v="11"/>
    <s v="NETGEAR AC1750 Dual Band Gigabit Smart WiFi Router"/>
    <x v="356"/>
    <x v="8"/>
    <n v="0.2"/>
    <x v="364"/>
    <x v="1"/>
    <x v="0"/>
  </r>
  <r>
    <n v="375"/>
    <s v="US-2016-119137"/>
    <x v="149"/>
    <d v="2016-07-27T00:00:00"/>
    <s v="Standard Class"/>
    <s v="AG-10900"/>
    <s v="Arthur Gainer"/>
    <x v="0"/>
    <s v="United States"/>
    <x v="93"/>
    <x v="16"/>
    <n v="85705"/>
    <x v="1"/>
    <s v="OFF-AR-10000658"/>
    <x v="1"/>
    <x v="6"/>
    <s v="Newell 324"/>
    <x v="357"/>
    <x v="7"/>
    <n v="0.2"/>
    <x v="365"/>
    <x v="1"/>
    <x v="0"/>
  </r>
  <r>
    <n v="376"/>
    <s v="US-2016-119137"/>
    <x v="149"/>
    <d v="2016-07-27T00:00:00"/>
    <s v="Standard Class"/>
    <s v="AG-10900"/>
    <s v="Arthur Gainer"/>
    <x v="0"/>
    <s v="United States"/>
    <x v="93"/>
    <x v="16"/>
    <n v="85705"/>
    <x v="1"/>
    <s v="TEC-AC-10002076"/>
    <x v="2"/>
    <x v="11"/>
    <s v="Microsoft Natural Keyboard Elite"/>
    <x v="358"/>
    <x v="12"/>
    <n v="0.2"/>
    <x v="366"/>
    <x v="1"/>
    <x v="0"/>
  </r>
  <r>
    <n v="377"/>
    <s v="US-2018-134656"/>
    <x v="150"/>
    <d v="2018-10-01T00:00:00"/>
    <s v="First Class"/>
    <s v="MM-18280"/>
    <s v="Muhammed MacIntyre"/>
    <x v="1"/>
    <s v="United States"/>
    <x v="94"/>
    <x v="10"/>
    <n v="62301"/>
    <x v="2"/>
    <s v="OFF-PA-10003039"/>
    <x v="1"/>
    <x v="10"/>
    <s v="Xerox 1960"/>
    <x v="306"/>
    <x v="4"/>
    <n v="0.2"/>
    <x v="367"/>
    <x v="2"/>
    <x v="0"/>
  </r>
  <r>
    <n v="378"/>
    <s v="US-2019-134481"/>
    <x v="151"/>
    <d v="2019-09-01T00:00:00"/>
    <s v="Standard Class"/>
    <s v="AR-10405"/>
    <s v="Allen Rosenblatt"/>
    <x v="1"/>
    <s v="United States"/>
    <x v="47"/>
    <x v="31"/>
    <n v="2038"/>
    <x v="3"/>
    <s v="FUR-TA-10004915"/>
    <x v="0"/>
    <x v="3"/>
    <s v="Office Impressions End Table, 20-1/2&quot;H x 24&quot;W x 20&quot;D"/>
    <x v="359"/>
    <x v="3"/>
    <n v="0.3"/>
    <x v="368"/>
    <x v="3"/>
    <x v="0"/>
  </r>
  <r>
    <n v="379"/>
    <s v="CA-2017-130792"/>
    <x v="152"/>
    <d v="2017-05-05T00:00:00"/>
    <s v="Standard Class"/>
    <s v="RA-19915"/>
    <s v="Russell Applegate"/>
    <x v="0"/>
    <s v="United States"/>
    <x v="12"/>
    <x v="5"/>
    <n v="77095"/>
    <x v="2"/>
    <s v="OFF-AP-10000696"/>
    <x v="1"/>
    <x v="9"/>
    <s v="Holmes Odor Grabber"/>
    <x v="360"/>
    <x v="1"/>
    <n v="0.8"/>
    <x v="369"/>
    <x v="2"/>
    <x v="0"/>
  </r>
  <r>
    <n v="380"/>
    <s v="CA-2017-130792"/>
    <x v="152"/>
    <d v="2017-05-05T00:00:00"/>
    <s v="Standard Class"/>
    <s v="RA-19915"/>
    <s v="Russell Applegate"/>
    <x v="0"/>
    <s v="United States"/>
    <x v="12"/>
    <x v="5"/>
    <n v="77095"/>
    <x v="2"/>
    <s v="OFF-ST-10003327"/>
    <x v="1"/>
    <x v="4"/>
    <s v="Akro-Mils 12-Gallon Tote"/>
    <x v="361"/>
    <x v="1"/>
    <n v="0.2"/>
    <x v="370"/>
    <x v="2"/>
    <x v="0"/>
  </r>
  <r>
    <n v="381"/>
    <s v="CA-2017-130792"/>
    <x v="152"/>
    <d v="2017-05-05T00:00:00"/>
    <s v="Standard Class"/>
    <s v="RA-19915"/>
    <s v="Russell Applegate"/>
    <x v="0"/>
    <s v="United States"/>
    <x v="12"/>
    <x v="5"/>
    <n v="77095"/>
    <x v="2"/>
    <s v="OFF-BI-10000309"/>
    <x v="1"/>
    <x v="8"/>
    <s v="GBC Twin Loop Wire Binding Elements, 9/16&quot; Spine, Black"/>
    <x v="362"/>
    <x v="4"/>
    <n v="0.8"/>
    <x v="371"/>
    <x v="2"/>
    <x v="0"/>
  </r>
  <r>
    <n v="382"/>
    <s v="CA-2018-134775"/>
    <x v="99"/>
    <d v="2018-10-29T00:00:00"/>
    <s v="First Class"/>
    <s v="AS-10285"/>
    <s v="Alejandro Savely"/>
    <x v="1"/>
    <s v="United States"/>
    <x v="8"/>
    <x v="1"/>
    <n v="94109"/>
    <x v="1"/>
    <s v="OFF-PA-10004734"/>
    <x v="1"/>
    <x v="10"/>
    <s v="Southworth Structures Collection"/>
    <x v="363"/>
    <x v="3"/>
    <n v="0"/>
    <x v="372"/>
    <x v="1"/>
    <x v="1"/>
  </r>
  <r>
    <n v="383"/>
    <s v="CA-2018-134775"/>
    <x v="99"/>
    <d v="2018-10-29T00:00:00"/>
    <s v="First Class"/>
    <s v="AS-10285"/>
    <s v="Alejandro Savely"/>
    <x v="1"/>
    <s v="United States"/>
    <x v="8"/>
    <x v="1"/>
    <n v="94109"/>
    <x v="1"/>
    <s v="OFF-BI-10002225"/>
    <x v="1"/>
    <x v="8"/>
    <s v="Square Ring Data Binders, Rigid 75 Pt. Covers, 11&quot; x 14-7/8&quot;"/>
    <x v="364"/>
    <x v="1"/>
    <n v="0.2"/>
    <x v="373"/>
    <x v="1"/>
    <x v="1"/>
  </r>
  <r>
    <n v="384"/>
    <s v="CA-2017-125395"/>
    <x v="153"/>
    <d v="2017-06-29T00:00:00"/>
    <s v="Second Class"/>
    <s v="LA-16780"/>
    <s v="Laura Armstrong"/>
    <x v="1"/>
    <s v="United States"/>
    <x v="79"/>
    <x v="12"/>
    <n v="48180"/>
    <x v="2"/>
    <s v="TEC-AC-10004708"/>
    <x v="2"/>
    <x v="11"/>
    <s v="Sony 32GB Class 10 Micro SDHC R40 Memory Card"/>
    <x v="365"/>
    <x v="0"/>
    <n v="0"/>
    <x v="374"/>
    <x v="2"/>
    <x v="0"/>
  </r>
  <r>
    <n v="385"/>
    <s v="US-2017-168935"/>
    <x v="154"/>
    <d v="2017-12-02T00:00:00"/>
    <s v="Standard Class"/>
    <s v="DO-13435"/>
    <s v="Denny Ordway"/>
    <x v="0"/>
    <s v="United States"/>
    <x v="95"/>
    <x v="2"/>
    <n v="33024"/>
    <x v="0"/>
    <s v="FUR-TA-10000617"/>
    <x v="0"/>
    <x v="3"/>
    <s v="Hon Practical Foundations 30 x 60 Training Table, Light Gray/Charcoal"/>
    <x v="366"/>
    <x v="1"/>
    <n v="0.45"/>
    <x v="375"/>
    <x v="0"/>
    <x v="0"/>
  </r>
  <r>
    <n v="386"/>
    <s v="US-2017-168935"/>
    <x v="154"/>
    <d v="2017-12-02T00:00:00"/>
    <s v="Standard Class"/>
    <s v="DO-13435"/>
    <s v="Denny Ordway"/>
    <x v="0"/>
    <s v="United States"/>
    <x v="95"/>
    <x v="2"/>
    <n v="33024"/>
    <x v="0"/>
    <s v="TEC-AC-10002335"/>
    <x v="2"/>
    <x v="11"/>
    <s v="Logitech Media Keyboard K200"/>
    <x v="367"/>
    <x v="1"/>
    <n v="0.2"/>
    <x v="376"/>
    <x v="0"/>
    <x v="0"/>
  </r>
  <r>
    <n v="387"/>
    <s v="CA-2017-122756"/>
    <x v="155"/>
    <d v="2017-12-07T00:00:00"/>
    <s v="Standard Class"/>
    <s v="DK-13225"/>
    <s v="Dean Katz"/>
    <x v="1"/>
    <s v="United States"/>
    <x v="10"/>
    <x v="9"/>
    <n v="19140"/>
    <x v="3"/>
    <s v="TEC-MA-10001681"/>
    <x v="2"/>
    <x v="15"/>
    <s v="Lexmark MarkNet N8150 Wireless Print Server"/>
    <x v="368"/>
    <x v="4"/>
    <n v="0.7"/>
    <x v="377"/>
    <x v="3"/>
    <x v="0"/>
  </r>
  <r>
    <n v="388"/>
    <s v="CA-2017-122756"/>
    <x v="155"/>
    <d v="2017-12-07T00:00:00"/>
    <s v="Standard Class"/>
    <s v="DK-13225"/>
    <s v="Dean Katz"/>
    <x v="1"/>
    <s v="United States"/>
    <x v="10"/>
    <x v="9"/>
    <n v="19140"/>
    <x v="3"/>
    <s v="FUR-FU-10001935"/>
    <x v="0"/>
    <x v="5"/>
    <s v="3M Hangers With Command Adhesive"/>
    <x v="369"/>
    <x v="7"/>
    <n v="0.2"/>
    <x v="378"/>
    <x v="3"/>
    <x v="0"/>
  </r>
  <r>
    <n v="389"/>
    <s v="CA-2016-115973"/>
    <x v="156"/>
    <d v="2016-11-26T00:00:00"/>
    <s v="First Class"/>
    <s v="NG-18430"/>
    <s v="Nathan Gelder"/>
    <x v="0"/>
    <s v="United States"/>
    <x v="74"/>
    <x v="24"/>
    <n v="45231"/>
    <x v="3"/>
    <s v="OFF-AR-10004757"/>
    <x v="1"/>
    <x v="6"/>
    <s v="Crayola Colored Pencils"/>
    <x v="370"/>
    <x v="7"/>
    <n v="0.2"/>
    <x v="379"/>
    <x v="3"/>
    <x v="0"/>
  </r>
  <r>
    <n v="390"/>
    <s v="CA-2019-101798"/>
    <x v="157"/>
    <d v="2019-12-15T00:00:00"/>
    <s v="Standard Class"/>
    <s v="MV-18190"/>
    <s v="Mike Vittorini"/>
    <x v="0"/>
    <s v="United States"/>
    <x v="20"/>
    <x v="15"/>
    <n v="10009"/>
    <x v="3"/>
    <s v="OFF-BI-10000050"/>
    <x v="1"/>
    <x v="8"/>
    <s v="Angle-D Binders with Locking Rings, Label Holders"/>
    <x v="371"/>
    <x v="4"/>
    <n v="0.2"/>
    <x v="380"/>
    <x v="3"/>
    <x v="0"/>
  </r>
  <r>
    <n v="391"/>
    <s v="CA-2019-101798"/>
    <x v="157"/>
    <d v="2019-12-15T00:00:00"/>
    <s v="Standard Class"/>
    <s v="MV-18190"/>
    <s v="Mike Vittorini"/>
    <x v="0"/>
    <s v="United States"/>
    <x v="20"/>
    <x v="15"/>
    <n v="10009"/>
    <x v="3"/>
    <s v="TEC-AC-10001998"/>
    <x v="2"/>
    <x v="11"/>
    <s v="Logitech LS21 Speaker System - PC Multimedia - 2.1-CH - Wired"/>
    <x v="372"/>
    <x v="0"/>
    <n v="0"/>
    <x v="381"/>
    <x v="3"/>
    <x v="0"/>
  </r>
  <r>
    <n v="392"/>
    <s v="US-2016-135972"/>
    <x v="158"/>
    <d v="2016-09-23T00:00:00"/>
    <s v="Second Class"/>
    <s v="JG-15115"/>
    <s v="Jack Garza"/>
    <x v="0"/>
    <s v="United States"/>
    <x v="96"/>
    <x v="4"/>
    <n v="98198"/>
    <x v="1"/>
    <s v="TEC-PH-10003012"/>
    <x v="2"/>
    <x v="7"/>
    <s v="Nortel Meridian M3904 Professional Digital phone"/>
    <x v="373"/>
    <x v="0"/>
    <n v="0.2"/>
    <x v="382"/>
    <x v="1"/>
    <x v="0"/>
  </r>
  <r>
    <n v="393"/>
    <s v="US-2016-135972"/>
    <x v="158"/>
    <d v="2016-09-23T00:00:00"/>
    <s v="Second Class"/>
    <s v="JG-15115"/>
    <s v="Jack Garza"/>
    <x v="0"/>
    <s v="United States"/>
    <x v="96"/>
    <x v="4"/>
    <n v="98198"/>
    <x v="1"/>
    <s v="TEC-CO-10002313"/>
    <x v="2"/>
    <x v="16"/>
    <s v="Canon PC1080F Personal Copier"/>
    <x v="374"/>
    <x v="1"/>
    <n v="0"/>
    <x v="383"/>
    <x v="1"/>
    <x v="0"/>
  </r>
  <r>
    <n v="394"/>
    <s v="US-2016-134971"/>
    <x v="159"/>
    <d v="2016-06-10T00:00:00"/>
    <s v="Second Class"/>
    <s v="BP-11095"/>
    <s v="Bart Pistole"/>
    <x v="1"/>
    <s v="United States"/>
    <x v="97"/>
    <x v="10"/>
    <n v="61604"/>
    <x v="2"/>
    <s v="OFF-BI-10003982"/>
    <x v="1"/>
    <x v="8"/>
    <s v="Wilson Jones Century Plastic Molded Ring Binders"/>
    <x v="375"/>
    <x v="1"/>
    <n v="0.8"/>
    <x v="384"/>
    <x v="2"/>
    <x v="0"/>
  </r>
  <r>
    <n v="395"/>
    <s v="CA-2019-102946"/>
    <x v="160"/>
    <d v="2019-07-05T00:00:00"/>
    <s v="Standard Class"/>
    <s v="VP-21730"/>
    <s v="Victor Preis"/>
    <x v="2"/>
    <s v="United States"/>
    <x v="98"/>
    <x v="33"/>
    <n v="89115"/>
    <x v="1"/>
    <s v="OFF-BI-10004492"/>
    <x v="1"/>
    <x v="8"/>
    <s v="Tuf-Vin Binders"/>
    <x v="376"/>
    <x v="1"/>
    <n v="0.2"/>
    <x v="385"/>
    <x v="1"/>
    <x v="0"/>
  </r>
  <r>
    <n v="396"/>
    <s v="CA-2019-165603"/>
    <x v="161"/>
    <d v="2019-10-19T00:00:00"/>
    <s v="Second Class"/>
    <s v="SS-20140"/>
    <s v="Saphhira Shifley"/>
    <x v="1"/>
    <s v="United States"/>
    <x v="99"/>
    <x v="34"/>
    <n v="2886"/>
    <x v="3"/>
    <s v="OFF-ST-10000798"/>
    <x v="1"/>
    <x v="4"/>
    <s v="2300 Heavy-Duty Transfer File Systems by Perma"/>
    <x v="377"/>
    <x v="0"/>
    <n v="0"/>
    <x v="386"/>
    <x v="3"/>
    <x v="0"/>
  </r>
  <r>
    <n v="397"/>
    <s v="CA-2019-165603"/>
    <x v="161"/>
    <d v="2019-10-19T00:00:00"/>
    <s v="Second Class"/>
    <s v="SS-20140"/>
    <s v="Saphhira Shifley"/>
    <x v="1"/>
    <s v="United States"/>
    <x v="99"/>
    <x v="34"/>
    <n v="2886"/>
    <x v="3"/>
    <s v="OFF-PA-10002552"/>
    <x v="1"/>
    <x v="10"/>
    <s v="Xerox 1958"/>
    <x v="91"/>
    <x v="0"/>
    <n v="0"/>
    <x v="91"/>
    <x v="3"/>
    <x v="0"/>
  </r>
  <r>
    <n v="398"/>
    <s v="CA-2017-122259"/>
    <x v="89"/>
    <d v="2017-11-04T00:00:00"/>
    <s v="Standard Class"/>
    <s v="HP-14815"/>
    <s v="Harold Pawlan"/>
    <x v="2"/>
    <s v="United States"/>
    <x v="25"/>
    <x v="12"/>
    <n v="49201"/>
    <x v="2"/>
    <s v="OFF-SU-10002573"/>
    <x v="1"/>
    <x v="14"/>
    <s v="Acme 10&quot; Easy Grip Assistive Scissors"/>
    <x v="378"/>
    <x v="4"/>
    <n v="0"/>
    <x v="387"/>
    <x v="2"/>
    <x v="0"/>
  </r>
  <r>
    <n v="399"/>
    <s v="CA-2018-108987"/>
    <x v="162"/>
    <d v="2018-09-10T00:00:00"/>
    <s v="Second Class"/>
    <s v="AG-10675"/>
    <s v="Anna Gayman"/>
    <x v="0"/>
    <s v="United States"/>
    <x v="12"/>
    <x v="5"/>
    <n v="77036"/>
    <x v="2"/>
    <s v="OFF-ST-10001580"/>
    <x v="1"/>
    <x v="4"/>
    <s v="Super Decoflex Portable Personal File"/>
    <x v="379"/>
    <x v="1"/>
    <n v="0.2"/>
    <x v="388"/>
    <x v="2"/>
    <x v="0"/>
  </r>
  <r>
    <n v="400"/>
    <s v="CA-2018-108987"/>
    <x v="162"/>
    <d v="2018-09-10T00:00:00"/>
    <s v="Second Class"/>
    <s v="AG-10675"/>
    <s v="Anna Gayman"/>
    <x v="0"/>
    <s v="United States"/>
    <x v="12"/>
    <x v="5"/>
    <n v="77036"/>
    <x v="2"/>
    <s v="FUR-BO-10004834"/>
    <x v="0"/>
    <x v="0"/>
    <s v="Riverside Palais Royal Lawyers Bookcase, Royale Cherry Finish"/>
    <x v="380"/>
    <x v="4"/>
    <n v="0.32"/>
    <x v="389"/>
    <x v="2"/>
    <x v="0"/>
  </r>
  <r>
    <n v="401"/>
    <s v="CA-2018-108987"/>
    <x v="162"/>
    <d v="2018-09-10T00:00:00"/>
    <s v="Second Class"/>
    <s v="AG-10675"/>
    <s v="Anna Gayman"/>
    <x v="0"/>
    <s v="United States"/>
    <x v="12"/>
    <x v="5"/>
    <n v="77036"/>
    <x v="2"/>
    <s v="OFF-ST-10000934"/>
    <x v="1"/>
    <x v="4"/>
    <s v="Contico 72&quot;H Heavy-Duty Storage System"/>
    <x v="381"/>
    <x v="4"/>
    <n v="0.2"/>
    <x v="390"/>
    <x v="2"/>
    <x v="0"/>
  </r>
  <r>
    <n v="402"/>
    <s v="CA-2018-108987"/>
    <x v="162"/>
    <d v="2018-09-10T00:00:00"/>
    <s v="Second Class"/>
    <s v="AG-10675"/>
    <s v="Anna Gayman"/>
    <x v="0"/>
    <s v="United States"/>
    <x v="12"/>
    <x v="5"/>
    <n v="77036"/>
    <x v="2"/>
    <s v="TEC-AC-10000158"/>
    <x v="2"/>
    <x v="11"/>
    <s v="Sony 64GB Class 10 Micro SDHC R40 Memory Card"/>
    <x v="382"/>
    <x v="0"/>
    <n v="0.2"/>
    <x v="391"/>
    <x v="2"/>
    <x v="0"/>
  </r>
  <r>
    <n v="403"/>
    <s v="CA-2016-113166"/>
    <x v="163"/>
    <d v="2016-12-26T00:00:00"/>
    <s v="First Class"/>
    <s v="LF-17185"/>
    <s v="Luke Foster"/>
    <x v="0"/>
    <s v="United States"/>
    <x v="100"/>
    <x v="2"/>
    <n v="33180"/>
    <x v="0"/>
    <s v="OFF-PA-10001947"/>
    <x v="1"/>
    <x v="10"/>
    <s v="Xerox 1974"/>
    <x v="383"/>
    <x v="0"/>
    <n v="0.2"/>
    <x v="392"/>
    <x v="0"/>
    <x v="0"/>
  </r>
  <r>
    <n v="404"/>
    <s v="CA-2016-155208"/>
    <x v="164"/>
    <d v="2016-04-20T00:00:00"/>
    <s v="Standard Class"/>
    <s v="SP-20650"/>
    <s v="Stephanie Phelps"/>
    <x v="1"/>
    <s v="United States"/>
    <x v="40"/>
    <x v="3"/>
    <n v="28403"/>
    <x v="0"/>
    <s v="OFF-AR-10003478"/>
    <x v="1"/>
    <x v="6"/>
    <s v="Avery Hi-Liter EverBold Pen Style Fluorescent Highlighters, 4/Pack"/>
    <x v="384"/>
    <x v="5"/>
    <n v="0.2"/>
    <x v="393"/>
    <x v="0"/>
    <x v="0"/>
  </r>
  <r>
    <n v="405"/>
    <s v="CA-2019-117933"/>
    <x v="165"/>
    <d v="2019-12-29T00:00:00"/>
    <s v="Standard Class"/>
    <s v="RF-19840"/>
    <s v="Roy Französisch"/>
    <x v="0"/>
    <s v="United States"/>
    <x v="20"/>
    <x v="15"/>
    <n v="10024"/>
    <x v="3"/>
    <s v="OFF-AP-10004249"/>
    <x v="1"/>
    <x v="9"/>
    <s v="Staple holder"/>
    <x v="385"/>
    <x v="1"/>
    <n v="0"/>
    <x v="394"/>
    <x v="3"/>
    <x v="0"/>
  </r>
  <r>
    <n v="406"/>
    <s v="CA-2019-117457"/>
    <x v="166"/>
    <d v="2019-12-12T00:00:00"/>
    <s v="Standard Class"/>
    <s v="KH-16510"/>
    <s v="Keith Herrera"/>
    <x v="0"/>
    <s v="United States"/>
    <x v="8"/>
    <x v="1"/>
    <n v="94110"/>
    <x v="1"/>
    <s v="TEC-AC-10000158"/>
    <x v="2"/>
    <x v="11"/>
    <s v="Sony 64GB Class 10 Micro SDHC R40 Memory Card"/>
    <x v="386"/>
    <x v="2"/>
    <n v="0"/>
    <x v="395"/>
    <x v="1"/>
    <x v="0"/>
  </r>
  <r>
    <n v="407"/>
    <s v="CA-2019-117457"/>
    <x v="166"/>
    <d v="2019-12-12T00:00:00"/>
    <s v="Standard Class"/>
    <s v="KH-16510"/>
    <s v="Keith Herrera"/>
    <x v="0"/>
    <s v="United States"/>
    <x v="8"/>
    <x v="1"/>
    <n v="94110"/>
    <x v="1"/>
    <s v="TEC-CO-10004115"/>
    <x v="2"/>
    <x v="16"/>
    <s v="Sharp AL-1530CS Digital Copier"/>
    <x v="387"/>
    <x v="1"/>
    <n v="0.2"/>
    <x v="396"/>
    <x v="1"/>
    <x v="0"/>
  </r>
  <r>
    <n v="408"/>
    <s v="CA-2019-117457"/>
    <x v="166"/>
    <d v="2019-12-12T00:00:00"/>
    <s v="Standard Class"/>
    <s v="KH-16510"/>
    <s v="Keith Herrera"/>
    <x v="0"/>
    <s v="United States"/>
    <x v="8"/>
    <x v="1"/>
    <n v="94110"/>
    <x v="1"/>
    <s v="OFF-PA-10003724"/>
    <x v="1"/>
    <x v="10"/>
    <s v="Wirebound Message Book, 4 per Page"/>
    <x v="388"/>
    <x v="2"/>
    <n v="0"/>
    <x v="397"/>
    <x v="1"/>
    <x v="0"/>
  </r>
  <r>
    <n v="409"/>
    <s v="CA-2019-117457"/>
    <x v="166"/>
    <d v="2019-12-12T00:00:00"/>
    <s v="Standard Class"/>
    <s v="KH-16510"/>
    <s v="Keith Herrera"/>
    <x v="0"/>
    <s v="United States"/>
    <x v="8"/>
    <x v="1"/>
    <n v="94110"/>
    <x v="1"/>
    <s v="FUR-TA-10002041"/>
    <x v="0"/>
    <x v="3"/>
    <s v="Bevis Round Conference Table Top, X-Base"/>
    <x v="389"/>
    <x v="3"/>
    <n v="0.2"/>
    <x v="398"/>
    <x v="1"/>
    <x v="0"/>
  </r>
  <r>
    <n v="410"/>
    <s v="CA-2019-117457"/>
    <x v="166"/>
    <d v="2019-12-12T00:00:00"/>
    <s v="Standard Class"/>
    <s v="KH-16510"/>
    <s v="Keith Herrera"/>
    <x v="0"/>
    <s v="United States"/>
    <x v="8"/>
    <x v="1"/>
    <n v="94110"/>
    <x v="1"/>
    <s v="OFF-PA-10002893"/>
    <x v="1"/>
    <x v="10"/>
    <s v="Wirebound Service Call Books, 5 1/2&quot; x 4&quot;"/>
    <x v="390"/>
    <x v="7"/>
    <n v="0"/>
    <x v="399"/>
    <x v="1"/>
    <x v="0"/>
  </r>
  <r>
    <n v="411"/>
    <s v="CA-2019-117457"/>
    <x v="166"/>
    <d v="2019-12-12T00:00:00"/>
    <s v="Standard Class"/>
    <s v="KH-16510"/>
    <s v="Keith Herrera"/>
    <x v="0"/>
    <s v="United States"/>
    <x v="8"/>
    <x v="1"/>
    <n v="94110"/>
    <x v="1"/>
    <s v="OFF-LA-10003766"/>
    <x v="1"/>
    <x v="2"/>
    <s v="Self-Adhesive Removable Labels"/>
    <x v="391"/>
    <x v="6"/>
    <n v="0"/>
    <x v="400"/>
    <x v="1"/>
    <x v="0"/>
  </r>
  <r>
    <n v="412"/>
    <s v="CA-2019-117457"/>
    <x v="166"/>
    <d v="2019-12-12T00:00:00"/>
    <s v="Standard Class"/>
    <s v="KH-16510"/>
    <s v="Keith Herrera"/>
    <x v="0"/>
    <s v="United States"/>
    <x v="8"/>
    <x v="1"/>
    <n v="94110"/>
    <x v="1"/>
    <s v="OFF-PA-10001970"/>
    <x v="1"/>
    <x v="10"/>
    <s v="Xerox 1908"/>
    <x v="392"/>
    <x v="7"/>
    <n v="0"/>
    <x v="401"/>
    <x v="1"/>
    <x v="0"/>
  </r>
  <r>
    <n v="413"/>
    <s v="CA-2019-117457"/>
    <x v="166"/>
    <d v="2019-12-12T00:00:00"/>
    <s v="Standard Class"/>
    <s v="KH-16510"/>
    <s v="Keith Herrera"/>
    <x v="0"/>
    <s v="United States"/>
    <x v="8"/>
    <x v="1"/>
    <n v="94110"/>
    <x v="1"/>
    <s v="FUR-BO-10001972"/>
    <x v="0"/>
    <x v="0"/>
    <s v="O'Sullivan 4-Shelf Bookcase in Odessa Pine"/>
    <x v="393"/>
    <x v="11"/>
    <n v="0.15"/>
    <x v="402"/>
    <x v="1"/>
    <x v="0"/>
  </r>
  <r>
    <n v="414"/>
    <s v="CA-2019-117457"/>
    <x v="166"/>
    <d v="2019-12-12T00:00:00"/>
    <s v="Standard Class"/>
    <s v="KH-16510"/>
    <s v="Keith Herrera"/>
    <x v="0"/>
    <s v="United States"/>
    <x v="8"/>
    <x v="1"/>
    <n v="94110"/>
    <x v="1"/>
    <s v="FUR-CH-10003956"/>
    <x v="0"/>
    <x v="1"/>
    <s v="Novimex High-Tech Fabric Mesh Task Chair"/>
    <x v="394"/>
    <x v="0"/>
    <n v="0.2"/>
    <x v="403"/>
    <x v="1"/>
    <x v="0"/>
  </r>
  <r>
    <n v="415"/>
    <s v="CA-2019-142636"/>
    <x v="132"/>
    <d v="2019-11-07T00:00:00"/>
    <s v="Standard Class"/>
    <s v="KC-16675"/>
    <s v="Kimberly Carter"/>
    <x v="1"/>
    <s v="United States"/>
    <x v="4"/>
    <x v="4"/>
    <n v="98105"/>
    <x v="1"/>
    <s v="OFF-PA-10000157"/>
    <x v="1"/>
    <x v="10"/>
    <s v="Xerox 191"/>
    <x v="395"/>
    <x v="3"/>
    <n v="0"/>
    <x v="404"/>
    <x v="1"/>
    <x v="0"/>
  </r>
  <r>
    <n v="416"/>
    <s v="CA-2019-142636"/>
    <x v="132"/>
    <d v="2019-11-07T00:00:00"/>
    <s v="Standard Class"/>
    <s v="KC-16675"/>
    <s v="Kimberly Carter"/>
    <x v="1"/>
    <s v="United States"/>
    <x v="4"/>
    <x v="4"/>
    <n v="98105"/>
    <x v="1"/>
    <s v="FUR-CH-10001891"/>
    <x v="0"/>
    <x v="1"/>
    <s v="Global Deluxe Office Fabric Chairs"/>
    <x v="396"/>
    <x v="4"/>
    <n v="0.2"/>
    <x v="405"/>
    <x v="1"/>
    <x v="0"/>
  </r>
  <r>
    <n v="417"/>
    <s v="CA-2019-122105"/>
    <x v="92"/>
    <d v="2019-06-28T00:00:00"/>
    <s v="Standard Class"/>
    <s v="CJ-12010"/>
    <s v="Caroline Jumper"/>
    <x v="0"/>
    <s v="United States"/>
    <x v="101"/>
    <x v="1"/>
    <n v="92646"/>
    <x v="1"/>
    <s v="OFF-AR-10004344"/>
    <x v="1"/>
    <x v="6"/>
    <s v="Bulldog Vacuum Base Pencil Sharpener"/>
    <x v="397"/>
    <x v="8"/>
    <n v="0"/>
    <x v="406"/>
    <x v="1"/>
    <x v="0"/>
  </r>
  <r>
    <n v="418"/>
    <s v="CA-2018-148796"/>
    <x v="167"/>
    <d v="2018-04-18T00:00:00"/>
    <s v="Standard Class"/>
    <s v="PB-19150"/>
    <s v="Philip Brown"/>
    <x v="0"/>
    <s v="United States"/>
    <x v="1"/>
    <x v="1"/>
    <n v="90004"/>
    <x v="1"/>
    <s v="FUR-CH-10004886"/>
    <x v="0"/>
    <x v="1"/>
    <s v="Bevis Steel Folding Chairs"/>
    <x v="398"/>
    <x v="2"/>
    <n v="0.2"/>
    <x v="407"/>
    <x v="1"/>
    <x v="1"/>
  </r>
  <r>
    <n v="419"/>
    <s v="CA-2019-154816"/>
    <x v="44"/>
    <d v="2019-11-10T00:00:00"/>
    <s v="Standard Class"/>
    <s v="VB-21745"/>
    <s v="Victoria Brennan"/>
    <x v="1"/>
    <s v="United States"/>
    <x v="102"/>
    <x v="0"/>
    <n v="40475"/>
    <x v="0"/>
    <s v="OFF-PA-10003845"/>
    <x v="1"/>
    <x v="10"/>
    <s v="Xerox 1987"/>
    <x v="399"/>
    <x v="7"/>
    <n v="0"/>
    <x v="408"/>
    <x v="0"/>
    <x v="0"/>
  </r>
  <r>
    <n v="420"/>
    <s v="CA-2019-110478"/>
    <x v="168"/>
    <d v="2019-03-09T00:00:00"/>
    <s v="Standard Class"/>
    <s v="SP-20860"/>
    <s v="Sung Pak"/>
    <x v="1"/>
    <s v="United States"/>
    <x v="1"/>
    <x v="1"/>
    <n v="90045"/>
    <x v="1"/>
    <s v="OFF-AR-10001573"/>
    <x v="1"/>
    <x v="6"/>
    <s v="American Pencil"/>
    <x v="400"/>
    <x v="4"/>
    <n v="0"/>
    <x v="409"/>
    <x v="1"/>
    <x v="0"/>
  </r>
  <r>
    <n v="421"/>
    <s v="CA-2019-110478"/>
    <x v="168"/>
    <d v="2019-03-09T00:00:00"/>
    <s v="Standard Class"/>
    <s v="SP-20860"/>
    <s v="Sung Pak"/>
    <x v="1"/>
    <s v="United States"/>
    <x v="1"/>
    <x v="1"/>
    <n v="90045"/>
    <x v="1"/>
    <s v="OFF-EN-10000483"/>
    <x v="1"/>
    <x v="12"/>
    <s v="White Envelopes, White Envelopes with Clear Poly Window"/>
    <x v="401"/>
    <x v="7"/>
    <n v="0"/>
    <x v="410"/>
    <x v="1"/>
    <x v="0"/>
  </r>
  <r>
    <n v="422"/>
    <s v="CA-2016-142048"/>
    <x v="169"/>
    <d v="2016-06-25T00:00:00"/>
    <s v="First Class"/>
    <s v="JE-15745"/>
    <s v="Joel Eaton"/>
    <x v="0"/>
    <s v="United States"/>
    <x v="103"/>
    <x v="22"/>
    <n v="80027"/>
    <x v="1"/>
    <s v="TEC-AC-10004114"/>
    <x v="2"/>
    <x v="11"/>
    <s v="KeyTronic 6101 Series - Keyboard - Black"/>
    <x v="402"/>
    <x v="5"/>
    <n v="0.2"/>
    <x v="411"/>
    <x v="1"/>
    <x v="0"/>
  </r>
  <r>
    <n v="423"/>
    <s v="CA-2019-125388"/>
    <x v="15"/>
    <d v="2019-10-23T00:00:00"/>
    <s v="Standard Class"/>
    <s v="MP-17965"/>
    <s v="Michael Paige"/>
    <x v="1"/>
    <s v="United States"/>
    <x v="104"/>
    <x v="31"/>
    <n v="1841"/>
    <x v="3"/>
    <s v="FUR-FU-10004712"/>
    <x v="0"/>
    <x v="5"/>
    <s v="Westinghouse Mesh Shade Clip-On Gooseneck Lamp, Black"/>
    <x v="403"/>
    <x v="4"/>
    <n v="0"/>
    <x v="412"/>
    <x v="3"/>
    <x v="0"/>
  </r>
  <r>
    <n v="424"/>
    <s v="CA-2019-125388"/>
    <x v="15"/>
    <d v="2019-10-23T00:00:00"/>
    <s v="Standard Class"/>
    <s v="MP-17965"/>
    <s v="Michael Paige"/>
    <x v="1"/>
    <s v="United States"/>
    <x v="104"/>
    <x v="31"/>
    <n v="1841"/>
    <x v="3"/>
    <s v="OFF-ST-10000918"/>
    <x v="1"/>
    <x v="4"/>
    <s v="Crate-A-Files"/>
    <x v="404"/>
    <x v="1"/>
    <n v="0"/>
    <x v="413"/>
    <x v="3"/>
    <x v="0"/>
  </r>
  <r>
    <n v="425"/>
    <s v="CA-2019-155705"/>
    <x v="170"/>
    <d v="2019-08-23T00:00:00"/>
    <s v="Second Class"/>
    <s v="NF-18385"/>
    <s v="Natalie Fritzler"/>
    <x v="0"/>
    <s v="United States"/>
    <x v="25"/>
    <x v="35"/>
    <n v="39212"/>
    <x v="0"/>
    <s v="FUR-CH-10000015"/>
    <x v="0"/>
    <x v="1"/>
    <s v="Hon Multipurpose Stacking Arm Chairs"/>
    <x v="405"/>
    <x v="4"/>
    <n v="0"/>
    <x v="414"/>
    <x v="0"/>
    <x v="0"/>
  </r>
  <r>
    <n v="426"/>
    <s v="CA-2019-149160"/>
    <x v="51"/>
    <d v="2019-11-26T00:00:00"/>
    <s v="Second Class"/>
    <s v="JM-15265"/>
    <s v="Janet Molinari"/>
    <x v="1"/>
    <s v="United States"/>
    <x v="105"/>
    <x v="12"/>
    <n v="48187"/>
    <x v="2"/>
    <s v="FUR-FU-10003347"/>
    <x v="0"/>
    <x v="5"/>
    <s v="Coloredge Poster Frame"/>
    <x v="158"/>
    <x v="0"/>
    <n v="0"/>
    <x v="415"/>
    <x v="2"/>
    <x v="0"/>
  </r>
  <r>
    <n v="427"/>
    <s v="CA-2019-149160"/>
    <x v="51"/>
    <d v="2019-11-26T00:00:00"/>
    <s v="Second Class"/>
    <s v="JM-15265"/>
    <s v="Janet Molinari"/>
    <x v="1"/>
    <s v="United States"/>
    <x v="105"/>
    <x v="12"/>
    <n v="48187"/>
    <x v="2"/>
    <s v="OFF-BI-10001543"/>
    <x v="1"/>
    <x v="8"/>
    <s v="GBC VeloBinder Manual Binding System"/>
    <x v="406"/>
    <x v="8"/>
    <n v="0"/>
    <x v="416"/>
    <x v="2"/>
    <x v="0"/>
  </r>
  <r>
    <n v="428"/>
    <s v="CA-2016-101476"/>
    <x v="171"/>
    <d v="2016-09-13T00:00:00"/>
    <s v="First Class"/>
    <s v="SD-20485"/>
    <s v="Shirley Daniels"/>
    <x v="2"/>
    <s v="United States"/>
    <x v="106"/>
    <x v="15"/>
    <n v="10801"/>
    <x v="3"/>
    <s v="TEC-MA-10000029"/>
    <x v="2"/>
    <x v="15"/>
    <s v="Epson WorkForce WF-2530 All-in-One Printer, Copier Scanner"/>
    <x v="407"/>
    <x v="7"/>
    <n v="0"/>
    <x v="417"/>
    <x v="3"/>
    <x v="0"/>
  </r>
  <r>
    <n v="429"/>
    <s v="CA-2019-152275"/>
    <x v="172"/>
    <d v="2019-10-08T00:00:00"/>
    <s v="Standard Class"/>
    <s v="KH-16630"/>
    <s v="Ken Heidel"/>
    <x v="1"/>
    <s v="United States"/>
    <x v="52"/>
    <x v="5"/>
    <n v="78207"/>
    <x v="2"/>
    <s v="OFF-AR-10000369"/>
    <x v="1"/>
    <x v="6"/>
    <s v="Design Ebony Sketching Pencil"/>
    <x v="408"/>
    <x v="5"/>
    <n v="0.2"/>
    <x v="418"/>
    <x v="2"/>
    <x v="0"/>
  </r>
  <r>
    <n v="430"/>
    <s v="US-2018-123750"/>
    <x v="173"/>
    <d v="2018-04-21T00:00:00"/>
    <s v="Standard Class"/>
    <s v="RB-19795"/>
    <s v="Ross Baird"/>
    <x v="2"/>
    <s v="United States"/>
    <x v="107"/>
    <x v="3"/>
    <n v="28052"/>
    <x v="0"/>
    <s v="OFF-BI-10004584"/>
    <x v="1"/>
    <x v="8"/>
    <s v="GBC ProClick 150 Presentation Binding System"/>
    <x v="409"/>
    <x v="0"/>
    <n v="0.7"/>
    <x v="419"/>
    <x v="0"/>
    <x v="0"/>
  </r>
  <r>
    <n v="431"/>
    <s v="US-2018-123750"/>
    <x v="173"/>
    <d v="2018-04-21T00:00:00"/>
    <s v="Standard Class"/>
    <s v="RB-19795"/>
    <s v="Ross Baird"/>
    <x v="2"/>
    <s v="United States"/>
    <x v="107"/>
    <x v="3"/>
    <n v="28052"/>
    <x v="0"/>
    <s v="TEC-AC-10004659"/>
    <x v="2"/>
    <x v="11"/>
    <s v="Imation Secure+ Hardware Encrypted USB 2.0 Flash Drive; 16GB"/>
    <x v="177"/>
    <x v="3"/>
    <n v="0.2"/>
    <x v="179"/>
    <x v="0"/>
    <x v="0"/>
  </r>
  <r>
    <n v="432"/>
    <s v="US-2018-123750"/>
    <x v="173"/>
    <d v="2018-04-21T00:00:00"/>
    <s v="Standard Class"/>
    <s v="RB-19795"/>
    <s v="Ross Baird"/>
    <x v="2"/>
    <s v="United States"/>
    <x v="107"/>
    <x v="3"/>
    <n v="28052"/>
    <x v="0"/>
    <s v="TEC-AC-10004659"/>
    <x v="2"/>
    <x v="11"/>
    <s v="Imation Secure+ Hardware Encrypted USB 2.0 Flash Drive; 16GB"/>
    <x v="410"/>
    <x v="2"/>
    <n v="0.2"/>
    <x v="420"/>
    <x v="0"/>
    <x v="0"/>
  </r>
  <r>
    <n v="433"/>
    <s v="US-2018-123750"/>
    <x v="173"/>
    <d v="2018-04-21T00:00:00"/>
    <s v="Standard Class"/>
    <s v="RB-19795"/>
    <s v="Ross Baird"/>
    <x v="2"/>
    <s v="United States"/>
    <x v="107"/>
    <x v="3"/>
    <n v="28052"/>
    <x v="0"/>
    <s v="OFF-ST-10000617"/>
    <x v="1"/>
    <x v="4"/>
    <s v="Woodgrain Magazine Files by Perma"/>
    <x v="411"/>
    <x v="0"/>
    <n v="0.2"/>
    <x v="421"/>
    <x v="0"/>
    <x v="0"/>
  </r>
  <r>
    <n v="434"/>
    <s v="CA-2018-127369"/>
    <x v="112"/>
    <d v="2018-06-07T00:00:00"/>
    <s v="First Class"/>
    <s v="DB-13060"/>
    <s v="Dave Brooks"/>
    <x v="0"/>
    <s v="United States"/>
    <x v="90"/>
    <x v="31"/>
    <n v="1852"/>
    <x v="3"/>
    <s v="OFF-ST-10003306"/>
    <x v="1"/>
    <x v="4"/>
    <s v="Letter Size Cart"/>
    <x v="412"/>
    <x v="2"/>
    <n v="0"/>
    <x v="422"/>
    <x v="3"/>
    <x v="0"/>
  </r>
  <r>
    <n v="435"/>
    <s v="US-2016-150574"/>
    <x v="174"/>
    <d v="2016-12-25T00:00:00"/>
    <s v="Standard Class"/>
    <s v="MK-18160"/>
    <s v="Mike Kennedy"/>
    <x v="0"/>
    <s v="United States"/>
    <x v="108"/>
    <x v="2"/>
    <n v="32216"/>
    <x v="0"/>
    <s v="OFF-BI-10000773"/>
    <x v="1"/>
    <x v="8"/>
    <s v="Insertable Tab Post Binder Dividers"/>
    <x v="413"/>
    <x v="0"/>
    <n v="0.7"/>
    <x v="423"/>
    <x v="0"/>
    <x v="1"/>
  </r>
  <r>
    <n v="436"/>
    <s v="US-2016-150574"/>
    <x v="174"/>
    <d v="2016-12-25T00:00:00"/>
    <s v="Standard Class"/>
    <s v="MK-18160"/>
    <s v="Mike Kennedy"/>
    <x v="0"/>
    <s v="United States"/>
    <x v="108"/>
    <x v="2"/>
    <n v="32216"/>
    <x v="0"/>
    <s v="TEC-AC-10002600"/>
    <x v="2"/>
    <x v="11"/>
    <s v="Belkin QODE FastFit Bluetooth Keyboard"/>
    <x v="414"/>
    <x v="2"/>
    <n v="0.2"/>
    <x v="424"/>
    <x v="0"/>
    <x v="1"/>
  </r>
  <r>
    <n v="437"/>
    <s v="CA-2018-147375"/>
    <x v="1"/>
    <d v="2018-06-14T00:00:00"/>
    <s v="Second Class"/>
    <s v="PO-19180"/>
    <s v="Philisse Overcash"/>
    <x v="2"/>
    <s v="United States"/>
    <x v="22"/>
    <x v="10"/>
    <n v="60623"/>
    <x v="2"/>
    <s v="TEC-MA-10002937"/>
    <x v="2"/>
    <x v="15"/>
    <s v="Canon Color ImageCLASS MF8580Cdw Wireless Laser All-In-One Printer, Copier, Scanner"/>
    <x v="415"/>
    <x v="1"/>
    <n v="0.3"/>
    <x v="425"/>
    <x v="2"/>
    <x v="1"/>
  </r>
  <r>
    <n v="438"/>
    <s v="CA-2018-147375"/>
    <x v="1"/>
    <d v="2018-06-14T00:00:00"/>
    <s v="Second Class"/>
    <s v="PO-19180"/>
    <s v="Philisse Overcash"/>
    <x v="2"/>
    <s v="United States"/>
    <x v="22"/>
    <x v="10"/>
    <n v="60623"/>
    <x v="2"/>
    <s v="OFF-PA-10001970"/>
    <x v="1"/>
    <x v="10"/>
    <s v="Xerox 1908"/>
    <x v="416"/>
    <x v="3"/>
    <n v="0.2"/>
    <x v="426"/>
    <x v="2"/>
    <x v="1"/>
  </r>
  <r>
    <n v="439"/>
    <s v="CA-2019-130043"/>
    <x v="175"/>
    <d v="2019-09-19T00:00:00"/>
    <s v="Standard Class"/>
    <s v="BB-11545"/>
    <s v="Brenda Bowman"/>
    <x v="1"/>
    <s v="United States"/>
    <x v="12"/>
    <x v="5"/>
    <n v="77070"/>
    <x v="2"/>
    <s v="OFF-PA-10002230"/>
    <x v="1"/>
    <x v="10"/>
    <s v="Xerox 1897"/>
    <x v="417"/>
    <x v="8"/>
    <n v="0.2"/>
    <x v="427"/>
    <x v="2"/>
    <x v="0"/>
  </r>
  <r>
    <n v="440"/>
    <s v="CA-2019-157252"/>
    <x v="176"/>
    <d v="2019-01-23T00:00:00"/>
    <s v="Second Class"/>
    <s v="CV-12805"/>
    <s v="Cynthia Voltz"/>
    <x v="1"/>
    <s v="United States"/>
    <x v="20"/>
    <x v="15"/>
    <n v="10024"/>
    <x v="3"/>
    <s v="FUR-CH-10003396"/>
    <x v="0"/>
    <x v="1"/>
    <s v="Global Deluxe Steno Chair"/>
    <x v="418"/>
    <x v="1"/>
    <n v="0.1"/>
    <x v="428"/>
    <x v="3"/>
    <x v="0"/>
  </r>
  <r>
    <n v="441"/>
    <s v="CA-2018-115756"/>
    <x v="64"/>
    <d v="2018-09-07T00:00:00"/>
    <s v="Second Class"/>
    <s v="PK-19075"/>
    <s v="Pete Kriz"/>
    <x v="0"/>
    <s v="United States"/>
    <x v="66"/>
    <x v="12"/>
    <n v="48227"/>
    <x v="2"/>
    <s v="FUR-FU-10000246"/>
    <x v="0"/>
    <x v="5"/>
    <s v="Aluminum Document Frame"/>
    <x v="419"/>
    <x v="7"/>
    <n v="0"/>
    <x v="429"/>
    <x v="2"/>
    <x v="0"/>
  </r>
  <r>
    <n v="442"/>
    <s v="CA-2018-115756"/>
    <x v="64"/>
    <d v="2018-09-07T00:00:00"/>
    <s v="Second Class"/>
    <s v="PK-19075"/>
    <s v="Pete Kriz"/>
    <x v="0"/>
    <s v="United States"/>
    <x v="66"/>
    <x v="12"/>
    <n v="48227"/>
    <x v="2"/>
    <s v="OFF-ST-10000060"/>
    <x v="1"/>
    <x v="4"/>
    <s v="Fellowes Bankers Box Staxonsteel Drawer File/Stacking System"/>
    <x v="420"/>
    <x v="1"/>
    <n v="0"/>
    <x v="430"/>
    <x v="2"/>
    <x v="0"/>
  </r>
  <r>
    <n v="443"/>
    <s v="CA-2018-115756"/>
    <x v="64"/>
    <d v="2018-09-07T00:00:00"/>
    <s v="Second Class"/>
    <s v="PK-19075"/>
    <s v="Pete Kriz"/>
    <x v="0"/>
    <s v="United States"/>
    <x v="66"/>
    <x v="12"/>
    <n v="48227"/>
    <x v="2"/>
    <s v="OFF-ST-10003058"/>
    <x v="1"/>
    <x v="4"/>
    <s v="Eldon Mobile Mega Data Cart  Mega Stackable  Add-On Trays"/>
    <x v="421"/>
    <x v="1"/>
    <n v="0"/>
    <x v="431"/>
    <x v="2"/>
    <x v="0"/>
  </r>
  <r>
    <n v="444"/>
    <s v="CA-2018-115756"/>
    <x v="64"/>
    <d v="2018-09-07T00:00:00"/>
    <s v="Second Class"/>
    <s v="PK-19075"/>
    <s v="Pete Kriz"/>
    <x v="0"/>
    <s v="United States"/>
    <x v="66"/>
    <x v="12"/>
    <n v="48227"/>
    <x v="2"/>
    <s v="OFF-PA-10002222"/>
    <x v="1"/>
    <x v="10"/>
    <s v="Xerox Color Copier Paper, 11&quot; x 17&quot;, Ream"/>
    <x v="422"/>
    <x v="4"/>
    <n v="0"/>
    <x v="432"/>
    <x v="2"/>
    <x v="0"/>
  </r>
  <r>
    <n v="445"/>
    <s v="CA-2018-115756"/>
    <x v="64"/>
    <d v="2018-09-07T00:00:00"/>
    <s v="Second Class"/>
    <s v="PK-19075"/>
    <s v="Pete Kriz"/>
    <x v="0"/>
    <s v="United States"/>
    <x v="66"/>
    <x v="12"/>
    <n v="48227"/>
    <x v="2"/>
    <s v="FUR-CH-10002372"/>
    <x v="0"/>
    <x v="1"/>
    <s v="Office Star - Ergonomically Designed Knee Chair"/>
    <x v="423"/>
    <x v="1"/>
    <n v="0"/>
    <x v="433"/>
    <x v="2"/>
    <x v="0"/>
  </r>
  <r>
    <n v="446"/>
    <s v="CA-2018-115756"/>
    <x v="64"/>
    <d v="2018-09-07T00:00:00"/>
    <s v="Second Class"/>
    <s v="PK-19075"/>
    <s v="Pete Kriz"/>
    <x v="0"/>
    <s v="United States"/>
    <x v="66"/>
    <x v="12"/>
    <n v="48227"/>
    <x v="2"/>
    <s v="OFF-LA-10001317"/>
    <x v="1"/>
    <x v="2"/>
    <s v="Avery 520"/>
    <x v="424"/>
    <x v="3"/>
    <n v="0"/>
    <x v="434"/>
    <x v="2"/>
    <x v="0"/>
  </r>
  <r>
    <n v="447"/>
    <s v="CA-2019-154214"/>
    <x v="177"/>
    <d v="2019-03-25T00:00:00"/>
    <s v="Second Class"/>
    <s v="TB-21595"/>
    <s v="Troy Blackwell"/>
    <x v="0"/>
    <s v="United States"/>
    <x v="38"/>
    <x v="14"/>
    <n v="47201"/>
    <x v="2"/>
    <s v="FUR-FU-10000206"/>
    <x v="0"/>
    <x v="5"/>
    <s v="GE General Purpose, Extra Long Life, Showcase &amp; Floodlight Incandescent Bulbs"/>
    <x v="425"/>
    <x v="7"/>
    <n v="0"/>
    <x v="435"/>
    <x v="2"/>
    <x v="1"/>
  </r>
  <r>
    <n v="448"/>
    <s v="CA-2018-166674"/>
    <x v="178"/>
    <d v="2018-04-03T00:00:00"/>
    <s v="Second Class"/>
    <s v="RB-19360"/>
    <s v="Raymond Buch"/>
    <x v="0"/>
    <s v="United States"/>
    <x v="109"/>
    <x v="15"/>
    <n v="13021"/>
    <x v="3"/>
    <s v="OFF-AR-10000588"/>
    <x v="1"/>
    <x v="6"/>
    <s v="Newell 345"/>
    <x v="426"/>
    <x v="1"/>
    <n v="0"/>
    <x v="436"/>
    <x v="3"/>
    <x v="0"/>
  </r>
  <r>
    <n v="449"/>
    <s v="CA-2018-166674"/>
    <x v="178"/>
    <d v="2018-04-03T00:00:00"/>
    <s v="Second Class"/>
    <s v="RB-19360"/>
    <s v="Raymond Buch"/>
    <x v="0"/>
    <s v="United States"/>
    <x v="109"/>
    <x v="15"/>
    <n v="13021"/>
    <x v="3"/>
    <s v="OFF-ST-10001469"/>
    <x v="1"/>
    <x v="4"/>
    <s v="Fellowes Bankers Box Recycled Super Stor/Drawer"/>
    <x v="427"/>
    <x v="1"/>
    <n v="0"/>
    <x v="437"/>
    <x v="3"/>
    <x v="0"/>
  </r>
  <r>
    <n v="450"/>
    <s v="CA-2018-166674"/>
    <x v="178"/>
    <d v="2018-04-03T00:00:00"/>
    <s v="Second Class"/>
    <s v="RB-19360"/>
    <s v="Raymond Buch"/>
    <x v="0"/>
    <s v="United States"/>
    <x v="109"/>
    <x v="15"/>
    <n v="13021"/>
    <x v="3"/>
    <s v="OFF-AR-10001953"/>
    <x v="1"/>
    <x v="6"/>
    <s v="Boston 1645 Deluxe Heavier-Duty Electric Pencil Sharpener"/>
    <x v="428"/>
    <x v="5"/>
    <n v="0"/>
    <x v="438"/>
    <x v="3"/>
    <x v="0"/>
  </r>
  <r>
    <n v="451"/>
    <s v="CA-2018-166674"/>
    <x v="178"/>
    <d v="2018-04-03T00:00:00"/>
    <s v="Second Class"/>
    <s v="RB-19360"/>
    <s v="Raymond Buch"/>
    <x v="0"/>
    <s v="United States"/>
    <x v="109"/>
    <x v="15"/>
    <n v="13021"/>
    <x v="3"/>
    <s v="OFF-AR-10003156"/>
    <x v="1"/>
    <x v="6"/>
    <s v="50 Colored Long Pencils"/>
    <x v="429"/>
    <x v="1"/>
    <n v="0"/>
    <x v="439"/>
    <x v="3"/>
    <x v="0"/>
  </r>
  <r>
    <n v="452"/>
    <s v="CA-2018-166674"/>
    <x v="178"/>
    <d v="2018-04-03T00:00:00"/>
    <s v="Second Class"/>
    <s v="RB-19360"/>
    <s v="Raymond Buch"/>
    <x v="0"/>
    <s v="United States"/>
    <x v="109"/>
    <x v="15"/>
    <n v="13021"/>
    <x v="3"/>
    <s v="OFF-AR-10004974"/>
    <x v="1"/>
    <x v="6"/>
    <s v="Newell 342"/>
    <x v="296"/>
    <x v="1"/>
    <n v="0"/>
    <x v="301"/>
    <x v="3"/>
    <x v="0"/>
  </r>
  <r>
    <n v="453"/>
    <s v="CA-2018-166674"/>
    <x v="178"/>
    <d v="2018-04-03T00:00:00"/>
    <s v="Second Class"/>
    <s v="RB-19360"/>
    <s v="Raymond Buch"/>
    <x v="0"/>
    <s v="United States"/>
    <x v="109"/>
    <x v="15"/>
    <n v="13021"/>
    <x v="3"/>
    <s v="TEC-PH-10002365"/>
    <x v="2"/>
    <x v="7"/>
    <s v="Belkin Grip Candy Sheer Case / Cover for iPhone 5 and 5S"/>
    <x v="430"/>
    <x v="4"/>
    <n v="0"/>
    <x v="440"/>
    <x v="3"/>
    <x v="0"/>
  </r>
  <r>
    <n v="454"/>
    <s v="CA-2019-147277"/>
    <x v="179"/>
    <d v="2019-10-24T00:00:00"/>
    <s v="Standard Class"/>
    <s v="EB-13705"/>
    <s v="Ed Braxton"/>
    <x v="1"/>
    <s v="United States"/>
    <x v="59"/>
    <x v="24"/>
    <n v="44312"/>
    <x v="3"/>
    <s v="FUR-TA-10001539"/>
    <x v="0"/>
    <x v="3"/>
    <s v="Chromcraft Rectangular Conference Tables"/>
    <x v="431"/>
    <x v="0"/>
    <n v="0.4"/>
    <x v="441"/>
    <x v="3"/>
    <x v="0"/>
  </r>
  <r>
    <n v="455"/>
    <s v="CA-2019-147277"/>
    <x v="179"/>
    <d v="2019-10-24T00:00:00"/>
    <s v="Standard Class"/>
    <s v="EB-13705"/>
    <s v="Ed Braxton"/>
    <x v="1"/>
    <s v="United States"/>
    <x v="59"/>
    <x v="24"/>
    <n v="44312"/>
    <x v="3"/>
    <s v="OFF-ST-10000142"/>
    <x v="1"/>
    <x v="4"/>
    <s v="Deluxe Rollaway Locking File with Drawer"/>
    <x v="432"/>
    <x v="0"/>
    <n v="0.2"/>
    <x v="442"/>
    <x v="3"/>
    <x v="0"/>
  </r>
  <r>
    <n v="456"/>
    <s v="CA-2018-100153"/>
    <x v="180"/>
    <d v="2018-12-17T00:00:00"/>
    <s v="Standard Class"/>
    <s v="KH-16630"/>
    <s v="Ken Heidel"/>
    <x v="1"/>
    <s v="United States"/>
    <x v="110"/>
    <x v="26"/>
    <n v="73071"/>
    <x v="2"/>
    <s v="TEC-AC-10001772"/>
    <x v="2"/>
    <x v="11"/>
    <s v="Memorex Mini Travel Drive 16 GB USB 2.0 Flash Drive"/>
    <x v="433"/>
    <x v="4"/>
    <n v="0"/>
    <x v="443"/>
    <x v="2"/>
    <x v="0"/>
  </r>
  <r>
    <n v="457"/>
    <s v="US-2016-110674"/>
    <x v="181"/>
    <d v="2016-02-18T00:00:00"/>
    <s v="Standard Class"/>
    <s v="SC-20095"/>
    <s v="Sanjit Chand"/>
    <x v="0"/>
    <s v="United States"/>
    <x v="3"/>
    <x v="1"/>
    <n v="94521"/>
    <x v="1"/>
    <s v="FUR-CH-10000225"/>
    <x v="0"/>
    <x v="1"/>
    <s v="Global Geo Office Task Chair, Gray"/>
    <x v="434"/>
    <x v="0"/>
    <n v="0.2"/>
    <x v="444"/>
    <x v="1"/>
    <x v="0"/>
  </r>
  <r>
    <n v="458"/>
    <s v="US-2018-157945"/>
    <x v="182"/>
    <d v="2018-10-01T00:00:00"/>
    <s v="Standard Class"/>
    <s v="NF-18385"/>
    <s v="Natalie Fritzler"/>
    <x v="0"/>
    <s v="United States"/>
    <x v="27"/>
    <x v="10"/>
    <n v="62521"/>
    <x v="2"/>
    <s v="FUR-CH-10002331"/>
    <x v="0"/>
    <x v="1"/>
    <s v="Hon 4700 Series Mobuis Mid-Back Task Chairs with Adjustable Arms"/>
    <x v="435"/>
    <x v="1"/>
    <n v="0.3"/>
    <x v="445"/>
    <x v="2"/>
    <x v="0"/>
  </r>
  <r>
    <n v="459"/>
    <s v="US-2018-157945"/>
    <x v="182"/>
    <d v="2018-10-01T00:00:00"/>
    <s v="Standard Class"/>
    <s v="NF-18385"/>
    <s v="Natalie Fritzler"/>
    <x v="0"/>
    <s v="United States"/>
    <x v="27"/>
    <x v="10"/>
    <n v="62521"/>
    <x v="2"/>
    <s v="OFF-EN-10001415"/>
    <x v="1"/>
    <x v="12"/>
    <s v="Staple envelope"/>
    <x v="436"/>
    <x v="0"/>
    <n v="0.2"/>
    <x v="446"/>
    <x v="2"/>
    <x v="0"/>
  </r>
  <r>
    <n v="460"/>
    <s v="CA-2017-109638"/>
    <x v="83"/>
    <d v="2017-12-22T00:00:00"/>
    <s v="Standard Class"/>
    <s v="JH-15985"/>
    <s v="Joseph Holt"/>
    <x v="0"/>
    <s v="United States"/>
    <x v="4"/>
    <x v="4"/>
    <n v="98115"/>
    <x v="1"/>
    <s v="OFF-AP-10002472"/>
    <x v="1"/>
    <x v="9"/>
    <s v="3M Office Air Cleaner"/>
    <x v="437"/>
    <x v="4"/>
    <n v="0"/>
    <x v="447"/>
    <x v="1"/>
    <x v="0"/>
  </r>
  <r>
    <n v="461"/>
    <s v="CA-2017-109638"/>
    <x v="83"/>
    <d v="2017-12-22T00:00:00"/>
    <s v="Standard Class"/>
    <s v="JH-15985"/>
    <s v="Joseph Holt"/>
    <x v="0"/>
    <s v="United States"/>
    <x v="4"/>
    <x v="4"/>
    <n v="98115"/>
    <x v="1"/>
    <s v="TEC-AC-10004571"/>
    <x v="2"/>
    <x v="11"/>
    <s v="Logitech G700s Rechargeable Gaming Mouse"/>
    <x v="438"/>
    <x v="6"/>
    <n v="0"/>
    <x v="448"/>
    <x v="1"/>
    <x v="0"/>
  </r>
  <r>
    <n v="462"/>
    <s v="CA-2017-109638"/>
    <x v="83"/>
    <d v="2017-12-22T00:00:00"/>
    <s v="Standard Class"/>
    <s v="JH-15985"/>
    <s v="Joseph Holt"/>
    <x v="0"/>
    <s v="United States"/>
    <x v="4"/>
    <x v="4"/>
    <n v="98115"/>
    <x v="1"/>
    <s v="OFF-BI-10001098"/>
    <x v="1"/>
    <x v="8"/>
    <s v="Acco D-Ring Binder w/DublLock"/>
    <x v="96"/>
    <x v="1"/>
    <n v="0.2"/>
    <x v="449"/>
    <x v="1"/>
    <x v="0"/>
  </r>
  <r>
    <n v="463"/>
    <s v="CA-2018-109869"/>
    <x v="183"/>
    <d v="2018-04-29T00:00:00"/>
    <s v="Standard Class"/>
    <s v="TN-21040"/>
    <s v="Tanja Norvell"/>
    <x v="2"/>
    <s v="United States"/>
    <x v="42"/>
    <x v="16"/>
    <n v="85023"/>
    <x v="1"/>
    <s v="FUR-FU-10000023"/>
    <x v="0"/>
    <x v="5"/>
    <s v="Eldon Wave Desk Accessories"/>
    <x v="439"/>
    <x v="2"/>
    <n v="0.2"/>
    <x v="450"/>
    <x v="1"/>
    <x v="1"/>
  </r>
  <r>
    <n v="464"/>
    <s v="CA-2018-109869"/>
    <x v="183"/>
    <d v="2018-04-29T00:00:00"/>
    <s v="Standard Class"/>
    <s v="TN-21040"/>
    <s v="Tanja Norvell"/>
    <x v="2"/>
    <s v="United States"/>
    <x v="42"/>
    <x v="16"/>
    <n v="85023"/>
    <x v="1"/>
    <s v="FUR-TA-10001889"/>
    <x v="0"/>
    <x v="3"/>
    <s v="Bush Advantage Collection Racetrack Conference Table"/>
    <x v="440"/>
    <x v="5"/>
    <n v="0.5"/>
    <x v="451"/>
    <x v="1"/>
    <x v="1"/>
  </r>
  <r>
    <n v="465"/>
    <s v="CA-2018-109869"/>
    <x v="183"/>
    <d v="2018-04-29T00:00:00"/>
    <s v="Standard Class"/>
    <s v="TN-21040"/>
    <s v="Tanja Norvell"/>
    <x v="2"/>
    <s v="United States"/>
    <x v="42"/>
    <x v="16"/>
    <n v="85023"/>
    <x v="1"/>
    <s v="OFF-BI-10000315"/>
    <x v="1"/>
    <x v="8"/>
    <s v="Poly Designer Cover &amp; Back"/>
    <x v="441"/>
    <x v="2"/>
    <n v="0.7"/>
    <x v="452"/>
    <x v="1"/>
    <x v="1"/>
  </r>
  <r>
    <n v="466"/>
    <s v="CA-2018-109869"/>
    <x v="183"/>
    <d v="2018-04-29T00:00:00"/>
    <s v="Standard Class"/>
    <s v="TN-21040"/>
    <s v="Tanja Norvell"/>
    <x v="2"/>
    <s v="United States"/>
    <x v="42"/>
    <x v="16"/>
    <n v="85023"/>
    <x v="1"/>
    <s v="OFF-SU-10003505"/>
    <x v="1"/>
    <x v="14"/>
    <s v="Premier Electric Letter Opener"/>
    <x v="442"/>
    <x v="0"/>
    <n v="0.2"/>
    <x v="453"/>
    <x v="1"/>
    <x v="1"/>
  </r>
  <r>
    <n v="467"/>
    <s v="CA-2018-109869"/>
    <x v="183"/>
    <d v="2018-04-29T00:00:00"/>
    <s v="Standard Class"/>
    <s v="TN-21040"/>
    <s v="Tanja Norvell"/>
    <x v="2"/>
    <s v="United States"/>
    <x v="42"/>
    <x v="16"/>
    <n v="85023"/>
    <x v="1"/>
    <s v="OFF-AP-10002578"/>
    <x v="1"/>
    <x v="9"/>
    <s v="Fellowes Premier Superior Surge Suppressor, 10-Outlet, With Phone and Remote"/>
    <x v="443"/>
    <x v="0"/>
    <n v="0.2"/>
    <x v="454"/>
    <x v="1"/>
    <x v="1"/>
  </r>
  <r>
    <n v="468"/>
    <s v="US-2017-101399"/>
    <x v="184"/>
    <d v="2017-01-24T00:00:00"/>
    <s v="Standard Class"/>
    <s v="JS-15940"/>
    <s v="Joni Sundaresam"/>
    <x v="2"/>
    <s v="United States"/>
    <x v="111"/>
    <x v="10"/>
    <n v="60068"/>
    <x v="2"/>
    <s v="FUR-FU-10002918"/>
    <x v="0"/>
    <x v="5"/>
    <s v="Eldon ClusterMat Chair Mat with Cordless Antistatic Protection"/>
    <x v="444"/>
    <x v="3"/>
    <n v="0.6"/>
    <x v="455"/>
    <x v="2"/>
    <x v="0"/>
  </r>
  <r>
    <n v="469"/>
    <s v="CA-2019-154907"/>
    <x v="185"/>
    <d v="2019-04-04T00:00:00"/>
    <s v="Standard Class"/>
    <s v="DS-13180"/>
    <s v="David Smith"/>
    <x v="1"/>
    <s v="United States"/>
    <x v="112"/>
    <x v="5"/>
    <n v="79109"/>
    <x v="2"/>
    <s v="FUR-BO-10002824"/>
    <x v="0"/>
    <x v="0"/>
    <s v="Bush Mission Pointe Library"/>
    <x v="445"/>
    <x v="0"/>
    <n v="0.32"/>
    <x v="456"/>
    <x v="2"/>
    <x v="0"/>
  </r>
  <r>
    <n v="470"/>
    <s v="US-2018-100419"/>
    <x v="186"/>
    <d v="2018-12-20T00:00:00"/>
    <s v="Second Class"/>
    <s v="CC-12670"/>
    <s v="Craig Carreira"/>
    <x v="0"/>
    <s v="United States"/>
    <x v="22"/>
    <x v="10"/>
    <n v="60610"/>
    <x v="2"/>
    <s v="OFF-BI-10002194"/>
    <x v="1"/>
    <x v="8"/>
    <s v="Cardinal Hold-It CD Pocket"/>
    <x v="446"/>
    <x v="1"/>
    <n v="0.8"/>
    <x v="457"/>
    <x v="2"/>
    <x v="0"/>
  </r>
  <r>
    <n v="471"/>
    <s v="CA-2017-154144"/>
    <x v="139"/>
    <d v="2017-12-24T00:00:00"/>
    <s v="Standard Class"/>
    <s v="MH-17785"/>
    <s v="Maya Herman"/>
    <x v="1"/>
    <s v="United States"/>
    <x v="113"/>
    <x v="15"/>
    <n v="11757"/>
    <x v="3"/>
    <s v="OFF-PA-10004071"/>
    <x v="1"/>
    <x v="10"/>
    <s v="Eaton Premium Continuous-Feed Paper, 25% Cotton, Letter Size, White, 1000 Shts/Box"/>
    <x v="447"/>
    <x v="7"/>
    <n v="0"/>
    <x v="458"/>
    <x v="3"/>
    <x v="0"/>
  </r>
  <r>
    <n v="472"/>
    <s v="CA-2016-144666"/>
    <x v="187"/>
    <d v="2016-11-11T00:00:00"/>
    <s v="Second Class"/>
    <s v="JP-15520"/>
    <s v="Jeremy Pistek"/>
    <x v="0"/>
    <s v="United States"/>
    <x v="8"/>
    <x v="1"/>
    <n v="94110"/>
    <x v="1"/>
    <s v="OFF-ST-10002743"/>
    <x v="1"/>
    <x v="4"/>
    <s v="SAFCO Boltless Steel Shelving"/>
    <x v="448"/>
    <x v="1"/>
    <n v="0"/>
    <x v="459"/>
    <x v="1"/>
    <x v="0"/>
  </r>
  <r>
    <n v="473"/>
    <s v="CA-2016-144666"/>
    <x v="187"/>
    <d v="2016-11-11T00:00:00"/>
    <s v="Second Class"/>
    <s v="JP-15520"/>
    <s v="Jeremy Pistek"/>
    <x v="0"/>
    <s v="United States"/>
    <x v="8"/>
    <x v="1"/>
    <n v="94110"/>
    <x v="1"/>
    <s v="FUR-BO-10001601"/>
    <x v="0"/>
    <x v="0"/>
    <s v="Sauder Mission Library with Doors, Fruitwood Finish"/>
    <x v="449"/>
    <x v="0"/>
    <n v="0.15"/>
    <x v="460"/>
    <x v="1"/>
    <x v="0"/>
  </r>
  <r>
    <n v="474"/>
    <s v="CA-2016-144666"/>
    <x v="187"/>
    <d v="2016-11-11T00:00:00"/>
    <s v="Second Class"/>
    <s v="JP-15520"/>
    <s v="Jeremy Pistek"/>
    <x v="0"/>
    <s v="United States"/>
    <x v="8"/>
    <x v="1"/>
    <n v="94110"/>
    <x v="1"/>
    <s v="TEC-PH-10002680"/>
    <x v="2"/>
    <x v="7"/>
    <s v="Samsung Galaxy Note 3"/>
    <x v="450"/>
    <x v="4"/>
    <n v="0.2"/>
    <x v="461"/>
    <x v="1"/>
    <x v="0"/>
  </r>
  <r>
    <n v="475"/>
    <s v="CA-2016-144666"/>
    <x v="187"/>
    <d v="2016-11-11T00:00:00"/>
    <s v="Second Class"/>
    <s v="JP-15520"/>
    <s v="Jeremy Pistek"/>
    <x v="0"/>
    <s v="United States"/>
    <x v="8"/>
    <x v="1"/>
    <n v="94110"/>
    <x v="1"/>
    <s v="OFF-ST-10001321"/>
    <x v="1"/>
    <x v="4"/>
    <s v="Decoflex Hanging Personal Folder File, Blue"/>
    <x v="451"/>
    <x v="5"/>
    <n v="0"/>
    <x v="462"/>
    <x v="1"/>
    <x v="0"/>
  </r>
  <r>
    <n v="476"/>
    <s v="CA-2016-144666"/>
    <x v="187"/>
    <d v="2016-11-11T00:00:00"/>
    <s v="Second Class"/>
    <s v="JP-15520"/>
    <s v="Jeremy Pistek"/>
    <x v="0"/>
    <s v="United States"/>
    <x v="8"/>
    <x v="1"/>
    <n v="94110"/>
    <x v="1"/>
    <s v="OFF-PA-10001509"/>
    <x v="1"/>
    <x v="10"/>
    <s v="Recycled Desk Saver Line &quot;While You Were Out&quot; Book, 5 1/2&quot; X 4&quot;"/>
    <x v="452"/>
    <x v="3"/>
    <n v="0"/>
    <x v="463"/>
    <x v="1"/>
    <x v="0"/>
  </r>
  <r>
    <n v="477"/>
    <s v="CA-2016-144666"/>
    <x v="187"/>
    <d v="2016-11-11T00:00:00"/>
    <s v="Second Class"/>
    <s v="JP-15520"/>
    <s v="Jeremy Pistek"/>
    <x v="0"/>
    <s v="United States"/>
    <x v="8"/>
    <x v="1"/>
    <n v="94110"/>
    <x v="1"/>
    <s v="OFF-PA-10003465"/>
    <x v="1"/>
    <x v="10"/>
    <s v="Xerox 1912"/>
    <x v="453"/>
    <x v="2"/>
    <n v="0"/>
    <x v="464"/>
    <x v="1"/>
    <x v="0"/>
  </r>
  <r>
    <n v="478"/>
    <s v="CA-2018-103891"/>
    <x v="188"/>
    <d v="2018-07-19T00:00:00"/>
    <s v="Standard Class"/>
    <s v="KH-16690"/>
    <s v="Kristen Hastings"/>
    <x v="1"/>
    <s v="United States"/>
    <x v="1"/>
    <x v="1"/>
    <n v="90008"/>
    <x v="1"/>
    <s v="TEC-PH-10000149"/>
    <x v="2"/>
    <x v="7"/>
    <s v="Cisco SPA525G2 IP Phone - Wireless"/>
    <x v="454"/>
    <x v="5"/>
    <n v="0.2"/>
    <x v="465"/>
    <x v="1"/>
    <x v="0"/>
  </r>
  <r>
    <n v="479"/>
    <s v="CA-2018-152632"/>
    <x v="189"/>
    <d v="2018-11-02T00:00:00"/>
    <s v="Standard Class"/>
    <s v="JE-15475"/>
    <s v="Jeremy Ellison"/>
    <x v="0"/>
    <s v="United States"/>
    <x v="21"/>
    <x v="15"/>
    <n v="12180"/>
    <x v="3"/>
    <s v="FUR-FU-10002671"/>
    <x v="0"/>
    <x v="5"/>
    <s v="Electrix 20W Halogen Replacement Bulb for Zoom-In Desk Lamp"/>
    <x v="455"/>
    <x v="1"/>
    <n v="0"/>
    <x v="466"/>
    <x v="3"/>
    <x v="0"/>
  </r>
  <r>
    <n v="480"/>
    <s v="CA-2018-100790"/>
    <x v="190"/>
    <d v="2018-07-02T00:00:00"/>
    <s v="Standard Class"/>
    <s v="JG-15805"/>
    <s v="John Grady"/>
    <x v="1"/>
    <s v="United States"/>
    <x v="20"/>
    <x v="15"/>
    <n v="10024"/>
    <x v="3"/>
    <s v="OFF-AR-10003045"/>
    <x v="1"/>
    <x v="6"/>
    <s v="Prang Colored Pencils"/>
    <x v="456"/>
    <x v="2"/>
    <n v="0"/>
    <x v="467"/>
    <x v="3"/>
    <x v="0"/>
  </r>
  <r>
    <n v="481"/>
    <s v="CA-2018-100790"/>
    <x v="190"/>
    <d v="2018-07-02T00:00:00"/>
    <s v="Standard Class"/>
    <s v="JG-15805"/>
    <s v="John Grady"/>
    <x v="1"/>
    <s v="United States"/>
    <x v="20"/>
    <x v="15"/>
    <n v="10024"/>
    <x v="3"/>
    <s v="OFF-ST-10000689"/>
    <x v="1"/>
    <x v="4"/>
    <s v="Fellowes Strictly Business Drawer File, Letter/Legal Size"/>
    <x v="457"/>
    <x v="2"/>
    <n v="0"/>
    <x v="468"/>
    <x v="3"/>
    <x v="0"/>
  </r>
  <r>
    <n v="482"/>
    <s v="CA-2016-134677"/>
    <x v="191"/>
    <d v="2016-10-10T00:00:00"/>
    <s v="Standard Class"/>
    <s v="XP-21865"/>
    <s v="Xylona Preis"/>
    <x v="0"/>
    <s v="United States"/>
    <x v="70"/>
    <x v="1"/>
    <n v="92024"/>
    <x v="1"/>
    <s v="TEC-AC-10001445"/>
    <x v="2"/>
    <x v="11"/>
    <s v="Imation USB 2.0 Swivel Flash Drive USB flash drive - 4 GB - Pink"/>
    <x v="458"/>
    <x v="1"/>
    <n v="0"/>
    <x v="469"/>
    <x v="1"/>
    <x v="0"/>
  </r>
  <r>
    <n v="483"/>
    <s v="CA-2016-127691"/>
    <x v="192"/>
    <d v="2016-07-27T00:00:00"/>
    <s v="Standard Class"/>
    <s v="EM-14065"/>
    <s v="Erin Mull"/>
    <x v="0"/>
    <s v="United States"/>
    <x v="20"/>
    <x v="15"/>
    <n v="10024"/>
    <x v="3"/>
    <s v="OFF-AR-10002053"/>
    <x v="1"/>
    <x v="6"/>
    <s v="Premium Writing Pencils, Soft, #2 by Central Association for the Blind"/>
    <x v="459"/>
    <x v="0"/>
    <n v="0"/>
    <x v="470"/>
    <x v="3"/>
    <x v="0"/>
  </r>
  <r>
    <n v="484"/>
    <s v="CA-2016-127691"/>
    <x v="192"/>
    <d v="2016-07-27T00:00:00"/>
    <s v="Standard Class"/>
    <s v="EM-14065"/>
    <s v="Erin Mull"/>
    <x v="0"/>
    <s v="United States"/>
    <x v="20"/>
    <x v="15"/>
    <n v="10024"/>
    <x v="3"/>
    <s v="TEC-AC-10002567"/>
    <x v="2"/>
    <x v="11"/>
    <s v="Logitech G602 Wireless Gaming Mouse"/>
    <x v="460"/>
    <x v="0"/>
    <n v="0"/>
    <x v="471"/>
    <x v="3"/>
    <x v="0"/>
  </r>
  <r>
    <n v="485"/>
    <s v="CA-2019-140963"/>
    <x v="193"/>
    <d v="2019-06-13T00:00:00"/>
    <s v="First Class"/>
    <s v="MT-18070"/>
    <s v="Michelle Tran"/>
    <x v="2"/>
    <s v="United States"/>
    <x v="1"/>
    <x v="1"/>
    <n v="90045"/>
    <x v="1"/>
    <s v="OFF-LA-10003923"/>
    <x v="1"/>
    <x v="2"/>
    <s v="Alphabetical Labels for Top Tab Filing"/>
    <x v="461"/>
    <x v="0"/>
    <n v="0"/>
    <x v="472"/>
    <x v="1"/>
    <x v="1"/>
  </r>
  <r>
    <n v="486"/>
    <s v="CA-2019-140963"/>
    <x v="193"/>
    <d v="2019-06-13T00:00:00"/>
    <s v="First Class"/>
    <s v="MT-18070"/>
    <s v="Michelle Tran"/>
    <x v="2"/>
    <s v="United States"/>
    <x v="1"/>
    <x v="1"/>
    <n v="90045"/>
    <x v="1"/>
    <s v="FUR-BO-10001337"/>
    <x v="0"/>
    <x v="0"/>
    <s v="O'Sullivan Living Dimensions 2-Shelf Bookcases"/>
    <x v="462"/>
    <x v="2"/>
    <n v="0.15"/>
    <x v="473"/>
    <x v="1"/>
    <x v="1"/>
  </r>
  <r>
    <n v="487"/>
    <s v="CA-2019-140963"/>
    <x v="193"/>
    <d v="2019-06-13T00:00:00"/>
    <s v="First Class"/>
    <s v="MT-18070"/>
    <s v="Michelle Tran"/>
    <x v="2"/>
    <s v="United States"/>
    <x v="1"/>
    <x v="1"/>
    <n v="90045"/>
    <x v="1"/>
    <s v="TEC-PH-10001924"/>
    <x v="2"/>
    <x v="7"/>
    <s v="iHome FM Clock Radio with Lightning Dock"/>
    <x v="463"/>
    <x v="2"/>
    <n v="0.2"/>
    <x v="474"/>
    <x v="1"/>
    <x v="1"/>
  </r>
  <r>
    <n v="488"/>
    <s v="CA-2016-154627"/>
    <x v="194"/>
    <d v="2016-10-31T00:00:00"/>
    <s v="First Class"/>
    <s v="SA-20830"/>
    <s v="Sue Ann Reed"/>
    <x v="0"/>
    <s v="United States"/>
    <x v="22"/>
    <x v="10"/>
    <n v="60610"/>
    <x v="2"/>
    <s v="TEC-PH-10001363"/>
    <x v="2"/>
    <x v="7"/>
    <s v="Apple iPhone 5S"/>
    <x v="464"/>
    <x v="5"/>
    <n v="0.2"/>
    <x v="475"/>
    <x v="2"/>
    <x v="0"/>
  </r>
  <r>
    <n v="489"/>
    <s v="CA-2016-133753"/>
    <x v="3"/>
    <d v="2016-06-13T00:00:00"/>
    <s v="Second Class"/>
    <s v="CW-11905"/>
    <s v="Carl Weiss"/>
    <x v="2"/>
    <s v="United States"/>
    <x v="114"/>
    <x v="5"/>
    <n v="77340"/>
    <x v="2"/>
    <s v="TEC-PH-10000376"/>
    <x v="2"/>
    <x v="7"/>
    <s v="Square Credit Card Reader"/>
    <x v="465"/>
    <x v="7"/>
    <n v="0.2"/>
    <x v="476"/>
    <x v="2"/>
    <x v="0"/>
  </r>
  <r>
    <n v="490"/>
    <s v="CA-2016-133753"/>
    <x v="3"/>
    <d v="2016-06-13T00:00:00"/>
    <s v="Second Class"/>
    <s v="CW-11905"/>
    <s v="Carl Weiss"/>
    <x v="2"/>
    <s v="United States"/>
    <x v="114"/>
    <x v="5"/>
    <n v="77340"/>
    <x v="2"/>
    <s v="TEC-AC-10000303"/>
    <x v="2"/>
    <x v="11"/>
    <s v="Logitech M510 Wireless Mouse"/>
    <x v="466"/>
    <x v="0"/>
    <n v="0.2"/>
    <x v="477"/>
    <x v="2"/>
    <x v="0"/>
  </r>
  <r>
    <n v="491"/>
    <s v="CA-2016-133753"/>
    <x v="3"/>
    <d v="2016-06-13T00:00:00"/>
    <s v="Second Class"/>
    <s v="CW-11905"/>
    <s v="Carl Weiss"/>
    <x v="2"/>
    <s v="United States"/>
    <x v="114"/>
    <x v="5"/>
    <n v="77340"/>
    <x v="2"/>
    <s v="OFF-AR-10001953"/>
    <x v="1"/>
    <x v="6"/>
    <s v="Boston 1645 Deluxe Heavier-Duty Electric Pencil Sharpener"/>
    <x v="467"/>
    <x v="0"/>
    <n v="0.2"/>
    <x v="478"/>
    <x v="2"/>
    <x v="0"/>
  </r>
  <r>
    <n v="492"/>
    <s v="CA-2016-113362"/>
    <x v="80"/>
    <d v="2016-09-19T00:00:00"/>
    <s v="Standard Class"/>
    <s v="AJ-10960"/>
    <s v="Astrea Jones"/>
    <x v="0"/>
    <s v="United States"/>
    <x v="30"/>
    <x v="15"/>
    <n v="14609"/>
    <x v="3"/>
    <s v="OFF-ST-10001809"/>
    <x v="1"/>
    <x v="4"/>
    <s v="Fellowes Officeware Wire Shelving"/>
    <x v="468"/>
    <x v="2"/>
    <n v="0"/>
    <x v="479"/>
    <x v="3"/>
    <x v="0"/>
  </r>
  <r>
    <n v="493"/>
    <s v="CA-2016-113362"/>
    <x v="80"/>
    <d v="2016-09-19T00:00:00"/>
    <s v="Standard Class"/>
    <s v="AJ-10960"/>
    <s v="Astrea Jones"/>
    <x v="0"/>
    <s v="United States"/>
    <x v="30"/>
    <x v="15"/>
    <n v="14609"/>
    <x v="3"/>
    <s v="OFF-EN-10003845"/>
    <x v="1"/>
    <x v="12"/>
    <s v="Colored Envelopes"/>
    <x v="469"/>
    <x v="1"/>
    <n v="0"/>
    <x v="480"/>
    <x v="3"/>
    <x v="0"/>
  </r>
  <r>
    <n v="494"/>
    <s v="CA-2018-169166"/>
    <x v="195"/>
    <d v="2018-05-14T00:00:00"/>
    <s v="Standard Class"/>
    <s v="SS-20590"/>
    <s v="Sonia Sunley"/>
    <x v="0"/>
    <s v="United States"/>
    <x v="4"/>
    <x v="4"/>
    <n v="98115"/>
    <x v="1"/>
    <s v="TEC-AC-10000991"/>
    <x v="2"/>
    <x v="11"/>
    <s v="Sony Micro Vault Click 8 GB USB 2.0 Flash Drive"/>
    <x v="470"/>
    <x v="0"/>
    <n v="0"/>
    <x v="481"/>
    <x v="1"/>
    <x v="0"/>
  </r>
  <r>
    <n v="495"/>
    <s v="US-2018-120929"/>
    <x v="196"/>
    <d v="2018-03-21T00:00:00"/>
    <s v="Second Class"/>
    <s v="RO-19780"/>
    <s v="Rose O'Brian"/>
    <x v="0"/>
    <s v="United States"/>
    <x v="26"/>
    <x v="18"/>
    <n v="38109"/>
    <x v="0"/>
    <s v="FUR-TA-10001857"/>
    <x v="0"/>
    <x v="3"/>
    <s v="Balt Solid Wood Rectangular Table"/>
    <x v="471"/>
    <x v="1"/>
    <n v="0.4"/>
    <x v="482"/>
    <x v="0"/>
    <x v="0"/>
  </r>
  <r>
    <n v="496"/>
    <s v="CA-2017-134782"/>
    <x v="17"/>
    <d v="2017-12-31T00:00:00"/>
    <s v="Standard Class"/>
    <s v="MD-17350"/>
    <s v="Maribeth Dona"/>
    <x v="0"/>
    <s v="United States"/>
    <x v="115"/>
    <x v="36"/>
    <n v="72701"/>
    <x v="0"/>
    <s v="OFF-EN-10001434"/>
    <x v="1"/>
    <x v="12"/>
    <s v="Strathmore #10 Envelopes, Ultimate White"/>
    <x v="472"/>
    <x v="0"/>
    <n v="0"/>
    <x v="483"/>
    <x v="0"/>
    <x v="0"/>
  </r>
  <r>
    <n v="497"/>
    <s v="CA-2018-126158"/>
    <x v="197"/>
    <d v="2018-07-31T00:00:00"/>
    <s v="Standard Class"/>
    <s v="SC-20095"/>
    <s v="Sanjit Chand"/>
    <x v="0"/>
    <s v="United States"/>
    <x v="116"/>
    <x v="1"/>
    <n v="92627"/>
    <x v="1"/>
    <s v="OFF-BI-10002498"/>
    <x v="1"/>
    <x v="8"/>
    <s v="Clear Mylar Reinforcing Strips"/>
    <x v="473"/>
    <x v="8"/>
    <n v="0.2"/>
    <x v="484"/>
    <x v="1"/>
    <x v="0"/>
  </r>
  <r>
    <n v="498"/>
    <s v="CA-2018-126158"/>
    <x v="197"/>
    <d v="2018-07-31T00:00:00"/>
    <s v="Standard Class"/>
    <s v="SC-20095"/>
    <s v="Sanjit Chand"/>
    <x v="0"/>
    <s v="United States"/>
    <x v="116"/>
    <x v="1"/>
    <n v="92627"/>
    <x v="1"/>
    <s v="FUR-FU-10004864"/>
    <x v="0"/>
    <x v="5"/>
    <s v="Howard Miller 14-1/2&quot; Diameter Chrome Round Wall Clock"/>
    <x v="474"/>
    <x v="4"/>
    <n v="0"/>
    <x v="485"/>
    <x v="1"/>
    <x v="0"/>
  </r>
  <r>
    <n v="499"/>
    <s v="CA-2018-126158"/>
    <x v="197"/>
    <d v="2018-07-31T00:00:00"/>
    <s v="Standard Class"/>
    <s v="SC-20095"/>
    <s v="Sanjit Chand"/>
    <x v="0"/>
    <s v="United States"/>
    <x v="116"/>
    <x v="1"/>
    <n v="92627"/>
    <x v="1"/>
    <s v="FUR-CH-10002602"/>
    <x v="0"/>
    <x v="1"/>
    <s v="DMI Arturo Collection Mission-style Design Wood Chair"/>
    <x v="475"/>
    <x v="0"/>
    <n v="0.2"/>
    <x v="486"/>
    <x v="1"/>
    <x v="0"/>
  </r>
  <r>
    <n v="500"/>
    <s v="CA-2018-126158"/>
    <x v="197"/>
    <d v="2018-07-31T00:00:00"/>
    <s v="Standard Class"/>
    <s v="SC-20095"/>
    <s v="Sanjit Chand"/>
    <x v="0"/>
    <s v="United States"/>
    <x v="116"/>
    <x v="1"/>
    <n v="92627"/>
    <x v="1"/>
    <s v="FUR-FU-10000073"/>
    <x v="0"/>
    <x v="5"/>
    <s v="Deflect-O Glasstique Clear Desk Accessories"/>
    <x v="476"/>
    <x v="6"/>
    <n v="0"/>
    <x v="487"/>
    <x v="1"/>
    <x v="0"/>
  </r>
  <r>
    <n v="501"/>
    <s v="US-2018-105578"/>
    <x v="198"/>
    <d v="2018-06-04T00:00:00"/>
    <s v="Standard Class"/>
    <s v="MY-17380"/>
    <s v="Maribeth Yedwab"/>
    <x v="1"/>
    <s v="United States"/>
    <x v="117"/>
    <x v="22"/>
    <n v="80134"/>
    <x v="1"/>
    <s v="OFF-BI-10001670"/>
    <x v="1"/>
    <x v="8"/>
    <s v="Vinyl Sectional Post Binders"/>
    <x v="477"/>
    <x v="0"/>
    <n v="0.7"/>
    <x v="488"/>
    <x v="1"/>
    <x v="1"/>
  </r>
  <r>
    <n v="502"/>
    <s v="US-2018-105578"/>
    <x v="198"/>
    <d v="2018-06-04T00:00:00"/>
    <s v="Standard Class"/>
    <s v="MY-17380"/>
    <s v="Maribeth Yedwab"/>
    <x v="1"/>
    <s v="United States"/>
    <x v="117"/>
    <x v="22"/>
    <n v="80134"/>
    <x v="1"/>
    <s v="OFF-BI-10001658"/>
    <x v="1"/>
    <x v="8"/>
    <s v="GBC Standard Therm-A-Bind Covers"/>
    <x v="478"/>
    <x v="0"/>
    <n v="0.7"/>
    <x v="489"/>
    <x v="1"/>
    <x v="1"/>
  </r>
  <r>
    <n v="503"/>
    <s v="US-2018-105578"/>
    <x v="198"/>
    <d v="2018-06-04T00:00:00"/>
    <s v="Standard Class"/>
    <s v="MY-17380"/>
    <s v="Maribeth Yedwab"/>
    <x v="1"/>
    <s v="United States"/>
    <x v="117"/>
    <x v="22"/>
    <n v="80134"/>
    <x v="1"/>
    <s v="FUR-CH-10001215"/>
    <x v="0"/>
    <x v="1"/>
    <s v="Global Troy Executive Leather Low-Back Tilter"/>
    <x v="479"/>
    <x v="0"/>
    <n v="0.2"/>
    <x v="490"/>
    <x v="1"/>
    <x v="1"/>
  </r>
  <r>
    <n v="504"/>
    <s v="US-2018-105578"/>
    <x v="198"/>
    <d v="2018-06-04T00:00:00"/>
    <s v="Standard Class"/>
    <s v="MY-17380"/>
    <s v="Maribeth Yedwab"/>
    <x v="1"/>
    <s v="United States"/>
    <x v="117"/>
    <x v="22"/>
    <n v="80134"/>
    <x v="1"/>
    <s v="OFF-BI-10000831"/>
    <x v="1"/>
    <x v="8"/>
    <s v="Storex Flexible Poly Binders with Double Pockets"/>
    <x v="480"/>
    <x v="1"/>
    <n v="0.7"/>
    <x v="491"/>
    <x v="1"/>
    <x v="1"/>
  </r>
  <r>
    <n v="505"/>
    <s v="US-2018-105578"/>
    <x v="198"/>
    <d v="2018-06-04T00:00:00"/>
    <s v="Standard Class"/>
    <s v="MY-17380"/>
    <s v="Maribeth Yedwab"/>
    <x v="1"/>
    <s v="United States"/>
    <x v="117"/>
    <x v="22"/>
    <n v="80134"/>
    <x v="1"/>
    <s v="OFF-PA-10000357"/>
    <x v="1"/>
    <x v="10"/>
    <s v="White Dual Perf Computer Printout Paper, 2700 Sheets, 1 Part, Heavyweight, 20 lbs., 14 7/8 x 11"/>
    <x v="481"/>
    <x v="7"/>
    <n v="0.2"/>
    <x v="492"/>
    <x v="1"/>
    <x v="1"/>
  </r>
  <r>
    <n v="506"/>
    <s v="CA-2019-134978"/>
    <x v="105"/>
    <d v="2019-11-15T00:00:00"/>
    <s v="Second Class"/>
    <s v="EB-13705"/>
    <s v="Ed Braxton"/>
    <x v="1"/>
    <s v="United States"/>
    <x v="20"/>
    <x v="15"/>
    <n v="10024"/>
    <x v="3"/>
    <s v="OFF-BI-10003274"/>
    <x v="1"/>
    <x v="8"/>
    <s v="Avery Durable Slant Ring Binders, No Labels"/>
    <x v="482"/>
    <x v="2"/>
    <n v="0.2"/>
    <x v="493"/>
    <x v="3"/>
    <x v="0"/>
  </r>
  <r>
    <n v="507"/>
    <s v="CA-2017-145352"/>
    <x v="199"/>
    <d v="2017-03-22T00:00:00"/>
    <s v="Standard Class"/>
    <s v="CM-12385"/>
    <s v="Christopher Martinez"/>
    <x v="0"/>
    <s v="United States"/>
    <x v="118"/>
    <x v="32"/>
    <n v="30318"/>
    <x v="0"/>
    <s v="OFF-AR-10001662"/>
    <x v="1"/>
    <x v="6"/>
    <s v="Rogers Handheld Barrel Pencil Sharpener"/>
    <x v="483"/>
    <x v="7"/>
    <n v="0"/>
    <x v="494"/>
    <x v="0"/>
    <x v="0"/>
  </r>
  <r>
    <n v="508"/>
    <s v="CA-2017-145352"/>
    <x v="199"/>
    <d v="2017-03-22T00:00:00"/>
    <s v="Standard Class"/>
    <s v="CM-12385"/>
    <s v="Christopher Martinez"/>
    <x v="0"/>
    <s v="United States"/>
    <x v="118"/>
    <x v="32"/>
    <n v="30318"/>
    <x v="0"/>
    <s v="OFF-AR-10003856"/>
    <x v="1"/>
    <x v="6"/>
    <s v="Newell 344"/>
    <x v="484"/>
    <x v="1"/>
    <n v="0"/>
    <x v="495"/>
    <x v="0"/>
    <x v="0"/>
  </r>
  <r>
    <n v="509"/>
    <s v="CA-2017-145352"/>
    <x v="199"/>
    <d v="2017-03-22T00:00:00"/>
    <s v="Standard Class"/>
    <s v="CM-12385"/>
    <s v="Christopher Martinez"/>
    <x v="0"/>
    <s v="United States"/>
    <x v="118"/>
    <x v="32"/>
    <n v="30318"/>
    <x v="0"/>
    <s v="OFF-ST-10001228"/>
    <x v="1"/>
    <x v="4"/>
    <s v="Personal File Boxes with Fold-Down Carry Handle"/>
    <x v="485"/>
    <x v="1"/>
    <n v="0"/>
    <x v="496"/>
    <x v="0"/>
    <x v="0"/>
  </r>
  <r>
    <n v="510"/>
    <s v="CA-2017-145352"/>
    <x v="199"/>
    <d v="2017-03-22T00:00:00"/>
    <s v="Standard Class"/>
    <s v="CM-12385"/>
    <s v="Christopher Martinez"/>
    <x v="0"/>
    <s v="United States"/>
    <x v="118"/>
    <x v="32"/>
    <n v="30318"/>
    <x v="0"/>
    <s v="OFF-BI-10003527"/>
    <x v="1"/>
    <x v="8"/>
    <s v="Fellowes PB500 Electric Punch Plastic Comb Binding Machine with Manual Bind"/>
    <x v="486"/>
    <x v="2"/>
    <n v="0"/>
    <x v="497"/>
    <x v="0"/>
    <x v="0"/>
  </r>
  <r>
    <n v="511"/>
    <s v="CA-2019-135307"/>
    <x v="200"/>
    <d v="2019-11-27T00:00:00"/>
    <s v="First Class"/>
    <s v="LS-17245"/>
    <s v="Lynn Smith"/>
    <x v="0"/>
    <s v="United States"/>
    <x v="119"/>
    <x v="25"/>
    <n v="64118"/>
    <x v="2"/>
    <s v="FUR-FU-10001290"/>
    <x v="0"/>
    <x v="5"/>
    <s v="Executive Impressions Supervisor Wall Clock"/>
    <x v="487"/>
    <x v="1"/>
    <n v="0"/>
    <x v="498"/>
    <x v="2"/>
    <x v="0"/>
  </r>
  <r>
    <n v="512"/>
    <s v="CA-2019-135307"/>
    <x v="200"/>
    <d v="2019-11-27T00:00:00"/>
    <s v="First Class"/>
    <s v="LS-17245"/>
    <s v="Lynn Smith"/>
    <x v="0"/>
    <s v="United States"/>
    <x v="119"/>
    <x v="25"/>
    <n v="64118"/>
    <x v="2"/>
    <s v="TEC-AC-10002399"/>
    <x v="2"/>
    <x v="11"/>
    <s v="SanDisk Cruzer 32 GB USB Flash Drive"/>
    <x v="488"/>
    <x v="0"/>
    <n v="0"/>
    <x v="499"/>
    <x v="2"/>
    <x v="0"/>
  </r>
  <r>
    <n v="513"/>
    <s v="CA-2018-106341"/>
    <x v="201"/>
    <d v="2018-10-23T00:00:00"/>
    <s v="First Class"/>
    <s v="LF-17185"/>
    <s v="Luke Foster"/>
    <x v="0"/>
    <s v="United States"/>
    <x v="46"/>
    <x v="24"/>
    <n v="43055"/>
    <x v="3"/>
    <s v="OFF-AR-10002053"/>
    <x v="1"/>
    <x v="6"/>
    <s v="Premium Writing Pencils, Soft, #2 by Central Association for the Blind"/>
    <x v="489"/>
    <x v="1"/>
    <n v="0.2"/>
    <x v="500"/>
    <x v="3"/>
    <x v="0"/>
  </r>
  <r>
    <n v="514"/>
    <s v="CA-2019-163405"/>
    <x v="202"/>
    <d v="2019-12-25T00:00:00"/>
    <s v="Standard Class"/>
    <s v="BN-11515"/>
    <s v="Bradley Nguyen"/>
    <x v="0"/>
    <s v="United States"/>
    <x v="1"/>
    <x v="1"/>
    <n v="90049"/>
    <x v="1"/>
    <s v="OFF-AR-10003811"/>
    <x v="1"/>
    <x v="6"/>
    <s v="Newell 327"/>
    <x v="153"/>
    <x v="1"/>
    <n v="0"/>
    <x v="155"/>
    <x v="1"/>
    <x v="0"/>
  </r>
  <r>
    <n v="515"/>
    <s v="CA-2019-163405"/>
    <x v="202"/>
    <d v="2019-12-25T00:00:00"/>
    <s v="Standard Class"/>
    <s v="BN-11515"/>
    <s v="Bradley Nguyen"/>
    <x v="0"/>
    <s v="United States"/>
    <x v="1"/>
    <x v="1"/>
    <n v="90049"/>
    <x v="1"/>
    <s v="OFF-AR-10001246"/>
    <x v="1"/>
    <x v="6"/>
    <s v="Newell 317"/>
    <x v="490"/>
    <x v="0"/>
    <n v="0"/>
    <x v="501"/>
    <x v="1"/>
    <x v="0"/>
  </r>
  <r>
    <n v="516"/>
    <s v="CA-2019-127432"/>
    <x v="203"/>
    <d v="2019-01-27T00:00:00"/>
    <s v="Standard Class"/>
    <s v="AD-10180"/>
    <s v="Alan Dominguez"/>
    <x v="2"/>
    <s v="United States"/>
    <x v="120"/>
    <x v="37"/>
    <n v="59405"/>
    <x v="1"/>
    <s v="TEC-CO-10003236"/>
    <x v="2"/>
    <x v="16"/>
    <s v="Canon Image Class D660 Copier"/>
    <x v="491"/>
    <x v="2"/>
    <n v="0"/>
    <x v="502"/>
    <x v="1"/>
    <x v="0"/>
  </r>
  <r>
    <n v="517"/>
    <s v="CA-2019-127432"/>
    <x v="203"/>
    <d v="2019-01-27T00:00:00"/>
    <s v="Standard Class"/>
    <s v="AD-10180"/>
    <s v="Alan Dominguez"/>
    <x v="2"/>
    <s v="United States"/>
    <x v="120"/>
    <x v="37"/>
    <n v="59405"/>
    <x v="1"/>
    <s v="OFF-ST-10004507"/>
    <x v="1"/>
    <x v="4"/>
    <s v="Advantus Rolling Storage Box"/>
    <x v="492"/>
    <x v="1"/>
    <n v="0"/>
    <x v="503"/>
    <x v="1"/>
    <x v="0"/>
  </r>
  <r>
    <n v="518"/>
    <s v="CA-2019-127432"/>
    <x v="203"/>
    <d v="2019-01-27T00:00:00"/>
    <s v="Standard Class"/>
    <s v="AD-10180"/>
    <s v="Alan Dominguez"/>
    <x v="2"/>
    <s v="United States"/>
    <x v="120"/>
    <x v="37"/>
    <n v="59405"/>
    <x v="1"/>
    <s v="OFF-PA-10001667"/>
    <x v="1"/>
    <x v="10"/>
    <s v="Great White Multi-Use Recycled Paper (20Lb. and 84 Bright)"/>
    <x v="493"/>
    <x v="0"/>
    <n v="0"/>
    <x v="504"/>
    <x v="1"/>
    <x v="0"/>
  </r>
  <r>
    <n v="519"/>
    <s v="CA-2019-127432"/>
    <x v="203"/>
    <d v="2019-01-27T00:00:00"/>
    <s v="Standard Class"/>
    <s v="AD-10180"/>
    <s v="Alan Dominguez"/>
    <x v="2"/>
    <s v="United States"/>
    <x v="120"/>
    <x v="37"/>
    <n v="59405"/>
    <x v="1"/>
    <s v="OFF-ST-10004459"/>
    <x v="1"/>
    <x v="4"/>
    <s v="Tennsco Single-Tier Lockers"/>
    <x v="494"/>
    <x v="1"/>
    <n v="0"/>
    <x v="505"/>
    <x v="1"/>
    <x v="0"/>
  </r>
  <r>
    <n v="520"/>
    <s v="CA-2017-157812"/>
    <x v="204"/>
    <d v="2017-03-26T00:00:00"/>
    <s v="Standard Class"/>
    <s v="DB-13210"/>
    <s v="Dean Braden"/>
    <x v="0"/>
    <s v="United States"/>
    <x v="12"/>
    <x v="5"/>
    <n v="77041"/>
    <x v="2"/>
    <s v="TEC-AC-10000171"/>
    <x v="2"/>
    <x v="11"/>
    <s v="Verbatim 25 GB 6x Blu-ray Single Layer Recordable Disc, 25/Pack"/>
    <x v="495"/>
    <x v="7"/>
    <n v="0.2"/>
    <x v="506"/>
    <x v="2"/>
    <x v="1"/>
  </r>
  <r>
    <n v="521"/>
    <s v="CA-2017-157812"/>
    <x v="204"/>
    <d v="2017-03-26T00:00:00"/>
    <s v="Standard Class"/>
    <s v="DB-13210"/>
    <s v="Dean Braden"/>
    <x v="0"/>
    <s v="United States"/>
    <x v="12"/>
    <x v="5"/>
    <n v="77041"/>
    <x v="2"/>
    <s v="OFF-ST-10000736"/>
    <x v="1"/>
    <x v="4"/>
    <s v="Carina Double Wide Media Storage Towers in Natural &amp; Black"/>
    <x v="434"/>
    <x v="0"/>
    <n v="0.2"/>
    <x v="507"/>
    <x v="2"/>
    <x v="1"/>
  </r>
  <r>
    <n v="522"/>
    <s v="CA-2017-157812"/>
    <x v="204"/>
    <d v="2017-03-26T00:00:00"/>
    <s v="Standard Class"/>
    <s v="DB-13210"/>
    <s v="Dean Braden"/>
    <x v="0"/>
    <s v="United States"/>
    <x v="12"/>
    <x v="5"/>
    <n v="77041"/>
    <x v="2"/>
    <s v="OFF-BI-10000285"/>
    <x v="1"/>
    <x v="8"/>
    <s v="XtraLife ClearVue Slant-D Ring Binders by Cardinal"/>
    <x v="496"/>
    <x v="6"/>
    <n v="0.8"/>
    <x v="508"/>
    <x v="2"/>
    <x v="1"/>
  </r>
  <r>
    <n v="523"/>
    <s v="CA-2019-145142"/>
    <x v="205"/>
    <d v="2019-01-25T00:00:00"/>
    <s v="First Class"/>
    <s v="MC-17605"/>
    <s v="Matt Connell"/>
    <x v="1"/>
    <s v="United States"/>
    <x v="66"/>
    <x v="12"/>
    <n v="48234"/>
    <x v="2"/>
    <s v="FUR-TA-10001857"/>
    <x v="0"/>
    <x v="3"/>
    <s v="Balt Solid Wood Rectangular Table"/>
    <x v="497"/>
    <x v="0"/>
    <n v="0"/>
    <x v="509"/>
    <x v="2"/>
    <x v="0"/>
  </r>
  <r>
    <n v="524"/>
    <s v="US-2018-139486"/>
    <x v="206"/>
    <d v="2018-05-23T00:00:00"/>
    <s v="First Class"/>
    <s v="LH-17155"/>
    <s v="Logan Haushalter"/>
    <x v="0"/>
    <s v="United States"/>
    <x v="1"/>
    <x v="1"/>
    <n v="90032"/>
    <x v="1"/>
    <s v="TEC-PH-10003555"/>
    <x v="2"/>
    <x v="7"/>
    <s v="Motorola HK250 Universal Bluetooth Headset"/>
    <x v="498"/>
    <x v="1"/>
    <n v="0.2"/>
    <x v="510"/>
    <x v="1"/>
    <x v="0"/>
  </r>
  <r>
    <n v="525"/>
    <s v="US-2018-139486"/>
    <x v="206"/>
    <d v="2018-05-23T00:00:00"/>
    <s v="First Class"/>
    <s v="LH-17155"/>
    <s v="Logan Haushalter"/>
    <x v="0"/>
    <s v="United States"/>
    <x v="1"/>
    <x v="1"/>
    <n v="90032"/>
    <x v="1"/>
    <s v="TEC-AC-10003832"/>
    <x v="2"/>
    <x v="11"/>
    <s v="Imation 16GB Mini TravelDrive USB 2.0 Flash Drive"/>
    <x v="499"/>
    <x v="0"/>
    <n v="0"/>
    <x v="511"/>
    <x v="1"/>
    <x v="0"/>
  </r>
  <r>
    <n v="526"/>
    <s v="CA-2017-158792"/>
    <x v="207"/>
    <d v="2018-01-02T00:00:00"/>
    <s v="Standard Class"/>
    <s v="BD-11605"/>
    <s v="Brian Dahlen"/>
    <x v="0"/>
    <s v="United States"/>
    <x v="104"/>
    <x v="31"/>
    <n v="1841"/>
    <x v="3"/>
    <s v="OFF-FA-10002815"/>
    <x v="1"/>
    <x v="13"/>
    <s v="Staples"/>
    <x v="500"/>
    <x v="2"/>
    <n v="0"/>
    <x v="512"/>
    <x v="3"/>
    <x v="0"/>
  </r>
  <r>
    <n v="527"/>
    <s v="CA-2019-113558"/>
    <x v="208"/>
    <d v="2019-10-26T00:00:00"/>
    <s v="Standard Class"/>
    <s v="PH-18790"/>
    <s v="Patricia Hirasaki"/>
    <x v="2"/>
    <s v="United States"/>
    <x v="121"/>
    <x v="2"/>
    <n v="33801"/>
    <x v="0"/>
    <s v="FUR-CH-10003379"/>
    <x v="0"/>
    <x v="1"/>
    <s v="Global Commerce Series High-Back Swivel/Tilt Chairs"/>
    <x v="501"/>
    <x v="1"/>
    <n v="0.2"/>
    <x v="513"/>
    <x v="0"/>
    <x v="0"/>
  </r>
  <r>
    <n v="528"/>
    <s v="CA-2019-113558"/>
    <x v="208"/>
    <d v="2019-10-26T00:00:00"/>
    <s v="Standard Class"/>
    <s v="PH-18790"/>
    <s v="Patricia Hirasaki"/>
    <x v="2"/>
    <s v="United States"/>
    <x v="121"/>
    <x v="2"/>
    <n v="33801"/>
    <x v="0"/>
    <s v="FUR-FU-10001756"/>
    <x v="0"/>
    <x v="5"/>
    <s v="Eldon Expressions Desk Accessory, Wood Photo Frame, Mahogany"/>
    <x v="502"/>
    <x v="1"/>
    <n v="0.2"/>
    <x v="514"/>
    <x v="0"/>
    <x v="0"/>
  </r>
  <r>
    <n v="529"/>
    <s v="US-2017-138303"/>
    <x v="37"/>
    <d v="2017-09-07T00:00:00"/>
    <s v="Standard Class"/>
    <s v="MG-18145"/>
    <s v="Mike Gockenbach"/>
    <x v="0"/>
    <s v="United States"/>
    <x v="10"/>
    <x v="9"/>
    <n v="19134"/>
    <x v="3"/>
    <s v="OFF-ST-10004963"/>
    <x v="1"/>
    <x v="4"/>
    <s v="Eldon Gobal File Keepers"/>
    <x v="503"/>
    <x v="1"/>
    <n v="0.2"/>
    <x v="515"/>
    <x v="3"/>
    <x v="0"/>
  </r>
  <r>
    <n v="530"/>
    <s v="US-2017-138303"/>
    <x v="37"/>
    <d v="2017-09-07T00:00:00"/>
    <s v="Standard Class"/>
    <s v="MG-18145"/>
    <s v="Mike Gockenbach"/>
    <x v="0"/>
    <s v="United States"/>
    <x v="10"/>
    <x v="9"/>
    <n v="19134"/>
    <x v="3"/>
    <s v="OFF-SU-10002881"/>
    <x v="1"/>
    <x v="14"/>
    <s v="Martin Yale Chadless Opener Electric Letter Opener"/>
    <x v="504"/>
    <x v="7"/>
    <n v="0.2"/>
    <x v="516"/>
    <x v="3"/>
    <x v="0"/>
  </r>
  <r>
    <n v="531"/>
    <s v="US-2017-138303"/>
    <x v="37"/>
    <d v="2017-09-07T00:00:00"/>
    <s v="Standard Class"/>
    <s v="MG-18145"/>
    <s v="Mike Gockenbach"/>
    <x v="0"/>
    <s v="United States"/>
    <x v="10"/>
    <x v="9"/>
    <n v="19134"/>
    <x v="3"/>
    <s v="OFF-EN-10001335"/>
    <x v="1"/>
    <x v="12"/>
    <s v="White Business Envelopes with Contemporary Seam, Recycled White Business Envelopes"/>
    <x v="505"/>
    <x v="5"/>
    <n v="0.2"/>
    <x v="517"/>
    <x v="3"/>
    <x v="0"/>
  </r>
  <r>
    <n v="532"/>
    <s v="CA-2017-102848"/>
    <x v="209"/>
    <d v="2017-11-09T00:00:00"/>
    <s v="Second Class"/>
    <s v="KB-16240"/>
    <s v="Karen Bern"/>
    <x v="1"/>
    <s v="United States"/>
    <x v="1"/>
    <x v="1"/>
    <n v="90036"/>
    <x v="1"/>
    <s v="FUR-CH-10000595"/>
    <x v="0"/>
    <x v="1"/>
    <s v="Safco Contoured Stacking Chairs"/>
    <x v="506"/>
    <x v="7"/>
    <n v="0.2"/>
    <x v="518"/>
    <x v="1"/>
    <x v="0"/>
  </r>
  <r>
    <n v="533"/>
    <s v="US-2019-129441"/>
    <x v="210"/>
    <d v="2019-09-11T00:00:00"/>
    <s v="Standard Class"/>
    <s v="JC-15340"/>
    <s v="Jasper Cacioppo"/>
    <x v="0"/>
    <s v="United States"/>
    <x v="1"/>
    <x v="1"/>
    <n v="90032"/>
    <x v="1"/>
    <s v="FUR-FU-10000448"/>
    <x v="0"/>
    <x v="5"/>
    <s v="Tenex Chairmats For Use With Carpeted Floors"/>
    <x v="507"/>
    <x v="1"/>
    <n v="0"/>
    <x v="519"/>
    <x v="1"/>
    <x v="0"/>
  </r>
  <r>
    <n v="534"/>
    <s v="CA-2018-168753"/>
    <x v="211"/>
    <d v="2018-06-01T00:00:00"/>
    <s v="Second Class"/>
    <s v="RL-19615"/>
    <s v="Rob Lucas"/>
    <x v="0"/>
    <s v="United States"/>
    <x v="122"/>
    <x v="19"/>
    <n v="36116"/>
    <x v="0"/>
    <s v="TEC-PH-10000984"/>
    <x v="2"/>
    <x v="7"/>
    <s v="Panasonic KX-TG9471B"/>
    <x v="508"/>
    <x v="2"/>
    <n v="0"/>
    <x v="520"/>
    <x v="0"/>
    <x v="0"/>
  </r>
  <r>
    <n v="535"/>
    <s v="CA-2018-168753"/>
    <x v="211"/>
    <d v="2018-06-01T00:00:00"/>
    <s v="Second Class"/>
    <s v="RL-19615"/>
    <s v="Rob Lucas"/>
    <x v="0"/>
    <s v="United States"/>
    <x v="122"/>
    <x v="19"/>
    <n v="36116"/>
    <x v="0"/>
    <s v="OFF-BI-10002557"/>
    <x v="1"/>
    <x v="8"/>
    <s v="Presstex Flexible Ring Binders"/>
    <x v="509"/>
    <x v="2"/>
    <n v="0"/>
    <x v="521"/>
    <x v="0"/>
    <x v="0"/>
  </r>
  <r>
    <n v="536"/>
    <s v="CA-2018-126613"/>
    <x v="212"/>
    <d v="2018-07-16T00:00:00"/>
    <s v="Standard Class"/>
    <s v="AA-10375"/>
    <s v="Allen Armold"/>
    <x v="0"/>
    <s v="United States"/>
    <x v="123"/>
    <x v="16"/>
    <n v="85204"/>
    <x v="1"/>
    <s v="OFF-ST-10001325"/>
    <x v="1"/>
    <x v="4"/>
    <s v="Sterilite Officeware Hinged File Box"/>
    <x v="510"/>
    <x v="0"/>
    <n v="0.2"/>
    <x v="522"/>
    <x v="1"/>
    <x v="0"/>
  </r>
  <r>
    <n v="537"/>
    <s v="US-2019-122637"/>
    <x v="213"/>
    <d v="2019-09-08T00:00:00"/>
    <s v="Second Class"/>
    <s v="EP-13915"/>
    <s v="Emily Phan"/>
    <x v="0"/>
    <s v="United States"/>
    <x v="22"/>
    <x v="10"/>
    <n v="60653"/>
    <x v="2"/>
    <s v="OFF-BI-10002429"/>
    <x v="1"/>
    <x v="8"/>
    <s v="Premier Elliptical Ring Binder, Black"/>
    <x v="511"/>
    <x v="3"/>
    <n v="0.8"/>
    <x v="523"/>
    <x v="2"/>
    <x v="0"/>
  </r>
  <r>
    <n v="538"/>
    <s v="CA-2017-147851"/>
    <x v="155"/>
    <d v="2017-12-08T00:00:00"/>
    <s v="Standard Class"/>
    <s v="MP-17470"/>
    <s v="Mark Packer"/>
    <x v="2"/>
    <s v="United States"/>
    <x v="20"/>
    <x v="15"/>
    <n v="10009"/>
    <x v="3"/>
    <s v="OFF-BI-10004528"/>
    <x v="1"/>
    <x v="8"/>
    <s v="Cardinal Poly Pocket Divider Pockets for Ring Binders"/>
    <x v="512"/>
    <x v="4"/>
    <n v="0.2"/>
    <x v="524"/>
    <x v="3"/>
    <x v="0"/>
  </r>
  <r>
    <n v="539"/>
    <s v="CA-2017-134894"/>
    <x v="214"/>
    <d v="2017-12-11T00:00:00"/>
    <s v="Standard Class"/>
    <s v="DK-12985"/>
    <s v="Darren Koutras"/>
    <x v="0"/>
    <s v="United States"/>
    <x v="0"/>
    <x v="0"/>
    <n v="42420"/>
    <x v="0"/>
    <s v="OFF-AP-10001271"/>
    <x v="1"/>
    <x v="9"/>
    <s v="Eureka The Boss Cordless Rechargeable Stick Vac"/>
    <x v="513"/>
    <x v="1"/>
    <n v="0"/>
    <x v="525"/>
    <x v="0"/>
    <x v="0"/>
  </r>
  <r>
    <n v="540"/>
    <s v="CA-2017-134894"/>
    <x v="214"/>
    <d v="2017-12-11T00:00:00"/>
    <s v="Standard Class"/>
    <s v="DK-12985"/>
    <s v="Darren Koutras"/>
    <x v="0"/>
    <s v="United States"/>
    <x v="0"/>
    <x v="0"/>
    <n v="42420"/>
    <x v="0"/>
    <s v="FUR-CH-10002647"/>
    <x v="0"/>
    <x v="1"/>
    <s v="Situations Contoured Folding Chairs, 4/Set"/>
    <x v="514"/>
    <x v="4"/>
    <n v="0"/>
    <x v="526"/>
    <x v="0"/>
    <x v="0"/>
  </r>
  <r>
    <n v="541"/>
    <s v="CA-2016-140795"/>
    <x v="215"/>
    <d v="2016-02-03T00:00:00"/>
    <s v="First Class"/>
    <s v="BD-11500"/>
    <s v="Bradley Drucker"/>
    <x v="0"/>
    <s v="United States"/>
    <x v="124"/>
    <x v="6"/>
    <n v="54302"/>
    <x v="2"/>
    <s v="TEC-AC-10001432"/>
    <x v="2"/>
    <x v="11"/>
    <s v="Enermax Aurora Lite Keyboard"/>
    <x v="515"/>
    <x v="5"/>
    <n v="0"/>
    <x v="527"/>
    <x v="2"/>
    <x v="0"/>
  </r>
  <r>
    <n v="542"/>
    <s v="CA-2018-136924"/>
    <x v="216"/>
    <d v="2018-07-17T00:00:00"/>
    <s v="First Class"/>
    <s v="ES-14080"/>
    <s v="Erin Smith"/>
    <x v="1"/>
    <s v="United States"/>
    <x v="93"/>
    <x v="16"/>
    <n v="85705"/>
    <x v="1"/>
    <s v="TEC-PH-10002262"/>
    <x v="2"/>
    <x v="7"/>
    <s v="LG Electronics Tone+ HBS-730 Bluetooth Headset"/>
    <x v="516"/>
    <x v="8"/>
    <n v="0.2"/>
    <x v="528"/>
    <x v="1"/>
    <x v="1"/>
  </r>
  <r>
    <n v="543"/>
    <s v="US-2017-120161"/>
    <x v="217"/>
    <d v="2017-12-23T00:00:00"/>
    <s v="Standard Class"/>
    <s v="LM-17065"/>
    <s v="Liz MacKendrick"/>
    <x v="0"/>
    <s v="United States"/>
    <x v="24"/>
    <x v="24"/>
    <n v="45503"/>
    <x v="3"/>
    <s v="OFF-ST-10001809"/>
    <x v="1"/>
    <x v="4"/>
    <s v="Fellowes Officeware Wire Shelving"/>
    <x v="517"/>
    <x v="6"/>
    <n v="0.2"/>
    <x v="529"/>
    <x v="3"/>
    <x v="0"/>
  </r>
  <r>
    <n v="544"/>
    <s v="CA-2016-103849"/>
    <x v="218"/>
    <d v="2016-05-16T00:00:00"/>
    <s v="Standard Class"/>
    <s v="PG-18895"/>
    <s v="Paul Gonzalez"/>
    <x v="0"/>
    <s v="United States"/>
    <x v="5"/>
    <x v="5"/>
    <n v="76106"/>
    <x v="2"/>
    <s v="TEC-AC-10001465"/>
    <x v="2"/>
    <x v="11"/>
    <s v="SanDisk Cruzer 64 GB USB Flash Drive"/>
    <x v="518"/>
    <x v="0"/>
    <n v="0.2"/>
    <x v="530"/>
    <x v="2"/>
    <x v="0"/>
  </r>
  <r>
    <n v="545"/>
    <s v="CA-2016-103849"/>
    <x v="218"/>
    <d v="2016-05-16T00:00:00"/>
    <s v="Standard Class"/>
    <s v="PG-18895"/>
    <s v="Paul Gonzalez"/>
    <x v="0"/>
    <s v="United States"/>
    <x v="5"/>
    <x v="5"/>
    <n v="76106"/>
    <x v="2"/>
    <s v="TEC-PH-10002597"/>
    <x v="2"/>
    <x v="7"/>
    <s v="Xblue XB-1670-86 X16 Small Office Telephone - Titanium"/>
    <x v="519"/>
    <x v="7"/>
    <n v="0.2"/>
    <x v="531"/>
    <x v="2"/>
    <x v="0"/>
  </r>
  <r>
    <n v="546"/>
    <s v="CA-2016-103849"/>
    <x v="218"/>
    <d v="2016-05-16T00:00:00"/>
    <s v="Standard Class"/>
    <s v="PG-18895"/>
    <s v="Paul Gonzalez"/>
    <x v="0"/>
    <s v="United States"/>
    <x v="5"/>
    <x v="5"/>
    <n v="76106"/>
    <x v="2"/>
    <s v="FUR-FU-10000723"/>
    <x v="0"/>
    <x v="5"/>
    <s v="Deflect-o EconoMat Studded, No Bevel Mat for Low Pile Carpeting"/>
    <x v="520"/>
    <x v="4"/>
    <n v="0.6"/>
    <x v="532"/>
    <x v="2"/>
    <x v="0"/>
  </r>
  <r>
    <n v="547"/>
    <s v="CA-2019-162929"/>
    <x v="123"/>
    <d v="2019-11-22T00:00:00"/>
    <s v="First Class"/>
    <s v="AS-10135"/>
    <s v="Adrian Shami"/>
    <x v="2"/>
    <s v="United States"/>
    <x v="20"/>
    <x v="15"/>
    <n v="10035"/>
    <x v="3"/>
    <s v="OFF-BI-10000404"/>
    <x v="1"/>
    <x v="8"/>
    <s v="Avery Printable Repositionable Plastic Tabs"/>
    <x v="521"/>
    <x v="5"/>
    <n v="0.2"/>
    <x v="533"/>
    <x v="3"/>
    <x v="0"/>
  </r>
  <r>
    <n v="548"/>
    <s v="CA-2019-162929"/>
    <x v="123"/>
    <d v="2019-11-22T00:00:00"/>
    <s v="First Class"/>
    <s v="AS-10135"/>
    <s v="Adrian Shami"/>
    <x v="2"/>
    <s v="United States"/>
    <x v="20"/>
    <x v="15"/>
    <n v="10035"/>
    <x v="3"/>
    <s v="OFF-PA-10002986"/>
    <x v="1"/>
    <x v="10"/>
    <s v="Xerox 1898"/>
    <x v="522"/>
    <x v="0"/>
    <n v="0"/>
    <x v="534"/>
    <x v="3"/>
    <x v="0"/>
  </r>
  <r>
    <n v="549"/>
    <s v="CA-2017-113173"/>
    <x v="219"/>
    <d v="2017-11-17T00:00:00"/>
    <s v="Second Class"/>
    <s v="DK-13225"/>
    <s v="Dean Katz"/>
    <x v="1"/>
    <s v="United States"/>
    <x v="22"/>
    <x v="10"/>
    <n v="60653"/>
    <x v="2"/>
    <s v="OFF-ST-10000604"/>
    <x v="1"/>
    <x v="4"/>
    <s v="Home/Office Personal File Carts"/>
    <x v="523"/>
    <x v="6"/>
    <n v="0.2"/>
    <x v="535"/>
    <x v="2"/>
    <x v="0"/>
  </r>
  <r>
    <n v="550"/>
    <s v="CA-2017-113173"/>
    <x v="219"/>
    <d v="2017-11-17T00:00:00"/>
    <s v="Second Class"/>
    <s v="DK-13225"/>
    <s v="Dean Katz"/>
    <x v="1"/>
    <s v="United States"/>
    <x v="22"/>
    <x v="10"/>
    <n v="60653"/>
    <x v="2"/>
    <s v="OFF-BI-10004738"/>
    <x v="1"/>
    <x v="8"/>
    <s v="Flexible Leather- Look Classic Collection Ring Binder"/>
    <x v="524"/>
    <x v="1"/>
    <n v="0.8"/>
    <x v="536"/>
    <x v="2"/>
    <x v="0"/>
  </r>
  <r>
    <n v="551"/>
    <s v="CA-2017-113173"/>
    <x v="219"/>
    <d v="2017-11-17T00:00:00"/>
    <s v="Second Class"/>
    <s v="DK-13225"/>
    <s v="Dean Katz"/>
    <x v="1"/>
    <s v="United States"/>
    <x v="22"/>
    <x v="10"/>
    <n v="60653"/>
    <x v="2"/>
    <s v="OFF-SU-10001935"/>
    <x v="1"/>
    <x v="14"/>
    <s v="Staple remover"/>
    <x v="525"/>
    <x v="2"/>
    <n v="0.2"/>
    <x v="537"/>
    <x v="2"/>
    <x v="0"/>
  </r>
  <r>
    <n v="552"/>
    <s v="CA-2018-136406"/>
    <x v="173"/>
    <d v="2018-04-17T00:00:00"/>
    <s v="Second Class"/>
    <s v="BD-11320"/>
    <s v="Bill Donatelli"/>
    <x v="0"/>
    <s v="United States"/>
    <x v="8"/>
    <x v="1"/>
    <n v="94110"/>
    <x v="1"/>
    <s v="FUR-CH-10002024"/>
    <x v="0"/>
    <x v="1"/>
    <s v="HON 5400 Series Task Chairs for Big and Tall"/>
    <x v="526"/>
    <x v="0"/>
    <n v="0.2"/>
    <x v="232"/>
    <x v="1"/>
    <x v="0"/>
  </r>
  <r>
    <n v="553"/>
    <s v="CA-2019-112774"/>
    <x v="220"/>
    <d v="2019-09-12T00:00:00"/>
    <s v="First Class"/>
    <s v="RC-19960"/>
    <s v="Ryan Crowe"/>
    <x v="0"/>
    <s v="United States"/>
    <x v="108"/>
    <x v="2"/>
    <n v="32216"/>
    <x v="0"/>
    <s v="FUR-FU-10003039"/>
    <x v="0"/>
    <x v="5"/>
    <s v="Howard Miller 11-1/2&quot; Diameter Grantwood Wall Clock"/>
    <x v="527"/>
    <x v="7"/>
    <n v="0.2"/>
    <x v="538"/>
    <x v="0"/>
    <x v="0"/>
  </r>
  <r>
    <n v="554"/>
    <s v="CA-2019-101945"/>
    <x v="221"/>
    <d v="2019-11-28T00:00:00"/>
    <s v="Standard Class"/>
    <s v="GT-14710"/>
    <s v="Greg Tran"/>
    <x v="0"/>
    <s v="United States"/>
    <x v="12"/>
    <x v="5"/>
    <n v="77070"/>
    <x v="2"/>
    <s v="OFF-FA-10004248"/>
    <x v="1"/>
    <x v="13"/>
    <s v="Advantus T-Pin Paper Clips"/>
    <x v="528"/>
    <x v="1"/>
    <n v="0.2"/>
    <x v="539"/>
    <x v="2"/>
    <x v="0"/>
  </r>
  <r>
    <n v="555"/>
    <s v="CA-2019-100650"/>
    <x v="222"/>
    <d v="2019-07-03T00:00:00"/>
    <s v="Second Class"/>
    <s v="DK-13225"/>
    <s v="Dean Katz"/>
    <x v="1"/>
    <s v="United States"/>
    <x v="125"/>
    <x v="1"/>
    <n v="92804"/>
    <x v="1"/>
    <s v="OFF-ST-10001780"/>
    <x v="1"/>
    <x v="4"/>
    <s v="Tennsco 16-Compartment Lockers with Coat Rack"/>
    <x v="529"/>
    <x v="0"/>
    <n v="0"/>
    <x v="540"/>
    <x v="1"/>
    <x v="0"/>
  </r>
  <r>
    <n v="556"/>
    <s v="CA-2016-155852"/>
    <x v="223"/>
    <d v="2016-03-07T00:00:00"/>
    <s v="Second Class"/>
    <s v="AJ-10945"/>
    <s v="Ashley Jarboe"/>
    <x v="0"/>
    <s v="United States"/>
    <x v="40"/>
    <x v="3"/>
    <n v="28403"/>
    <x v="0"/>
    <s v="OFF-AR-10003560"/>
    <x v="1"/>
    <x v="6"/>
    <s v="Zebra Zazzle Fluorescent Highlighters"/>
    <x v="530"/>
    <x v="4"/>
    <n v="0.2"/>
    <x v="541"/>
    <x v="0"/>
    <x v="0"/>
  </r>
  <r>
    <n v="557"/>
    <s v="CA-2018-113243"/>
    <x v="224"/>
    <d v="2018-06-15T00:00:00"/>
    <s v="Standard Class"/>
    <s v="OT-18730"/>
    <s v="Olvera Toch"/>
    <x v="0"/>
    <s v="United States"/>
    <x v="1"/>
    <x v="1"/>
    <n v="90045"/>
    <x v="1"/>
    <s v="OFF-LA-10001297"/>
    <x v="1"/>
    <x v="2"/>
    <s v="Avery 473"/>
    <x v="346"/>
    <x v="0"/>
    <n v="0"/>
    <x v="354"/>
    <x v="1"/>
    <x v="0"/>
  </r>
  <r>
    <n v="558"/>
    <s v="CA-2018-113243"/>
    <x v="224"/>
    <d v="2018-06-15T00:00:00"/>
    <s v="Standard Class"/>
    <s v="OT-18730"/>
    <s v="Olvera Toch"/>
    <x v="0"/>
    <s v="United States"/>
    <x v="1"/>
    <x v="1"/>
    <n v="90045"/>
    <x v="1"/>
    <s v="FUR-TA-10004256"/>
    <x v="0"/>
    <x v="3"/>
    <s v="Bretford “Just In Time” Height-Adjustable Multi-Task Work Tables"/>
    <x v="531"/>
    <x v="4"/>
    <n v="0.2"/>
    <x v="542"/>
    <x v="1"/>
    <x v="0"/>
  </r>
  <r>
    <n v="559"/>
    <s v="CA-2018-113243"/>
    <x v="224"/>
    <d v="2018-06-15T00:00:00"/>
    <s v="Standard Class"/>
    <s v="OT-18730"/>
    <s v="Olvera Toch"/>
    <x v="0"/>
    <s v="United States"/>
    <x v="1"/>
    <x v="1"/>
    <n v="90045"/>
    <x v="1"/>
    <s v="OFF-PA-10003441"/>
    <x v="1"/>
    <x v="10"/>
    <s v="Xerox 226"/>
    <x v="56"/>
    <x v="2"/>
    <n v="0"/>
    <x v="56"/>
    <x v="1"/>
    <x v="0"/>
  </r>
  <r>
    <n v="560"/>
    <s v="CA-2019-118731"/>
    <x v="225"/>
    <d v="2019-11-22T00:00:00"/>
    <s v="Second Class"/>
    <s v="LP-17080"/>
    <s v="Liz Pelletier"/>
    <x v="0"/>
    <s v="United States"/>
    <x v="8"/>
    <x v="1"/>
    <n v="94110"/>
    <x v="1"/>
    <s v="FUR-FU-10003347"/>
    <x v="0"/>
    <x v="5"/>
    <s v="Coloredge Poster Frame"/>
    <x v="532"/>
    <x v="1"/>
    <n v="0"/>
    <x v="543"/>
    <x v="1"/>
    <x v="0"/>
  </r>
  <r>
    <n v="561"/>
    <s v="CA-2019-118731"/>
    <x v="225"/>
    <d v="2019-11-22T00:00:00"/>
    <s v="Second Class"/>
    <s v="LP-17080"/>
    <s v="Liz Pelletier"/>
    <x v="0"/>
    <s v="United States"/>
    <x v="8"/>
    <x v="1"/>
    <n v="94110"/>
    <x v="1"/>
    <s v="OFF-BI-10000069"/>
    <x v="1"/>
    <x v="8"/>
    <s v="GBC Prepunched Paper, 19-Hole, for Binding Systems, 24-lb"/>
    <x v="533"/>
    <x v="3"/>
    <n v="0.2"/>
    <x v="544"/>
    <x v="1"/>
    <x v="0"/>
  </r>
  <r>
    <n v="562"/>
    <s v="CA-2016-145576"/>
    <x v="80"/>
    <d v="2016-09-18T00:00:00"/>
    <s v="Second Class"/>
    <s v="CA-12775"/>
    <s v="Cynthia Arntzen"/>
    <x v="0"/>
    <s v="United States"/>
    <x v="67"/>
    <x v="2"/>
    <n v="33614"/>
    <x v="0"/>
    <s v="OFF-AP-10003914"/>
    <x v="1"/>
    <x v="9"/>
    <s v="Sanitaire Vibra Groomer IR Commercial Upright Vacuum, Replacement Belts"/>
    <x v="534"/>
    <x v="2"/>
    <n v="0.2"/>
    <x v="545"/>
    <x v="0"/>
    <x v="0"/>
  </r>
  <r>
    <n v="563"/>
    <s v="CA-2016-145576"/>
    <x v="80"/>
    <d v="2016-09-18T00:00:00"/>
    <s v="Second Class"/>
    <s v="CA-12775"/>
    <s v="Cynthia Arntzen"/>
    <x v="0"/>
    <s v="United States"/>
    <x v="67"/>
    <x v="2"/>
    <n v="33614"/>
    <x v="0"/>
    <s v="FUR-FU-10004020"/>
    <x v="0"/>
    <x v="5"/>
    <s v="Advantus Panel Wall Acrylic Frame"/>
    <x v="535"/>
    <x v="1"/>
    <n v="0.2"/>
    <x v="546"/>
    <x v="0"/>
    <x v="0"/>
  </r>
  <r>
    <n v="564"/>
    <s v="CA-2017-130736"/>
    <x v="214"/>
    <d v="2017-12-09T00:00:00"/>
    <s v="First Class"/>
    <s v="JF-15490"/>
    <s v="Jeremy Farry"/>
    <x v="0"/>
    <s v="United States"/>
    <x v="4"/>
    <x v="4"/>
    <n v="98105"/>
    <x v="1"/>
    <s v="OFF-FA-10003467"/>
    <x v="1"/>
    <x v="13"/>
    <s v="Alliance Big Bands Rubber Bands, 12/Pack"/>
    <x v="536"/>
    <x v="0"/>
    <n v="0"/>
    <x v="232"/>
    <x v="1"/>
    <x v="0"/>
  </r>
  <r>
    <n v="565"/>
    <s v="CA-2017-130736"/>
    <x v="214"/>
    <d v="2017-12-09T00:00:00"/>
    <s v="First Class"/>
    <s v="JF-15490"/>
    <s v="Jeremy Farry"/>
    <x v="0"/>
    <s v="United States"/>
    <x v="4"/>
    <x v="4"/>
    <n v="98105"/>
    <x v="1"/>
    <s v="OFF-LA-10000634"/>
    <x v="1"/>
    <x v="2"/>
    <s v="Avery 509"/>
    <x v="537"/>
    <x v="7"/>
    <n v="0"/>
    <x v="547"/>
    <x v="1"/>
    <x v="0"/>
  </r>
  <r>
    <n v="566"/>
    <s v="CA-2019-137099"/>
    <x v="226"/>
    <d v="2019-12-10T00:00:00"/>
    <s v="First Class"/>
    <s v="FP-14320"/>
    <s v="Frank Preis"/>
    <x v="0"/>
    <s v="United States"/>
    <x v="1"/>
    <x v="1"/>
    <n v="90008"/>
    <x v="1"/>
    <s v="TEC-PH-10002496"/>
    <x v="2"/>
    <x v="7"/>
    <s v="Cisco SPA301"/>
    <x v="538"/>
    <x v="1"/>
    <n v="0.2"/>
    <x v="548"/>
    <x v="1"/>
    <x v="1"/>
  </r>
  <r>
    <n v="567"/>
    <s v="CA-2019-156951"/>
    <x v="172"/>
    <d v="2019-10-08T00:00:00"/>
    <s v="Standard Class"/>
    <s v="EB-13840"/>
    <s v="Ellis Ballard"/>
    <x v="1"/>
    <s v="United States"/>
    <x v="4"/>
    <x v="4"/>
    <n v="98105"/>
    <x v="1"/>
    <s v="OFF-PA-10004530"/>
    <x v="1"/>
    <x v="10"/>
    <s v="Personal Creations Ink Jet Cards and Labels"/>
    <x v="539"/>
    <x v="8"/>
    <n v="0"/>
    <x v="549"/>
    <x v="1"/>
    <x v="0"/>
  </r>
  <r>
    <n v="568"/>
    <s v="CA-2019-156951"/>
    <x v="172"/>
    <d v="2019-10-08T00:00:00"/>
    <s v="Standard Class"/>
    <s v="EB-13840"/>
    <s v="Ellis Ballard"/>
    <x v="1"/>
    <s v="United States"/>
    <x v="4"/>
    <x v="4"/>
    <n v="98105"/>
    <x v="1"/>
    <s v="OFF-BI-10001107"/>
    <x v="1"/>
    <x v="8"/>
    <s v="GBC White Gloss Covers, Plain Front"/>
    <x v="540"/>
    <x v="3"/>
    <n v="0.2"/>
    <x v="550"/>
    <x v="1"/>
    <x v="0"/>
  </r>
  <r>
    <n v="569"/>
    <s v="CA-2019-156951"/>
    <x v="172"/>
    <d v="2019-10-08T00:00:00"/>
    <s v="Standard Class"/>
    <s v="EB-13840"/>
    <s v="Ellis Ballard"/>
    <x v="1"/>
    <s v="United States"/>
    <x v="4"/>
    <x v="4"/>
    <n v="98105"/>
    <x v="1"/>
    <s v="OFF-PA-10004451"/>
    <x v="1"/>
    <x v="10"/>
    <s v="Xerox 222"/>
    <x v="541"/>
    <x v="1"/>
    <n v="0"/>
    <x v="551"/>
    <x v="1"/>
    <x v="0"/>
  </r>
  <r>
    <n v="570"/>
    <s v="CA-2019-156951"/>
    <x v="172"/>
    <d v="2019-10-08T00:00:00"/>
    <s v="Standard Class"/>
    <s v="EB-13840"/>
    <s v="Ellis Ballard"/>
    <x v="1"/>
    <s v="United States"/>
    <x v="4"/>
    <x v="4"/>
    <n v="98105"/>
    <x v="1"/>
    <s v="FUR-CH-10004997"/>
    <x v="0"/>
    <x v="1"/>
    <s v="Hon Every-Day Series Multi-Task Chairs"/>
    <x v="542"/>
    <x v="1"/>
    <n v="0.2"/>
    <x v="232"/>
    <x v="1"/>
    <x v="0"/>
  </r>
  <r>
    <n v="571"/>
    <s v="CA-2019-164826"/>
    <x v="116"/>
    <d v="2020-01-04T00:00:00"/>
    <s v="Standard Class"/>
    <s v="JF-15415"/>
    <s v="Jennifer Ferguson"/>
    <x v="0"/>
    <s v="United States"/>
    <x v="20"/>
    <x v="15"/>
    <n v="10024"/>
    <x v="3"/>
    <s v="OFF-LA-10001297"/>
    <x v="1"/>
    <x v="2"/>
    <s v="Avery 473"/>
    <x v="543"/>
    <x v="3"/>
    <n v="0"/>
    <x v="552"/>
    <x v="3"/>
    <x v="0"/>
  </r>
  <r>
    <n v="572"/>
    <s v="CA-2019-164826"/>
    <x v="116"/>
    <d v="2020-01-04T00:00:00"/>
    <s v="Standard Class"/>
    <s v="JF-15415"/>
    <s v="Jennifer Ferguson"/>
    <x v="0"/>
    <s v="United States"/>
    <x v="20"/>
    <x v="15"/>
    <n v="10024"/>
    <x v="3"/>
    <s v="OFF-FA-10000585"/>
    <x v="1"/>
    <x v="13"/>
    <s v="OIC Bulk Pack Metal Binder Clips"/>
    <x v="544"/>
    <x v="4"/>
    <n v="0"/>
    <x v="553"/>
    <x v="3"/>
    <x v="0"/>
  </r>
  <r>
    <n v="573"/>
    <s v="CA-2019-164826"/>
    <x v="116"/>
    <d v="2020-01-04T00:00:00"/>
    <s v="Standard Class"/>
    <s v="JF-15415"/>
    <s v="Jennifer Ferguson"/>
    <x v="0"/>
    <s v="United States"/>
    <x v="20"/>
    <x v="15"/>
    <n v="10024"/>
    <x v="3"/>
    <s v="OFF-BI-10001922"/>
    <x v="1"/>
    <x v="8"/>
    <s v="Storex Dura Pro Binders"/>
    <x v="545"/>
    <x v="3"/>
    <n v="0.2"/>
    <x v="554"/>
    <x v="3"/>
    <x v="0"/>
  </r>
  <r>
    <n v="574"/>
    <s v="CA-2019-164826"/>
    <x v="116"/>
    <d v="2020-01-04T00:00:00"/>
    <s v="Standard Class"/>
    <s v="JF-15415"/>
    <s v="Jennifer Ferguson"/>
    <x v="0"/>
    <s v="United States"/>
    <x v="20"/>
    <x v="15"/>
    <n v="10024"/>
    <x v="3"/>
    <s v="TEC-PH-10000347"/>
    <x v="2"/>
    <x v="7"/>
    <s v="Cush Cases Heavy Duty Rugged Cover Case for Samsung Galaxy S5 - Purple"/>
    <x v="546"/>
    <x v="1"/>
    <n v="0"/>
    <x v="555"/>
    <x v="3"/>
    <x v="0"/>
  </r>
  <r>
    <n v="575"/>
    <s v="CA-2018-127250"/>
    <x v="54"/>
    <d v="2018-11-07T00:00:00"/>
    <s v="Standard Class"/>
    <s v="SF-20200"/>
    <s v="Sarah Foster"/>
    <x v="0"/>
    <s v="United States"/>
    <x v="126"/>
    <x v="4"/>
    <n v="98270"/>
    <x v="1"/>
    <s v="OFF-AR-10003394"/>
    <x v="1"/>
    <x v="6"/>
    <s v="Newell 332"/>
    <x v="138"/>
    <x v="1"/>
    <n v="0"/>
    <x v="140"/>
    <x v="1"/>
    <x v="0"/>
  </r>
  <r>
    <n v="576"/>
    <s v="CA-2017-149713"/>
    <x v="227"/>
    <d v="2017-09-22T00:00:00"/>
    <s v="Second Class"/>
    <s v="TG-21640"/>
    <s v="Trudy Glocke"/>
    <x v="0"/>
    <s v="United States"/>
    <x v="85"/>
    <x v="1"/>
    <n v="90805"/>
    <x v="1"/>
    <s v="OFF-PA-10004530"/>
    <x v="1"/>
    <x v="10"/>
    <s v="Personal Creations Ink Jet Cards and Labels"/>
    <x v="547"/>
    <x v="9"/>
    <n v="0"/>
    <x v="556"/>
    <x v="1"/>
    <x v="0"/>
  </r>
  <r>
    <n v="577"/>
    <s v="CA-2017-149713"/>
    <x v="227"/>
    <d v="2017-09-22T00:00:00"/>
    <s v="Second Class"/>
    <s v="TG-21640"/>
    <s v="Trudy Glocke"/>
    <x v="0"/>
    <s v="United States"/>
    <x v="85"/>
    <x v="1"/>
    <n v="90805"/>
    <x v="1"/>
    <s v="OFF-PA-10001450"/>
    <x v="1"/>
    <x v="10"/>
    <s v="Rediform S.O.S. Phone Message Books"/>
    <x v="548"/>
    <x v="4"/>
    <n v="0"/>
    <x v="557"/>
    <x v="1"/>
    <x v="0"/>
  </r>
  <r>
    <n v="578"/>
    <s v="CA-2017-149713"/>
    <x v="227"/>
    <d v="2017-09-22T00:00:00"/>
    <s v="Second Class"/>
    <s v="TG-21640"/>
    <s v="Trudy Glocke"/>
    <x v="0"/>
    <s v="United States"/>
    <x v="85"/>
    <x v="1"/>
    <n v="90805"/>
    <x v="1"/>
    <s v="OFF-SU-10001574"/>
    <x v="1"/>
    <x v="14"/>
    <s v="Acme Value Line Scissors"/>
    <x v="549"/>
    <x v="0"/>
    <n v="0"/>
    <x v="558"/>
    <x v="1"/>
    <x v="0"/>
  </r>
  <r>
    <n v="579"/>
    <s v="CA-2019-118640"/>
    <x v="228"/>
    <d v="2019-07-26T00:00:00"/>
    <s v="Standard Class"/>
    <s v="CS-11950"/>
    <s v="Carlos Soltero"/>
    <x v="0"/>
    <s v="United States"/>
    <x v="22"/>
    <x v="10"/>
    <n v="60610"/>
    <x v="2"/>
    <s v="OFF-ST-10002974"/>
    <x v="1"/>
    <x v="4"/>
    <s v="Trav-L-File Heavy-Duty Shuttle II, Black"/>
    <x v="550"/>
    <x v="0"/>
    <n v="0.2"/>
    <x v="559"/>
    <x v="2"/>
    <x v="0"/>
  </r>
  <r>
    <n v="580"/>
    <s v="CA-2019-118640"/>
    <x v="228"/>
    <d v="2019-07-26T00:00:00"/>
    <s v="Standard Class"/>
    <s v="CS-11950"/>
    <s v="Carlos Soltero"/>
    <x v="0"/>
    <s v="United States"/>
    <x v="22"/>
    <x v="10"/>
    <n v="60610"/>
    <x v="2"/>
    <s v="FUR-FU-10001475"/>
    <x v="0"/>
    <x v="5"/>
    <s v="Contract Clock, 14&quot;, Brown"/>
    <x v="551"/>
    <x v="7"/>
    <n v="0.6"/>
    <x v="560"/>
    <x v="2"/>
    <x v="0"/>
  </r>
  <r>
    <n v="581"/>
    <s v="CA-2017-132906"/>
    <x v="229"/>
    <d v="2017-09-14T00:00:00"/>
    <s v="Standard Class"/>
    <s v="CC-12145"/>
    <s v="Charles Crestani"/>
    <x v="0"/>
    <s v="United States"/>
    <x v="1"/>
    <x v="1"/>
    <n v="90004"/>
    <x v="1"/>
    <s v="OFF-SU-10004498"/>
    <x v="1"/>
    <x v="14"/>
    <s v="Martin-Yale Premier Letter Opener"/>
    <x v="552"/>
    <x v="4"/>
    <n v="0"/>
    <x v="561"/>
    <x v="1"/>
    <x v="0"/>
  </r>
  <r>
    <n v="582"/>
    <s v="CA-2019-145233"/>
    <x v="96"/>
    <d v="2019-12-05T00:00:00"/>
    <s v="Standard Class"/>
    <s v="DV-13465"/>
    <s v="Dianna Vittorini"/>
    <x v="0"/>
    <s v="United States"/>
    <x v="60"/>
    <x v="22"/>
    <n v="80219"/>
    <x v="1"/>
    <s v="TEC-PH-10004977"/>
    <x v="2"/>
    <x v="7"/>
    <s v="GE 30524EE4"/>
    <x v="553"/>
    <x v="1"/>
    <n v="0.2"/>
    <x v="562"/>
    <x v="1"/>
    <x v="0"/>
  </r>
  <r>
    <n v="583"/>
    <s v="CA-2019-145233"/>
    <x v="96"/>
    <d v="2019-12-05T00:00:00"/>
    <s v="Standard Class"/>
    <s v="DV-13465"/>
    <s v="Dianna Vittorini"/>
    <x v="0"/>
    <s v="United States"/>
    <x v="60"/>
    <x v="22"/>
    <n v="80219"/>
    <x v="1"/>
    <s v="TEC-PH-10000586"/>
    <x v="2"/>
    <x v="7"/>
    <s v="AT&amp;T SB67148 SynJ"/>
    <x v="554"/>
    <x v="0"/>
    <n v="0.2"/>
    <x v="563"/>
    <x v="1"/>
    <x v="0"/>
  </r>
  <r>
    <n v="584"/>
    <s v="CA-2019-145233"/>
    <x v="96"/>
    <d v="2019-12-05T00:00:00"/>
    <s v="Standard Class"/>
    <s v="DV-13465"/>
    <s v="Dianna Vittorini"/>
    <x v="0"/>
    <s v="United States"/>
    <x v="60"/>
    <x v="22"/>
    <n v="80219"/>
    <x v="1"/>
    <s v="OFF-AP-10000358"/>
    <x v="1"/>
    <x v="9"/>
    <s v="Fellowes Basic Home/Office Series Surge Protectors"/>
    <x v="555"/>
    <x v="1"/>
    <n v="0.2"/>
    <x v="564"/>
    <x v="1"/>
    <x v="0"/>
  </r>
  <r>
    <n v="585"/>
    <s v="CA-2019-145233"/>
    <x v="96"/>
    <d v="2019-12-05T00:00:00"/>
    <s v="Standard Class"/>
    <s v="DV-13465"/>
    <s v="Dianna Vittorini"/>
    <x v="0"/>
    <s v="United States"/>
    <x v="60"/>
    <x v="22"/>
    <n v="80219"/>
    <x v="1"/>
    <s v="OFF-BI-10002764"/>
    <x v="1"/>
    <x v="8"/>
    <s v="Recycled Pressboard Report Cover with Reinforced Top Hinge"/>
    <x v="556"/>
    <x v="3"/>
    <n v="0.7"/>
    <x v="565"/>
    <x v="1"/>
    <x v="0"/>
  </r>
  <r>
    <n v="586"/>
    <s v="CA-2019-145233"/>
    <x v="96"/>
    <d v="2019-12-05T00:00:00"/>
    <s v="Standard Class"/>
    <s v="DV-13465"/>
    <s v="Dianna Vittorini"/>
    <x v="0"/>
    <s v="United States"/>
    <x v="60"/>
    <x v="22"/>
    <n v="80219"/>
    <x v="1"/>
    <s v="TEC-PH-10001254"/>
    <x v="2"/>
    <x v="7"/>
    <s v="Jabra BIZ 2300 Duo QD Duo Corded Headset"/>
    <x v="557"/>
    <x v="4"/>
    <n v="0.2"/>
    <x v="566"/>
    <x v="1"/>
    <x v="0"/>
  </r>
  <r>
    <n v="587"/>
    <s v="CA-2017-128139"/>
    <x v="230"/>
    <d v="2017-07-09T00:00:00"/>
    <s v="Standard Class"/>
    <s v="BD-11725"/>
    <s v="Bruce Degenhardt"/>
    <x v="0"/>
    <s v="United States"/>
    <x v="102"/>
    <x v="0"/>
    <n v="40475"/>
    <x v="0"/>
    <s v="FUR-CH-10003956"/>
    <x v="0"/>
    <x v="1"/>
    <s v="Novimex High-Tech Fabric Mesh Task Chair"/>
    <x v="558"/>
    <x v="7"/>
    <n v="0"/>
    <x v="567"/>
    <x v="0"/>
    <x v="0"/>
  </r>
  <r>
    <n v="588"/>
    <s v="CA-2017-128139"/>
    <x v="230"/>
    <d v="2017-07-09T00:00:00"/>
    <s v="Standard Class"/>
    <s v="BD-11725"/>
    <s v="Bruce Degenhardt"/>
    <x v="0"/>
    <s v="United States"/>
    <x v="102"/>
    <x v="0"/>
    <n v="40475"/>
    <x v="0"/>
    <s v="OFF-LA-10003930"/>
    <x v="1"/>
    <x v="2"/>
    <s v="Dot Matrix Printer Tape Reel Labels, White, 5000/Box"/>
    <x v="559"/>
    <x v="1"/>
    <n v="0"/>
    <x v="568"/>
    <x v="0"/>
    <x v="0"/>
  </r>
  <r>
    <n v="589"/>
    <s v="US-2018-156986"/>
    <x v="231"/>
    <d v="2018-03-24T00:00:00"/>
    <s v="Standard Class"/>
    <s v="ZC-21910"/>
    <s v="Zuschuss Carroll"/>
    <x v="0"/>
    <s v="United States"/>
    <x v="127"/>
    <x v="21"/>
    <n v="97301"/>
    <x v="1"/>
    <s v="TEC-PH-10003800"/>
    <x v="2"/>
    <x v="7"/>
    <s v="i.Sound Portable Power - 8000 mAh"/>
    <x v="560"/>
    <x v="0"/>
    <n v="0.2"/>
    <x v="569"/>
    <x v="1"/>
    <x v="1"/>
  </r>
  <r>
    <n v="590"/>
    <s v="US-2018-156986"/>
    <x v="231"/>
    <d v="2018-03-24T00:00:00"/>
    <s v="Standard Class"/>
    <s v="ZC-21910"/>
    <s v="Zuschuss Carroll"/>
    <x v="0"/>
    <s v="United States"/>
    <x v="127"/>
    <x v="21"/>
    <n v="97301"/>
    <x v="1"/>
    <s v="OFF-PA-10002005"/>
    <x v="1"/>
    <x v="10"/>
    <s v="Xerox 225"/>
    <x v="561"/>
    <x v="4"/>
    <n v="0.2"/>
    <x v="570"/>
    <x v="1"/>
    <x v="1"/>
  </r>
  <r>
    <n v="591"/>
    <s v="US-2018-156986"/>
    <x v="231"/>
    <d v="2018-03-24T00:00:00"/>
    <s v="Standard Class"/>
    <s v="ZC-21910"/>
    <s v="Zuschuss Carroll"/>
    <x v="0"/>
    <s v="United States"/>
    <x v="127"/>
    <x v="21"/>
    <n v="97301"/>
    <x v="1"/>
    <s v="OFF-BI-10002498"/>
    <x v="1"/>
    <x v="8"/>
    <s v="Clear Mylar Reinforcing Strips"/>
    <x v="562"/>
    <x v="1"/>
    <n v="0.7"/>
    <x v="571"/>
    <x v="1"/>
    <x v="1"/>
  </r>
  <r>
    <n v="592"/>
    <s v="US-2018-156986"/>
    <x v="231"/>
    <d v="2018-03-24T00:00:00"/>
    <s v="Standard Class"/>
    <s v="ZC-21910"/>
    <s v="Zuschuss Carroll"/>
    <x v="0"/>
    <s v="United States"/>
    <x v="127"/>
    <x v="21"/>
    <n v="97301"/>
    <x v="1"/>
    <s v="OFF-PA-10004101"/>
    <x v="1"/>
    <x v="10"/>
    <s v="Xerox 1894"/>
    <x v="563"/>
    <x v="0"/>
    <n v="0.2"/>
    <x v="572"/>
    <x v="1"/>
    <x v="1"/>
  </r>
  <r>
    <n v="593"/>
    <s v="CA-2016-135405"/>
    <x v="232"/>
    <d v="2016-01-13T00:00:00"/>
    <s v="Standard Class"/>
    <s v="MS-17830"/>
    <s v="Melanie Seite"/>
    <x v="0"/>
    <s v="United States"/>
    <x v="128"/>
    <x v="5"/>
    <n v="78041"/>
    <x v="2"/>
    <s v="OFF-AR-10004078"/>
    <x v="1"/>
    <x v="6"/>
    <s v="Newell 312"/>
    <x v="564"/>
    <x v="0"/>
    <n v="0.2"/>
    <x v="573"/>
    <x v="2"/>
    <x v="0"/>
  </r>
  <r>
    <n v="594"/>
    <s v="CA-2016-135405"/>
    <x v="232"/>
    <d v="2016-01-13T00:00:00"/>
    <s v="Standard Class"/>
    <s v="MS-17830"/>
    <s v="Melanie Seite"/>
    <x v="0"/>
    <s v="United States"/>
    <x v="128"/>
    <x v="5"/>
    <n v="78041"/>
    <x v="2"/>
    <s v="TEC-AC-10001266"/>
    <x v="2"/>
    <x v="11"/>
    <s v="Memorex Micro Travel Drive 8 GB"/>
    <x v="565"/>
    <x v="1"/>
    <n v="0.2"/>
    <x v="574"/>
    <x v="2"/>
    <x v="0"/>
  </r>
  <r>
    <n v="595"/>
    <s v="CA-2016-131450"/>
    <x v="233"/>
    <d v="2016-08-15T00:00:00"/>
    <s v="Standard Class"/>
    <s v="LR-16915"/>
    <s v="Lena Radford"/>
    <x v="0"/>
    <s v="United States"/>
    <x v="70"/>
    <x v="1"/>
    <n v="92024"/>
    <x v="1"/>
    <s v="OFF-AP-10004708"/>
    <x v="1"/>
    <x v="9"/>
    <s v="Fellowes Superior 10 Outlet Split Surge Protector"/>
    <x v="566"/>
    <x v="0"/>
    <n v="0"/>
    <x v="575"/>
    <x v="1"/>
    <x v="0"/>
  </r>
  <r>
    <n v="596"/>
    <s v="CA-2016-131450"/>
    <x v="233"/>
    <d v="2016-08-15T00:00:00"/>
    <s v="Standard Class"/>
    <s v="LR-16915"/>
    <s v="Lena Radford"/>
    <x v="0"/>
    <s v="United States"/>
    <x v="70"/>
    <x v="1"/>
    <n v="92024"/>
    <x v="1"/>
    <s v="TEC-CO-10004115"/>
    <x v="2"/>
    <x v="16"/>
    <s v="Sharp AL-1530CS Digital Copier"/>
    <x v="387"/>
    <x v="1"/>
    <n v="0.2"/>
    <x v="396"/>
    <x v="1"/>
    <x v="0"/>
  </r>
  <r>
    <n v="597"/>
    <s v="CA-2016-131450"/>
    <x v="233"/>
    <d v="2016-08-15T00:00:00"/>
    <s v="Standard Class"/>
    <s v="LR-16915"/>
    <s v="Lena Radford"/>
    <x v="0"/>
    <s v="United States"/>
    <x v="70"/>
    <x v="1"/>
    <n v="92024"/>
    <x v="1"/>
    <s v="TEC-PH-10002398"/>
    <x v="2"/>
    <x v="7"/>
    <s v="AT&amp;T 1070 Corded Phone"/>
    <x v="567"/>
    <x v="2"/>
    <n v="0.2"/>
    <x v="576"/>
    <x v="1"/>
    <x v="0"/>
  </r>
  <r>
    <n v="598"/>
    <s v="CA-2016-131450"/>
    <x v="233"/>
    <d v="2016-08-15T00:00:00"/>
    <s v="Standard Class"/>
    <s v="LR-16915"/>
    <s v="Lena Radford"/>
    <x v="0"/>
    <s v="United States"/>
    <x v="70"/>
    <x v="1"/>
    <n v="92024"/>
    <x v="1"/>
    <s v="FUR-FU-10001979"/>
    <x v="0"/>
    <x v="5"/>
    <s v="Dana Halogen Swing-Arm Architect Lamp"/>
    <x v="568"/>
    <x v="8"/>
    <n v="0"/>
    <x v="577"/>
    <x v="1"/>
    <x v="0"/>
  </r>
  <r>
    <n v="599"/>
    <s v="CA-2018-120180"/>
    <x v="216"/>
    <d v="2018-07-16T00:00:00"/>
    <s v="First Class"/>
    <s v="TP-21130"/>
    <s v="Theone Pippenger"/>
    <x v="0"/>
    <s v="United States"/>
    <x v="10"/>
    <x v="9"/>
    <n v="19134"/>
    <x v="3"/>
    <s v="OFF-SU-10004115"/>
    <x v="1"/>
    <x v="14"/>
    <s v="Acme Stainless Steel Office Snips"/>
    <x v="569"/>
    <x v="0"/>
    <n v="0.2"/>
    <x v="578"/>
    <x v="3"/>
    <x v="0"/>
  </r>
  <r>
    <n v="600"/>
    <s v="US-2018-100720"/>
    <x v="87"/>
    <d v="2018-07-21T00:00:00"/>
    <s v="Standard Class"/>
    <s v="CK-12205"/>
    <s v="Chloris Kastensmidt"/>
    <x v="0"/>
    <s v="United States"/>
    <x v="10"/>
    <x v="9"/>
    <n v="19120"/>
    <x v="3"/>
    <s v="TEC-PH-10001425"/>
    <x v="2"/>
    <x v="7"/>
    <s v="Mophie Juice Pack Helium for iPhone"/>
    <x v="570"/>
    <x v="1"/>
    <n v="0.4"/>
    <x v="579"/>
    <x v="3"/>
    <x v="0"/>
  </r>
  <r>
    <n v="601"/>
    <s v="US-2018-100720"/>
    <x v="87"/>
    <d v="2018-07-21T00:00:00"/>
    <s v="Standard Class"/>
    <s v="CK-12205"/>
    <s v="Chloris Kastensmidt"/>
    <x v="0"/>
    <s v="United States"/>
    <x v="10"/>
    <x v="9"/>
    <n v="19120"/>
    <x v="3"/>
    <s v="TEC-PH-10003963"/>
    <x v="2"/>
    <x v="7"/>
    <s v="GE 2-Jack Phone Line Splitter"/>
    <x v="571"/>
    <x v="4"/>
    <n v="0.4"/>
    <x v="580"/>
    <x v="3"/>
    <x v="0"/>
  </r>
  <r>
    <n v="602"/>
    <s v="US-2018-100720"/>
    <x v="87"/>
    <d v="2018-07-21T00:00:00"/>
    <s v="Standard Class"/>
    <s v="CK-12205"/>
    <s v="Chloris Kastensmidt"/>
    <x v="0"/>
    <s v="United States"/>
    <x v="10"/>
    <x v="9"/>
    <n v="19120"/>
    <x v="3"/>
    <s v="OFF-SU-10001574"/>
    <x v="1"/>
    <x v="14"/>
    <s v="Acme Value Line Scissors"/>
    <x v="572"/>
    <x v="0"/>
    <n v="0.2"/>
    <x v="581"/>
    <x v="3"/>
    <x v="0"/>
  </r>
  <r>
    <n v="603"/>
    <s v="CA-2016-149958"/>
    <x v="234"/>
    <d v="2016-03-19T00:00:00"/>
    <s v="Standard Class"/>
    <s v="AS-10240"/>
    <s v="Alan Shonely"/>
    <x v="0"/>
    <s v="United States"/>
    <x v="67"/>
    <x v="2"/>
    <n v="33614"/>
    <x v="0"/>
    <s v="OFF-ST-10001490"/>
    <x v="1"/>
    <x v="4"/>
    <s v="Hot File 7-Pocket, Floor Stand"/>
    <x v="573"/>
    <x v="7"/>
    <n v="0.2"/>
    <x v="582"/>
    <x v="0"/>
    <x v="0"/>
  </r>
  <r>
    <n v="604"/>
    <s v="CA-2016-149958"/>
    <x v="234"/>
    <d v="2016-03-19T00:00:00"/>
    <s v="Standard Class"/>
    <s v="AS-10240"/>
    <s v="Alan Shonely"/>
    <x v="0"/>
    <s v="United States"/>
    <x v="67"/>
    <x v="2"/>
    <n v="33614"/>
    <x v="0"/>
    <s v="FUR-FU-10001756"/>
    <x v="0"/>
    <x v="5"/>
    <s v="Eldon Expressions Desk Accessory, Wood Photo Frame, Mahogany"/>
    <x v="502"/>
    <x v="1"/>
    <n v="0.2"/>
    <x v="514"/>
    <x v="0"/>
    <x v="0"/>
  </r>
  <r>
    <n v="605"/>
    <s v="CA-2016-149958"/>
    <x v="234"/>
    <d v="2016-03-19T00:00:00"/>
    <s v="Standard Class"/>
    <s v="AS-10240"/>
    <s v="Alan Shonely"/>
    <x v="0"/>
    <s v="United States"/>
    <x v="67"/>
    <x v="2"/>
    <n v="33614"/>
    <x v="0"/>
    <s v="OFF-BI-10000773"/>
    <x v="1"/>
    <x v="8"/>
    <s v="Insertable Tab Post Binder Dividers"/>
    <x v="574"/>
    <x v="1"/>
    <n v="0.7"/>
    <x v="583"/>
    <x v="0"/>
    <x v="0"/>
  </r>
  <r>
    <n v="606"/>
    <s v="CA-2016-149958"/>
    <x v="234"/>
    <d v="2016-03-19T00:00:00"/>
    <s v="Standard Class"/>
    <s v="AS-10240"/>
    <s v="Alan Shonely"/>
    <x v="0"/>
    <s v="United States"/>
    <x v="67"/>
    <x v="2"/>
    <n v="33614"/>
    <x v="0"/>
    <s v="OFF-BI-10001543"/>
    <x v="1"/>
    <x v="8"/>
    <s v="GBC VeloBinder Manual Binding System"/>
    <x v="575"/>
    <x v="4"/>
    <n v="0.7"/>
    <x v="584"/>
    <x v="0"/>
    <x v="0"/>
  </r>
  <r>
    <n v="607"/>
    <s v="CA-2016-149958"/>
    <x v="234"/>
    <d v="2016-03-19T00:00:00"/>
    <s v="Standard Class"/>
    <s v="AS-10240"/>
    <s v="Alan Shonely"/>
    <x v="0"/>
    <s v="United States"/>
    <x v="67"/>
    <x v="2"/>
    <n v="33614"/>
    <x v="0"/>
    <s v="OFF-PA-10002120"/>
    <x v="1"/>
    <x v="10"/>
    <s v="Xerox 1889"/>
    <x v="576"/>
    <x v="1"/>
    <n v="0.2"/>
    <x v="585"/>
    <x v="0"/>
    <x v="0"/>
  </r>
  <r>
    <n v="608"/>
    <s v="US-2016-105767"/>
    <x v="235"/>
    <d v="2016-05-27T00:00:00"/>
    <s v="Standard Class"/>
    <s v="AR-10510"/>
    <s v="Andrew Roberts"/>
    <x v="0"/>
    <s v="United States"/>
    <x v="10"/>
    <x v="9"/>
    <n v="19134"/>
    <x v="3"/>
    <s v="OFF-BI-10000848"/>
    <x v="1"/>
    <x v="8"/>
    <s v="Angle-D Ring Binders"/>
    <x v="577"/>
    <x v="0"/>
    <n v="0.7"/>
    <x v="586"/>
    <x v="3"/>
    <x v="0"/>
  </r>
  <r>
    <n v="609"/>
    <s v="US-2016-105767"/>
    <x v="235"/>
    <d v="2016-05-27T00:00:00"/>
    <s v="Standard Class"/>
    <s v="AR-10510"/>
    <s v="Andrew Roberts"/>
    <x v="0"/>
    <s v="United States"/>
    <x v="10"/>
    <x v="9"/>
    <n v="19134"/>
    <x v="3"/>
    <s v="OFF-AR-10001246"/>
    <x v="1"/>
    <x v="6"/>
    <s v="Newell 317"/>
    <x v="578"/>
    <x v="6"/>
    <n v="0.2"/>
    <x v="587"/>
    <x v="3"/>
    <x v="0"/>
  </r>
  <r>
    <n v="610"/>
    <s v="US-2016-105767"/>
    <x v="235"/>
    <d v="2016-05-27T00:00:00"/>
    <s v="Standard Class"/>
    <s v="AR-10510"/>
    <s v="Andrew Roberts"/>
    <x v="0"/>
    <s v="United States"/>
    <x v="10"/>
    <x v="9"/>
    <n v="19134"/>
    <x v="3"/>
    <s v="TEC-PH-10003092"/>
    <x v="2"/>
    <x v="7"/>
    <s v="Motorola L804"/>
    <x v="579"/>
    <x v="0"/>
    <n v="0.4"/>
    <x v="588"/>
    <x v="3"/>
    <x v="0"/>
  </r>
  <r>
    <n v="611"/>
    <s v="CA-2018-161816"/>
    <x v="236"/>
    <d v="2018-05-01T00:00:00"/>
    <s v="First Class"/>
    <s v="NB-18655"/>
    <s v="Nona Balk"/>
    <x v="1"/>
    <s v="United States"/>
    <x v="61"/>
    <x v="5"/>
    <n v="75217"/>
    <x v="2"/>
    <s v="TEC-PH-10003012"/>
    <x v="2"/>
    <x v="7"/>
    <s v="Nortel Meridian M3904 Professional Digital phone"/>
    <x v="580"/>
    <x v="1"/>
    <n v="0.2"/>
    <x v="589"/>
    <x v="2"/>
    <x v="0"/>
  </r>
  <r>
    <n v="612"/>
    <s v="CA-2018-161816"/>
    <x v="236"/>
    <d v="2018-05-01T00:00:00"/>
    <s v="First Class"/>
    <s v="NB-18655"/>
    <s v="Nona Balk"/>
    <x v="1"/>
    <s v="United States"/>
    <x v="61"/>
    <x v="5"/>
    <n v="75217"/>
    <x v="2"/>
    <s v="OFF-LA-10004345"/>
    <x v="1"/>
    <x v="2"/>
    <s v="Avery 493"/>
    <x v="581"/>
    <x v="4"/>
    <n v="0.2"/>
    <x v="590"/>
    <x v="2"/>
    <x v="0"/>
  </r>
  <r>
    <n v="613"/>
    <s v="CA-2018-121223"/>
    <x v="108"/>
    <d v="2018-09-13T00:00:00"/>
    <s v="Second Class"/>
    <s v="GD-14590"/>
    <s v="Giulietta Dortch"/>
    <x v="1"/>
    <s v="United States"/>
    <x v="10"/>
    <x v="9"/>
    <n v="19143"/>
    <x v="3"/>
    <s v="OFF-PA-10001204"/>
    <x v="1"/>
    <x v="10"/>
    <s v="Xerox 1972"/>
    <x v="582"/>
    <x v="0"/>
    <n v="0.2"/>
    <x v="591"/>
    <x v="3"/>
    <x v="0"/>
  </r>
  <r>
    <n v="614"/>
    <s v="CA-2018-121223"/>
    <x v="108"/>
    <d v="2018-09-13T00:00:00"/>
    <s v="Second Class"/>
    <s v="GD-14590"/>
    <s v="Giulietta Dortch"/>
    <x v="1"/>
    <s v="United States"/>
    <x v="10"/>
    <x v="9"/>
    <n v="19143"/>
    <x v="3"/>
    <s v="TEC-PH-10004667"/>
    <x v="2"/>
    <x v="7"/>
    <s v="Cisco 8x8 Inc. 6753i IP Business Phone System"/>
    <x v="583"/>
    <x v="6"/>
    <n v="0.4"/>
    <x v="592"/>
    <x v="3"/>
    <x v="0"/>
  </r>
  <r>
    <n v="615"/>
    <s v="CA-2019-138611"/>
    <x v="237"/>
    <d v="2019-11-17T00:00:00"/>
    <s v="Second Class"/>
    <s v="CK-12595"/>
    <s v="Clytie Kelty"/>
    <x v="0"/>
    <s v="United States"/>
    <x v="129"/>
    <x v="24"/>
    <n v="43123"/>
    <x v="3"/>
    <s v="TEC-PH-10000011"/>
    <x v="2"/>
    <x v="7"/>
    <s v="PureGear Roll-On Screen Protector"/>
    <x v="584"/>
    <x v="12"/>
    <n v="0.4"/>
    <x v="593"/>
    <x v="3"/>
    <x v="0"/>
  </r>
  <r>
    <n v="616"/>
    <s v="CA-2019-138611"/>
    <x v="237"/>
    <d v="2019-11-17T00:00:00"/>
    <s v="Second Class"/>
    <s v="CK-12595"/>
    <s v="Clytie Kelty"/>
    <x v="0"/>
    <s v="United States"/>
    <x v="129"/>
    <x v="24"/>
    <n v="43123"/>
    <x v="3"/>
    <s v="OFF-BI-10002949"/>
    <x v="1"/>
    <x v="8"/>
    <s v="Prestige Round Ring Binders"/>
    <x v="585"/>
    <x v="0"/>
    <n v="0.7"/>
    <x v="594"/>
    <x v="3"/>
    <x v="0"/>
  </r>
  <r>
    <n v="617"/>
    <s v="CA-2019-117947"/>
    <x v="238"/>
    <d v="2019-08-23T00:00:00"/>
    <s v="Second Class"/>
    <s v="NG-18355"/>
    <s v="Nat Gilpin"/>
    <x v="1"/>
    <s v="United States"/>
    <x v="20"/>
    <x v="15"/>
    <n v="10011"/>
    <x v="3"/>
    <s v="FUR-FU-10003849"/>
    <x v="0"/>
    <x v="5"/>
    <s v="DAX Metal Frame, Desktop, Stepped-Edge"/>
    <x v="586"/>
    <x v="0"/>
    <n v="0"/>
    <x v="595"/>
    <x v="3"/>
    <x v="0"/>
  </r>
  <r>
    <n v="618"/>
    <s v="CA-2019-117947"/>
    <x v="238"/>
    <d v="2019-08-23T00:00:00"/>
    <s v="Second Class"/>
    <s v="NG-18355"/>
    <s v="Nat Gilpin"/>
    <x v="1"/>
    <s v="United States"/>
    <x v="20"/>
    <x v="15"/>
    <n v="10011"/>
    <x v="3"/>
    <s v="FUR-FU-10000010"/>
    <x v="0"/>
    <x v="5"/>
    <s v="DAX Value U-Channel Document Frames, Easel Back"/>
    <x v="587"/>
    <x v="0"/>
    <n v="0"/>
    <x v="596"/>
    <x v="3"/>
    <x v="0"/>
  </r>
  <r>
    <n v="619"/>
    <s v="CA-2019-117947"/>
    <x v="238"/>
    <d v="2019-08-23T00:00:00"/>
    <s v="Second Class"/>
    <s v="NG-18355"/>
    <s v="Nat Gilpin"/>
    <x v="1"/>
    <s v="United States"/>
    <x v="20"/>
    <x v="15"/>
    <n v="10011"/>
    <x v="3"/>
    <s v="OFF-BI-10002824"/>
    <x v="1"/>
    <x v="8"/>
    <s v="Recycled Easel Ring Binders"/>
    <x v="588"/>
    <x v="6"/>
    <n v="0.2"/>
    <x v="597"/>
    <x v="3"/>
    <x v="0"/>
  </r>
  <r>
    <n v="620"/>
    <s v="CA-2019-117947"/>
    <x v="238"/>
    <d v="2019-08-23T00:00:00"/>
    <s v="Second Class"/>
    <s v="NG-18355"/>
    <s v="Nat Gilpin"/>
    <x v="1"/>
    <s v="United States"/>
    <x v="20"/>
    <x v="15"/>
    <n v="10011"/>
    <x v="3"/>
    <s v="TEC-PH-10002538"/>
    <x v="2"/>
    <x v="7"/>
    <s v="Grandstream GXP1160 VoIP phone"/>
    <x v="589"/>
    <x v="7"/>
    <n v="0"/>
    <x v="598"/>
    <x v="3"/>
    <x v="0"/>
  </r>
  <r>
    <n v="621"/>
    <s v="CA-2019-117947"/>
    <x v="238"/>
    <d v="2019-08-23T00:00:00"/>
    <s v="Second Class"/>
    <s v="NG-18355"/>
    <s v="Nat Gilpin"/>
    <x v="1"/>
    <s v="United States"/>
    <x v="20"/>
    <x v="15"/>
    <n v="10011"/>
    <x v="3"/>
    <s v="FUR-FU-10000521"/>
    <x v="0"/>
    <x v="5"/>
    <s v="Seth Thomas 14&quot; Putty-Colored Wall Clock"/>
    <x v="590"/>
    <x v="1"/>
    <n v="0"/>
    <x v="599"/>
    <x v="3"/>
    <x v="0"/>
  </r>
  <r>
    <n v="622"/>
    <s v="US-2016-111171"/>
    <x v="58"/>
    <d v="2016-12-31T00:00:00"/>
    <s v="Standard Class"/>
    <s v="CA-12265"/>
    <s v="Christina Anderson"/>
    <x v="0"/>
    <s v="United States"/>
    <x v="22"/>
    <x v="10"/>
    <n v="60610"/>
    <x v="2"/>
    <s v="OFF-BI-10002103"/>
    <x v="1"/>
    <x v="8"/>
    <s v="Cardinal Slant-D Ring Binder, Heavy Gauge Vinyl"/>
    <x v="591"/>
    <x v="2"/>
    <n v="0.8"/>
    <x v="600"/>
    <x v="2"/>
    <x v="0"/>
  </r>
  <r>
    <n v="623"/>
    <s v="CA-2017-138009"/>
    <x v="239"/>
    <d v="2017-12-03T00:00:00"/>
    <s v="Standard Class"/>
    <s v="SF-20965"/>
    <s v="Sylvia Foulston"/>
    <x v="1"/>
    <s v="United States"/>
    <x v="130"/>
    <x v="12"/>
    <n v="48126"/>
    <x v="2"/>
    <s v="FUR-CH-10004853"/>
    <x v="0"/>
    <x v="1"/>
    <s v="Global Manager's Adjustable Task Chair, Storm"/>
    <x v="85"/>
    <x v="0"/>
    <n v="0"/>
    <x v="601"/>
    <x v="2"/>
    <x v="0"/>
  </r>
  <r>
    <n v="624"/>
    <s v="CA-2017-138009"/>
    <x v="239"/>
    <d v="2017-12-03T00:00:00"/>
    <s v="Standard Class"/>
    <s v="SF-20965"/>
    <s v="Sylvia Foulston"/>
    <x v="1"/>
    <s v="United States"/>
    <x v="130"/>
    <x v="12"/>
    <n v="48126"/>
    <x v="2"/>
    <s v="OFF-AP-10000179"/>
    <x v="1"/>
    <x v="9"/>
    <s v="Honeywell Enviracaire Portable HEPA Air Cleaner for up to 10 x 16 Room"/>
    <x v="592"/>
    <x v="2"/>
    <n v="0.1"/>
    <x v="602"/>
    <x v="2"/>
    <x v="0"/>
  </r>
  <r>
    <n v="625"/>
    <s v="CA-2017-138009"/>
    <x v="239"/>
    <d v="2017-12-03T00:00:00"/>
    <s v="Standard Class"/>
    <s v="SF-20965"/>
    <s v="Sylvia Foulston"/>
    <x v="1"/>
    <s v="United States"/>
    <x v="130"/>
    <x v="12"/>
    <n v="48126"/>
    <x v="2"/>
    <s v="OFF-ST-10001272"/>
    <x v="1"/>
    <x v="4"/>
    <s v="Mini 13-1/2 Capacity Data Binder Rack, Pearl"/>
    <x v="593"/>
    <x v="4"/>
    <n v="0"/>
    <x v="603"/>
    <x v="2"/>
    <x v="0"/>
  </r>
  <r>
    <n v="626"/>
    <s v="CA-2017-138009"/>
    <x v="239"/>
    <d v="2017-12-03T00:00:00"/>
    <s v="Standard Class"/>
    <s v="SF-20965"/>
    <s v="Sylvia Foulston"/>
    <x v="1"/>
    <s v="United States"/>
    <x v="130"/>
    <x v="12"/>
    <n v="48126"/>
    <x v="2"/>
    <s v="OFF-AR-10004042"/>
    <x v="1"/>
    <x v="6"/>
    <s v="BOSTON Model 1800 Electric Pencil Sharpeners, Putty/Woodgrain"/>
    <x v="594"/>
    <x v="6"/>
    <n v="0"/>
    <x v="604"/>
    <x v="2"/>
    <x v="0"/>
  </r>
  <r>
    <n v="627"/>
    <s v="CA-2019-163020"/>
    <x v="175"/>
    <d v="2019-09-19T00:00:00"/>
    <s v="Standard Class"/>
    <s v="MO-17800"/>
    <s v="Meg O'Connel"/>
    <x v="2"/>
    <s v="United States"/>
    <x v="20"/>
    <x v="15"/>
    <n v="10009"/>
    <x v="3"/>
    <s v="FUR-FU-10000221"/>
    <x v="0"/>
    <x v="5"/>
    <s v="Master Caster Door Stop, Brown"/>
    <x v="595"/>
    <x v="3"/>
    <n v="0"/>
    <x v="605"/>
    <x v="3"/>
    <x v="0"/>
  </r>
  <r>
    <n v="628"/>
    <s v="CA-2019-153787"/>
    <x v="240"/>
    <d v="2019-05-23T00:00:00"/>
    <s v="Standard Class"/>
    <s v="AT-10735"/>
    <s v="Annie Thurman"/>
    <x v="0"/>
    <s v="United States"/>
    <x v="4"/>
    <x v="4"/>
    <n v="98115"/>
    <x v="1"/>
    <s v="OFF-AP-10001563"/>
    <x v="1"/>
    <x v="9"/>
    <s v="Belkin Premiere Surge Master II 8-outlet surge protector"/>
    <x v="596"/>
    <x v="0"/>
    <n v="0"/>
    <x v="606"/>
    <x v="1"/>
    <x v="0"/>
  </r>
  <r>
    <n v="629"/>
    <s v="CA-2019-133431"/>
    <x v="94"/>
    <d v="2019-12-21T00:00:00"/>
    <s v="Standard Class"/>
    <s v="LC-17140"/>
    <s v="Logan Currie"/>
    <x v="0"/>
    <s v="United States"/>
    <x v="8"/>
    <x v="1"/>
    <n v="94122"/>
    <x v="1"/>
    <s v="OFF-BI-10000605"/>
    <x v="1"/>
    <x v="8"/>
    <s v="Acco Pressboard Covers with Storage Hooks, 9 1/2&quot; x 11&quot;, Executive Red"/>
    <x v="597"/>
    <x v="2"/>
    <n v="0.2"/>
    <x v="607"/>
    <x v="1"/>
    <x v="0"/>
  </r>
  <r>
    <n v="630"/>
    <s v="CA-2019-133431"/>
    <x v="94"/>
    <d v="2019-12-21T00:00:00"/>
    <s v="Standard Class"/>
    <s v="LC-17140"/>
    <s v="Logan Currie"/>
    <x v="0"/>
    <s v="United States"/>
    <x v="8"/>
    <x v="1"/>
    <n v="94122"/>
    <x v="1"/>
    <s v="OFF-PA-10002615"/>
    <x v="1"/>
    <x v="10"/>
    <s v="Ampad Gold Fibre Wirebound Steno Books, 6&quot; x 9&quot;, Gregg Ruled"/>
    <x v="598"/>
    <x v="1"/>
    <n v="0"/>
    <x v="608"/>
    <x v="1"/>
    <x v="0"/>
  </r>
  <r>
    <n v="631"/>
    <s v="US-2018-135720"/>
    <x v="25"/>
    <d v="2018-12-13T00:00:00"/>
    <s v="Second Class"/>
    <s v="FM-14380"/>
    <s v="Fred McMath"/>
    <x v="0"/>
    <s v="United States"/>
    <x v="34"/>
    <x v="22"/>
    <n v="80013"/>
    <x v="1"/>
    <s v="OFF-ST-10001963"/>
    <x v="1"/>
    <x v="4"/>
    <s v="Tennsco Regal Shelving Units"/>
    <x v="599"/>
    <x v="1"/>
    <n v="0.2"/>
    <x v="609"/>
    <x v="1"/>
    <x v="1"/>
  </r>
  <r>
    <n v="632"/>
    <s v="US-2018-135720"/>
    <x v="25"/>
    <d v="2018-12-13T00:00:00"/>
    <s v="Second Class"/>
    <s v="FM-14380"/>
    <s v="Fred McMath"/>
    <x v="0"/>
    <s v="United States"/>
    <x v="34"/>
    <x v="22"/>
    <n v="80013"/>
    <x v="1"/>
    <s v="TEC-AC-10001267"/>
    <x v="2"/>
    <x v="11"/>
    <s v="Imation 32GB Pocket Pro USB 3.0 Flash Drive - 32 GB - Black - 1 P ..."/>
    <x v="600"/>
    <x v="2"/>
    <n v="0.2"/>
    <x v="610"/>
    <x v="1"/>
    <x v="1"/>
  </r>
  <r>
    <n v="633"/>
    <s v="US-2018-135720"/>
    <x v="25"/>
    <d v="2018-12-13T00:00:00"/>
    <s v="Second Class"/>
    <s v="FM-14380"/>
    <s v="Fred McMath"/>
    <x v="0"/>
    <s v="United States"/>
    <x v="34"/>
    <x v="22"/>
    <n v="80013"/>
    <x v="1"/>
    <s v="TEC-PH-10002103"/>
    <x v="2"/>
    <x v="7"/>
    <s v="Jabra SPEAK 410"/>
    <x v="601"/>
    <x v="4"/>
    <n v="0.2"/>
    <x v="611"/>
    <x v="1"/>
    <x v="1"/>
  </r>
  <r>
    <n v="634"/>
    <s v="CA-2019-144694"/>
    <x v="241"/>
    <d v="2019-09-26T00:00:00"/>
    <s v="Second Class"/>
    <s v="BD-11605"/>
    <s v="Brian Dahlen"/>
    <x v="0"/>
    <s v="United States"/>
    <x v="100"/>
    <x v="2"/>
    <n v="33180"/>
    <x v="0"/>
    <s v="TEC-AC-10002857"/>
    <x v="2"/>
    <x v="11"/>
    <s v="Verbatim 25 GB 6x Blu-ray Single Layer Recordable Disc, 1/Pack"/>
    <x v="602"/>
    <x v="1"/>
    <n v="0.2"/>
    <x v="612"/>
    <x v="0"/>
    <x v="0"/>
  </r>
  <r>
    <n v="635"/>
    <s v="CA-2019-144694"/>
    <x v="241"/>
    <d v="2019-09-26T00:00:00"/>
    <s v="Second Class"/>
    <s v="BD-11605"/>
    <s v="Brian Dahlen"/>
    <x v="0"/>
    <s v="United States"/>
    <x v="100"/>
    <x v="2"/>
    <n v="33180"/>
    <x v="0"/>
    <s v="OFF-LA-10003930"/>
    <x v="1"/>
    <x v="2"/>
    <s v="Dot Matrix Printer Tape Reel Labels, White, 5000/Box"/>
    <x v="603"/>
    <x v="1"/>
    <n v="0.2"/>
    <x v="613"/>
    <x v="0"/>
    <x v="0"/>
  </r>
  <r>
    <n v="636"/>
    <s v="CA-2017-168004"/>
    <x v="242"/>
    <d v="2017-10-09T00:00:00"/>
    <s v="Second Class"/>
    <s v="DJ-13420"/>
    <s v="Denny Joy"/>
    <x v="1"/>
    <s v="United States"/>
    <x v="131"/>
    <x v="32"/>
    <n v="31088"/>
    <x v="0"/>
    <s v="FUR-CH-10001482"/>
    <x v="0"/>
    <x v="1"/>
    <s v="Office Star - Mesh Screen back chair with Vinyl seat"/>
    <x v="604"/>
    <x v="1"/>
    <n v="0"/>
    <x v="614"/>
    <x v="0"/>
    <x v="0"/>
  </r>
  <r>
    <n v="637"/>
    <s v="US-2018-123470"/>
    <x v="243"/>
    <d v="2018-08-21T00:00:00"/>
    <s v="Standard Class"/>
    <s v="ME-17725"/>
    <s v="Max Engle"/>
    <x v="0"/>
    <s v="United States"/>
    <x v="34"/>
    <x v="22"/>
    <n v="80013"/>
    <x v="1"/>
    <s v="OFF-BI-10001989"/>
    <x v="1"/>
    <x v="8"/>
    <s v="Premium Transparent Presentation Covers by GBC"/>
    <x v="605"/>
    <x v="1"/>
    <n v="0.7"/>
    <x v="615"/>
    <x v="1"/>
    <x v="0"/>
  </r>
  <r>
    <n v="638"/>
    <s v="US-2018-123470"/>
    <x v="243"/>
    <d v="2018-08-21T00:00:00"/>
    <s v="Standard Class"/>
    <s v="ME-17725"/>
    <s v="Max Engle"/>
    <x v="0"/>
    <s v="United States"/>
    <x v="34"/>
    <x v="22"/>
    <n v="80013"/>
    <x v="1"/>
    <s v="OFF-AP-10003287"/>
    <x v="1"/>
    <x v="9"/>
    <s v="Tripp Lite TLP810NET Broadband Surge for Modem/Fax"/>
    <x v="606"/>
    <x v="1"/>
    <n v="0.2"/>
    <x v="616"/>
    <x v="1"/>
    <x v="0"/>
  </r>
  <r>
    <n v="639"/>
    <s v="CA-2018-115917"/>
    <x v="244"/>
    <d v="2018-05-25T00:00:00"/>
    <s v="Standard Class"/>
    <s v="RB-19465"/>
    <s v="Rick Bensley"/>
    <x v="2"/>
    <s v="United States"/>
    <x v="132"/>
    <x v="1"/>
    <n v="94591"/>
    <x v="1"/>
    <s v="FUR-FU-10000576"/>
    <x v="0"/>
    <x v="5"/>
    <s v="Luxo Professional Fluorescent Magnifier Lamp with Clamp-Mount Base"/>
    <x v="607"/>
    <x v="2"/>
    <n v="0"/>
    <x v="617"/>
    <x v="1"/>
    <x v="1"/>
  </r>
  <r>
    <n v="640"/>
    <s v="CA-2018-115917"/>
    <x v="244"/>
    <d v="2018-05-25T00:00:00"/>
    <s v="Standard Class"/>
    <s v="RB-19465"/>
    <s v="Rick Bensley"/>
    <x v="2"/>
    <s v="United States"/>
    <x v="132"/>
    <x v="1"/>
    <n v="94591"/>
    <x v="1"/>
    <s v="OFF-BI-10004728"/>
    <x v="1"/>
    <x v="8"/>
    <s v="Wilson Jones Turn Tabs Binder Tool for Ring Binders"/>
    <x v="608"/>
    <x v="4"/>
    <n v="0.2"/>
    <x v="618"/>
    <x v="1"/>
    <x v="1"/>
  </r>
  <r>
    <n v="641"/>
    <s v="CA-2018-147067"/>
    <x v="122"/>
    <d v="2018-12-22T00:00:00"/>
    <s v="Standard Class"/>
    <s v="JD-16150"/>
    <s v="Justin Deggeller"/>
    <x v="1"/>
    <s v="United States"/>
    <x v="31"/>
    <x v="11"/>
    <n v="55407"/>
    <x v="2"/>
    <s v="FUR-FU-10000732"/>
    <x v="0"/>
    <x v="5"/>
    <s v="Eldon 200 Class Desk Accessories"/>
    <x v="609"/>
    <x v="1"/>
    <n v="0"/>
    <x v="619"/>
    <x v="2"/>
    <x v="0"/>
  </r>
  <r>
    <n v="642"/>
    <s v="CA-2019-167913"/>
    <x v="245"/>
    <d v="2019-08-03T00:00:00"/>
    <s v="Second Class"/>
    <s v="JL-15835"/>
    <s v="John Lee"/>
    <x v="0"/>
    <s v="United States"/>
    <x v="133"/>
    <x v="1"/>
    <n v="92691"/>
    <x v="1"/>
    <s v="OFF-ST-10000585"/>
    <x v="1"/>
    <x v="4"/>
    <s v="Economy Rollaway Files"/>
    <x v="610"/>
    <x v="0"/>
    <n v="0"/>
    <x v="620"/>
    <x v="1"/>
    <x v="0"/>
  </r>
  <r>
    <n v="643"/>
    <s v="CA-2019-167913"/>
    <x v="245"/>
    <d v="2019-08-03T00:00:00"/>
    <s v="Second Class"/>
    <s v="JL-15835"/>
    <s v="John Lee"/>
    <x v="0"/>
    <s v="United States"/>
    <x v="133"/>
    <x v="1"/>
    <n v="92691"/>
    <x v="1"/>
    <s v="OFF-LA-10002787"/>
    <x v="1"/>
    <x v="2"/>
    <s v="Avery 480"/>
    <x v="611"/>
    <x v="3"/>
    <n v="0"/>
    <x v="621"/>
    <x v="1"/>
    <x v="0"/>
  </r>
  <r>
    <n v="644"/>
    <s v="CA-2019-106103"/>
    <x v="193"/>
    <d v="2019-06-15T00:00:00"/>
    <s v="Standard Class"/>
    <s v="SC-20305"/>
    <s v="Sean Christensen"/>
    <x v="0"/>
    <s v="United States"/>
    <x v="134"/>
    <x v="12"/>
    <n v="48307"/>
    <x v="2"/>
    <s v="TEC-AC-10003832"/>
    <x v="2"/>
    <x v="11"/>
    <s v="Imation 16GB Mini TravelDrive USB 2.0 Flash Drive"/>
    <x v="612"/>
    <x v="4"/>
    <n v="0"/>
    <x v="622"/>
    <x v="2"/>
    <x v="0"/>
  </r>
  <r>
    <n v="645"/>
    <s v="US-2019-127719"/>
    <x v="246"/>
    <d v="2019-07-25T00:00:00"/>
    <s v="Standard Class"/>
    <s v="TW-21025"/>
    <s v="Tamara Willingham"/>
    <x v="2"/>
    <s v="United States"/>
    <x v="135"/>
    <x v="30"/>
    <n v="7060"/>
    <x v="3"/>
    <s v="OFF-PA-10001934"/>
    <x v="1"/>
    <x v="10"/>
    <s v="Xerox 1993"/>
    <x v="90"/>
    <x v="7"/>
    <n v="0"/>
    <x v="623"/>
    <x v="3"/>
    <x v="0"/>
  </r>
  <r>
    <n v="646"/>
    <s v="CA-2019-126221"/>
    <x v="247"/>
    <d v="2020-01-05T00:00:00"/>
    <s v="Standard Class"/>
    <s v="CC-12430"/>
    <s v="Chuck Clark"/>
    <x v="2"/>
    <s v="United States"/>
    <x v="38"/>
    <x v="14"/>
    <n v="47201"/>
    <x v="2"/>
    <s v="OFF-AP-10002457"/>
    <x v="1"/>
    <x v="9"/>
    <s v="Eureka The Boss Plus 12-Amp Hard Box Upright Vacuum, Red"/>
    <x v="613"/>
    <x v="0"/>
    <n v="0"/>
    <x v="624"/>
    <x v="2"/>
    <x v="0"/>
  </r>
  <r>
    <n v="647"/>
    <s v="CA-2018-103947"/>
    <x v="178"/>
    <d v="2018-04-08T00:00:00"/>
    <s v="Standard Class"/>
    <s v="BB-10990"/>
    <s v="Barry Blumstein"/>
    <x v="1"/>
    <s v="United States"/>
    <x v="136"/>
    <x v="16"/>
    <n v="85635"/>
    <x v="1"/>
    <s v="OFF-FA-10003112"/>
    <x v="1"/>
    <x v="13"/>
    <s v="Staples"/>
    <x v="614"/>
    <x v="2"/>
    <n v="0.2"/>
    <x v="625"/>
    <x v="1"/>
    <x v="0"/>
  </r>
  <r>
    <n v="648"/>
    <s v="CA-2018-103947"/>
    <x v="178"/>
    <d v="2018-04-08T00:00:00"/>
    <s v="Standard Class"/>
    <s v="BB-10990"/>
    <s v="Barry Blumstein"/>
    <x v="1"/>
    <s v="United States"/>
    <x v="136"/>
    <x v="16"/>
    <n v="85635"/>
    <x v="1"/>
    <s v="OFF-AP-10002350"/>
    <x v="1"/>
    <x v="9"/>
    <s v="Belkin F9H710-06 7 Outlet SurgeMaster Surge Protector"/>
    <x v="615"/>
    <x v="0"/>
    <n v="0.2"/>
    <x v="626"/>
    <x v="1"/>
    <x v="0"/>
  </r>
  <r>
    <n v="649"/>
    <s v="CA-2018-160745"/>
    <x v="25"/>
    <d v="2018-12-16T00:00:00"/>
    <s v="Second Class"/>
    <s v="AR-10825"/>
    <s v="Anthony Rawles"/>
    <x v="1"/>
    <s v="United States"/>
    <x v="137"/>
    <x v="4"/>
    <n v="98661"/>
    <x v="1"/>
    <s v="FUR-FU-10001935"/>
    <x v="0"/>
    <x v="5"/>
    <s v="3M Hangers With Command Adhesive"/>
    <x v="616"/>
    <x v="4"/>
    <n v="0"/>
    <x v="627"/>
    <x v="1"/>
    <x v="0"/>
  </r>
  <r>
    <n v="650"/>
    <s v="CA-2018-160745"/>
    <x v="25"/>
    <d v="2018-12-16T00:00:00"/>
    <s v="Second Class"/>
    <s v="AR-10825"/>
    <s v="Anthony Rawles"/>
    <x v="1"/>
    <s v="United States"/>
    <x v="137"/>
    <x v="4"/>
    <n v="98661"/>
    <x v="1"/>
    <s v="TEC-PH-10003273"/>
    <x v="2"/>
    <x v="7"/>
    <s v="AT&amp;T TR1909W"/>
    <x v="214"/>
    <x v="1"/>
    <n v="0.2"/>
    <x v="216"/>
    <x v="1"/>
    <x v="0"/>
  </r>
  <r>
    <n v="651"/>
    <s v="CA-2018-160745"/>
    <x v="25"/>
    <d v="2018-12-16T00:00:00"/>
    <s v="Second Class"/>
    <s v="AR-10825"/>
    <s v="Anthony Rawles"/>
    <x v="1"/>
    <s v="United States"/>
    <x v="137"/>
    <x v="4"/>
    <n v="98661"/>
    <x v="1"/>
    <s v="TEC-AC-10001142"/>
    <x v="2"/>
    <x v="11"/>
    <s v="First Data FD10 PIN Pad"/>
    <x v="617"/>
    <x v="4"/>
    <n v="0"/>
    <x v="628"/>
    <x v="1"/>
    <x v="0"/>
  </r>
  <r>
    <n v="652"/>
    <s v="CA-2018-132661"/>
    <x v="248"/>
    <d v="2018-10-29T00:00:00"/>
    <s v="Standard Class"/>
    <s v="SR-20740"/>
    <s v="Steven Roelle"/>
    <x v="2"/>
    <s v="United States"/>
    <x v="20"/>
    <x v="15"/>
    <n v="10024"/>
    <x v="3"/>
    <s v="OFF-PA-10000482"/>
    <x v="1"/>
    <x v="10"/>
    <s v="Snap-A-Way Black Print Carbonless Ruled Speed Letter, Triplicate"/>
    <x v="618"/>
    <x v="12"/>
    <n v="0"/>
    <x v="629"/>
    <x v="3"/>
    <x v="0"/>
  </r>
  <r>
    <n v="653"/>
    <s v="CA-2019-140844"/>
    <x v="249"/>
    <d v="2019-06-23T00:00:00"/>
    <s v="Standard Class"/>
    <s v="AR-10405"/>
    <s v="Allen Rosenblatt"/>
    <x v="1"/>
    <s v="United States"/>
    <x v="20"/>
    <x v="15"/>
    <n v="10035"/>
    <x v="3"/>
    <s v="OFF-PA-10003892"/>
    <x v="1"/>
    <x v="10"/>
    <s v="Xerox 1943"/>
    <x v="619"/>
    <x v="0"/>
    <n v="0"/>
    <x v="630"/>
    <x v="3"/>
    <x v="0"/>
  </r>
  <r>
    <n v="654"/>
    <s v="CA-2019-140844"/>
    <x v="249"/>
    <d v="2019-06-23T00:00:00"/>
    <s v="Standard Class"/>
    <s v="AR-10405"/>
    <s v="Allen Rosenblatt"/>
    <x v="1"/>
    <s v="United States"/>
    <x v="20"/>
    <x v="15"/>
    <n v="10035"/>
    <x v="3"/>
    <s v="TEC-AC-10001101"/>
    <x v="2"/>
    <x v="11"/>
    <s v="Sony 16GB Class 10 Micro SDHC R40 Memory Card"/>
    <x v="620"/>
    <x v="8"/>
    <n v="0"/>
    <x v="631"/>
    <x v="3"/>
    <x v="0"/>
  </r>
  <r>
    <n v="655"/>
    <s v="CA-2018-137239"/>
    <x v="250"/>
    <d v="2018-08-28T00:00:00"/>
    <s v="Standard Class"/>
    <s v="CR-12730"/>
    <s v="Craig Reiter"/>
    <x v="0"/>
    <s v="United States"/>
    <x v="38"/>
    <x v="24"/>
    <n v="43229"/>
    <x v="3"/>
    <s v="OFF-AP-10002439"/>
    <x v="1"/>
    <x v="9"/>
    <s v="Tripp Lite Isotel 8 Ultra 8 Outlet Metal Surge"/>
    <x v="621"/>
    <x v="0"/>
    <n v="0.2"/>
    <x v="632"/>
    <x v="3"/>
    <x v="0"/>
  </r>
  <r>
    <n v="656"/>
    <s v="CA-2018-137239"/>
    <x v="250"/>
    <d v="2018-08-28T00:00:00"/>
    <s v="Standard Class"/>
    <s v="CR-12730"/>
    <s v="Craig Reiter"/>
    <x v="0"/>
    <s v="United States"/>
    <x v="38"/>
    <x v="24"/>
    <n v="43229"/>
    <x v="3"/>
    <s v="OFF-BI-10002827"/>
    <x v="1"/>
    <x v="8"/>
    <s v="Avery Durable Poly Binders"/>
    <x v="622"/>
    <x v="0"/>
    <n v="0.7"/>
    <x v="633"/>
    <x v="3"/>
    <x v="0"/>
  </r>
  <r>
    <n v="657"/>
    <s v="CA-2018-137239"/>
    <x v="250"/>
    <d v="2018-08-28T00:00:00"/>
    <s v="Standard Class"/>
    <s v="CR-12730"/>
    <s v="Craig Reiter"/>
    <x v="0"/>
    <s v="United States"/>
    <x v="38"/>
    <x v="24"/>
    <n v="43229"/>
    <x v="3"/>
    <s v="OFF-EN-10002230"/>
    <x v="1"/>
    <x v="12"/>
    <s v="Airmail Envelopes"/>
    <x v="623"/>
    <x v="0"/>
    <n v="0.2"/>
    <x v="634"/>
    <x v="3"/>
    <x v="0"/>
  </r>
  <r>
    <n v="658"/>
    <s v="US-2018-156097"/>
    <x v="251"/>
    <d v="2018-09-19T00:00:00"/>
    <s v="Same Day"/>
    <s v="EH-14125"/>
    <s v="Eugene Hildebrand"/>
    <x v="2"/>
    <s v="United States"/>
    <x v="34"/>
    <x v="10"/>
    <n v="60505"/>
    <x v="2"/>
    <s v="FUR-CH-10001215"/>
    <x v="0"/>
    <x v="1"/>
    <s v="Global Troy Executive Leather Low-Back Tilter"/>
    <x v="624"/>
    <x v="0"/>
    <n v="0.3"/>
    <x v="635"/>
    <x v="2"/>
    <x v="0"/>
  </r>
  <r>
    <n v="659"/>
    <s v="US-2018-156097"/>
    <x v="251"/>
    <d v="2018-09-19T00:00:00"/>
    <s v="Same Day"/>
    <s v="EH-14125"/>
    <s v="Eugene Hildebrand"/>
    <x v="2"/>
    <s v="United States"/>
    <x v="34"/>
    <x v="10"/>
    <n v="60505"/>
    <x v="2"/>
    <s v="OFF-BI-10004654"/>
    <x v="1"/>
    <x v="8"/>
    <s v="Avery Binding System Hidden Tab Executive Style Index Sets"/>
    <x v="625"/>
    <x v="0"/>
    <n v="0.8"/>
    <x v="636"/>
    <x v="2"/>
    <x v="0"/>
  </r>
  <r>
    <n v="660"/>
    <s v="CA-2017-146563"/>
    <x v="252"/>
    <d v="2017-08-28T00:00:00"/>
    <s v="Standard Class"/>
    <s v="CB-12025"/>
    <s v="Cassandra Brandow"/>
    <x v="0"/>
    <s v="United States"/>
    <x v="81"/>
    <x v="5"/>
    <n v="76017"/>
    <x v="2"/>
    <s v="OFF-ST-10001490"/>
    <x v="1"/>
    <x v="4"/>
    <s v="Hot File 7-Pocket, Floor Stand"/>
    <x v="626"/>
    <x v="3"/>
    <n v="0.2"/>
    <x v="637"/>
    <x v="2"/>
    <x v="0"/>
  </r>
  <r>
    <n v="661"/>
    <s v="CA-2017-146563"/>
    <x v="252"/>
    <d v="2017-08-28T00:00:00"/>
    <s v="Standard Class"/>
    <s v="CB-12025"/>
    <s v="Cassandra Brandow"/>
    <x v="0"/>
    <s v="United States"/>
    <x v="81"/>
    <x v="5"/>
    <n v="76017"/>
    <x v="2"/>
    <s v="OFF-ST-10001511"/>
    <x v="1"/>
    <x v="4"/>
    <s v="Space Solutions Commercial Steel Shelving"/>
    <x v="627"/>
    <x v="9"/>
    <n v="0.2"/>
    <x v="638"/>
    <x v="2"/>
    <x v="0"/>
  </r>
  <r>
    <n v="662"/>
    <s v="CA-2017-146563"/>
    <x v="252"/>
    <d v="2017-08-28T00:00:00"/>
    <s v="Standard Class"/>
    <s v="CB-12025"/>
    <s v="Cassandra Brandow"/>
    <x v="0"/>
    <s v="United States"/>
    <x v="81"/>
    <x v="5"/>
    <n v="76017"/>
    <x v="2"/>
    <s v="FUR-TA-10001768"/>
    <x v="0"/>
    <x v="3"/>
    <s v="Hon Racetrack Conference Tables"/>
    <x v="628"/>
    <x v="2"/>
    <n v="0.3"/>
    <x v="639"/>
    <x v="2"/>
    <x v="0"/>
  </r>
  <r>
    <n v="663"/>
    <s v="CA-2017-146563"/>
    <x v="252"/>
    <d v="2017-08-28T00:00:00"/>
    <s v="Standard Class"/>
    <s v="CB-12025"/>
    <s v="Cassandra Brandow"/>
    <x v="0"/>
    <s v="United States"/>
    <x v="81"/>
    <x v="5"/>
    <n v="76017"/>
    <x v="2"/>
    <s v="OFF-BI-10003981"/>
    <x v="1"/>
    <x v="8"/>
    <s v="Avery Durable Plastic 1&quot; Binders"/>
    <x v="629"/>
    <x v="1"/>
    <n v="0.8"/>
    <x v="640"/>
    <x v="2"/>
    <x v="0"/>
  </r>
  <r>
    <n v="664"/>
    <s v="CA-2018-123666"/>
    <x v="253"/>
    <d v="2018-03-30T00:00:00"/>
    <s v="Standard Class"/>
    <s v="SP-20545"/>
    <s v="Sibella Parks"/>
    <x v="1"/>
    <s v="United States"/>
    <x v="20"/>
    <x v="15"/>
    <n v="10011"/>
    <x v="3"/>
    <s v="OFF-ST-10001522"/>
    <x v="1"/>
    <x v="4"/>
    <s v="Gould Plastics 18-Pocket Panel Bin, 34w x 5-1/4d x 20-1/2h"/>
    <x v="630"/>
    <x v="2"/>
    <n v="0"/>
    <x v="641"/>
    <x v="3"/>
    <x v="0"/>
  </r>
  <r>
    <n v="665"/>
    <s v="CA-2018-143308"/>
    <x v="254"/>
    <d v="2018-11-04T00:00:00"/>
    <s v="Same Day"/>
    <s v="RC-19825"/>
    <s v="Roy Collins"/>
    <x v="0"/>
    <s v="United States"/>
    <x v="103"/>
    <x v="0"/>
    <n v="40214"/>
    <x v="0"/>
    <s v="OFF-FA-10000621"/>
    <x v="1"/>
    <x v="13"/>
    <s v="OIC Colored Binder Clips, Assorted Sizes"/>
    <x v="631"/>
    <x v="1"/>
    <n v="0"/>
    <x v="642"/>
    <x v="0"/>
    <x v="0"/>
  </r>
  <r>
    <n v="666"/>
    <s v="CA-2019-132682"/>
    <x v="110"/>
    <d v="2019-06-10T00:00:00"/>
    <s v="Second Class"/>
    <s v="TH-21235"/>
    <s v="Tiffany House"/>
    <x v="1"/>
    <s v="United States"/>
    <x v="61"/>
    <x v="5"/>
    <n v="75081"/>
    <x v="2"/>
    <s v="OFF-SU-10004231"/>
    <x v="1"/>
    <x v="14"/>
    <s v="Acme Tagit Stainless Steel Antibacterial Scissors"/>
    <x v="632"/>
    <x v="1"/>
    <n v="0.2"/>
    <x v="643"/>
    <x v="2"/>
    <x v="0"/>
  </r>
  <r>
    <n v="667"/>
    <s v="CA-2019-132682"/>
    <x v="110"/>
    <d v="2019-06-10T00:00:00"/>
    <s v="Second Class"/>
    <s v="TH-21235"/>
    <s v="Tiffany House"/>
    <x v="1"/>
    <s v="United States"/>
    <x v="61"/>
    <x v="5"/>
    <n v="75081"/>
    <x v="2"/>
    <s v="OFF-PA-10000474"/>
    <x v="1"/>
    <x v="10"/>
    <s v="Easy-staple paper"/>
    <x v="633"/>
    <x v="1"/>
    <n v="0.2"/>
    <x v="644"/>
    <x v="2"/>
    <x v="0"/>
  </r>
  <r>
    <n v="668"/>
    <s v="CA-2019-132682"/>
    <x v="110"/>
    <d v="2019-06-10T00:00:00"/>
    <s v="Second Class"/>
    <s v="TH-21235"/>
    <s v="Tiffany House"/>
    <x v="1"/>
    <s v="United States"/>
    <x v="61"/>
    <x v="5"/>
    <n v="75081"/>
    <x v="2"/>
    <s v="TEC-PH-10004042"/>
    <x v="2"/>
    <x v="7"/>
    <s v="ClearOne Communications CHAT 70 OC Speaker Phone"/>
    <x v="634"/>
    <x v="1"/>
    <n v="0.2"/>
    <x v="645"/>
    <x v="2"/>
    <x v="0"/>
  </r>
  <r>
    <n v="669"/>
    <s v="CA-2016-156314"/>
    <x v="163"/>
    <d v="2016-12-26T00:00:00"/>
    <s v="First Class"/>
    <s v="RP-19390"/>
    <s v="Resi Pölking"/>
    <x v="0"/>
    <s v="United States"/>
    <x v="138"/>
    <x v="24"/>
    <n v="44105"/>
    <x v="3"/>
    <s v="FUR-FU-10003096"/>
    <x v="0"/>
    <x v="5"/>
    <s v="Master Giant Foot Doorstop, Safety Yellow"/>
    <x v="635"/>
    <x v="2"/>
    <n v="0.2"/>
    <x v="646"/>
    <x v="3"/>
    <x v="0"/>
  </r>
  <r>
    <n v="670"/>
    <s v="US-2019-106663"/>
    <x v="255"/>
    <d v="2019-06-13T00:00:00"/>
    <s v="Standard Class"/>
    <s v="MO-17800"/>
    <s v="Meg O'Connel"/>
    <x v="2"/>
    <s v="United States"/>
    <x v="22"/>
    <x v="10"/>
    <n v="60653"/>
    <x v="2"/>
    <s v="FUR-FU-10002759"/>
    <x v="0"/>
    <x v="5"/>
    <s v="12-1/2 Diameter Round Wall Clock"/>
    <x v="112"/>
    <x v="1"/>
    <n v="0.6"/>
    <x v="647"/>
    <x v="2"/>
    <x v="0"/>
  </r>
  <r>
    <n v="671"/>
    <s v="US-2019-106663"/>
    <x v="255"/>
    <d v="2019-06-13T00:00:00"/>
    <s v="Standard Class"/>
    <s v="MO-17800"/>
    <s v="Meg O'Connel"/>
    <x v="2"/>
    <s v="United States"/>
    <x v="22"/>
    <x v="10"/>
    <n v="60653"/>
    <x v="2"/>
    <s v="FUR-TA-10000688"/>
    <x v="0"/>
    <x v="3"/>
    <s v="Chromcraft Bull-Nose Wood Round Conference Table Top, Wood Base"/>
    <x v="636"/>
    <x v="7"/>
    <n v="0.5"/>
    <x v="648"/>
    <x v="2"/>
    <x v="0"/>
  </r>
  <r>
    <n v="672"/>
    <s v="US-2019-106663"/>
    <x v="255"/>
    <d v="2019-06-13T00:00:00"/>
    <s v="Standard Class"/>
    <s v="MO-17800"/>
    <s v="Meg O'Connel"/>
    <x v="2"/>
    <s v="United States"/>
    <x v="22"/>
    <x v="10"/>
    <n v="60653"/>
    <x v="2"/>
    <s v="OFF-PA-10002377"/>
    <x v="1"/>
    <x v="10"/>
    <s v="Adams Telephone Message Book W/Dividers/Space For Phone Numbers, 5 1/4&quot;X8 1/2&quot;, 200/Messages"/>
    <x v="637"/>
    <x v="8"/>
    <n v="0.2"/>
    <x v="649"/>
    <x v="2"/>
    <x v="0"/>
  </r>
  <r>
    <n v="673"/>
    <s v="CA-2019-111178"/>
    <x v="140"/>
    <d v="2019-06-22T00:00:00"/>
    <s v="Standard Class"/>
    <s v="TD-20995"/>
    <s v="Tamara Dahlen"/>
    <x v="0"/>
    <s v="United States"/>
    <x v="94"/>
    <x v="10"/>
    <n v="62301"/>
    <x v="2"/>
    <s v="OFF-AR-10001954"/>
    <x v="1"/>
    <x v="6"/>
    <s v="Newell 331"/>
    <x v="638"/>
    <x v="2"/>
    <n v="0.2"/>
    <x v="650"/>
    <x v="2"/>
    <x v="0"/>
  </r>
  <r>
    <n v="674"/>
    <s v="CA-2019-130351"/>
    <x v="256"/>
    <d v="2019-12-08T00:00:00"/>
    <s v="First Class"/>
    <s v="RB-19570"/>
    <s v="Rob Beeghly"/>
    <x v="0"/>
    <s v="United States"/>
    <x v="38"/>
    <x v="14"/>
    <n v="47201"/>
    <x v="2"/>
    <s v="OFF-AP-10004532"/>
    <x v="1"/>
    <x v="9"/>
    <s v="Kensington 6 Outlet Guardian Standard Surge Protector"/>
    <x v="639"/>
    <x v="1"/>
    <n v="0"/>
    <x v="651"/>
    <x v="2"/>
    <x v="0"/>
  </r>
  <r>
    <n v="675"/>
    <s v="CA-2019-130351"/>
    <x v="256"/>
    <d v="2019-12-08T00:00:00"/>
    <s v="First Class"/>
    <s v="RB-19570"/>
    <s v="Rob Beeghly"/>
    <x v="0"/>
    <s v="United States"/>
    <x v="38"/>
    <x v="14"/>
    <n v="47201"/>
    <x v="2"/>
    <s v="OFF-PA-10002137"/>
    <x v="1"/>
    <x v="10"/>
    <s v="Southworth 100% Résumé Paper, 24lb."/>
    <x v="640"/>
    <x v="2"/>
    <n v="0"/>
    <x v="652"/>
    <x v="2"/>
    <x v="0"/>
  </r>
  <r>
    <n v="676"/>
    <s v="CA-2019-130351"/>
    <x v="256"/>
    <d v="2019-12-08T00:00:00"/>
    <s v="First Class"/>
    <s v="RB-19570"/>
    <s v="Rob Beeghly"/>
    <x v="0"/>
    <s v="United States"/>
    <x v="38"/>
    <x v="14"/>
    <n v="47201"/>
    <x v="2"/>
    <s v="TEC-AC-10003832"/>
    <x v="2"/>
    <x v="11"/>
    <s v="Imation 16GB Mini TravelDrive USB 2.0 Flash Drive"/>
    <x v="641"/>
    <x v="1"/>
    <n v="0"/>
    <x v="653"/>
    <x v="2"/>
    <x v="0"/>
  </r>
  <r>
    <n v="677"/>
    <s v="US-2019-119438"/>
    <x v="257"/>
    <d v="2019-03-23T00:00:00"/>
    <s v="Standard Class"/>
    <s v="CD-11980"/>
    <s v="Carol Darley"/>
    <x v="0"/>
    <s v="United States"/>
    <x v="139"/>
    <x v="5"/>
    <n v="75701"/>
    <x v="2"/>
    <s v="OFF-AP-10000804"/>
    <x v="1"/>
    <x v="9"/>
    <s v="Hoover Portapower Portable Vacuum"/>
    <x v="642"/>
    <x v="1"/>
    <n v="0.8"/>
    <x v="654"/>
    <x v="2"/>
    <x v="0"/>
  </r>
  <r>
    <n v="678"/>
    <s v="US-2019-119438"/>
    <x v="257"/>
    <d v="2019-03-23T00:00:00"/>
    <s v="Standard Class"/>
    <s v="CD-11980"/>
    <s v="Carol Darley"/>
    <x v="0"/>
    <s v="United States"/>
    <x v="139"/>
    <x v="5"/>
    <n v="75701"/>
    <x v="2"/>
    <s v="TEC-AC-10003614"/>
    <x v="2"/>
    <x v="11"/>
    <s v="Verbatim 25 GB 6x Blu-ray Single Layer Recordable Disc, 10/Pack"/>
    <x v="643"/>
    <x v="1"/>
    <n v="0.2"/>
    <x v="655"/>
    <x v="2"/>
    <x v="0"/>
  </r>
  <r>
    <n v="679"/>
    <s v="US-2019-119438"/>
    <x v="257"/>
    <d v="2019-03-23T00:00:00"/>
    <s v="Standard Class"/>
    <s v="CD-11980"/>
    <s v="Carol Darley"/>
    <x v="0"/>
    <s v="United States"/>
    <x v="139"/>
    <x v="5"/>
    <n v="75701"/>
    <x v="2"/>
    <s v="FUR-FU-10003553"/>
    <x v="0"/>
    <x v="5"/>
    <s v="Howard Miller 13-1/2&quot; Diameter Rosebrook Wall Clock"/>
    <x v="644"/>
    <x v="1"/>
    <n v="0.6"/>
    <x v="656"/>
    <x v="2"/>
    <x v="0"/>
  </r>
  <r>
    <n v="680"/>
    <s v="US-2019-119438"/>
    <x v="257"/>
    <d v="2019-03-23T00:00:00"/>
    <s v="Standard Class"/>
    <s v="CD-11980"/>
    <s v="Carol Darley"/>
    <x v="0"/>
    <s v="United States"/>
    <x v="139"/>
    <x v="5"/>
    <n v="75701"/>
    <x v="2"/>
    <s v="OFF-BI-10004632"/>
    <x v="1"/>
    <x v="8"/>
    <s v="Ibico Hi-Tech Manual Binding System"/>
    <x v="645"/>
    <x v="1"/>
    <n v="0.8"/>
    <x v="657"/>
    <x v="2"/>
    <x v="0"/>
  </r>
  <r>
    <n v="681"/>
    <s v="CA-2018-164511"/>
    <x v="258"/>
    <d v="2018-11-24T00:00:00"/>
    <s v="Standard Class"/>
    <s v="DJ-13630"/>
    <s v="Doug Jacobs"/>
    <x v="0"/>
    <s v="United States"/>
    <x v="20"/>
    <x v="15"/>
    <n v="10024"/>
    <x v="3"/>
    <s v="OFF-BI-10003305"/>
    <x v="1"/>
    <x v="8"/>
    <s v="Avery Hanging File Binders"/>
    <x v="646"/>
    <x v="1"/>
    <n v="0.2"/>
    <x v="658"/>
    <x v="3"/>
    <x v="0"/>
  </r>
  <r>
    <n v="682"/>
    <s v="CA-2018-164511"/>
    <x v="258"/>
    <d v="2018-11-24T00:00:00"/>
    <s v="Standard Class"/>
    <s v="DJ-13630"/>
    <s v="Doug Jacobs"/>
    <x v="0"/>
    <s v="United States"/>
    <x v="20"/>
    <x v="15"/>
    <n v="10024"/>
    <x v="3"/>
    <s v="OFF-ST-10002583"/>
    <x v="1"/>
    <x v="4"/>
    <s v="Fellowes Neat Ideas Storage Cubes"/>
    <x v="647"/>
    <x v="0"/>
    <n v="0"/>
    <x v="659"/>
    <x v="3"/>
    <x v="0"/>
  </r>
  <r>
    <n v="683"/>
    <s v="CA-2018-164511"/>
    <x v="258"/>
    <d v="2018-11-24T00:00:00"/>
    <s v="Standard Class"/>
    <s v="DJ-13630"/>
    <s v="Doug Jacobs"/>
    <x v="0"/>
    <s v="United States"/>
    <x v="20"/>
    <x v="15"/>
    <n v="10024"/>
    <x v="3"/>
    <s v="OFF-ST-10004507"/>
    <x v="1"/>
    <x v="4"/>
    <s v="Advantus Rolling Storage Box"/>
    <x v="648"/>
    <x v="4"/>
    <n v="0"/>
    <x v="660"/>
    <x v="3"/>
    <x v="0"/>
  </r>
  <r>
    <n v="684"/>
    <s v="US-2019-168116"/>
    <x v="259"/>
    <d v="2019-11-04T00:00:00"/>
    <s v="Same Day"/>
    <s v="GT-14635"/>
    <s v="Grant Thornton"/>
    <x v="1"/>
    <s v="United States"/>
    <x v="140"/>
    <x v="3"/>
    <n v="27217"/>
    <x v="0"/>
    <s v="TEC-MA-10004125"/>
    <x v="2"/>
    <x v="15"/>
    <s v="Cubify CubeX 3D Printer Triple Head Print"/>
    <x v="649"/>
    <x v="4"/>
    <n v="0.5"/>
    <x v="661"/>
    <x v="0"/>
    <x v="0"/>
  </r>
  <r>
    <n v="685"/>
    <s v="US-2019-168116"/>
    <x v="259"/>
    <d v="2019-11-04T00:00:00"/>
    <s v="Same Day"/>
    <s v="GT-14635"/>
    <s v="Grant Thornton"/>
    <x v="1"/>
    <s v="United States"/>
    <x v="140"/>
    <x v="3"/>
    <n v="27217"/>
    <x v="0"/>
    <s v="OFF-AP-10002457"/>
    <x v="1"/>
    <x v="9"/>
    <s v="Eureka The Boss Plus 12-Amp Hard Box Upright Vacuum, Red"/>
    <x v="650"/>
    <x v="0"/>
    <n v="0.2"/>
    <x v="662"/>
    <x v="0"/>
    <x v="0"/>
  </r>
  <r>
    <n v="686"/>
    <s v="CA-2016-157784"/>
    <x v="260"/>
    <d v="2016-07-08T00:00:00"/>
    <s v="First Class"/>
    <s v="MC-17845"/>
    <s v="Michael Chen"/>
    <x v="0"/>
    <s v="United States"/>
    <x v="25"/>
    <x v="35"/>
    <n v="39212"/>
    <x v="0"/>
    <s v="TEC-AC-10003911"/>
    <x v="2"/>
    <x v="11"/>
    <s v="NETGEAR AC1750 Dual Band Gigabit Smart WiFi Router"/>
    <x v="651"/>
    <x v="1"/>
    <n v="0"/>
    <x v="663"/>
    <x v="0"/>
    <x v="0"/>
  </r>
  <r>
    <n v="687"/>
    <s v="CA-2016-157784"/>
    <x v="260"/>
    <d v="2016-07-08T00:00:00"/>
    <s v="First Class"/>
    <s v="MC-17845"/>
    <s v="Michael Chen"/>
    <x v="0"/>
    <s v="United States"/>
    <x v="25"/>
    <x v="35"/>
    <n v="39212"/>
    <x v="0"/>
    <s v="OFF-LA-10001934"/>
    <x v="1"/>
    <x v="2"/>
    <s v="Avery 516"/>
    <x v="2"/>
    <x v="0"/>
    <n v="0"/>
    <x v="2"/>
    <x v="0"/>
    <x v="0"/>
  </r>
  <r>
    <n v="688"/>
    <s v="CA-2016-157784"/>
    <x v="260"/>
    <d v="2016-07-08T00:00:00"/>
    <s v="First Class"/>
    <s v="MC-17845"/>
    <s v="Michael Chen"/>
    <x v="0"/>
    <s v="United States"/>
    <x v="25"/>
    <x v="35"/>
    <n v="39212"/>
    <x v="0"/>
    <s v="OFF-PA-10000304"/>
    <x v="1"/>
    <x v="10"/>
    <s v="Xerox 1995"/>
    <x v="541"/>
    <x v="1"/>
    <n v="0"/>
    <x v="551"/>
    <x v="0"/>
    <x v="0"/>
  </r>
  <r>
    <n v="689"/>
    <s v="CA-2019-161480"/>
    <x v="53"/>
    <d v="2019-12-29T00:00:00"/>
    <s v="Standard Class"/>
    <s v="RA-19285"/>
    <s v="Ralph Arnett"/>
    <x v="0"/>
    <s v="United States"/>
    <x v="20"/>
    <x v="15"/>
    <n v="10035"/>
    <x v="3"/>
    <s v="FUR-BO-10004015"/>
    <x v="0"/>
    <x v="0"/>
    <s v="Bush Andora Bookcase, Maple/Graphite Gray Finish"/>
    <x v="652"/>
    <x v="0"/>
    <n v="0.2"/>
    <x v="664"/>
    <x v="3"/>
    <x v="0"/>
  </r>
  <r>
    <n v="690"/>
    <s v="US-2016-117135"/>
    <x v="261"/>
    <d v="2016-06-23T00:00:00"/>
    <s v="Second Class"/>
    <s v="NP-18325"/>
    <s v="Naresj Patel"/>
    <x v="0"/>
    <s v="United States"/>
    <x v="141"/>
    <x v="17"/>
    <n v="22980"/>
    <x v="0"/>
    <s v="FUR-FU-10004071"/>
    <x v="0"/>
    <x v="5"/>
    <s v="Luxo Professional Magnifying Clamp-On Fluorescent Lamps"/>
    <x v="653"/>
    <x v="7"/>
    <n v="0"/>
    <x v="665"/>
    <x v="0"/>
    <x v="0"/>
  </r>
  <r>
    <n v="691"/>
    <s v="US-2016-117135"/>
    <x v="261"/>
    <d v="2016-06-23T00:00:00"/>
    <s v="Second Class"/>
    <s v="NP-18325"/>
    <s v="Naresj Patel"/>
    <x v="0"/>
    <s v="United States"/>
    <x v="141"/>
    <x v="17"/>
    <n v="22980"/>
    <x v="0"/>
    <s v="TEC-PH-10002033"/>
    <x v="2"/>
    <x v="7"/>
    <s v="Konftel 250 Conference phone - Charcoal black"/>
    <x v="654"/>
    <x v="7"/>
    <n v="0"/>
    <x v="666"/>
    <x v="0"/>
    <x v="0"/>
  </r>
  <r>
    <n v="692"/>
    <s v="US-2016-117135"/>
    <x v="261"/>
    <d v="2016-06-23T00:00:00"/>
    <s v="Second Class"/>
    <s v="NP-18325"/>
    <s v="Naresj Patel"/>
    <x v="0"/>
    <s v="United States"/>
    <x v="141"/>
    <x v="17"/>
    <n v="22980"/>
    <x v="0"/>
    <s v="OFF-ST-10002444"/>
    <x v="1"/>
    <x v="4"/>
    <s v="Recycled Eldon Regeneration Jumbo File"/>
    <x v="655"/>
    <x v="1"/>
    <n v="0"/>
    <x v="667"/>
    <x v="0"/>
    <x v="0"/>
  </r>
  <r>
    <n v="693"/>
    <s v="CA-2017-131534"/>
    <x v="262"/>
    <d v="2017-04-02T00:00:00"/>
    <s v="Standard Class"/>
    <s v="AB-10165"/>
    <s v="Alan Barnes"/>
    <x v="0"/>
    <s v="United States"/>
    <x v="1"/>
    <x v="1"/>
    <n v="90036"/>
    <x v="1"/>
    <s v="TEC-AC-10002253"/>
    <x v="2"/>
    <x v="11"/>
    <s v="Imation Bio 8GB USB Flash Drive Imation Corp"/>
    <x v="656"/>
    <x v="7"/>
    <n v="0"/>
    <x v="668"/>
    <x v="1"/>
    <x v="0"/>
  </r>
  <r>
    <n v="694"/>
    <s v="CA-2017-131534"/>
    <x v="262"/>
    <d v="2017-04-02T00:00:00"/>
    <s v="Standard Class"/>
    <s v="AB-10165"/>
    <s v="Alan Barnes"/>
    <x v="0"/>
    <s v="United States"/>
    <x v="1"/>
    <x v="1"/>
    <n v="90036"/>
    <x v="1"/>
    <s v="OFF-PA-10000743"/>
    <x v="1"/>
    <x v="10"/>
    <s v="Xerox 1977"/>
    <x v="657"/>
    <x v="2"/>
    <n v="0"/>
    <x v="669"/>
    <x v="1"/>
    <x v="0"/>
  </r>
  <r>
    <n v="695"/>
    <s v="CA-2017-119291"/>
    <x v="263"/>
    <d v="2017-05-17T00:00:00"/>
    <s v="First Class"/>
    <s v="JO-15550"/>
    <s v="Jesus Ocampo"/>
    <x v="2"/>
    <s v="United States"/>
    <x v="142"/>
    <x v="9"/>
    <n v="19013"/>
    <x v="3"/>
    <s v="OFF-AR-10003373"/>
    <x v="1"/>
    <x v="6"/>
    <s v="Boston School Pro Electric Pencil Sharpener, 1670"/>
    <x v="658"/>
    <x v="8"/>
    <n v="0.2"/>
    <x v="670"/>
    <x v="3"/>
    <x v="0"/>
  </r>
  <r>
    <n v="696"/>
    <s v="CA-2017-119291"/>
    <x v="263"/>
    <d v="2017-05-17T00:00:00"/>
    <s v="First Class"/>
    <s v="JO-15550"/>
    <s v="Jesus Ocampo"/>
    <x v="2"/>
    <s v="United States"/>
    <x v="142"/>
    <x v="9"/>
    <n v="19013"/>
    <x v="3"/>
    <s v="OFF-LA-10002312"/>
    <x v="1"/>
    <x v="2"/>
    <s v="Avery 490"/>
    <x v="659"/>
    <x v="4"/>
    <n v="0.2"/>
    <x v="671"/>
    <x v="3"/>
    <x v="0"/>
  </r>
  <r>
    <n v="697"/>
    <s v="CA-2017-119291"/>
    <x v="263"/>
    <d v="2017-05-17T00:00:00"/>
    <s v="First Class"/>
    <s v="JO-15550"/>
    <s v="Jesus Ocampo"/>
    <x v="2"/>
    <s v="United States"/>
    <x v="142"/>
    <x v="9"/>
    <n v="19013"/>
    <x v="3"/>
    <s v="OFF-EN-10000927"/>
    <x v="1"/>
    <x v="12"/>
    <s v="Jet-Pak Recycled Peel 'N' Seal Padded Mailers"/>
    <x v="83"/>
    <x v="3"/>
    <n v="0.2"/>
    <x v="83"/>
    <x v="3"/>
    <x v="0"/>
  </r>
  <r>
    <n v="698"/>
    <s v="CA-2017-119291"/>
    <x v="263"/>
    <d v="2017-05-17T00:00:00"/>
    <s v="First Class"/>
    <s v="JO-15550"/>
    <s v="Jesus Ocampo"/>
    <x v="2"/>
    <s v="United States"/>
    <x v="142"/>
    <x v="9"/>
    <n v="19013"/>
    <x v="3"/>
    <s v="OFF-LA-10003510"/>
    <x v="1"/>
    <x v="2"/>
    <s v="Avery 4027 File Folder Labels for Dot Matrix Printers, 5000 Labels per Box, White"/>
    <x v="660"/>
    <x v="4"/>
    <n v="0.2"/>
    <x v="672"/>
    <x v="3"/>
    <x v="0"/>
  </r>
  <r>
    <n v="699"/>
    <s v="CA-2017-119291"/>
    <x v="263"/>
    <d v="2017-05-17T00:00:00"/>
    <s v="First Class"/>
    <s v="JO-15550"/>
    <s v="Jesus Ocampo"/>
    <x v="2"/>
    <s v="United States"/>
    <x v="142"/>
    <x v="9"/>
    <n v="19013"/>
    <x v="3"/>
    <s v="OFF-AR-10001118"/>
    <x v="1"/>
    <x v="6"/>
    <s v="Binney &amp; Smith Crayola Metallic Crayons, 16-Color Pack"/>
    <x v="661"/>
    <x v="7"/>
    <n v="0.2"/>
    <x v="673"/>
    <x v="3"/>
    <x v="0"/>
  </r>
  <r>
    <n v="700"/>
    <s v="CA-2017-119291"/>
    <x v="263"/>
    <d v="2017-05-17T00:00:00"/>
    <s v="First Class"/>
    <s v="JO-15550"/>
    <s v="Jesus Ocampo"/>
    <x v="2"/>
    <s v="United States"/>
    <x v="142"/>
    <x v="9"/>
    <n v="19013"/>
    <x v="3"/>
    <s v="OFF-BI-10001575"/>
    <x v="1"/>
    <x v="8"/>
    <s v="GBC Linen Binding Covers"/>
    <x v="662"/>
    <x v="0"/>
    <n v="0.7"/>
    <x v="674"/>
    <x v="3"/>
    <x v="0"/>
  </r>
  <r>
    <n v="701"/>
    <s v="CA-2017-119291"/>
    <x v="263"/>
    <d v="2017-05-17T00:00:00"/>
    <s v="First Class"/>
    <s v="JO-15550"/>
    <s v="Jesus Ocampo"/>
    <x v="2"/>
    <s v="United States"/>
    <x v="142"/>
    <x v="9"/>
    <n v="19013"/>
    <x v="3"/>
    <s v="OFF-BI-10001982"/>
    <x v="1"/>
    <x v="8"/>
    <s v="Wilson Jones Custom Binder Spines &amp; Labels"/>
    <x v="322"/>
    <x v="1"/>
    <n v="0.7"/>
    <x v="328"/>
    <x v="3"/>
    <x v="0"/>
  </r>
  <r>
    <n v="702"/>
    <s v="CA-2019-114552"/>
    <x v="264"/>
    <d v="2019-09-08T00:00:00"/>
    <s v="Standard Class"/>
    <s v="Dl-13600"/>
    <s v="Dorris liebe"/>
    <x v="1"/>
    <s v="United States"/>
    <x v="138"/>
    <x v="24"/>
    <n v="44105"/>
    <x v="3"/>
    <s v="FUR-FU-10002960"/>
    <x v="0"/>
    <x v="5"/>
    <s v="Eldon 200 Class Desk Accessories, Burgundy"/>
    <x v="663"/>
    <x v="1"/>
    <n v="0.2"/>
    <x v="675"/>
    <x v="3"/>
    <x v="0"/>
  </r>
  <r>
    <n v="703"/>
    <s v="CA-2018-163755"/>
    <x v="254"/>
    <d v="2018-11-08T00:00:00"/>
    <s v="Second Class"/>
    <s v="AS-10285"/>
    <s v="Alejandro Savely"/>
    <x v="1"/>
    <s v="United States"/>
    <x v="4"/>
    <x v="4"/>
    <n v="98103"/>
    <x v="1"/>
    <s v="FUR-FU-10003394"/>
    <x v="0"/>
    <x v="5"/>
    <s v="Tenex &quot;The Solids&quot; Textured Chair Mats"/>
    <x v="664"/>
    <x v="1"/>
    <n v="0"/>
    <x v="676"/>
    <x v="1"/>
    <x v="0"/>
  </r>
  <r>
    <n v="704"/>
    <s v="CA-2017-142027"/>
    <x v="265"/>
    <d v="2017-04-14T00:00:00"/>
    <s v="Standard Class"/>
    <s v="JK-15370"/>
    <s v="Jay Kimmel"/>
    <x v="0"/>
    <s v="United States"/>
    <x v="85"/>
    <x v="1"/>
    <n v="90805"/>
    <x v="1"/>
    <s v="FUR-TA-10002774"/>
    <x v="0"/>
    <x v="3"/>
    <s v="Laminate Occasional Tables"/>
    <x v="665"/>
    <x v="1"/>
    <n v="0.2"/>
    <x v="677"/>
    <x v="1"/>
    <x v="0"/>
  </r>
  <r>
    <n v="705"/>
    <s v="CA-2016-138527"/>
    <x v="171"/>
    <d v="2016-09-17T00:00:00"/>
    <s v="Standard Class"/>
    <s v="BN-11470"/>
    <s v="Brad Norvell"/>
    <x v="1"/>
    <s v="United States"/>
    <x v="143"/>
    <x v="3"/>
    <n v="27511"/>
    <x v="0"/>
    <s v="OFF-PA-10001800"/>
    <x v="1"/>
    <x v="10"/>
    <s v="Xerox 220"/>
    <x v="563"/>
    <x v="0"/>
    <n v="0.2"/>
    <x v="572"/>
    <x v="0"/>
    <x v="0"/>
  </r>
  <r>
    <n v="706"/>
    <s v="CA-2016-138527"/>
    <x v="171"/>
    <d v="2016-09-17T00:00:00"/>
    <s v="Standard Class"/>
    <s v="BN-11470"/>
    <s v="Brad Norvell"/>
    <x v="1"/>
    <s v="United States"/>
    <x v="143"/>
    <x v="3"/>
    <n v="27511"/>
    <x v="0"/>
    <s v="OFF-AP-10001469"/>
    <x v="1"/>
    <x v="9"/>
    <s v="Fellowes 8 Outlet Superior Workstation Surge Protector"/>
    <x v="666"/>
    <x v="2"/>
    <n v="0.2"/>
    <x v="678"/>
    <x v="0"/>
    <x v="0"/>
  </r>
  <r>
    <n v="707"/>
    <s v="CA-2016-138527"/>
    <x v="171"/>
    <d v="2016-09-17T00:00:00"/>
    <s v="Standard Class"/>
    <s v="BN-11470"/>
    <s v="Brad Norvell"/>
    <x v="1"/>
    <s v="United States"/>
    <x v="143"/>
    <x v="3"/>
    <n v="27511"/>
    <x v="0"/>
    <s v="TEC-AC-10002399"/>
    <x v="2"/>
    <x v="11"/>
    <s v="SanDisk Cruzer 32 GB USB Flash Drive"/>
    <x v="667"/>
    <x v="7"/>
    <n v="0.2"/>
    <x v="679"/>
    <x v="0"/>
    <x v="0"/>
  </r>
  <r>
    <n v="708"/>
    <s v="CA-2016-112158"/>
    <x v="266"/>
    <d v="2016-12-04T00:00:00"/>
    <s v="First Class"/>
    <s v="DP-13165"/>
    <s v="David Philippe"/>
    <x v="0"/>
    <s v="United States"/>
    <x v="20"/>
    <x v="15"/>
    <n v="10035"/>
    <x v="3"/>
    <s v="TEC-AC-10003628"/>
    <x v="2"/>
    <x v="11"/>
    <s v="Logitech 910-002974 M325 Wireless Mouse for Web Scrolling"/>
    <x v="668"/>
    <x v="4"/>
    <n v="0"/>
    <x v="680"/>
    <x v="3"/>
    <x v="0"/>
  </r>
  <r>
    <n v="709"/>
    <s v="CA-2016-112158"/>
    <x v="266"/>
    <d v="2016-12-04T00:00:00"/>
    <s v="First Class"/>
    <s v="DP-13165"/>
    <s v="David Philippe"/>
    <x v="0"/>
    <s v="United States"/>
    <x v="20"/>
    <x v="15"/>
    <n v="10035"/>
    <x v="3"/>
    <s v="FUR-BO-10003272"/>
    <x v="0"/>
    <x v="0"/>
    <s v="O'Sullivan Living Dimensions 5-Shelf Bookcases"/>
    <x v="669"/>
    <x v="2"/>
    <n v="0.2"/>
    <x v="681"/>
    <x v="3"/>
    <x v="0"/>
  </r>
  <r>
    <n v="710"/>
    <s v="CA-2016-112158"/>
    <x v="266"/>
    <d v="2016-12-04T00:00:00"/>
    <s v="First Class"/>
    <s v="DP-13165"/>
    <s v="David Philippe"/>
    <x v="0"/>
    <s v="United States"/>
    <x v="20"/>
    <x v="15"/>
    <n v="10035"/>
    <x v="3"/>
    <s v="OFF-BI-10000050"/>
    <x v="1"/>
    <x v="8"/>
    <s v="Angle-D Binders with Locking Rings, Label Holders"/>
    <x v="670"/>
    <x v="8"/>
    <n v="0.2"/>
    <x v="682"/>
    <x v="3"/>
    <x v="0"/>
  </r>
  <r>
    <n v="711"/>
    <s v="CA-2016-113887"/>
    <x v="267"/>
    <d v="2016-04-07T00:00:00"/>
    <s v="First Class"/>
    <s v="TH-21550"/>
    <s v="Tracy Hopkins"/>
    <x v="2"/>
    <s v="United States"/>
    <x v="20"/>
    <x v="15"/>
    <n v="10035"/>
    <x v="3"/>
    <s v="OFF-PA-10004071"/>
    <x v="1"/>
    <x v="10"/>
    <s v="Eaton Premium Continuous-Feed Paper, 25% Cotton, Letter Size, White, 1000 Shts/Box"/>
    <x v="447"/>
    <x v="7"/>
    <n v="0"/>
    <x v="458"/>
    <x v="3"/>
    <x v="0"/>
  </r>
  <r>
    <n v="712"/>
    <s v="CA-2019-146136"/>
    <x v="213"/>
    <d v="2019-09-07T00:00:00"/>
    <s v="Standard Class"/>
    <s v="AP-10915"/>
    <s v="Arthur Prichep"/>
    <x v="0"/>
    <s v="United States"/>
    <x v="144"/>
    <x v="2"/>
    <n v="32137"/>
    <x v="0"/>
    <s v="OFF-EN-10001219"/>
    <x v="1"/>
    <x v="12"/>
    <s v="#10- 4 1/8&quot; x 9 1/2&quot; Security-Tint Envelopes"/>
    <x v="671"/>
    <x v="4"/>
    <n v="0.2"/>
    <x v="683"/>
    <x v="0"/>
    <x v="0"/>
  </r>
  <r>
    <n v="713"/>
    <s v="US-2019-100048"/>
    <x v="240"/>
    <d v="2019-05-24T00:00:00"/>
    <s v="Standard Class"/>
    <s v="RS-19765"/>
    <s v="Roland Schwarz"/>
    <x v="1"/>
    <s v="United States"/>
    <x v="145"/>
    <x v="15"/>
    <n v="10550"/>
    <x v="3"/>
    <s v="OFF-AP-10001154"/>
    <x v="1"/>
    <x v="9"/>
    <s v="Bionaire Personal Warm Mist Humidifier/Vaporizer"/>
    <x v="672"/>
    <x v="5"/>
    <n v="0"/>
    <x v="684"/>
    <x v="3"/>
    <x v="0"/>
  </r>
  <r>
    <n v="714"/>
    <s v="US-2019-100048"/>
    <x v="240"/>
    <d v="2019-05-24T00:00:00"/>
    <s v="Standard Class"/>
    <s v="RS-19765"/>
    <s v="Roland Schwarz"/>
    <x v="1"/>
    <s v="United States"/>
    <x v="145"/>
    <x v="15"/>
    <n v="10550"/>
    <x v="3"/>
    <s v="TEC-PH-10003012"/>
    <x v="2"/>
    <x v="7"/>
    <s v="Nortel Meridian M3904 Professional Digital phone"/>
    <x v="673"/>
    <x v="0"/>
    <n v="0"/>
    <x v="685"/>
    <x v="3"/>
    <x v="0"/>
  </r>
  <r>
    <n v="715"/>
    <s v="US-2019-100048"/>
    <x v="240"/>
    <d v="2019-05-24T00:00:00"/>
    <s v="Standard Class"/>
    <s v="RS-19765"/>
    <s v="Roland Schwarz"/>
    <x v="1"/>
    <s v="United States"/>
    <x v="145"/>
    <x v="15"/>
    <n v="10550"/>
    <x v="3"/>
    <s v="TEC-AC-10001606"/>
    <x v="2"/>
    <x v="11"/>
    <s v="Logitech Wireless Performance Mouse MX for PC and Mac"/>
    <x v="674"/>
    <x v="1"/>
    <n v="0"/>
    <x v="686"/>
    <x v="3"/>
    <x v="0"/>
  </r>
  <r>
    <n v="716"/>
    <s v="CA-2016-153150"/>
    <x v="268"/>
    <d v="2016-07-06T00:00:00"/>
    <s v="Second Class"/>
    <s v="Dl-13600"/>
    <s v="Dorris liebe"/>
    <x v="1"/>
    <s v="United States"/>
    <x v="4"/>
    <x v="4"/>
    <n v="98105"/>
    <x v="1"/>
    <s v="OFF-BI-10003355"/>
    <x v="1"/>
    <x v="8"/>
    <s v="Cardinal Holdit Business Card Pockets"/>
    <x v="548"/>
    <x v="2"/>
    <n v="0.2"/>
    <x v="687"/>
    <x v="1"/>
    <x v="1"/>
  </r>
  <r>
    <n v="717"/>
    <s v="CA-2016-130092"/>
    <x v="269"/>
    <d v="2016-01-14T00:00:00"/>
    <s v="First Class"/>
    <s v="SV-20365"/>
    <s v="Seth Vernon"/>
    <x v="0"/>
    <s v="United States"/>
    <x v="18"/>
    <x v="13"/>
    <n v="19901"/>
    <x v="3"/>
    <s v="FUR-FU-10000010"/>
    <x v="0"/>
    <x v="5"/>
    <s v="DAX Value U-Channel Document Frames, Easel Back"/>
    <x v="587"/>
    <x v="0"/>
    <n v="0"/>
    <x v="596"/>
    <x v="3"/>
    <x v="0"/>
  </r>
  <r>
    <n v="718"/>
    <s v="CA-2019-108910"/>
    <x v="241"/>
    <d v="2019-09-29T00:00:00"/>
    <s v="Standard Class"/>
    <s v="KC-16540"/>
    <s v="Kelly Collister"/>
    <x v="0"/>
    <s v="United States"/>
    <x v="46"/>
    <x v="24"/>
    <n v="43055"/>
    <x v="3"/>
    <s v="FUR-FU-10002253"/>
    <x v="0"/>
    <x v="5"/>
    <s v="Howard Miller 13&quot; Diameter Pewter Finish Round Wall Clock"/>
    <x v="675"/>
    <x v="1"/>
    <n v="0.2"/>
    <x v="688"/>
    <x v="3"/>
    <x v="0"/>
  </r>
  <r>
    <n v="719"/>
    <s v="CA-2016-104472"/>
    <x v="270"/>
    <d v="2016-06-07T00:00:00"/>
    <s v="Standard Class"/>
    <s v="CK-12325"/>
    <s v="Christine Kargatis"/>
    <x v="2"/>
    <s v="United States"/>
    <x v="11"/>
    <x v="7"/>
    <n v="84057"/>
    <x v="1"/>
    <s v="OFF-BI-10001658"/>
    <x v="1"/>
    <x v="8"/>
    <s v="GBC Standard Therm-A-Bind Covers"/>
    <x v="676"/>
    <x v="1"/>
    <n v="0.2"/>
    <x v="689"/>
    <x v="1"/>
    <x v="0"/>
  </r>
  <r>
    <n v="720"/>
    <s v="CA-2016-104472"/>
    <x v="270"/>
    <d v="2016-06-07T00:00:00"/>
    <s v="Standard Class"/>
    <s v="CK-12325"/>
    <s v="Christine Kargatis"/>
    <x v="2"/>
    <s v="United States"/>
    <x v="11"/>
    <x v="7"/>
    <n v="84057"/>
    <x v="1"/>
    <s v="FUR-FU-10000246"/>
    <x v="0"/>
    <x v="5"/>
    <s v="Aluminum Document Frame"/>
    <x v="677"/>
    <x v="5"/>
    <n v="0"/>
    <x v="690"/>
    <x v="1"/>
    <x v="0"/>
  </r>
  <r>
    <n v="721"/>
    <s v="CA-2018-112942"/>
    <x v="271"/>
    <d v="2018-02-18T00:00:00"/>
    <s v="Standard Class"/>
    <s v="RD-19810"/>
    <s v="Ross DeVincentis"/>
    <x v="2"/>
    <s v="United States"/>
    <x v="1"/>
    <x v="1"/>
    <n v="90045"/>
    <x v="1"/>
    <s v="OFF-PA-10004092"/>
    <x v="1"/>
    <x v="10"/>
    <s v="Tops Green Bar Computer Printout Paper"/>
    <x v="678"/>
    <x v="1"/>
    <n v="0"/>
    <x v="691"/>
    <x v="1"/>
    <x v="0"/>
  </r>
  <r>
    <n v="722"/>
    <s v="CA-2018-142335"/>
    <x v="272"/>
    <d v="2018-12-19T00:00:00"/>
    <s v="Standard Class"/>
    <s v="MP-17965"/>
    <s v="Michael Paige"/>
    <x v="1"/>
    <s v="United States"/>
    <x v="66"/>
    <x v="12"/>
    <n v="48205"/>
    <x v="2"/>
    <s v="FUR-TA-10000198"/>
    <x v="0"/>
    <x v="3"/>
    <s v="Chromcraft Bull-Nose Wood Oval Conference Tables &amp; Bases"/>
    <x v="679"/>
    <x v="1"/>
    <n v="0"/>
    <x v="692"/>
    <x v="2"/>
    <x v="0"/>
  </r>
  <r>
    <n v="723"/>
    <s v="CA-2018-142335"/>
    <x v="272"/>
    <d v="2018-12-19T00:00:00"/>
    <s v="Standard Class"/>
    <s v="MP-17965"/>
    <s v="Michael Paige"/>
    <x v="1"/>
    <s v="United States"/>
    <x v="66"/>
    <x v="12"/>
    <n v="48205"/>
    <x v="2"/>
    <s v="OFF-ST-10000036"/>
    <x v="1"/>
    <x v="4"/>
    <s v="Recycled Data-Pak for Archival Bound Computer Printouts, 12-1/2 x 12-1/2 x 16"/>
    <x v="680"/>
    <x v="1"/>
    <n v="0"/>
    <x v="693"/>
    <x v="2"/>
    <x v="0"/>
  </r>
  <r>
    <n v="724"/>
    <s v="CA-2016-117429"/>
    <x v="273"/>
    <d v="2016-10-13T00:00:00"/>
    <s v="Standard Class"/>
    <s v="MR-17545"/>
    <s v="Mathew Reese"/>
    <x v="2"/>
    <s v="United States"/>
    <x v="10"/>
    <x v="9"/>
    <n v="19140"/>
    <x v="3"/>
    <s v="FUR-FU-10000222"/>
    <x v="0"/>
    <x v="5"/>
    <s v="Seth Thomas 16&quot; Steel Case Clock"/>
    <x v="681"/>
    <x v="2"/>
    <n v="0.2"/>
    <x v="694"/>
    <x v="3"/>
    <x v="0"/>
  </r>
  <r>
    <n v="725"/>
    <s v="CA-2018-114713"/>
    <x v="274"/>
    <d v="2018-07-12T00:00:00"/>
    <s v="Standard Class"/>
    <s v="SC-20695"/>
    <s v="Steve Chapman"/>
    <x v="1"/>
    <s v="United States"/>
    <x v="146"/>
    <x v="2"/>
    <n v="33012"/>
    <x v="0"/>
    <s v="OFF-SU-10004664"/>
    <x v="1"/>
    <x v="14"/>
    <s v="Acme Softgrip Scissors"/>
    <x v="682"/>
    <x v="3"/>
    <n v="0.2"/>
    <x v="695"/>
    <x v="0"/>
    <x v="0"/>
  </r>
  <r>
    <n v="726"/>
    <s v="CA-2019-144113"/>
    <x v="118"/>
    <d v="2019-09-20T00:00:00"/>
    <s v="Standard Class"/>
    <s v="JF-15355"/>
    <s v="Jay Fein"/>
    <x v="0"/>
    <s v="United States"/>
    <x v="89"/>
    <x v="5"/>
    <n v="78745"/>
    <x v="2"/>
    <s v="OFF-EN-10001141"/>
    <x v="1"/>
    <x v="12"/>
    <s v="Manila Recycled Extra-Heavyweight Clasp Envelopes, 6&quot; x 9&quot;"/>
    <x v="683"/>
    <x v="0"/>
    <n v="0.2"/>
    <x v="696"/>
    <x v="2"/>
    <x v="0"/>
  </r>
  <r>
    <n v="727"/>
    <s v="CA-2019-144113"/>
    <x v="118"/>
    <d v="2019-09-20T00:00:00"/>
    <s v="Standard Class"/>
    <s v="JF-15355"/>
    <s v="Jay Fein"/>
    <x v="0"/>
    <s v="United States"/>
    <x v="89"/>
    <x v="5"/>
    <n v="78745"/>
    <x v="2"/>
    <s v="TEC-PH-10002170"/>
    <x v="2"/>
    <x v="7"/>
    <s v="ClearSounds CSC500 Amplified Spirit Phone Corded phone"/>
    <x v="684"/>
    <x v="7"/>
    <n v="0.2"/>
    <x v="697"/>
    <x v="2"/>
    <x v="0"/>
  </r>
  <r>
    <n v="728"/>
    <s v="US-2018-150861"/>
    <x v="275"/>
    <d v="2018-12-06T00:00:00"/>
    <s v="First Class"/>
    <s v="EG-13900"/>
    <s v="Emily Grady"/>
    <x v="0"/>
    <s v="United States"/>
    <x v="147"/>
    <x v="15"/>
    <n v="11572"/>
    <x v="3"/>
    <s v="OFF-PA-10001954"/>
    <x v="1"/>
    <x v="10"/>
    <s v="Xerox 1964"/>
    <x v="685"/>
    <x v="8"/>
    <n v="0"/>
    <x v="698"/>
    <x v="3"/>
    <x v="0"/>
  </r>
  <r>
    <n v="729"/>
    <s v="US-2018-150861"/>
    <x v="275"/>
    <d v="2018-12-06T00:00:00"/>
    <s v="First Class"/>
    <s v="EG-13900"/>
    <s v="Emily Grady"/>
    <x v="0"/>
    <s v="United States"/>
    <x v="147"/>
    <x v="15"/>
    <n v="11572"/>
    <x v="3"/>
    <s v="FUR-TA-10002228"/>
    <x v="0"/>
    <x v="3"/>
    <s v="Bevis Traditional Conference Table Top, Plinth Base"/>
    <x v="686"/>
    <x v="0"/>
    <n v="0.4"/>
    <x v="699"/>
    <x v="3"/>
    <x v="0"/>
  </r>
  <r>
    <n v="730"/>
    <s v="US-2018-150861"/>
    <x v="275"/>
    <d v="2018-12-06T00:00:00"/>
    <s v="First Class"/>
    <s v="EG-13900"/>
    <s v="Emily Grady"/>
    <x v="0"/>
    <s v="United States"/>
    <x v="147"/>
    <x v="15"/>
    <n v="11572"/>
    <x v="3"/>
    <s v="OFF-ST-10004634"/>
    <x v="1"/>
    <x v="4"/>
    <s v="Personal Folder Holder, Ebony"/>
    <x v="687"/>
    <x v="1"/>
    <n v="0"/>
    <x v="700"/>
    <x v="3"/>
    <x v="0"/>
  </r>
  <r>
    <n v="731"/>
    <s v="US-2018-150861"/>
    <x v="275"/>
    <d v="2018-12-06T00:00:00"/>
    <s v="First Class"/>
    <s v="EG-13900"/>
    <s v="Emily Grady"/>
    <x v="0"/>
    <s v="United States"/>
    <x v="147"/>
    <x v="15"/>
    <n v="11572"/>
    <x v="3"/>
    <s v="FUR-CH-10002965"/>
    <x v="0"/>
    <x v="1"/>
    <s v="Global Leather Highback Executive Chair with Pneumatic Height Adjustment, Black"/>
    <x v="688"/>
    <x v="1"/>
    <n v="0.1"/>
    <x v="701"/>
    <x v="3"/>
    <x v="0"/>
  </r>
  <r>
    <n v="732"/>
    <s v="US-2018-150861"/>
    <x v="275"/>
    <d v="2018-12-06T00:00:00"/>
    <s v="First Class"/>
    <s v="EG-13900"/>
    <s v="Emily Grady"/>
    <x v="0"/>
    <s v="United States"/>
    <x v="147"/>
    <x v="15"/>
    <n v="11572"/>
    <x v="3"/>
    <s v="OFF-LA-10001317"/>
    <x v="1"/>
    <x v="2"/>
    <s v="Avery 520"/>
    <x v="689"/>
    <x v="0"/>
    <n v="0"/>
    <x v="702"/>
    <x v="3"/>
    <x v="0"/>
  </r>
  <r>
    <n v="733"/>
    <s v="CA-2019-131954"/>
    <x v="276"/>
    <d v="2019-01-25T00:00:00"/>
    <s v="Standard Class"/>
    <s v="DS-13030"/>
    <s v="Darrin Sayre"/>
    <x v="2"/>
    <s v="United States"/>
    <x v="4"/>
    <x v="4"/>
    <n v="98115"/>
    <x v="1"/>
    <s v="OFF-ST-10000736"/>
    <x v="1"/>
    <x v="4"/>
    <s v="Carina Double Wide Media Storage Towers in Natural &amp; Black"/>
    <x v="423"/>
    <x v="1"/>
    <n v="0"/>
    <x v="703"/>
    <x v="1"/>
    <x v="0"/>
  </r>
  <r>
    <n v="734"/>
    <s v="CA-2019-131954"/>
    <x v="276"/>
    <d v="2019-01-25T00:00:00"/>
    <s v="Standard Class"/>
    <s v="DS-13030"/>
    <s v="Darrin Sayre"/>
    <x v="2"/>
    <s v="United States"/>
    <x v="4"/>
    <x v="4"/>
    <n v="98115"/>
    <x v="1"/>
    <s v="TEC-AC-10003610"/>
    <x v="2"/>
    <x v="11"/>
    <s v="Logitech Illuminated - Keyboard"/>
    <x v="690"/>
    <x v="1"/>
    <n v="0"/>
    <x v="704"/>
    <x v="1"/>
    <x v="0"/>
  </r>
  <r>
    <n v="735"/>
    <s v="CA-2019-131954"/>
    <x v="276"/>
    <d v="2019-01-25T00:00:00"/>
    <s v="Standard Class"/>
    <s v="DS-13030"/>
    <s v="Darrin Sayre"/>
    <x v="2"/>
    <s v="United States"/>
    <x v="4"/>
    <x v="4"/>
    <n v="98115"/>
    <x v="1"/>
    <s v="OFF-BI-10003982"/>
    <x v="1"/>
    <x v="8"/>
    <s v="Wilson Jones Century Plastic Molded Ring Binders"/>
    <x v="691"/>
    <x v="5"/>
    <n v="0.2"/>
    <x v="705"/>
    <x v="1"/>
    <x v="0"/>
  </r>
  <r>
    <n v="736"/>
    <s v="CA-2019-131954"/>
    <x v="276"/>
    <d v="2019-01-25T00:00:00"/>
    <s v="Standard Class"/>
    <s v="DS-13030"/>
    <s v="Darrin Sayre"/>
    <x v="2"/>
    <s v="United States"/>
    <x v="4"/>
    <x v="4"/>
    <n v="98115"/>
    <x v="1"/>
    <s v="OFF-BI-10003291"/>
    <x v="1"/>
    <x v="8"/>
    <s v="Wilson Jones Leather-Like Binders with DublLock Round Rings"/>
    <x v="692"/>
    <x v="4"/>
    <n v="0.2"/>
    <x v="706"/>
    <x v="1"/>
    <x v="0"/>
  </r>
  <r>
    <n v="737"/>
    <s v="CA-2019-131954"/>
    <x v="276"/>
    <d v="2019-01-25T00:00:00"/>
    <s v="Standard Class"/>
    <s v="DS-13030"/>
    <s v="Darrin Sayre"/>
    <x v="2"/>
    <s v="United States"/>
    <x v="4"/>
    <x v="4"/>
    <n v="98115"/>
    <x v="1"/>
    <s v="FUR-BO-10001619"/>
    <x v="0"/>
    <x v="0"/>
    <s v="O'Sullivan Cherrywood Estates Traditional Bookcase"/>
    <x v="693"/>
    <x v="7"/>
    <n v="0"/>
    <x v="707"/>
    <x v="1"/>
    <x v="0"/>
  </r>
  <r>
    <n v="738"/>
    <s v="CA-2019-131954"/>
    <x v="276"/>
    <d v="2019-01-25T00:00:00"/>
    <s v="Standard Class"/>
    <s v="DS-13030"/>
    <s v="Darrin Sayre"/>
    <x v="2"/>
    <s v="United States"/>
    <x v="4"/>
    <x v="4"/>
    <n v="98115"/>
    <x v="1"/>
    <s v="OFF-BI-10000138"/>
    <x v="1"/>
    <x v="8"/>
    <s v="Acco Translucent Poly Ring Binders"/>
    <x v="694"/>
    <x v="2"/>
    <n v="0.2"/>
    <x v="708"/>
    <x v="1"/>
    <x v="0"/>
  </r>
  <r>
    <n v="739"/>
    <s v="CA-2016-132500"/>
    <x v="78"/>
    <d v="2016-09-12T00:00:00"/>
    <s v="Standard Class"/>
    <s v="GZ-14470"/>
    <s v="Gary Zandusky"/>
    <x v="0"/>
    <s v="United States"/>
    <x v="8"/>
    <x v="1"/>
    <n v="94110"/>
    <x v="1"/>
    <s v="TEC-AC-10001383"/>
    <x v="2"/>
    <x v="11"/>
    <s v="Logitech Wireless Touch Keyboard K400"/>
    <x v="695"/>
    <x v="0"/>
    <n v="0"/>
    <x v="709"/>
    <x v="1"/>
    <x v="0"/>
  </r>
  <r>
    <n v="740"/>
    <s v="CA-2016-112326"/>
    <x v="277"/>
    <d v="2016-01-08T00:00:00"/>
    <s v="Standard Class"/>
    <s v="PO-19195"/>
    <s v="Phillina Ober"/>
    <x v="2"/>
    <s v="United States"/>
    <x v="14"/>
    <x v="10"/>
    <n v="60540"/>
    <x v="2"/>
    <s v="OFF-LA-10003223"/>
    <x v="1"/>
    <x v="2"/>
    <s v="Avery 508"/>
    <x v="696"/>
    <x v="1"/>
    <n v="0.2"/>
    <x v="710"/>
    <x v="2"/>
    <x v="0"/>
  </r>
  <r>
    <n v="741"/>
    <s v="CA-2016-112326"/>
    <x v="277"/>
    <d v="2016-01-08T00:00:00"/>
    <s v="Standard Class"/>
    <s v="PO-19195"/>
    <s v="Phillina Ober"/>
    <x v="2"/>
    <s v="United States"/>
    <x v="14"/>
    <x v="10"/>
    <n v="60540"/>
    <x v="2"/>
    <s v="OFF-ST-10002743"/>
    <x v="1"/>
    <x v="4"/>
    <s v="SAFCO Boltless Steel Shelving"/>
    <x v="697"/>
    <x v="1"/>
    <n v="0.2"/>
    <x v="711"/>
    <x v="2"/>
    <x v="0"/>
  </r>
  <r>
    <n v="742"/>
    <s v="CA-2016-112326"/>
    <x v="277"/>
    <d v="2016-01-08T00:00:00"/>
    <s v="Standard Class"/>
    <s v="PO-19195"/>
    <s v="Phillina Ober"/>
    <x v="2"/>
    <s v="United States"/>
    <x v="14"/>
    <x v="10"/>
    <n v="60540"/>
    <x v="2"/>
    <s v="OFF-BI-10004094"/>
    <x v="1"/>
    <x v="8"/>
    <s v="GBC Standard Plastic Binding Systems Combs"/>
    <x v="698"/>
    <x v="0"/>
    <n v="0.8"/>
    <x v="712"/>
    <x v="2"/>
    <x v="0"/>
  </r>
  <r>
    <n v="743"/>
    <s v="US-2018-146710"/>
    <x v="278"/>
    <d v="2018-09-01T00:00:00"/>
    <s v="Standard Class"/>
    <s v="SS-20875"/>
    <s v="Sung Shariari"/>
    <x v="0"/>
    <s v="United States"/>
    <x v="61"/>
    <x v="5"/>
    <n v="75220"/>
    <x v="2"/>
    <s v="OFF-SU-10004498"/>
    <x v="1"/>
    <x v="14"/>
    <s v="Martin-Yale Premier Letter Opener"/>
    <x v="699"/>
    <x v="2"/>
    <n v="0.2"/>
    <x v="713"/>
    <x v="2"/>
    <x v="0"/>
  </r>
  <r>
    <n v="744"/>
    <s v="US-2018-146710"/>
    <x v="278"/>
    <d v="2018-09-01T00:00:00"/>
    <s v="Standard Class"/>
    <s v="SS-20875"/>
    <s v="Sung Shariari"/>
    <x v="0"/>
    <s v="United States"/>
    <x v="61"/>
    <x v="5"/>
    <n v="75220"/>
    <x v="2"/>
    <s v="OFF-PA-10002615"/>
    <x v="1"/>
    <x v="10"/>
    <s v="Ampad Gold Fibre Wirebound Steno Books, 6&quot; x 9&quot;, Gregg Ruled"/>
    <x v="700"/>
    <x v="7"/>
    <n v="0.2"/>
    <x v="714"/>
    <x v="2"/>
    <x v="0"/>
  </r>
  <r>
    <n v="745"/>
    <s v="US-2018-146710"/>
    <x v="278"/>
    <d v="2018-09-01T00:00:00"/>
    <s v="Standard Class"/>
    <s v="SS-20875"/>
    <s v="Sung Shariari"/>
    <x v="0"/>
    <s v="United States"/>
    <x v="61"/>
    <x v="5"/>
    <n v="75220"/>
    <x v="2"/>
    <s v="OFF-PA-10004971"/>
    <x v="1"/>
    <x v="10"/>
    <s v="Xerox 196"/>
    <x v="701"/>
    <x v="7"/>
    <n v="0.2"/>
    <x v="715"/>
    <x v="2"/>
    <x v="0"/>
  </r>
  <r>
    <n v="746"/>
    <s v="US-2018-146710"/>
    <x v="278"/>
    <d v="2018-09-01T00:00:00"/>
    <s v="Standard Class"/>
    <s v="SS-20875"/>
    <s v="Sung Shariari"/>
    <x v="0"/>
    <s v="United States"/>
    <x v="61"/>
    <x v="5"/>
    <n v="75220"/>
    <x v="2"/>
    <s v="OFF-SU-10004261"/>
    <x v="1"/>
    <x v="14"/>
    <s v="Fiskars 8&quot; Scissors, 2/Pack"/>
    <x v="702"/>
    <x v="4"/>
    <n v="0.2"/>
    <x v="716"/>
    <x v="2"/>
    <x v="0"/>
  </r>
  <r>
    <n v="747"/>
    <s v="CA-2016-124429"/>
    <x v="279"/>
    <d v="2016-05-27T00:00:00"/>
    <s v="Same Day"/>
    <s v="MH-17785"/>
    <s v="Maya Herman"/>
    <x v="1"/>
    <s v="United States"/>
    <x v="70"/>
    <x v="1"/>
    <n v="92105"/>
    <x v="1"/>
    <s v="FUR-TA-10002607"/>
    <x v="0"/>
    <x v="3"/>
    <s v="KI Conference Tables"/>
    <x v="703"/>
    <x v="12"/>
    <n v="0.2"/>
    <x v="717"/>
    <x v="1"/>
    <x v="0"/>
  </r>
  <r>
    <n v="748"/>
    <s v="CA-2016-124429"/>
    <x v="279"/>
    <d v="2016-05-27T00:00:00"/>
    <s v="Same Day"/>
    <s v="MH-17785"/>
    <s v="Maya Herman"/>
    <x v="1"/>
    <s v="United States"/>
    <x v="70"/>
    <x v="1"/>
    <n v="92105"/>
    <x v="1"/>
    <s v="OFF-ST-10001809"/>
    <x v="1"/>
    <x v="4"/>
    <s v="Fellowes Officeware Wire Shelving"/>
    <x v="704"/>
    <x v="4"/>
    <n v="0"/>
    <x v="718"/>
    <x v="1"/>
    <x v="0"/>
  </r>
  <r>
    <n v="749"/>
    <s v="CA-2018-150889"/>
    <x v="231"/>
    <d v="2018-03-22T00:00:00"/>
    <s v="Second Class"/>
    <s v="PB-19105"/>
    <s v="Peter Bühler"/>
    <x v="0"/>
    <s v="United States"/>
    <x v="148"/>
    <x v="10"/>
    <n v="60201"/>
    <x v="2"/>
    <s v="TEC-PH-10000004"/>
    <x v="2"/>
    <x v="7"/>
    <s v="Belkin iPhone and iPad Lightning Cable"/>
    <x v="705"/>
    <x v="7"/>
    <n v="0.2"/>
    <x v="719"/>
    <x v="2"/>
    <x v="0"/>
  </r>
  <r>
    <n v="750"/>
    <s v="CA-2019-126074"/>
    <x v="280"/>
    <d v="2019-10-06T00:00:00"/>
    <s v="Standard Class"/>
    <s v="RF-19735"/>
    <s v="Roland Fjeld"/>
    <x v="0"/>
    <s v="United States"/>
    <x v="149"/>
    <x v="12"/>
    <n v="48183"/>
    <x v="2"/>
    <s v="OFF-BI-10003638"/>
    <x v="1"/>
    <x v="8"/>
    <s v="GBC Durable Plastic Covers"/>
    <x v="706"/>
    <x v="1"/>
    <n v="0"/>
    <x v="720"/>
    <x v="2"/>
    <x v="0"/>
  </r>
  <r>
    <n v="751"/>
    <s v="CA-2019-126074"/>
    <x v="280"/>
    <d v="2019-10-06T00:00:00"/>
    <s v="Standard Class"/>
    <s v="RF-19735"/>
    <s v="Roland Fjeld"/>
    <x v="0"/>
    <s v="United States"/>
    <x v="149"/>
    <x v="12"/>
    <n v="48183"/>
    <x v="2"/>
    <s v="FUR-FU-10003577"/>
    <x v="0"/>
    <x v="5"/>
    <s v="Nu-Dell Leatherette Frames"/>
    <x v="707"/>
    <x v="10"/>
    <n v="0"/>
    <x v="721"/>
    <x v="2"/>
    <x v="0"/>
  </r>
  <r>
    <n v="752"/>
    <s v="CA-2019-126074"/>
    <x v="280"/>
    <d v="2019-10-06T00:00:00"/>
    <s v="Standard Class"/>
    <s v="RF-19735"/>
    <s v="Roland Fjeld"/>
    <x v="0"/>
    <s v="United States"/>
    <x v="149"/>
    <x v="12"/>
    <n v="48183"/>
    <x v="2"/>
    <s v="OFF-AR-10003478"/>
    <x v="1"/>
    <x v="6"/>
    <s v="Avery Hi-Liter EverBold Pen Style Fluorescent Highlighters, 4/Pack"/>
    <x v="708"/>
    <x v="3"/>
    <n v="0"/>
    <x v="722"/>
    <x v="2"/>
    <x v="0"/>
  </r>
  <r>
    <n v="753"/>
    <s v="CA-2019-126074"/>
    <x v="280"/>
    <d v="2019-10-06T00:00:00"/>
    <s v="Standard Class"/>
    <s v="RF-19735"/>
    <s v="Roland Fjeld"/>
    <x v="0"/>
    <s v="United States"/>
    <x v="149"/>
    <x v="12"/>
    <n v="48183"/>
    <x v="2"/>
    <s v="OFF-BI-10000546"/>
    <x v="1"/>
    <x v="8"/>
    <s v="Avery Durable Binders"/>
    <x v="709"/>
    <x v="7"/>
    <n v="0"/>
    <x v="723"/>
    <x v="2"/>
    <x v="0"/>
  </r>
  <r>
    <n v="754"/>
    <s v="CA-2018-110499"/>
    <x v="281"/>
    <d v="2018-04-09T00:00:00"/>
    <s v="First Class"/>
    <s v="YC-21895"/>
    <s v="Yoseph Carroll"/>
    <x v="1"/>
    <s v="United States"/>
    <x v="8"/>
    <x v="1"/>
    <n v="94110"/>
    <x v="1"/>
    <s v="TEC-CO-10002095"/>
    <x v="2"/>
    <x v="16"/>
    <s v="Hewlett Packard 610 Color Digital Copier / Printer"/>
    <x v="387"/>
    <x v="1"/>
    <n v="0.2"/>
    <x v="724"/>
    <x v="1"/>
    <x v="0"/>
  </r>
  <r>
    <n v="755"/>
    <s v="CA-2017-135272"/>
    <x v="214"/>
    <d v="2017-12-12T00:00:00"/>
    <s v="Standard Class"/>
    <s v="MS-17830"/>
    <s v="Melanie Seite"/>
    <x v="0"/>
    <s v="United States"/>
    <x v="1"/>
    <x v="1"/>
    <n v="90036"/>
    <x v="1"/>
    <s v="FUR-FU-10002759"/>
    <x v="0"/>
    <x v="5"/>
    <s v="12-1/2 Diameter Round Wall Clock"/>
    <x v="710"/>
    <x v="4"/>
    <n v="0"/>
    <x v="725"/>
    <x v="1"/>
    <x v="0"/>
  </r>
  <r>
    <n v="756"/>
    <s v="CA-2018-140928"/>
    <x v="31"/>
    <d v="2018-09-22T00:00:00"/>
    <s v="Standard Class"/>
    <s v="NB-18655"/>
    <s v="Nona Balk"/>
    <x v="1"/>
    <s v="United States"/>
    <x v="108"/>
    <x v="2"/>
    <n v="32216"/>
    <x v="0"/>
    <s v="FUR-TA-10001095"/>
    <x v="0"/>
    <x v="3"/>
    <s v="Chromcraft Round Conference Tables"/>
    <x v="711"/>
    <x v="4"/>
    <n v="0.45"/>
    <x v="726"/>
    <x v="0"/>
    <x v="0"/>
  </r>
  <r>
    <n v="757"/>
    <s v="CA-2016-106803"/>
    <x v="282"/>
    <d v="2017-01-02T00:00:00"/>
    <s v="Standard Class"/>
    <s v="DC-13285"/>
    <s v="Debra Catini"/>
    <x v="0"/>
    <s v="United States"/>
    <x v="150"/>
    <x v="11"/>
    <n v="55016"/>
    <x v="2"/>
    <s v="OFF-ST-10002444"/>
    <x v="1"/>
    <x v="4"/>
    <s v="Recycled Eldon Regeneration Jumbo File"/>
    <x v="335"/>
    <x v="0"/>
    <n v="0"/>
    <x v="727"/>
    <x v="2"/>
    <x v="0"/>
  </r>
  <r>
    <n v="758"/>
    <s v="CA-2016-106803"/>
    <x v="282"/>
    <d v="2017-01-02T00:00:00"/>
    <s v="Standard Class"/>
    <s v="DC-13285"/>
    <s v="Debra Catini"/>
    <x v="0"/>
    <s v="United States"/>
    <x v="150"/>
    <x v="11"/>
    <n v="55016"/>
    <x v="2"/>
    <s v="TEC-AC-10001267"/>
    <x v="2"/>
    <x v="11"/>
    <s v="Imation 32GB Pocket Pro USB 3.0 Flash Drive - 32 GB - Black - 1 P ..."/>
    <x v="712"/>
    <x v="4"/>
    <n v="0"/>
    <x v="728"/>
    <x v="2"/>
    <x v="0"/>
  </r>
  <r>
    <n v="759"/>
    <s v="CA-2019-117240"/>
    <x v="283"/>
    <d v="2019-07-28T00:00:00"/>
    <s v="Standard Class"/>
    <s v="CP-12340"/>
    <s v="Christine Phan"/>
    <x v="1"/>
    <s v="United States"/>
    <x v="20"/>
    <x v="15"/>
    <n v="10009"/>
    <x v="3"/>
    <s v="OFF-BI-10000848"/>
    <x v="1"/>
    <x v="8"/>
    <s v="Angle-D Ring Binders"/>
    <x v="535"/>
    <x v="1"/>
    <n v="0.2"/>
    <x v="729"/>
    <x v="3"/>
    <x v="0"/>
  </r>
  <r>
    <n v="760"/>
    <s v="CA-2019-133333"/>
    <x v="65"/>
    <d v="2019-09-22T00:00:00"/>
    <s v="Standard Class"/>
    <s v="BF-11020"/>
    <s v="Barry Französisch"/>
    <x v="1"/>
    <s v="United States"/>
    <x v="124"/>
    <x v="6"/>
    <n v="54302"/>
    <x v="2"/>
    <s v="OFF-PA-10002377"/>
    <x v="1"/>
    <x v="10"/>
    <s v="Adams Telephone Message Book W/Dividers/Space For Phone Numbers, 5 1/4&quot;X8 1/2&quot;, 200/Messages"/>
    <x v="20"/>
    <x v="4"/>
    <n v="0"/>
    <x v="730"/>
    <x v="2"/>
    <x v="0"/>
  </r>
  <r>
    <n v="761"/>
    <s v="CA-2017-112319"/>
    <x v="284"/>
    <d v="2017-09-05T00:00:00"/>
    <s v="Standard Class"/>
    <s v="AR-10510"/>
    <s v="Andrew Roberts"/>
    <x v="0"/>
    <s v="United States"/>
    <x v="1"/>
    <x v="1"/>
    <n v="90004"/>
    <x v="1"/>
    <s v="OFF-PA-10003441"/>
    <x v="1"/>
    <x v="10"/>
    <s v="Xerox 226"/>
    <x v="713"/>
    <x v="6"/>
    <n v="0"/>
    <x v="731"/>
    <x v="1"/>
    <x v="0"/>
  </r>
  <r>
    <n v="762"/>
    <s v="CA-2019-126046"/>
    <x v="132"/>
    <d v="2019-11-07T00:00:00"/>
    <s v="Standard Class"/>
    <s v="JC-16105"/>
    <s v="Julie Creighton"/>
    <x v="1"/>
    <s v="United States"/>
    <x v="118"/>
    <x v="32"/>
    <n v="30318"/>
    <x v="0"/>
    <s v="OFF-LA-10004484"/>
    <x v="1"/>
    <x v="2"/>
    <s v="Avery 476"/>
    <x v="714"/>
    <x v="1"/>
    <n v="0"/>
    <x v="732"/>
    <x v="0"/>
    <x v="0"/>
  </r>
  <r>
    <n v="763"/>
    <s v="CA-2017-114923"/>
    <x v="285"/>
    <d v="2017-02-13T00:00:00"/>
    <s v="Standard Class"/>
    <s v="LH-17020"/>
    <s v="Lisa Hazard"/>
    <x v="0"/>
    <s v="United States"/>
    <x v="38"/>
    <x v="24"/>
    <n v="43229"/>
    <x v="3"/>
    <s v="TEC-PH-10003931"/>
    <x v="2"/>
    <x v="7"/>
    <s v="JBL Micro Wireless Portable Bluetooth Speaker"/>
    <x v="715"/>
    <x v="1"/>
    <n v="0.4"/>
    <x v="733"/>
    <x v="3"/>
    <x v="0"/>
  </r>
  <r>
    <n v="764"/>
    <s v="CA-2016-162775"/>
    <x v="286"/>
    <d v="2016-01-15T00:00:00"/>
    <s v="Second Class"/>
    <s v="CS-12250"/>
    <s v="Chris Selesnick"/>
    <x v="1"/>
    <s v="United States"/>
    <x v="151"/>
    <x v="28"/>
    <n v="71111"/>
    <x v="0"/>
    <s v="OFF-EN-10001990"/>
    <x v="1"/>
    <x v="12"/>
    <s v="Staple envelope"/>
    <x v="716"/>
    <x v="0"/>
    <n v="0"/>
    <x v="734"/>
    <x v="0"/>
    <x v="0"/>
  </r>
  <r>
    <n v="765"/>
    <s v="CA-2016-162775"/>
    <x v="286"/>
    <d v="2016-01-15T00:00:00"/>
    <s v="Second Class"/>
    <s v="CS-12250"/>
    <s v="Chris Selesnick"/>
    <x v="1"/>
    <s v="United States"/>
    <x v="151"/>
    <x v="28"/>
    <n v="71111"/>
    <x v="0"/>
    <s v="OFF-EN-10001532"/>
    <x v="1"/>
    <x v="12"/>
    <s v="Brown Kraft Recycled Envelopes"/>
    <x v="717"/>
    <x v="1"/>
    <n v="0"/>
    <x v="735"/>
    <x v="0"/>
    <x v="0"/>
  </r>
  <r>
    <n v="766"/>
    <s v="CA-2016-162775"/>
    <x v="286"/>
    <d v="2016-01-15T00:00:00"/>
    <s v="Second Class"/>
    <s v="CS-12250"/>
    <s v="Chris Selesnick"/>
    <x v="1"/>
    <s v="United States"/>
    <x v="151"/>
    <x v="28"/>
    <n v="71111"/>
    <x v="0"/>
    <s v="TEC-AC-10003174"/>
    <x v="2"/>
    <x v="11"/>
    <s v="Plantronics S12 Corded Telephone Headset System"/>
    <x v="718"/>
    <x v="5"/>
    <n v="0"/>
    <x v="736"/>
    <x v="0"/>
    <x v="0"/>
  </r>
  <r>
    <n v="767"/>
    <s v="CA-2016-162775"/>
    <x v="286"/>
    <d v="2016-01-15T00:00:00"/>
    <s v="Second Class"/>
    <s v="CS-12250"/>
    <s v="Chris Selesnick"/>
    <x v="1"/>
    <s v="United States"/>
    <x v="151"/>
    <x v="28"/>
    <n v="71111"/>
    <x v="0"/>
    <s v="OFF-BI-10004187"/>
    <x v="1"/>
    <x v="8"/>
    <s v="3-ring staple pack"/>
    <x v="719"/>
    <x v="1"/>
    <n v="0"/>
    <x v="737"/>
    <x v="0"/>
    <x v="0"/>
  </r>
  <r>
    <n v="768"/>
    <s v="CA-2016-162775"/>
    <x v="286"/>
    <d v="2016-01-15T00:00:00"/>
    <s v="Second Class"/>
    <s v="CS-12250"/>
    <s v="Chris Selesnick"/>
    <x v="1"/>
    <s v="United States"/>
    <x v="151"/>
    <x v="28"/>
    <n v="71111"/>
    <x v="0"/>
    <s v="OFF-ST-10000025"/>
    <x v="1"/>
    <x v="4"/>
    <s v="Fellowes Stor/Drawer Steel Plus Storage Drawers"/>
    <x v="720"/>
    <x v="5"/>
    <n v="0"/>
    <x v="738"/>
    <x v="0"/>
    <x v="0"/>
  </r>
  <r>
    <n v="769"/>
    <s v="CA-2016-106810"/>
    <x v="287"/>
    <d v="2016-05-20T00:00:00"/>
    <s v="Standard Class"/>
    <s v="AJ-10795"/>
    <s v="Anthony Johnson"/>
    <x v="1"/>
    <s v="United States"/>
    <x v="84"/>
    <x v="2"/>
    <n v="33710"/>
    <x v="0"/>
    <s v="FUR-FU-10004306"/>
    <x v="0"/>
    <x v="5"/>
    <s v="Electrix Halogen Magnifier Lamp"/>
    <x v="721"/>
    <x v="0"/>
    <n v="0.2"/>
    <x v="739"/>
    <x v="0"/>
    <x v="0"/>
  </r>
  <r>
    <n v="770"/>
    <s v="CA-2018-157245"/>
    <x v="288"/>
    <d v="2018-05-24T00:00:00"/>
    <s v="Standard Class"/>
    <s v="LE-16810"/>
    <s v="Laurel Elliston"/>
    <x v="0"/>
    <s v="United States"/>
    <x v="81"/>
    <x v="17"/>
    <n v="22204"/>
    <x v="0"/>
    <s v="FUR-CH-10003746"/>
    <x v="0"/>
    <x v="1"/>
    <s v="Hon 4070 Series Pagoda Round Back Stacking Chairs"/>
    <x v="722"/>
    <x v="0"/>
    <n v="0"/>
    <x v="740"/>
    <x v="0"/>
    <x v="0"/>
  </r>
  <r>
    <n v="771"/>
    <s v="CA-2019-104220"/>
    <x v="289"/>
    <d v="2019-02-05T00:00:00"/>
    <s v="Standard Class"/>
    <s v="BV-11245"/>
    <s v="Benjamin Venier"/>
    <x v="1"/>
    <s v="United States"/>
    <x v="96"/>
    <x v="23"/>
    <n v="50315"/>
    <x v="2"/>
    <s v="OFF-BI-10001036"/>
    <x v="1"/>
    <x v="8"/>
    <s v="Cardinal EasyOpen D-Ring Binders"/>
    <x v="723"/>
    <x v="0"/>
    <n v="0"/>
    <x v="741"/>
    <x v="2"/>
    <x v="0"/>
  </r>
  <r>
    <n v="772"/>
    <s v="CA-2019-104220"/>
    <x v="289"/>
    <d v="2019-02-05T00:00:00"/>
    <s v="Standard Class"/>
    <s v="BV-11245"/>
    <s v="Benjamin Venier"/>
    <x v="1"/>
    <s v="United States"/>
    <x v="96"/>
    <x v="23"/>
    <n v="50315"/>
    <x v="2"/>
    <s v="TEC-PH-10004614"/>
    <x v="2"/>
    <x v="7"/>
    <s v="AT&amp;T 841000 Phone"/>
    <x v="724"/>
    <x v="1"/>
    <n v="0"/>
    <x v="742"/>
    <x v="2"/>
    <x v="0"/>
  </r>
  <r>
    <n v="773"/>
    <s v="CA-2019-104220"/>
    <x v="289"/>
    <d v="2019-02-05T00:00:00"/>
    <s v="Standard Class"/>
    <s v="BV-11245"/>
    <s v="Benjamin Venier"/>
    <x v="1"/>
    <s v="United States"/>
    <x v="96"/>
    <x v="23"/>
    <n v="50315"/>
    <x v="2"/>
    <s v="OFF-BI-10000301"/>
    <x v="1"/>
    <x v="8"/>
    <s v="GBC Instant Report Kit"/>
    <x v="725"/>
    <x v="2"/>
    <n v="0"/>
    <x v="743"/>
    <x v="2"/>
    <x v="0"/>
  </r>
  <r>
    <n v="774"/>
    <s v="CA-2019-104220"/>
    <x v="289"/>
    <d v="2019-02-05T00:00:00"/>
    <s v="Standard Class"/>
    <s v="BV-11245"/>
    <s v="Benjamin Venier"/>
    <x v="1"/>
    <s v="United States"/>
    <x v="96"/>
    <x v="23"/>
    <n v="50315"/>
    <x v="2"/>
    <s v="OFF-BI-10003910"/>
    <x v="1"/>
    <x v="8"/>
    <s v="DXL Angle-View Binders with Locking Rings by Samsill"/>
    <x v="726"/>
    <x v="7"/>
    <n v="0"/>
    <x v="744"/>
    <x v="2"/>
    <x v="0"/>
  </r>
  <r>
    <n v="775"/>
    <s v="CA-2019-104220"/>
    <x v="289"/>
    <d v="2019-02-05T00:00:00"/>
    <s v="Standard Class"/>
    <s v="BV-11245"/>
    <s v="Benjamin Venier"/>
    <x v="1"/>
    <s v="United States"/>
    <x v="96"/>
    <x v="23"/>
    <n v="50315"/>
    <x v="2"/>
    <s v="OFF-AR-10004648"/>
    <x v="1"/>
    <x v="6"/>
    <s v="Boston 19500 Mighty Mite Electric Pencil Sharpener"/>
    <x v="727"/>
    <x v="0"/>
    <n v="0"/>
    <x v="745"/>
    <x v="2"/>
    <x v="0"/>
  </r>
  <r>
    <n v="776"/>
    <s v="CA-2019-104220"/>
    <x v="289"/>
    <d v="2019-02-05T00:00:00"/>
    <s v="Standard Class"/>
    <s v="BV-11245"/>
    <s v="Benjamin Venier"/>
    <x v="1"/>
    <s v="United States"/>
    <x v="96"/>
    <x v="23"/>
    <n v="50315"/>
    <x v="2"/>
    <s v="FUR-FU-10002597"/>
    <x v="0"/>
    <x v="5"/>
    <s v="C-Line Magnetic Cubicle Keepers, Clear Polypropylene"/>
    <x v="728"/>
    <x v="3"/>
    <n v="0"/>
    <x v="746"/>
    <x v="2"/>
    <x v="0"/>
  </r>
  <r>
    <n v="777"/>
    <s v="CA-2016-165974"/>
    <x v="290"/>
    <d v="2016-07-06T00:00:00"/>
    <s v="Standard Class"/>
    <s v="DL-12865"/>
    <s v="Dan Lawera"/>
    <x v="0"/>
    <s v="United States"/>
    <x v="74"/>
    <x v="24"/>
    <n v="45231"/>
    <x v="3"/>
    <s v="OFF-AR-10003405"/>
    <x v="1"/>
    <x v="6"/>
    <s v="Dixon My First Ticonderoga Pencil, #2"/>
    <x v="729"/>
    <x v="3"/>
    <n v="0.2"/>
    <x v="747"/>
    <x v="3"/>
    <x v="0"/>
  </r>
  <r>
    <n v="778"/>
    <s v="CA-2017-144267"/>
    <x v="291"/>
    <d v="2017-08-23T00:00:00"/>
    <s v="First Class"/>
    <s v="NZ-18565"/>
    <s v="Nick Zandusky"/>
    <x v="2"/>
    <s v="United States"/>
    <x v="8"/>
    <x v="1"/>
    <n v="94110"/>
    <x v="1"/>
    <s v="FUR-CH-10002335"/>
    <x v="0"/>
    <x v="1"/>
    <s v="Hon GuestStacker Chair"/>
    <x v="730"/>
    <x v="1"/>
    <n v="0.2"/>
    <x v="748"/>
    <x v="1"/>
    <x v="1"/>
  </r>
  <r>
    <n v="779"/>
    <s v="CA-2017-144267"/>
    <x v="291"/>
    <d v="2017-08-23T00:00:00"/>
    <s v="First Class"/>
    <s v="NZ-18565"/>
    <s v="Nick Zandusky"/>
    <x v="2"/>
    <s v="United States"/>
    <x v="8"/>
    <x v="1"/>
    <n v="94110"/>
    <x v="1"/>
    <s v="OFF-PA-10000157"/>
    <x v="1"/>
    <x v="10"/>
    <s v="Xerox 191"/>
    <x v="731"/>
    <x v="1"/>
    <n v="0"/>
    <x v="749"/>
    <x v="1"/>
    <x v="1"/>
  </r>
  <r>
    <n v="780"/>
    <s v="CA-2017-144267"/>
    <x v="291"/>
    <d v="2017-08-23T00:00:00"/>
    <s v="First Class"/>
    <s v="NZ-18565"/>
    <s v="Nick Zandusky"/>
    <x v="2"/>
    <s v="United States"/>
    <x v="8"/>
    <x v="1"/>
    <n v="94110"/>
    <x v="1"/>
    <s v="OFF-PA-10001947"/>
    <x v="1"/>
    <x v="10"/>
    <s v="Xerox 1974"/>
    <x v="100"/>
    <x v="4"/>
    <n v="0"/>
    <x v="101"/>
    <x v="1"/>
    <x v="1"/>
  </r>
  <r>
    <n v="781"/>
    <s v="CA-2017-144267"/>
    <x v="291"/>
    <d v="2017-08-23T00:00:00"/>
    <s v="First Class"/>
    <s v="NZ-18565"/>
    <s v="Nick Zandusky"/>
    <x v="2"/>
    <s v="United States"/>
    <x v="8"/>
    <x v="1"/>
    <n v="94110"/>
    <x v="1"/>
    <s v="OFF-PA-10003657"/>
    <x v="1"/>
    <x v="10"/>
    <s v="Xerox 1927"/>
    <x v="732"/>
    <x v="7"/>
    <n v="0"/>
    <x v="750"/>
    <x v="1"/>
    <x v="1"/>
  </r>
  <r>
    <n v="782"/>
    <s v="US-2017-157014"/>
    <x v="292"/>
    <d v="2017-10-06T00:00:00"/>
    <s v="Second Class"/>
    <s v="BM-11785"/>
    <s v="Bryan Mills"/>
    <x v="0"/>
    <s v="United States"/>
    <x v="38"/>
    <x v="24"/>
    <n v="43229"/>
    <x v="3"/>
    <s v="OFF-BI-10001098"/>
    <x v="1"/>
    <x v="8"/>
    <s v="Acco D-Ring Binder w/DublLock"/>
    <x v="733"/>
    <x v="2"/>
    <n v="0.7"/>
    <x v="751"/>
    <x v="3"/>
    <x v="0"/>
  </r>
  <r>
    <n v="783"/>
    <s v="US-2017-157014"/>
    <x v="292"/>
    <d v="2017-10-06T00:00:00"/>
    <s v="Second Class"/>
    <s v="BM-11785"/>
    <s v="Bryan Mills"/>
    <x v="0"/>
    <s v="United States"/>
    <x v="38"/>
    <x v="24"/>
    <n v="43229"/>
    <x v="3"/>
    <s v="TEC-AC-10002167"/>
    <x v="2"/>
    <x v="11"/>
    <s v="Imation 8gb Micro Traveldrive Usb 2.0 Flash Drive"/>
    <x v="734"/>
    <x v="0"/>
    <n v="0.2"/>
    <x v="752"/>
    <x v="3"/>
    <x v="0"/>
  </r>
  <r>
    <n v="784"/>
    <s v="US-2017-157014"/>
    <x v="292"/>
    <d v="2017-10-06T00:00:00"/>
    <s v="Second Class"/>
    <s v="BM-11785"/>
    <s v="Bryan Mills"/>
    <x v="0"/>
    <s v="United States"/>
    <x v="38"/>
    <x v="24"/>
    <n v="43229"/>
    <x v="3"/>
    <s v="FUR-BO-10004409"/>
    <x v="0"/>
    <x v="0"/>
    <s v="Safco Value Mate Series Steel Bookcases, Baked Enamel Finish on Steel, Gray"/>
    <x v="735"/>
    <x v="7"/>
    <n v="0.5"/>
    <x v="753"/>
    <x v="3"/>
    <x v="0"/>
  </r>
  <r>
    <n v="785"/>
    <s v="US-2017-157014"/>
    <x v="292"/>
    <d v="2017-10-06T00:00:00"/>
    <s v="Second Class"/>
    <s v="BM-11785"/>
    <s v="Bryan Mills"/>
    <x v="0"/>
    <s v="United States"/>
    <x v="38"/>
    <x v="24"/>
    <n v="43229"/>
    <x v="3"/>
    <s v="TEC-AC-10000057"/>
    <x v="2"/>
    <x v="11"/>
    <s v="Microsoft Natural Ergonomic Keyboard 4000"/>
    <x v="736"/>
    <x v="0"/>
    <n v="0.2"/>
    <x v="754"/>
    <x v="3"/>
    <x v="0"/>
  </r>
  <r>
    <n v="786"/>
    <s v="CA-2017-154921"/>
    <x v="293"/>
    <d v="2017-05-28T00:00:00"/>
    <s v="Standard Class"/>
    <s v="EA-14035"/>
    <s v="Erin Ashbrook"/>
    <x v="1"/>
    <s v="United States"/>
    <x v="29"/>
    <x v="20"/>
    <n v="29203"/>
    <x v="0"/>
    <s v="OFF-EN-10000056"/>
    <x v="1"/>
    <x v="12"/>
    <s v="Cameo Buff Policy Envelopes"/>
    <x v="737"/>
    <x v="1"/>
    <n v="0"/>
    <x v="755"/>
    <x v="0"/>
    <x v="0"/>
  </r>
  <r>
    <n v="787"/>
    <s v="CA-2019-129567"/>
    <x v="294"/>
    <d v="2019-03-21T00:00:00"/>
    <s v="Second Class"/>
    <s v="CL-12565"/>
    <s v="Clay Ludtke"/>
    <x v="0"/>
    <s v="United States"/>
    <x v="152"/>
    <x v="1"/>
    <n v="93534"/>
    <x v="1"/>
    <s v="OFF-BI-10000014"/>
    <x v="1"/>
    <x v="8"/>
    <s v="Heavy-Duty E-Z-D Binders"/>
    <x v="738"/>
    <x v="0"/>
    <n v="0.2"/>
    <x v="756"/>
    <x v="1"/>
    <x v="0"/>
  </r>
  <r>
    <n v="788"/>
    <s v="CA-2017-154620"/>
    <x v="295"/>
    <d v="2017-12-16T00:00:00"/>
    <s v="Standard Class"/>
    <s v="LT-17110"/>
    <s v="Liz Thompson"/>
    <x v="0"/>
    <s v="United States"/>
    <x v="152"/>
    <x v="1"/>
    <n v="93534"/>
    <x v="1"/>
    <s v="FUR-CH-10004675"/>
    <x v="0"/>
    <x v="1"/>
    <s v="Lifetime Advantage Folding Chairs, 4/Carton"/>
    <x v="739"/>
    <x v="0"/>
    <n v="0.2"/>
    <x v="757"/>
    <x v="1"/>
    <x v="0"/>
  </r>
  <r>
    <n v="789"/>
    <s v="CA-2017-115938"/>
    <x v="153"/>
    <d v="2017-06-30T00:00:00"/>
    <s v="Standard Class"/>
    <s v="SA-20830"/>
    <s v="Sue Ann Reed"/>
    <x v="0"/>
    <s v="United States"/>
    <x v="102"/>
    <x v="17"/>
    <n v="23223"/>
    <x v="0"/>
    <s v="OFF-BI-10001543"/>
    <x v="1"/>
    <x v="8"/>
    <s v="GBC VeloBinder Manual Binding System"/>
    <x v="740"/>
    <x v="4"/>
    <n v="0"/>
    <x v="758"/>
    <x v="0"/>
    <x v="0"/>
  </r>
  <r>
    <n v="790"/>
    <s v="CA-2017-115938"/>
    <x v="153"/>
    <d v="2017-06-30T00:00:00"/>
    <s v="Standard Class"/>
    <s v="SA-20830"/>
    <s v="Sue Ann Reed"/>
    <x v="0"/>
    <s v="United States"/>
    <x v="102"/>
    <x v="17"/>
    <n v="23223"/>
    <x v="0"/>
    <s v="OFF-ST-10001321"/>
    <x v="1"/>
    <x v="4"/>
    <s v="Decoflex Hanging Personal Folder File, Blue"/>
    <x v="741"/>
    <x v="7"/>
    <n v="0"/>
    <x v="759"/>
    <x v="0"/>
    <x v="0"/>
  </r>
  <r>
    <n v="791"/>
    <s v="CA-2017-115938"/>
    <x v="153"/>
    <d v="2017-06-30T00:00:00"/>
    <s v="Standard Class"/>
    <s v="SA-20830"/>
    <s v="Sue Ann Reed"/>
    <x v="0"/>
    <s v="United States"/>
    <x v="102"/>
    <x v="17"/>
    <n v="23223"/>
    <x v="0"/>
    <s v="OFF-BI-10001132"/>
    <x v="1"/>
    <x v="8"/>
    <s v="Acco PRESSTEX Data Binder with Storage Hooks, Dark Blue, 9 1/2&quot; X 11&quot;"/>
    <x v="742"/>
    <x v="8"/>
    <n v="0"/>
    <x v="760"/>
    <x v="0"/>
    <x v="0"/>
  </r>
  <r>
    <n v="792"/>
    <s v="CA-2017-115938"/>
    <x v="153"/>
    <d v="2017-06-30T00:00:00"/>
    <s v="Standard Class"/>
    <s v="SA-20830"/>
    <s v="Sue Ann Reed"/>
    <x v="0"/>
    <s v="United States"/>
    <x v="102"/>
    <x v="17"/>
    <n v="23223"/>
    <x v="0"/>
    <s v="FUR-CH-10003199"/>
    <x v="0"/>
    <x v="1"/>
    <s v="Office Star - Contemporary Task Swivel Chair"/>
    <x v="743"/>
    <x v="1"/>
    <n v="0"/>
    <x v="761"/>
    <x v="0"/>
    <x v="0"/>
  </r>
  <r>
    <n v="793"/>
    <s v="CA-2018-105256"/>
    <x v="244"/>
    <d v="2018-05-20T00:00:00"/>
    <s v="Same Day"/>
    <s v="JK-15730"/>
    <s v="Joe Kamberova"/>
    <x v="0"/>
    <s v="United States"/>
    <x v="153"/>
    <x v="3"/>
    <n v="28806"/>
    <x v="0"/>
    <s v="TEC-PH-10001530"/>
    <x v="2"/>
    <x v="7"/>
    <s v="Cisco Unified IP Phone 7945G VoIP phone"/>
    <x v="744"/>
    <x v="2"/>
    <n v="0.2"/>
    <x v="762"/>
    <x v="0"/>
    <x v="0"/>
  </r>
  <r>
    <n v="794"/>
    <s v="CA-2016-156433"/>
    <x v="59"/>
    <d v="2016-09-26T00:00:00"/>
    <s v="Standard Class"/>
    <s v="ES-14020"/>
    <s v="Erica Smith"/>
    <x v="0"/>
    <s v="United States"/>
    <x v="8"/>
    <x v="1"/>
    <n v="94110"/>
    <x v="1"/>
    <s v="OFF-LA-10001569"/>
    <x v="1"/>
    <x v="2"/>
    <s v="Avery 499"/>
    <x v="745"/>
    <x v="0"/>
    <n v="0"/>
    <x v="763"/>
    <x v="1"/>
    <x v="0"/>
  </r>
  <r>
    <n v="795"/>
    <s v="CA-2016-156433"/>
    <x v="59"/>
    <d v="2016-09-26T00:00:00"/>
    <s v="Standard Class"/>
    <s v="ES-14020"/>
    <s v="Erica Smith"/>
    <x v="0"/>
    <s v="United States"/>
    <x v="8"/>
    <x v="1"/>
    <n v="94110"/>
    <x v="1"/>
    <s v="OFF-PA-10003724"/>
    <x v="1"/>
    <x v="10"/>
    <s v="Wirebound Message Book, 4 per Page"/>
    <x v="746"/>
    <x v="4"/>
    <n v="0"/>
    <x v="764"/>
    <x v="1"/>
    <x v="0"/>
  </r>
  <r>
    <n v="796"/>
    <s v="CA-2019-151428"/>
    <x v="296"/>
    <d v="2019-09-26T00:00:00"/>
    <s v="Standard Class"/>
    <s v="RH-19495"/>
    <s v="Rick Hansen"/>
    <x v="0"/>
    <s v="United States"/>
    <x v="30"/>
    <x v="11"/>
    <n v="55901"/>
    <x v="2"/>
    <s v="OFF-BI-10000546"/>
    <x v="1"/>
    <x v="8"/>
    <s v="Avery Durable Binders"/>
    <x v="171"/>
    <x v="3"/>
    <n v="0"/>
    <x v="765"/>
    <x v="2"/>
    <x v="0"/>
  </r>
  <r>
    <n v="797"/>
    <s v="CA-2017-124653"/>
    <x v="100"/>
    <d v="2017-12-26T00:00:00"/>
    <s v="First Class"/>
    <s v="DB-13120"/>
    <s v="David Bremer"/>
    <x v="1"/>
    <s v="United States"/>
    <x v="30"/>
    <x v="15"/>
    <n v="14609"/>
    <x v="3"/>
    <s v="OFF-PA-10000176"/>
    <x v="1"/>
    <x v="10"/>
    <s v="Xerox 1887"/>
    <x v="747"/>
    <x v="3"/>
    <n v="0"/>
    <x v="766"/>
    <x v="3"/>
    <x v="0"/>
  </r>
  <r>
    <n v="798"/>
    <s v="CA-2017-124653"/>
    <x v="100"/>
    <d v="2017-12-26T00:00:00"/>
    <s v="First Class"/>
    <s v="DB-13120"/>
    <s v="David Bremer"/>
    <x v="1"/>
    <s v="United States"/>
    <x v="30"/>
    <x v="15"/>
    <n v="14609"/>
    <x v="3"/>
    <s v="OFF-PA-10002365"/>
    <x v="1"/>
    <x v="10"/>
    <s v="Xerox 1967"/>
    <x v="91"/>
    <x v="0"/>
    <n v="0"/>
    <x v="91"/>
    <x v="3"/>
    <x v="0"/>
  </r>
  <r>
    <n v="799"/>
    <s v="CA-2017-124653"/>
    <x v="100"/>
    <d v="2017-12-26T00:00:00"/>
    <s v="First Class"/>
    <s v="DB-13120"/>
    <s v="David Bremer"/>
    <x v="1"/>
    <s v="United States"/>
    <x v="30"/>
    <x v="15"/>
    <n v="14609"/>
    <x v="3"/>
    <s v="OFF-LA-10002271"/>
    <x v="1"/>
    <x v="2"/>
    <s v="Smead Alpha-Z Color-Coded Second Alphabetical Labels and Starter Set"/>
    <x v="748"/>
    <x v="3"/>
    <n v="0"/>
    <x v="767"/>
    <x v="3"/>
    <x v="0"/>
  </r>
  <r>
    <n v="800"/>
    <s v="CA-2017-101910"/>
    <x v="154"/>
    <d v="2017-12-03T00:00:00"/>
    <s v="Standard Class"/>
    <s v="CD-11920"/>
    <s v="Carlos Daly"/>
    <x v="0"/>
    <s v="United States"/>
    <x v="154"/>
    <x v="1"/>
    <n v="92530"/>
    <x v="1"/>
    <s v="FUR-CH-10002647"/>
    <x v="0"/>
    <x v="1"/>
    <s v="Situations Contoured Folding Chairs, 4/Set"/>
    <x v="514"/>
    <x v="2"/>
    <n v="0.2"/>
    <x v="768"/>
    <x v="1"/>
    <x v="1"/>
  </r>
  <r>
    <n v="801"/>
    <s v="CA-2019-105809"/>
    <x v="297"/>
    <d v="2019-02-23T00:00:00"/>
    <s v="First Class"/>
    <s v="HW-14935"/>
    <s v="Helen Wasserman"/>
    <x v="1"/>
    <s v="United States"/>
    <x v="70"/>
    <x v="1"/>
    <n v="92105"/>
    <x v="1"/>
    <s v="FUR-FU-10004090"/>
    <x v="0"/>
    <x v="5"/>
    <s v="Executive Impressions 14&quot; Contract Wall Clock"/>
    <x v="749"/>
    <x v="7"/>
    <n v="0"/>
    <x v="769"/>
    <x v="1"/>
    <x v="0"/>
  </r>
  <r>
    <n v="802"/>
    <s v="CA-2019-105809"/>
    <x v="297"/>
    <d v="2019-02-23T00:00:00"/>
    <s v="First Class"/>
    <s v="HW-14935"/>
    <s v="Helen Wasserman"/>
    <x v="1"/>
    <s v="United States"/>
    <x v="70"/>
    <x v="1"/>
    <n v="92105"/>
    <x v="1"/>
    <s v="TEC-PH-10001580"/>
    <x v="2"/>
    <x v="7"/>
    <s v="Logitech Mobile Speakerphone P710e - speaker phone"/>
    <x v="750"/>
    <x v="0"/>
    <n v="0.2"/>
    <x v="770"/>
    <x v="1"/>
    <x v="0"/>
  </r>
  <r>
    <n v="803"/>
    <s v="CA-2018-136133"/>
    <x v="298"/>
    <d v="2018-08-23T00:00:00"/>
    <s v="Second Class"/>
    <s v="HW-14935"/>
    <s v="Helen Wasserman"/>
    <x v="1"/>
    <s v="United States"/>
    <x v="20"/>
    <x v="15"/>
    <n v="10024"/>
    <x v="3"/>
    <s v="OFF-AP-10000576"/>
    <x v="1"/>
    <x v="9"/>
    <s v="Belkin 7 Outlet SurgeMaster II"/>
    <x v="751"/>
    <x v="6"/>
    <n v="0"/>
    <x v="771"/>
    <x v="3"/>
    <x v="0"/>
  </r>
  <r>
    <n v="804"/>
    <s v="CA-2018-115504"/>
    <x v="299"/>
    <d v="2018-03-17T00:00:00"/>
    <s v="Standard Class"/>
    <s v="MC-18130"/>
    <s v="Mike Caudle"/>
    <x v="1"/>
    <s v="United States"/>
    <x v="53"/>
    <x v="28"/>
    <n v="71203"/>
    <x v="0"/>
    <s v="OFF-PA-10003953"/>
    <x v="1"/>
    <x v="10"/>
    <s v="Xerox 218"/>
    <x v="91"/>
    <x v="0"/>
    <n v="0"/>
    <x v="91"/>
    <x v="0"/>
    <x v="0"/>
  </r>
  <r>
    <n v="805"/>
    <s v="CA-2019-135783"/>
    <x v="300"/>
    <d v="2019-04-24T00:00:00"/>
    <s v="First Class"/>
    <s v="GM-14440"/>
    <s v="Gary McGarr"/>
    <x v="0"/>
    <s v="United States"/>
    <x v="8"/>
    <x v="1"/>
    <n v="94122"/>
    <x v="1"/>
    <s v="FUR-FU-10000794"/>
    <x v="0"/>
    <x v="5"/>
    <s v="Eldon Stackable Tray, Side-Load, Legal, Smoke"/>
    <x v="723"/>
    <x v="0"/>
    <n v="0"/>
    <x v="772"/>
    <x v="1"/>
    <x v="0"/>
  </r>
  <r>
    <n v="806"/>
    <s v="CA-2016-134313"/>
    <x v="301"/>
    <d v="2016-11-07T00:00:00"/>
    <s v="Standard Class"/>
    <s v="RA-19915"/>
    <s v="Russell Applegate"/>
    <x v="0"/>
    <s v="United States"/>
    <x v="60"/>
    <x v="22"/>
    <n v="80219"/>
    <x v="1"/>
    <s v="OFF-AR-10001897"/>
    <x v="1"/>
    <x v="6"/>
    <s v="Model L Table or Wall-Mount Pencil Sharpener"/>
    <x v="752"/>
    <x v="1"/>
    <n v="0.2"/>
    <x v="773"/>
    <x v="1"/>
    <x v="0"/>
  </r>
  <r>
    <n v="807"/>
    <s v="CA-2016-134313"/>
    <x v="301"/>
    <d v="2016-11-07T00:00:00"/>
    <s v="Standard Class"/>
    <s v="RA-19915"/>
    <s v="Russell Applegate"/>
    <x v="0"/>
    <s v="United States"/>
    <x v="60"/>
    <x v="22"/>
    <n v="80219"/>
    <x v="1"/>
    <s v="TEC-PH-10001795"/>
    <x v="2"/>
    <x v="7"/>
    <s v="ClearOne CHATAttach 160 - speaker phone"/>
    <x v="753"/>
    <x v="4"/>
    <n v="0.2"/>
    <x v="774"/>
    <x v="1"/>
    <x v="0"/>
  </r>
  <r>
    <n v="808"/>
    <s v="CA-2017-140921"/>
    <x v="302"/>
    <d v="2017-02-05T00:00:00"/>
    <s v="First Class"/>
    <s v="AA-10375"/>
    <s v="Allen Armold"/>
    <x v="0"/>
    <s v="United States"/>
    <x v="155"/>
    <x v="8"/>
    <n v="68104"/>
    <x v="2"/>
    <s v="FUR-FU-10003347"/>
    <x v="0"/>
    <x v="5"/>
    <s v="Coloredge Poster Frame"/>
    <x v="158"/>
    <x v="0"/>
    <n v="0"/>
    <x v="415"/>
    <x v="2"/>
    <x v="0"/>
  </r>
  <r>
    <n v="809"/>
    <s v="CA-2017-140921"/>
    <x v="302"/>
    <d v="2017-02-05T00:00:00"/>
    <s v="First Class"/>
    <s v="AA-10375"/>
    <s v="Allen Armold"/>
    <x v="0"/>
    <s v="United States"/>
    <x v="155"/>
    <x v="8"/>
    <n v="68104"/>
    <x v="2"/>
    <s v="TEC-AC-10004901"/>
    <x v="2"/>
    <x v="11"/>
    <s v="Kensington SlimBlade Notebook Wireless Mouse with Nano Receiver"/>
    <x v="145"/>
    <x v="1"/>
    <n v="0"/>
    <x v="775"/>
    <x v="2"/>
    <x v="0"/>
  </r>
  <r>
    <n v="810"/>
    <s v="CA-2016-151995"/>
    <x v="303"/>
    <d v="2016-10-15T00:00:00"/>
    <s v="First Class"/>
    <s v="ZC-21910"/>
    <s v="Zuschuss Carroll"/>
    <x v="0"/>
    <s v="United States"/>
    <x v="156"/>
    <x v="4"/>
    <n v="98026"/>
    <x v="1"/>
    <s v="OFF-AR-10003190"/>
    <x v="1"/>
    <x v="6"/>
    <s v="Newell 32"/>
    <x v="132"/>
    <x v="4"/>
    <n v="0"/>
    <x v="776"/>
    <x v="1"/>
    <x v="0"/>
  </r>
  <r>
    <n v="811"/>
    <s v="CA-2016-151995"/>
    <x v="303"/>
    <d v="2016-10-15T00:00:00"/>
    <s v="First Class"/>
    <s v="ZC-21910"/>
    <s v="Zuschuss Carroll"/>
    <x v="0"/>
    <s v="United States"/>
    <x v="156"/>
    <x v="4"/>
    <n v="98026"/>
    <x v="1"/>
    <s v="FUR-TA-10002903"/>
    <x v="0"/>
    <x v="3"/>
    <s v="Bevis Round Bullnose 29&quot; High Table Top"/>
    <x v="754"/>
    <x v="2"/>
    <n v="0"/>
    <x v="777"/>
    <x v="1"/>
    <x v="0"/>
  </r>
  <r>
    <n v="812"/>
    <s v="CA-2016-151995"/>
    <x v="303"/>
    <d v="2016-10-15T00:00:00"/>
    <s v="First Class"/>
    <s v="ZC-21910"/>
    <s v="Zuschuss Carroll"/>
    <x v="0"/>
    <s v="United States"/>
    <x v="156"/>
    <x v="4"/>
    <n v="98026"/>
    <x v="1"/>
    <s v="OFF-AP-10000240"/>
    <x v="1"/>
    <x v="9"/>
    <s v="Belkin F9G930V10-GRY 9 Outlet Surge"/>
    <x v="755"/>
    <x v="4"/>
    <n v="0"/>
    <x v="778"/>
    <x v="1"/>
    <x v="0"/>
  </r>
  <r>
    <n v="813"/>
    <s v="CA-2016-151995"/>
    <x v="303"/>
    <d v="2016-10-15T00:00:00"/>
    <s v="First Class"/>
    <s v="ZC-21910"/>
    <s v="Zuschuss Carroll"/>
    <x v="0"/>
    <s v="United States"/>
    <x v="156"/>
    <x v="4"/>
    <n v="98026"/>
    <x v="1"/>
    <s v="TEC-AC-10001101"/>
    <x v="2"/>
    <x v="11"/>
    <s v="Sony 16GB Class 10 Micro SDHC R40 Memory Card"/>
    <x v="756"/>
    <x v="0"/>
    <n v="0"/>
    <x v="779"/>
    <x v="1"/>
    <x v="0"/>
  </r>
  <r>
    <n v="814"/>
    <s v="CA-2019-143686"/>
    <x v="304"/>
    <d v="2019-05-14T00:00:00"/>
    <s v="Same Day"/>
    <s v="PJ-19015"/>
    <s v="Pauline Johnson"/>
    <x v="0"/>
    <s v="United States"/>
    <x v="157"/>
    <x v="1"/>
    <n v="92704"/>
    <x v="1"/>
    <s v="FUR-FU-10000794"/>
    <x v="0"/>
    <x v="5"/>
    <s v="Eldon Stackable Tray, Side-Load, Legal, Smoke"/>
    <x v="723"/>
    <x v="0"/>
    <n v="0"/>
    <x v="772"/>
    <x v="1"/>
    <x v="0"/>
  </r>
  <r>
    <n v="815"/>
    <s v="CA-2019-143686"/>
    <x v="304"/>
    <d v="2019-05-14T00:00:00"/>
    <s v="Same Day"/>
    <s v="PJ-19015"/>
    <s v="Pauline Johnson"/>
    <x v="0"/>
    <s v="United States"/>
    <x v="157"/>
    <x v="1"/>
    <n v="92704"/>
    <x v="1"/>
    <s v="TEC-AC-10001838"/>
    <x v="2"/>
    <x v="11"/>
    <s v="Razer Tiamat Over Ear 7.1 Surround Sound PC Gaming Headset"/>
    <x v="757"/>
    <x v="3"/>
    <n v="0"/>
    <x v="780"/>
    <x v="1"/>
    <x v="0"/>
  </r>
  <r>
    <n v="816"/>
    <s v="CA-2017-106565"/>
    <x v="305"/>
    <d v="2017-03-23T00:00:00"/>
    <s v="First Class"/>
    <s v="BW-11110"/>
    <s v="Bart Watters"/>
    <x v="1"/>
    <s v="United States"/>
    <x v="158"/>
    <x v="6"/>
    <n v="53209"/>
    <x v="2"/>
    <s v="OFF-PA-10000061"/>
    <x v="1"/>
    <x v="10"/>
    <s v="Xerox 205"/>
    <x v="187"/>
    <x v="8"/>
    <n v="0"/>
    <x v="189"/>
    <x v="2"/>
    <x v="0"/>
  </r>
  <r>
    <n v="817"/>
    <s v="CA-2018-149370"/>
    <x v="306"/>
    <d v="2018-09-19T00:00:00"/>
    <s v="Standard Class"/>
    <s v="DB-13210"/>
    <s v="Dean Braden"/>
    <x v="0"/>
    <s v="United States"/>
    <x v="10"/>
    <x v="9"/>
    <n v="19140"/>
    <x v="3"/>
    <s v="OFF-PA-10003651"/>
    <x v="1"/>
    <x v="10"/>
    <s v="Xerox 1968"/>
    <x v="758"/>
    <x v="7"/>
    <n v="0.2"/>
    <x v="781"/>
    <x v="3"/>
    <x v="0"/>
  </r>
  <r>
    <n v="818"/>
    <s v="CA-2016-140858"/>
    <x v="307"/>
    <d v="2016-07-02T00:00:00"/>
    <s v="Standard Class"/>
    <s v="CA-12775"/>
    <s v="Cynthia Arntzen"/>
    <x v="0"/>
    <s v="United States"/>
    <x v="10"/>
    <x v="9"/>
    <n v="19140"/>
    <x v="3"/>
    <s v="OFF-PA-10000304"/>
    <x v="1"/>
    <x v="10"/>
    <s v="Xerox 1995"/>
    <x v="759"/>
    <x v="8"/>
    <n v="0.2"/>
    <x v="782"/>
    <x v="3"/>
    <x v="0"/>
  </r>
  <r>
    <n v="819"/>
    <s v="CA-2016-140858"/>
    <x v="307"/>
    <d v="2016-07-02T00:00:00"/>
    <s v="Standard Class"/>
    <s v="CA-12775"/>
    <s v="Cynthia Arntzen"/>
    <x v="0"/>
    <s v="United States"/>
    <x v="10"/>
    <x v="9"/>
    <n v="19140"/>
    <x v="3"/>
    <s v="OFF-BI-10003094"/>
    <x v="1"/>
    <x v="8"/>
    <s v="Self-Adhesive Ring Binder Labels"/>
    <x v="760"/>
    <x v="1"/>
    <n v="0.7"/>
    <x v="783"/>
    <x v="3"/>
    <x v="0"/>
  </r>
  <r>
    <n v="820"/>
    <s v="CA-2016-140858"/>
    <x v="307"/>
    <d v="2016-07-02T00:00:00"/>
    <s v="Standard Class"/>
    <s v="CA-12775"/>
    <s v="Cynthia Arntzen"/>
    <x v="0"/>
    <s v="United States"/>
    <x v="10"/>
    <x v="9"/>
    <n v="19140"/>
    <x v="3"/>
    <s v="FUR-CH-10001394"/>
    <x v="0"/>
    <x v="1"/>
    <s v="Global Leather Executive Chair"/>
    <x v="761"/>
    <x v="2"/>
    <n v="0.3"/>
    <x v="232"/>
    <x v="3"/>
    <x v="0"/>
  </r>
  <r>
    <n v="821"/>
    <s v="CA-2016-140858"/>
    <x v="307"/>
    <d v="2016-07-02T00:00:00"/>
    <s v="Standard Class"/>
    <s v="CA-12775"/>
    <s v="Cynthia Arntzen"/>
    <x v="0"/>
    <s v="United States"/>
    <x v="10"/>
    <x v="9"/>
    <n v="19140"/>
    <x v="3"/>
    <s v="OFF-BI-10004230"/>
    <x v="1"/>
    <x v="8"/>
    <s v="GBC Recycled Grain Textured Covers"/>
    <x v="762"/>
    <x v="1"/>
    <n v="0.7"/>
    <x v="784"/>
    <x v="3"/>
    <x v="0"/>
  </r>
  <r>
    <n v="822"/>
    <s v="CA-2016-140858"/>
    <x v="307"/>
    <d v="2016-07-02T00:00:00"/>
    <s v="Standard Class"/>
    <s v="CA-12775"/>
    <s v="Cynthia Arntzen"/>
    <x v="0"/>
    <s v="United States"/>
    <x v="10"/>
    <x v="9"/>
    <n v="19140"/>
    <x v="3"/>
    <s v="OFF-PA-10003395"/>
    <x v="1"/>
    <x v="10"/>
    <s v="Xerox 1941"/>
    <x v="763"/>
    <x v="4"/>
    <n v="0.2"/>
    <x v="785"/>
    <x v="3"/>
    <x v="0"/>
  </r>
  <r>
    <n v="823"/>
    <s v="CA-2019-101434"/>
    <x v="308"/>
    <d v="2019-06-27T00:00:00"/>
    <s v="Standard Class"/>
    <s v="TR-21325"/>
    <s v="Toby Ritter"/>
    <x v="0"/>
    <s v="United States"/>
    <x v="78"/>
    <x v="30"/>
    <n v="7109"/>
    <x v="3"/>
    <s v="TEC-AC-10002402"/>
    <x v="2"/>
    <x v="11"/>
    <s v="Razer Kraken PRO Over Ear PC and Music Headset"/>
    <x v="764"/>
    <x v="1"/>
    <n v="0"/>
    <x v="786"/>
    <x v="3"/>
    <x v="0"/>
  </r>
  <r>
    <n v="824"/>
    <s v="CA-2019-101434"/>
    <x v="308"/>
    <d v="2019-06-27T00:00:00"/>
    <s v="Standard Class"/>
    <s v="TR-21325"/>
    <s v="Toby Ritter"/>
    <x v="0"/>
    <s v="United States"/>
    <x v="78"/>
    <x v="30"/>
    <n v="7109"/>
    <x v="3"/>
    <s v="OFF-LA-10003223"/>
    <x v="1"/>
    <x v="2"/>
    <s v="Avery 508"/>
    <x v="765"/>
    <x v="0"/>
    <n v="0"/>
    <x v="787"/>
    <x v="3"/>
    <x v="0"/>
  </r>
  <r>
    <n v="825"/>
    <s v="US-2016-102071"/>
    <x v="309"/>
    <d v="2016-05-15T00:00:00"/>
    <s v="Standard Class"/>
    <s v="PG-18820"/>
    <s v="Patrick Gardner"/>
    <x v="0"/>
    <s v="United States"/>
    <x v="8"/>
    <x v="1"/>
    <n v="94110"/>
    <x v="1"/>
    <s v="TEC-AC-10003441"/>
    <x v="2"/>
    <x v="11"/>
    <s v="Kingston Digital DataTraveler 32GB USB 2.0"/>
    <x v="766"/>
    <x v="4"/>
    <n v="0"/>
    <x v="788"/>
    <x v="1"/>
    <x v="0"/>
  </r>
  <r>
    <n v="826"/>
    <s v="US-2016-102071"/>
    <x v="309"/>
    <d v="2016-05-15T00:00:00"/>
    <s v="Standard Class"/>
    <s v="PG-18820"/>
    <s v="Patrick Gardner"/>
    <x v="0"/>
    <s v="United States"/>
    <x v="8"/>
    <x v="1"/>
    <n v="94110"/>
    <x v="1"/>
    <s v="TEC-AC-10000109"/>
    <x v="2"/>
    <x v="11"/>
    <s v="Sony Micro Vault Click 16 GB USB 2.0 Flash Drive"/>
    <x v="767"/>
    <x v="1"/>
    <n v="0"/>
    <x v="789"/>
    <x v="1"/>
    <x v="0"/>
  </r>
  <r>
    <n v="827"/>
    <s v="CA-2019-126956"/>
    <x v="170"/>
    <d v="2019-08-28T00:00:00"/>
    <s v="Standard Class"/>
    <s v="GT-14710"/>
    <s v="Greg Tran"/>
    <x v="0"/>
    <s v="United States"/>
    <x v="69"/>
    <x v="11"/>
    <n v="55044"/>
    <x v="2"/>
    <s v="OFF-FA-10002280"/>
    <x v="1"/>
    <x v="13"/>
    <s v="Advantus Plastic Paper Clips"/>
    <x v="768"/>
    <x v="3"/>
    <n v="0"/>
    <x v="790"/>
    <x v="2"/>
    <x v="0"/>
  </r>
  <r>
    <n v="828"/>
    <s v="CA-2019-126956"/>
    <x v="170"/>
    <d v="2019-08-28T00:00:00"/>
    <s v="Standard Class"/>
    <s v="GT-14710"/>
    <s v="Greg Tran"/>
    <x v="0"/>
    <s v="United States"/>
    <x v="69"/>
    <x v="11"/>
    <n v="55044"/>
    <x v="2"/>
    <s v="OFF-SU-10000381"/>
    <x v="1"/>
    <x v="14"/>
    <s v="Acme Forged Steel Scissors with Black Enamel Handles"/>
    <x v="769"/>
    <x v="4"/>
    <n v="0"/>
    <x v="791"/>
    <x v="2"/>
    <x v="0"/>
  </r>
  <r>
    <n v="829"/>
    <s v="CA-2019-126956"/>
    <x v="170"/>
    <d v="2019-08-28T00:00:00"/>
    <s v="Standard Class"/>
    <s v="GT-14710"/>
    <s v="Greg Tran"/>
    <x v="0"/>
    <s v="United States"/>
    <x v="69"/>
    <x v="11"/>
    <n v="55044"/>
    <x v="2"/>
    <s v="OFF-EN-10004459"/>
    <x v="1"/>
    <x v="12"/>
    <s v="Security-Tint Envelopes"/>
    <x v="770"/>
    <x v="0"/>
    <n v="0"/>
    <x v="792"/>
    <x v="2"/>
    <x v="0"/>
  </r>
  <r>
    <n v="830"/>
    <s v="CA-2019-129462"/>
    <x v="114"/>
    <d v="2019-06-21T00:00:00"/>
    <s v="Second Class"/>
    <s v="JE-15745"/>
    <s v="Joel Eaton"/>
    <x v="0"/>
    <s v="United States"/>
    <x v="159"/>
    <x v="0"/>
    <n v="41042"/>
    <x v="0"/>
    <s v="FUR-CH-10000665"/>
    <x v="0"/>
    <x v="1"/>
    <s v="Global Airflow Leather Mesh Back Chair, Black"/>
    <x v="85"/>
    <x v="0"/>
    <n v="0"/>
    <x v="793"/>
    <x v="0"/>
    <x v="0"/>
  </r>
  <r>
    <n v="831"/>
    <s v="CA-2019-129462"/>
    <x v="114"/>
    <d v="2019-06-21T00:00:00"/>
    <s v="Second Class"/>
    <s v="JE-15745"/>
    <s v="Joel Eaton"/>
    <x v="0"/>
    <s v="United States"/>
    <x v="159"/>
    <x v="0"/>
    <n v="41042"/>
    <x v="0"/>
    <s v="OFF-AP-10003884"/>
    <x v="1"/>
    <x v="9"/>
    <s v="Fellowes Smart Surge Ten-Outlet Protector, Platinum"/>
    <x v="771"/>
    <x v="1"/>
    <n v="0"/>
    <x v="794"/>
    <x v="0"/>
    <x v="0"/>
  </r>
  <r>
    <n v="832"/>
    <s v="CA-2019-129462"/>
    <x v="114"/>
    <d v="2019-06-21T00:00:00"/>
    <s v="Second Class"/>
    <s v="JE-15745"/>
    <s v="Joel Eaton"/>
    <x v="0"/>
    <s v="United States"/>
    <x v="159"/>
    <x v="0"/>
    <n v="41042"/>
    <x v="0"/>
    <s v="TEC-PH-10001557"/>
    <x v="2"/>
    <x v="7"/>
    <s v="Pyle PMP37LED"/>
    <x v="772"/>
    <x v="0"/>
    <n v="0"/>
    <x v="795"/>
    <x v="0"/>
    <x v="0"/>
  </r>
  <r>
    <n v="833"/>
    <s v="CA-2019-129462"/>
    <x v="114"/>
    <d v="2019-06-21T00:00:00"/>
    <s v="Second Class"/>
    <s v="JE-15745"/>
    <s v="Joel Eaton"/>
    <x v="0"/>
    <s v="United States"/>
    <x v="159"/>
    <x v="0"/>
    <n v="41042"/>
    <x v="0"/>
    <s v="TEC-PH-10002085"/>
    <x v="2"/>
    <x v="7"/>
    <s v="Clarity 53712"/>
    <x v="773"/>
    <x v="7"/>
    <n v="0"/>
    <x v="796"/>
    <x v="0"/>
    <x v="0"/>
  </r>
  <r>
    <n v="834"/>
    <s v="CA-2018-165316"/>
    <x v="310"/>
    <d v="2018-07-27T00:00:00"/>
    <s v="Standard Class"/>
    <s v="JB-15400"/>
    <s v="Jennifer Braxton"/>
    <x v="1"/>
    <s v="United States"/>
    <x v="67"/>
    <x v="2"/>
    <n v="33614"/>
    <x v="0"/>
    <s v="OFF-AR-10002956"/>
    <x v="1"/>
    <x v="6"/>
    <s v="Boston 16801 Nautilus Battery Pencil Sharpener"/>
    <x v="774"/>
    <x v="0"/>
    <n v="0.2"/>
    <x v="797"/>
    <x v="0"/>
    <x v="0"/>
  </r>
  <r>
    <n v="835"/>
    <s v="CA-2018-165316"/>
    <x v="310"/>
    <d v="2018-07-27T00:00:00"/>
    <s v="Standard Class"/>
    <s v="JB-15400"/>
    <s v="Jennifer Braxton"/>
    <x v="1"/>
    <s v="United States"/>
    <x v="67"/>
    <x v="2"/>
    <n v="33614"/>
    <x v="0"/>
    <s v="OFF-AP-10003266"/>
    <x v="1"/>
    <x v="9"/>
    <s v="Holmes Replacement Filter for HEPA Air Cleaner, Large Room"/>
    <x v="775"/>
    <x v="0"/>
    <n v="0.2"/>
    <x v="798"/>
    <x v="0"/>
    <x v="0"/>
  </r>
  <r>
    <n v="836"/>
    <s v="CA-2018-165316"/>
    <x v="310"/>
    <d v="2018-07-27T00:00:00"/>
    <s v="Standard Class"/>
    <s v="JB-15400"/>
    <s v="Jennifer Braxton"/>
    <x v="1"/>
    <s v="United States"/>
    <x v="67"/>
    <x v="2"/>
    <n v="33614"/>
    <x v="0"/>
    <s v="TEC-MA-10004002"/>
    <x v="2"/>
    <x v="15"/>
    <s v="Zebra GX420t Direct Thermal/Thermal Transfer Printer"/>
    <x v="776"/>
    <x v="7"/>
    <n v="0.5"/>
    <x v="799"/>
    <x v="0"/>
    <x v="0"/>
  </r>
  <r>
    <n v="837"/>
    <s v="US-2016-115987"/>
    <x v="78"/>
    <d v="2016-09-13T00:00:00"/>
    <s v="Second Class"/>
    <s v="LH-17020"/>
    <s v="Lisa Hazard"/>
    <x v="0"/>
    <s v="United States"/>
    <x v="139"/>
    <x v="5"/>
    <n v="75701"/>
    <x v="2"/>
    <s v="OFF-BI-10001071"/>
    <x v="1"/>
    <x v="8"/>
    <s v="GBC ProClick Punch Binding System"/>
    <x v="777"/>
    <x v="4"/>
    <n v="0.8"/>
    <x v="800"/>
    <x v="2"/>
    <x v="0"/>
  </r>
  <r>
    <n v="838"/>
    <s v="US-2019-156083"/>
    <x v="259"/>
    <d v="2019-11-11T00:00:00"/>
    <s v="Standard Class"/>
    <s v="JL-15175"/>
    <s v="James Lanier"/>
    <x v="2"/>
    <s v="United States"/>
    <x v="29"/>
    <x v="18"/>
    <n v="38401"/>
    <x v="0"/>
    <s v="OFF-PA-10001560"/>
    <x v="1"/>
    <x v="10"/>
    <s v="Adams Telephone Message Books, 5 1/4” x 11”"/>
    <x v="778"/>
    <x v="0"/>
    <n v="0.2"/>
    <x v="801"/>
    <x v="0"/>
    <x v="0"/>
  </r>
  <r>
    <n v="839"/>
    <s v="US-2018-137547"/>
    <x v="311"/>
    <d v="2018-03-12T00:00:00"/>
    <s v="Standard Class"/>
    <s v="EB-13705"/>
    <s v="Ed Braxton"/>
    <x v="1"/>
    <s v="United States"/>
    <x v="5"/>
    <x v="5"/>
    <n v="76106"/>
    <x v="2"/>
    <s v="TEC-PH-10002365"/>
    <x v="2"/>
    <x v="7"/>
    <s v="Belkin Grip Candy Sheer Case / Cover for iPhone 5 and 5S"/>
    <x v="779"/>
    <x v="1"/>
    <n v="0.2"/>
    <x v="802"/>
    <x v="2"/>
    <x v="0"/>
  </r>
  <r>
    <n v="840"/>
    <s v="CA-2017-100454"/>
    <x v="312"/>
    <d v="2017-11-25T00:00:00"/>
    <s v="Standard Class"/>
    <s v="BM-11650"/>
    <s v="Brian Moss"/>
    <x v="1"/>
    <s v="United States"/>
    <x v="20"/>
    <x v="15"/>
    <n v="10035"/>
    <x v="3"/>
    <s v="OFF-AR-10004648"/>
    <x v="1"/>
    <x v="6"/>
    <s v="Boston 19500 Mighty Mite Electric Pencil Sharpener"/>
    <x v="780"/>
    <x v="1"/>
    <n v="0"/>
    <x v="803"/>
    <x v="3"/>
    <x v="0"/>
  </r>
  <r>
    <n v="841"/>
    <s v="CA-2017-100454"/>
    <x v="312"/>
    <d v="2017-11-25T00:00:00"/>
    <s v="Standard Class"/>
    <s v="BM-11650"/>
    <s v="Brian Moss"/>
    <x v="1"/>
    <s v="United States"/>
    <x v="20"/>
    <x v="15"/>
    <n v="10035"/>
    <x v="3"/>
    <s v="OFF-AR-10002578"/>
    <x v="1"/>
    <x v="6"/>
    <s v="Newell 335"/>
    <x v="132"/>
    <x v="4"/>
    <n v="0"/>
    <x v="804"/>
    <x v="3"/>
    <x v="0"/>
  </r>
  <r>
    <n v="842"/>
    <s v="CA-2017-100454"/>
    <x v="312"/>
    <d v="2017-11-25T00:00:00"/>
    <s v="Standard Class"/>
    <s v="BM-11650"/>
    <s v="Brian Moss"/>
    <x v="1"/>
    <s v="United States"/>
    <x v="20"/>
    <x v="15"/>
    <n v="10035"/>
    <x v="3"/>
    <s v="FUR-BO-10001519"/>
    <x v="0"/>
    <x v="0"/>
    <s v="O'Sullivan 3-Shelf Heavy-Duty Bookcases"/>
    <x v="781"/>
    <x v="4"/>
    <n v="0.2"/>
    <x v="805"/>
    <x v="3"/>
    <x v="0"/>
  </r>
  <r>
    <n v="843"/>
    <s v="CA-2018-161669"/>
    <x v="77"/>
    <d v="2018-11-09T00:00:00"/>
    <s v="First Class"/>
    <s v="EM-14095"/>
    <s v="Eudokia Martin"/>
    <x v="1"/>
    <s v="United States"/>
    <x v="1"/>
    <x v="1"/>
    <n v="90036"/>
    <x v="1"/>
    <s v="OFF-BI-10001294"/>
    <x v="1"/>
    <x v="8"/>
    <s v="Fellowes Binding Cases"/>
    <x v="782"/>
    <x v="4"/>
    <n v="0.2"/>
    <x v="806"/>
    <x v="1"/>
    <x v="0"/>
  </r>
  <r>
    <n v="844"/>
    <s v="CA-2018-161669"/>
    <x v="77"/>
    <d v="2018-11-09T00:00:00"/>
    <s v="First Class"/>
    <s v="EM-14095"/>
    <s v="Eudokia Martin"/>
    <x v="1"/>
    <s v="United States"/>
    <x v="1"/>
    <x v="1"/>
    <n v="90036"/>
    <x v="1"/>
    <s v="OFF-BI-10001636"/>
    <x v="1"/>
    <x v="8"/>
    <s v="Ibico Plastic and Wire Spiral Binding Combs"/>
    <x v="783"/>
    <x v="4"/>
    <n v="0.2"/>
    <x v="807"/>
    <x v="1"/>
    <x v="0"/>
  </r>
  <r>
    <n v="845"/>
    <s v="CA-2018-161669"/>
    <x v="77"/>
    <d v="2018-11-09T00:00:00"/>
    <s v="First Class"/>
    <s v="EM-14095"/>
    <s v="Eudokia Martin"/>
    <x v="1"/>
    <s v="United States"/>
    <x v="1"/>
    <x v="1"/>
    <n v="90036"/>
    <x v="1"/>
    <s v="OFF-SU-10002503"/>
    <x v="1"/>
    <x v="14"/>
    <s v="Acme Preferred Stainless Steel Scissors"/>
    <x v="716"/>
    <x v="0"/>
    <n v="0"/>
    <x v="808"/>
    <x v="1"/>
    <x v="0"/>
  </r>
  <r>
    <n v="846"/>
    <s v="CA-2018-161669"/>
    <x v="77"/>
    <d v="2018-11-09T00:00:00"/>
    <s v="First Class"/>
    <s v="EM-14095"/>
    <s v="Eudokia Martin"/>
    <x v="1"/>
    <s v="United States"/>
    <x v="1"/>
    <x v="1"/>
    <n v="90036"/>
    <x v="1"/>
    <s v="OFF-LA-10004093"/>
    <x v="1"/>
    <x v="2"/>
    <s v="Avery 486"/>
    <x v="2"/>
    <x v="0"/>
    <n v="0"/>
    <x v="2"/>
    <x v="1"/>
    <x v="0"/>
  </r>
  <r>
    <n v="847"/>
    <s v="CA-2017-114300"/>
    <x v="313"/>
    <d v="2017-10-17T00:00:00"/>
    <s v="Standard Class"/>
    <s v="AF-10885"/>
    <s v="Art Foster"/>
    <x v="0"/>
    <s v="United States"/>
    <x v="103"/>
    <x v="0"/>
    <n v="40214"/>
    <x v="0"/>
    <s v="TEC-PH-10001552"/>
    <x v="2"/>
    <x v="7"/>
    <s v="I Need's 3d Hello Kitty Hybrid Silicone Case Cover for HTC One X 4g with 3d Hello Kitty Stylus Pen Green/pink"/>
    <x v="784"/>
    <x v="3"/>
    <n v="0"/>
    <x v="809"/>
    <x v="0"/>
    <x v="0"/>
  </r>
  <r>
    <n v="848"/>
    <s v="CA-2017-114300"/>
    <x v="313"/>
    <d v="2017-10-17T00:00:00"/>
    <s v="Standard Class"/>
    <s v="AF-10885"/>
    <s v="Art Foster"/>
    <x v="0"/>
    <s v="United States"/>
    <x v="103"/>
    <x v="0"/>
    <n v="40214"/>
    <x v="0"/>
    <s v="FUR-CH-10001891"/>
    <x v="0"/>
    <x v="1"/>
    <s v="Global Deluxe Office Fabric Chairs"/>
    <x v="785"/>
    <x v="1"/>
    <n v="0"/>
    <x v="810"/>
    <x v="0"/>
    <x v="0"/>
  </r>
  <r>
    <n v="849"/>
    <s v="CA-2019-107503"/>
    <x v="314"/>
    <d v="2019-01-06T00:00:00"/>
    <s v="Standard Class"/>
    <s v="GA-14725"/>
    <s v="Guy Armstrong"/>
    <x v="0"/>
    <s v="United States"/>
    <x v="160"/>
    <x v="24"/>
    <n v="44052"/>
    <x v="3"/>
    <s v="FUR-FU-10003878"/>
    <x v="0"/>
    <x v="5"/>
    <s v="Linden 10&quot; Round Wall Clock, Black"/>
    <x v="786"/>
    <x v="4"/>
    <n v="0.2"/>
    <x v="811"/>
    <x v="3"/>
    <x v="0"/>
  </r>
  <r>
    <n v="850"/>
    <s v="CA-2016-107755"/>
    <x v="315"/>
    <d v="2016-02-12T00:00:00"/>
    <s v="Standard Class"/>
    <s v="CK-12760"/>
    <s v="Cyma Kinney"/>
    <x v="1"/>
    <s v="United States"/>
    <x v="161"/>
    <x v="30"/>
    <n v="7036"/>
    <x v="3"/>
    <s v="TEC-AC-10000710"/>
    <x v="2"/>
    <x v="11"/>
    <s v="Maxell DVD-RAM Discs"/>
    <x v="787"/>
    <x v="3"/>
    <n v="0"/>
    <x v="812"/>
    <x v="3"/>
    <x v="0"/>
  </r>
  <r>
    <n v="851"/>
    <s v="CA-2018-152534"/>
    <x v="23"/>
    <d v="2018-06-25T00:00:00"/>
    <s v="Second Class"/>
    <s v="DP-13105"/>
    <s v="Dave Poirier"/>
    <x v="1"/>
    <s v="United States"/>
    <x v="162"/>
    <x v="1"/>
    <n v="93905"/>
    <x v="1"/>
    <s v="OFF-AR-10002335"/>
    <x v="1"/>
    <x v="6"/>
    <s v="DIXON Oriole Pencils"/>
    <x v="788"/>
    <x v="0"/>
    <n v="0"/>
    <x v="813"/>
    <x v="1"/>
    <x v="0"/>
  </r>
  <r>
    <n v="852"/>
    <s v="CA-2018-152534"/>
    <x v="23"/>
    <d v="2018-06-25T00:00:00"/>
    <s v="Second Class"/>
    <s v="DP-13105"/>
    <s v="Dave Poirier"/>
    <x v="1"/>
    <s v="United States"/>
    <x v="162"/>
    <x v="1"/>
    <n v="93905"/>
    <x v="1"/>
    <s v="OFF-PA-10001870"/>
    <x v="1"/>
    <x v="10"/>
    <s v="Xerox 202"/>
    <x v="789"/>
    <x v="5"/>
    <n v="0"/>
    <x v="814"/>
    <x v="1"/>
    <x v="0"/>
  </r>
  <r>
    <n v="853"/>
    <s v="CA-2018-113747"/>
    <x v="316"/>
    <d v="2018-06-04T00:00:00"/>
    <s v="Standard Class"/>
    <s v="VD-21670"/>
    <s v="Valerie Dominguez"/>
    <x v="0"/>
    <s v="United States"/>
    <x v="25"/>
    <x v="35"/>
    <n v="39212"/>
    <x v="0"/>
    <s v="OFF-AR-10003373"/>
    <x v="1"/>
    <x v="6"/>
    <s v="Boston School Pro Electric Pencil Sharpener, 1670"/>
    <x v="790"/>
    <x v="5"/>
    <n v="0"/>
    <x v="815"/>
    <x v="0"/>
    <x v="0"/>
  </r>
  <r>
    <n v="854"/>
    <s v="CA-2018-123274"/>
    <x v="317"/>
    <d v="2018-02-24T00:00:00"/>
    <s v="Standard Class"/>
    <s v="GT-14710"/>
    <s v="Greg Tran"/>
    <x v="0"/>
    <s v="United States"/>
    <x v="20"/>
    <x v="15"/>
    <n v="10035"/>
    <x v="3"/>
    <s v="FUR-FU-10004090"/>
    <x v="0"/>
    <x v="5"/>
    <s v="Executive Impressions 14&quot; Contract Wall Clock"/>
    <x v="791"/>
    <x v="0"/>
    <n v="0"/>
    <x v="816"/>
    <x v="3"/>
    <x v="0"/>
  </r>
  <r>
    <n v="855"/>
    <s v="CA-2018-123274"/>
    <x v="317"/>
    <d v="2018-02-24T00:00:00"/>
    <s v="Standard Class"/>
    <s v="GT-14710"/>
    <s v="Greg Tran"/>
    <x v="0"/>
    <s v="United States"/>
    <x v="20"/>
    <x v="15"/>
    <n v="10035"/>
    <x v="3"/>
    <s v="OFF-ST-10000736"/>
    <x v="1"/>
    <x v="4"/>
    <s v="Carina Double Wide Media Storage Towers in Natural &amp; Black"/>
    <x v="423"/>
    <x v="1"/>
    <n v="0"/>
    <x v="703"/>
    <x v="3"/>
    <x v="0"/>
  </r>
  <r>
    <n v="856"/>
    <s v="CA-2016-125612"/>
    <x v="93"/>
    <d v="2016-08-08T00:00:00"/>
    <s v="Standard Class"/>
    <s v="BK-11260"/>
    <s v="Berenike Kampe"/>
    <x v="0"/>
    <s v="United States"/>
    <x v="20"/>
    <x v="15"/>
    <n v="10035"/>
    <x v="3"/>
    <s v="OFF-PA-10001019"/>
    <x v="1"/>
    <x v="10"/>
    <s v="Xerox 1884"/>
    <x v="792"/>
    <x v="0"/>
    <n v="0"/>
    <x v="817"/>
    <x v="3"/>
    <x v="0"/>
  </r>
  <r>
    <n v="857"/>
    <s v="CA-2016-125612"/>
    <x v="93"/>
    <d v="2016-08-08T00:00:00"/>
    <s v="Standard Class"/>
    <s v="BK-11260"/>
    <s v="Berenike Kampe"/>
    <x v="0"/>
    <s v="United States"/>
    <x v="20"/>
    <x v="15"/>
    <n v="10035"/>
    <x v="3"/>
    <s v="OFF-SU-10002537"/>
    <x v="1"/>
    <x v="14"/>
    <s v="Acme Box Cutter Scissors"/>
    <x v="793"/>
    <x v="12"/>
    <n v="0"/>
    <x v="818"/>
    <x v="3"/>
    <x v="0"/>
  </r>
  <r>
    <n v="858"/>
    <s v="CA-2016-125612"/>
    <x v="93"/>
    <d v="2016-08-08T00:00:00"/>
    <s v="Standard Class"/>
    <s v="BK-11260"/>
    <s v="Berenike Kampe"/>
    <x v="0"/>
    <s v="United States"/>
    <x v="20"/>
    <x v="15"/>
    <n v="10035"/>
    <x v="3"/>
    <s v="OFF-ST-10003221"/>
    <x v="1"/>
    <x v="4"/>
    <s v="Staple magnet"/>
    <x v="794"/>
    <x v="0"/>
    <n v="0"/>
    <x v="819"/>
    <x v="3"/>
    <x v="0"/>
  </r>
  <r>
    <n v="859"/>
    <s v="CA-2019-161984"/>
    <x v="318"/>
    <d v="2019-04-15T00:00:00"/>
    <s v="Standard Class"/>
    <s v="SJ-20125"/>
    <s v="Sanjit Jacobs"/>
    <x v="2"/>
    <s v="United States"/>
    <x v="163"/>
    <x v="30"/>
    <n v="8901"/>
    <x v="3"/>
    <s v="OFF-PA-10004569"/>
    <x v="1"/>
    <x v="10"/>
    <s v="Wirebound Message Books, Two 4 1/4&quot; x 5&quot; Forms per Page"/>
    <x v="245"/>
    <x v="7"/>
    <n v="0"/>
    <x v="247"/>
    <x v="3"/>
    <x v="0"/>
  </r>
  <r>
    <n v="860"/>
    <s v="CA-2019-161984"/>
    <x v="318"/>
    <d v="2019-04-15T00:00:00"/>
    <s v="Standard Class"/>
    <s v="SJ-20125"/>
    <s v="Sanjit Jacobs"/>
    <x v="2"/>
    <s v="United States"/>
    <x v="163"/>
    <x v="30"/>
    <n v="8901"/>
    <x v="3"/>
    <s v="OFF-FA-10000624"/>
    <x v="1"/>
    <x v="13"/>
    <s v="OIC Binder Clips"/>
    <x v="181"/>
    <x v="0"/>
    <n v="0"/>
    <x v="317"/>
    <x v="3"/>
    <x v="0"/>
  </r>
  <r>
    <n v="861"/>
    <s v="CA-2016-133851"/>
    <x v="3"/>
    <d v="2016-06-16T00:00:00"/>
    <s v="Standard Class"/>
    <s v="CM-12445"/>
    <s v="Chuck Magee"/>
    <x v="0"/>
    <s v="United States"/>
    <x v="8"/>
    <x v="1"/>
    <n v="94122"/>
    <x v="1"/>
    <s v="OFF-SU-10001225"/>
    <x v="1"/>
    <x v="14"/>
    <s v="Staple remover"/>
    <x v="351"/>
    <x v="0"/>
    <n v="0"/>
    <x v="359"/>
    <x v="1"/>
    <x v="0"/>
  </r>
  <r>
    <n v="862"/>
    <s v="CA-2016-133851"/>
    <x v="3"/>
    <d v="2016-06-16T00:00:00"/>
    <s v="Standard Class"/>
    <s v="CM-12445"/>
    <s v="Chuck Magee"/>
    <x v="0"/>
    <s v="United States"/>
    <x v="8"/>
    <x v="1"/>
    <n v="94122"/>
    <x v="1"/>
    <s v="OFF-AR-10003752"/>
    <x v="1"/>
    <x v="6"/>
    <s v="Deluxe Chalkboard Eraser Cleaner"/>
    <x v="795"/>
    <x v="0"/>
    <n v="0"/>
    <x v="820"/>
    <x v="1"/>
    <x v="0"/>
  </r>
  <r>
    <n v="863"/>
    <s v="CA-2018-134474"/>
    <x v="319"/>
    <d v="2018-01-07T00:00:00"/>
    <s v="Second Class"/>
    <s v="AJ-10795"/>
    <s v="Anthony Johnson"/>
    <x v="1"/>
    <s v="United States"/>
    <x v="108"/>
    <x v="2"/>
    <n v="32216"/>
    <x v="0"/>
    <s v="TEC-AC-10001714"/>
    <x v="2"/>
    <x v="11"/>
    <s v="Logitech MX Performance Wireless Mouse"/>
    <x v="796"/>
    <x v="5"/>
    <n v="0.2"/>
    <x v="821"/>
    <x v="0"/>
    <x v="0"/>
  </r>
  <r>
    <n v="864"/>
    <s v="CA-2018-134474"/>
    <x v="319"/>
    <d v="2018-01-07T00:00:00"/>
    <s v="Second Class"/>
    <s v="AJ-10795"/>
    <s v="Anthony Johnson"/>
    <x v="1"/>
    <s v="United States"/>
    <x v="108"/>
    <x v="2"/>
    <n v="32216"/>
    <x v="0"/>
    <s v="OFF-AR-10003958"/>
    <x v="1"/>
    <x v="6"/>
    <s v="Newell 337"/>
    <x v="797"/>
    <x v="0"/>
    <n v="0.2"/>
    <x v="822"/>
    <x v="0"/>
    <x v="0"/>
  </r>
  <r>
    <n v="865"/>
    <s v="CA-2018-134474"/>
    <x v="319"/>
    <d v="2018-01-07T00:00:00"/>
    <s v="Second Class"/>
    <s v="AJ-10795"/>
    <s v="Anthony Johnson"/>
    <x v="1"/>
    <s v="United States"/>
    <x v="108"/>
    <x v="2"/>
    <n v="32216"/>
    <x v="0"/>
    <s v="TEC-PH-10002923"/>
    <x v="2"/>
    <x v="7"/>
    <s v="Logitech B530 USB Headset - headset - Full size, Binaural"/>
    <x v="798"/>
    <x v="0"/>
    <n v="0.2"/>
    <x v="823"/>
    <x v="0"/>
    <x v="0"/>
  </r>
  <r>
    <n v="866"/>
    <s v="CA-2016-149020"/>
    <x v="320"/>
    <d v="2016-01-15T00:00:00"/>
    <s v="Standard Class"/>
    <s v="AJ-10780"/>
    <s v="Anthony Jacobs"/>
    <x v="1"/>
    <s v="United States"/>
    <x v="24"/>
    <x v="17"/>
    <n v="22153"/>
    <x v="0"/>
    <s v="OFF-LA-10004272"/>
    <x v="1"/>
    <x v="2"/>
    <s v="Avery 482"/>
    <x v="799"/>
    <x v="7"/>
    <n v="0"/>
    <x v="824"/>
    <x v="0"/>
    <x v="0"/>
  </r>
  <r>
    <n v="867"/>
    <s v="CA-2016-149020"/>
    <x v="320"/>
    <d v="2016-01-15T00:00:00"/>
    <s v="Standard Class"/>
    <s v="AJ-10780"/>
    <s v="Anthony Jacobs"/>
    <x v="1"/>
    <s v="United States"/>
    <x v="24"/>
    <x v="17"/>
    <n v="22153"/>
    <x v="0"/>
    <s v="FUR-FU-10000965"/>
    <x v="0"/>
    <x v="5"/>
    <s v="Howard Miller 11-1/2&quot; Diameter Ridgewood Wall Clock"/>
    <x v="800"/>
    <x v="7"/>
    <n v="0"/>
    <x v="825"/>
    <x v="0"/>
    <x v="0"/>
  </r>
  <r>
    <n v="868"/>
    <s v="CA-2018-134362"/>
    <x v="321"/>
    <d v="2018-10-02T00:00:00"/>
    <s v="First Class"/>
    <s v="LS-16945"/>
    <s v="Linda Southworth"/>
    <x v="1"/>
    <s v="United States"/>
    <x v="10"/>
    <x v="9"/>
    <n v="19140"/>
    <x v="3"/>
    <s v="OFF-LA-10004853"/>
    <x v="1"/>
    <x v="2"/>
    <s v="Avery 483"/>
    <x v="801"/>
    <x v="4"/>
    <n v="0.2"/>
    <x v="826"/>
    <x v="3"/>
    <x v="0"/>
  </r>
  <r>
    <n v="869"/>
    <s v="CA-2016-136742"/>
    <x v="322"/>
    <d v="2016-04-10T00:00:00"/>
    <s v="Standard Class"/>
    <s v="GP-14740"/>
    <s v="Guy Phonely"/>
    <x v="1"/>
    <s v="United States"/>
    <x v="152"/>
    <x v="9"/>
    <n v="17602"/>
    <x v="3"/>
    <s v="OFF-BI-10003719"/>
    <x v="1"/>
    <x v="8"/>
    <s v="Large Capacity Hanging Post Binders"/>
    <x v="802"/>
    <x v="5"/>
    <n v="0.7"/>
    <x v="827"/>
    <x v="3"/>
    <x v="0"/>
  </r>
  <r>
    <n v="870"/>
    <s v="CA-2018-158099"/>
    <x v="323"/>
    <d v="2018-09-05T00:00:00"/>
    <s v="First Class"/>
    <s v="PK-18910"/>
    <s v="Paul Knutson"/>
    <x v="2"/>
    <s v="United States"/>
    <x v="10"/>
    <x v="9"/>
    <n v="19143"/>
    <x v="3"/>
    <s v="OFF-BI-10000545"/>
    <x v="1"/>
    <x v="8"/>
    <s v="GBC Ibimaster 500 Manual ProClick Binding System"/>
    <x v="803"/>
    <x v="2"/>
    <n v="0.7"/>
    <x v="828"/>
    <x v="3"/>
    <x v="0"/>
  </r>
  <r>
    <n v="871"/>
    <s v="CA-2018-158099"/>
    <x v="323"/>
    <d v="2018-09-05T00:00:00"/>
    <s v="First Class"/>
    <s v="PK-18910"/>
    <s v="Paul Knutson"/>
    <x v="2"/>
    <s v="United States"/>
    <x v="10"/>
    <x v="9"/>
    <n v="19143"/>
    <x v="3"/>
    <s v="TEC-PH-10002496"/>
    <x v="2"/>
    <x v="7"/>
    <s v="Cisco SPA301"/>
    <x v="804"/>
    <x v="1"/>
    <n v="0.4"/>
    <x v="829"/>
    <x v="3"/>
    <x v="0"/>
  </r>
  <r>
    <n v="872"/>
    <s v="CA-2017-131128"/>
    <x v="324"/>
    <d v="2017-10-20T00:00:00"/>
    <s v="First Class"/>
    <s v="TB-21520"/>
    <s v="Tracy Blumstein"/>
    <x v="0"/>
    <s v="United States"/>
    <x v="3"/>
    <x v="38"/>
    <n v="3301"/>
    <x v="3"/>
    <s v="OFF-PA-10003591"/>
    <x v="1"/>
    <x v="10"/>
    <s v="Southworth 100% Cotton The Best Paper"/>
    <x v="805"/>
    <x v="1"/>
    <n v="0"/>
    <x v="830"/>
    <x v="3"/>
    <x v="0"/>
  </r>
  <r>
    <n v="873"/>
    <s v="CA-2016-148488"/>
    <x v="325"/>
    <d v="2016-12-15T00:00:00"/>
    <s v="Standard Class"/>
    <s v="SM-20005"/>
    <s v="Sally Matthias"/>
    <x v="0"/>
    <s v="United States"/>
    <x v="20"/>
    <x v="15"/>
    <n v="10009"/>
    <x v="3"/>
    <s v="OFF-PA-10004470"/>
    <x v="1"/>
    <x v="10"/>
    <s v="Adams Write n' Stick Phone Message Book, 11&quot; X 5 1/4&quot;, 200 Messages"/>
    <x v="716"/>
    <x v="0"/>
    <n v="0"/>
    <x v="831"/>
    <x v="3"/>
    <x v="0"/>
  </r>
  <r>
    <n v="874"/>
    <s v="CA-2016-148488"/>
    <x v="325"/>
    <d v="2016-12-15T00:00:00"/>
    <s v="Standard Class"/>
    <s v="SM-20005"/>
    <s v="Sally Matthias"/>
    <x v="0"/>
    <s v="United States"/>
    <x v="20"/>
    <x v="15"/>
    <n v="10009"/>
    <x v="3"/>
    <s v="OFF-BI-10000315"/>
    <x v="1"/>
    <x v="8"/>
    <s v="Poly Designer Cover &amp; Back"/>
    <x v="806"/>
    <x v="3"/>
    <n v="0.2"/>
    <x v="832"/>
    <x v="3"/>
    <x v="0"/>
  </r>
  <r>
    <n v="875"/>
    <s v="CA-2019-114636"/>
    <x v="326"/>
    <d v="2019-08-29T00:00:00"/>
    <s v="Standard Class"/>
    <s v="GA-14725"/>
    <s v="Guy Armstrong"/>
    <x v="0"/>
    <s v="United States"/>
    <x v="35"/>
    <x v="3"/>
    <n v="28205"/>
    <x v="0"/>
    <s v="OFF-PA-10001790"/>
    <x v="1"/>
    <x v="10"/>
    <s v="Xerox 1910"/>
    <x v="807"/>
    <x v="2"/>
    <n v="0.2"/>
    <x v="833"/>
    <x v="0"/>
    <x v="0"/>
  </r>
  <r>
    <n v="876"/>
    <s v="CA-2018-116736"/>
    <x v="327"/>
    <d v="2018-01-21T00:00:00"/>
    <s v="Standard Class"/>
    <s v="CC-12430"/>
    <s v="Chuck Clark"/>
    <x v="2"/>
    <s v="United States"/>
    <x v="3"/>
    <x v="38"/>
    <n v="3301"/>
    <x v="3"/>
    <s v="FUR-FU-10004017"/>
    <x v="0"/>
    <x v="5"/>
    <s v="Tenex Contemporary Contur Chairmats for Low and Medium Pile Carpet, Computer, 39&quot; x 49&quot;"/>
    <x v="808"/>
    <x v="1"/>
    <n v="0"/>
    <x v="834"/>
    <x v="3"/>
    <x v="1"/>
  </r>
  <r>
    <n v="877"/>
    <s v="CA-2018-116736"/>
    <x v="327"/>
    <d v="2018-01-21T00:00:00"/>
    <s v="Standard Class"/>
    <s v="CC-12430"/>
    <s v="Chuck Clark"/>
    <x v="2"/>
    <s v="United States"/>
    <x v="3"/>
    <x v="38"/>
    <n v="3301"/>
    <x v="3"/>
    <s v="TEC-AC-10003628"/>
    <x v="2"/>
    <x v="11"/>
    <s v="Logitech 910-002974 M325 Wireless Mouse for Web Scrolling"/>
    <x v="809"/>
    <x v="7"/>
    <n v="0"/>
    <x v="835"/>
    <x v="3"/>
    <x v="1"/>
  </r>
  <r>
    <n v="878"/>
    <s v="CA-2018-116736"/>
    <x v="327"/>
    <d v="2018-01-21T00:00:00"/>
    <s v="Standard Class"/>
    <s v="CC-12430"/>
    <s v="Chuck Clark"/>
    <x v="2"/>
    <s v="United States"/>
    <x v="3"/>
    <x v="38"/>
    <n v="3301"/>
    <x v="3"/>
    <s v="TEC-AC-10002049"/>
    <x v="2"/>
    <x v="11"/>
    <s v="Logitech G19 Programmable Gaming Keyboard"/>
    <x v="810"/>
    <x v="1"/>
    <n v="0"/>
    <x v="836"/>
    <x v="3"/>
    <x v="1"/>
  </r>
  <r>
    <n v="879"/>
    <s v="US-2016-158638"/>
    <x v="328"/>
    <d v="2016-09-21T00:00:00"/>
    <s v="Standard Class"/>
    <s v="AG-10765"/>
    <s v="Anthony Garverick"/>
    <x v="2"/>
    <s v="United States"/>
    <x v="10"/>
    <x v="9"/>
    <n v="19120"/>
    <x v="3"/>
    <s v="OFF-BI-10003712"/>
    <x v="1"/>
    <x v="8"/>
    <s v="Acco Pressboard Covers with Storage Hooks, 14 7/8&quot; x 11&quot;, Light Blue"/>
    <x v="811"/>
    <x v="4"/>
    <n v="0.7"/>
    <x v="837"/>
    <x v="3"/>
    <x v="0"/>
  </r>
  <r>
    <n v="880"/>
    <s v="CA-2019-111689"/>
    <x v="329"/>
    <d v="2019-12-02T00:00:00"/>
    <s v="Second Class"/>
    <s v="HP-14815"/>
    <s v="Harold Pawlan"/>
    <x v="2"/>
    <s v="United States"/>
    <x v="20"/>
    <x v="15"/>
    <n v="10024"/>
    <x v="3"/>
    <s v="OFF-BI-10003984"/>
    <x v="1"/>
    <x v="8"/>
    <s v="Lock-Up Easel 'Spel-Binder'"/>
    <x v="812"/>
    <x v="1"/>
    <n v="0.2"/>
    <x v="838"/>
    <x v="3"/>
    <x v="0"/>
  </r>
  <r>
    <n v="881"/>
    <s v="CA-2019-111689"/>
    <x v="329"/>
    <d v="2019-12-02T00:00:00"/>
    <s v="Second Class"/>
    <s v="HP-14815"/>
    <s v="Harold Pawlan"/>
    <x v="2"/>
    <s v="United States"/>
    <x v="20"/>
    <x v="15"/>
    <n v="10024"/>
    <x v="3"/>
    <s v="FUR-CH-10004287"/>
    <x v="0"/>
    <x v="1"/>
    <s v="SAFCO Arco Folding Chair"/>
    <x v="813"/>
    <x v="2"/>
    <n v="0.1"/>
    <x v="839"/>
    <x v="3"/>
    <x v="0"/>
  </r>
  <r>
    <n v="882"/>
    <s v="CA-2017-129098"/>
    <x v="330"/>
    <d v="2017-10-13T00:00:00"/>
    <s v="Standard Class"/>
    <s v="DK-13090"/>
    <s v="Dave Kipp"/>
    <x v="0"/>
    <s v="United States"/>
    <x v="24"/>
    <x v="17"/>
    <n v="22153"/>
    <x v="0"/>
    <s v="OFF-ST-10001321"/>
    <x v="1"/>
    <x v="4"/>
    <s v="Decoflex Hanging Personal Folder File, Blue"/>
    <x v="117"/>
    <x v="0"/>
    <n v="0"/>
    <x v="840"/>
    <x v="0"/>
    <x v="0"/>
  </r>
  <r>
    <n v="883"/>
    <s v="US-2019-123463"/>
    <x v="331"/>
    <d v="2019-12-23T00:00:00"/>
    <s v="Same Day"/>
    <s v="GZ-14470"/>
    <s v="Gary Zandusky"/>
    <x v="0"/>
    <s v="United States"/>
    <x v="8"/>
    <x v="1"/>
    <n v="94109"/>
    <x v="1"/>
    <s v="OFF-AR-10001118"/>
    <x v="1"/>
    <x v="6"/>
    <s v="Binney &amp; Smith Crayola Metallic Crayons, 16-Color Pack"/>
    <x v="814"/>
    <x v="4"/>
    <n v="0"/>
    <x v="841"/>
    <x v="1"/>
    <x v="0"/>
  </r>
  <r>
    <n v="884"/>
    <s v="CA-2018-165148"/>
    <x v="332"/>
    <d v="2018-10-24T00:00:00"/>
    <s v="First Class"/>
    <s v="PM-19135"/>
    <s v="Peter McVee"/>
    <x v="2"/>
    <s v="United States"/>
    <x v="66"/>
    <x v="12"/>
    <n v="48227"/>
    <x v="2"/>
    <s v="FUR-FU-10000732"/>
    <x v="0"/>
    <x v="5"/>
    <s v="Eldon 200 Class Desk Accessories"/>
    <x v="815"/>
    <x v="2"/>
    <n v="0"/>
    <x v="842"/>
    <x v="2"/>
    <x v="0"/>
  </r>
  <r>
    <n v="885"/>
    <s v="CA-2016-134061"/>
    <x v="333"/>
    <d v="2016-05-04T00:00:00"/>
    <s v="Standard Class"/>
    <s v="LL-16840"/>
    <s v="Lauren Leatherbury"/>
    <x v="0"/>
    <s v="United States"/>
    <x v="30"/>
    <x v="15"/>
    <n v="14609"/>
    <x v="3"/>
    <s v="FUR-FU-10001424"/>
    <x v="0"/>
    <x v="5"/>
    <s v="Dax Clear Box Frame"/>
    <x v="45"/>
    <x v="0"/>
    <n v="0"/>
    <x v="843"/>
    <x v="3"/>
    <x v="0"/>
  </r>
  <r>
    <n v="886"/>
    <s v="CA-2017-143602"/>
    <x v="334"/>
    <d v="2017-04-28T00:00:00"/>
    <s v="Second Class"/>
    <s v="JS-15595"/>
    <s v="Jill Stevenson"/>
    <x v="1"/>
    <s v="United States"/>
    <x v="1"/>
    <x v="1"/>
    <n v="90045"/>
    <x v="1"/>
    <s v="OFF-BI-10002071"/>
    <x v="1"/>
    <x v="8"/>
    <s v="Fellowes Black Plastic Comb Bindings"/>
    <x v="816"/>
    <x v="1"/>
    <n v="0.2"/>
    <x v="844"/>
    <x v="1"/>
    <x v="1"/>
  </r>
  <r>
    <n v="887"/>
    <s v="CA-2019-115364"/>
    <x v="335"/>
    <d v="2019-07-02T00:00:00"/>
    <s v="Standard Class"/>
    <s v="OT-18730"/>
    <s v="Olvera Toch"/>
    <x v="0"/>
    <s v="United States"/>
    <x v="70"/>
    <x v="1"/>
    <n v="92105"/>
    <x v="1"/>
    <s v="OFF-ST-10002486"/>
    <x v="1"/>
    <x v="4"/>
    <s v="Eldon Shelf Savers Cubes and Bins"/>
    <x v="817"/>
    <x v="13"/>
    <n v="0"/>
    <x v="845"/>
    <x v="1"/>
    <x v="0"/>
  </r>
  <r>
    <n v="888"/>
    <s v="CA-2019-150707"/>
    <x v="336"/>
    <d v="2019-10-19T00:00:00"/>
    <s v="Standard Class"/>
    <s v="EL-13735"/>
    <s v="Ed Ludwig"/>
    <x v="2"/>
    <s v="United States"/>
    <x v="29"/>
    <x v="39"/>
    <n v="21044"/>
    <x v="3"/>
    <s v="OFF-BI-10001078"/>
    <x v="1"/>
    <x v="8"/>
    <s v="Acco PRESSTEX Data Binder with Storage Hooks, Dark Blue, 14 7/8&quot; X 11&quot;"/>
    <x v="818"/>
    <x v="3"/>
    <n v="0"/>
    <x v="846"/>
    <x v="3"/>
    <x v="0"/>
  </r>
  <r>
    <n v="889"/>
    <s v="CA-2016-104976"/>
    <x v="337"/>
    <d v="2016-12-16T00:00:00"/>
    <s v="Standard Class"/>
    <s v="CK-12760"/>
    <s v="Cyma Kinney"/>
    <x v="1"/>
    <s v="United States"/>
    <x v="8"/>
    <x v="1"/>
    <n v="94122"/>
    <x v="1"/>
    <s v="OFF-PA-10003845"/>
    <x v="1"/>
    <x v="10"/>
    <s v="Xerox 1987"/>
    <x v="819"/>
    <x v="5"/>
    <n v="0"/>
    <x v="847"/>
    <x v="1"/>
    <x v="0"/>
  </r>
  <r>
    <n v="890"/>
    <s v="CA-2019-132934"/>
    <x v="308"/>
    <d v="2019-06-26T00:00:00"/>
    <s v="Standard Class"/>
    <s v="JE-15475"/>
    <s v="Jeremy Ellison"/>
    <x v="0"/>
    <s v="United States"/>
    <x v="106"/>
    <x v="15"/>
    <n v="10801"/>
    <x v="3"/>
    <s v="TEC-AC-10000927"/>
    <x v="2"/>
    <x v="11"/>
    <s v="Anker Ultrathin Bluetooth Wireless Keyboard Aluminum Cover with Stand"/>
    <x v="179"/>
    <x v="2"/>
    <n v="0"/>
    <x v="848"/>
    <x v="3"/>
    <x v="0"/>
  </r>
  <r>
    <n v="891"/>
    <s v="CA-2019-132934"/>
    <x v="308"/>
    <d v="2019-06-26T00:00:00"/>
    <s v="Standard Class"/>
    <s v="JE-15475"/>
    <s v="Jeremy Ellison"/>
    <x v="0"/>
    <s v="United States"/>
    <x v="106"/>
    <x v="15"/>
    <n v="10801"/>
    <x v="3"/>
    <s v="OFF-BI-10001098"/>
    <x v="1"/>
    <x v="8"/>
    <s v="Acco D-Ring Binder w/DublLock"/>
    <x v="96"/>
    <x v="1"/>
    <n v="0.2"/>
    <x v="449"/>
    <x v="3"/>
    <x v="0"/>
  </r>
  <r>
    <n v="892"/>
    <s v="CA-2019-133256"/>
    <x v="335"/>
    <d v="2019-06-27T00:00:00"/>
    <s v="First Class"/>
    <s v="TH-21550"/>
    <s v="Tracy Hopkins"/>
    <x v="2"/>
    <s v="United States"/>
    <x v="66"/>
    <x v="12"/>
    <n v="48227"/>
    <x v="2"/>
    <s v="OFF-PA-10001622"/>
    <x v="1"/>
    <x v="10"/>
    <s v="Ampad Poly Cover Wirebound Steno Book, 6&quot; x 9&quot; Assorted Colors, Gregg Ruled"/>
    <x v="820"/>
    <x v="7"/>
    <n v="0"/>
    <x v="849"/>
    <x v="2"/>
    <x v="0"/>
  </r>
  <r>
    <n v="893"/>
    <s v="CA-2019-133256"/>
    <x v="335"/>
    <d v="2019-06-27T00:00:00"/>
    <s v="First Class"/>
    <s v="TH-21550"/>
    <s v="Tracy Hopkins"/>
    <x v="2"/>
    <s v="United States"/>
    <x v="66"/>
    <x v="12"/>
    <n v="48227"/>
    <x v="2"/>
    <s v="OFF-AR-10003158"/>
    <x v="1"/>
    <x v="6"/>
    <s v="Fluorescent Highlighters by Dixon"/>
    <x v="204"/>
    <x v="4"/>
    <n v="0"/>
    <x v="850"/>
    <x v="2"/>
    <x v="0"/>
  </r>
  <r>
    <n v="894"/>
    <s v="CA-2019-133256"/>
    <x v="335"/>
    <d v="2019-06-27T00:00:00"/>
    <s v="First Class"/>
    <s v="TH-21550"/>
    <s v="Tracy Hopkins"/>
    <x v="2"/>
    <s v="United States"/>
    <x v="66"/>
    <x v="12"/>
    <n v="48227"/>
    <x v="2"/>
    <s v="TEC-PH-10002660"/>
    <x v="2"/>
    <x v="7"/>
    <s v="Nortel Networks T7316 E Nt8 B27"/>
    <x v="821"/>
    <x v="8"/>
    <n v="0"/>
    <x v="851"/>
    <x v="2"/>
    <x v="0"/>
  </r>
  <r>
    <n v="895"/>
    <s v="CA-2018-105494"/>
    <x v="338"/>
    <d v="2018-11-12T00:00:00"/>
    <s v="First Class"/>
    <s v="PC-18745"/>
    <s v="Pamela Coakley"/>
    <x v="1"/>
    <s v="United States"/>
    <x v="8"/>
    <x v="1"/>
    <n v="94122"/>
    <x v="1"/>
    <s v="OFF-ST-10002205"/>
    <x v="1"/>
    <x v="4"/>
    <s v="File Shuttle I and Handi-File"/>
    <x v="822"/>
    <x v="3"/>
    <n v="0"/>
    <x v="852"/>
    <x v="1"/>
    <x v="0"/>
  </r>
  <r>
    <n v="896"/>
    <s v="CA-2018-105494"/>
    <x v="338"/>
    <d v="2018-11-12T00:00:00"/>
    <s v="First Class"/>
    <s v="PC-18745"/>
    <s v="Pamela Coakley"/>
    <x v="1"/>
    <s v="United States"/>
    <x v="8"/>
    <x v="1"/>
    <n v="94122"/>
    <x v="1"/>
    <s v="OFF-BI-10003364"/>
    <x v="1"/>
    <x v="8"/>
    <s v="Binding Machine Supplies"/>
    <x v="823"/>
    <x v="1"/>
    <n v="0.2"/>
    <x v="853"/>
    <x v="1"/>
    <x v="0"/>
  </r>
  <r>
    <n v="897"/>
    <s v="CA-2018-140634"/>
    <x v="339"/>
    <d v="2018-10-06T00:00:00"/>
    <s v="Second Class"/>
    <s v="HL-15040"/>
    <s v="Hunter Lopez"/>
    <x v="0"/>
    <s v="United States"/>
    <x v="12"/>
    <x v="5"/>
    <n v="77095"/>
    <x v="2"/>
    <s v="OFF-EN-10001099"/>
    <x v="1"/>
    <x v="12"/>
    <s v="Staple envelope"/>
    <x v="824"/>
    <x v="0"/>
    <n v="0.2"/>
    <x v="854"/>
    <x v="2"/>
    <x v="0"/>
  </r>
  <r>
    <n v="898"/>
    <s v="CA-2016-144407"/>
    <x v="340"/>
    <d v="2016-09-15T00:00:00"/>
    <s v="Standard Class"/>
    <s v="MS-17365"/>
    <s v="Maribeth Schnelling"/>
    <x v="0"/>
    <s v="United States"/>
    <x v="66"/>
    <x v="12"/>
    <n v="48227"/>
    <x v="2"/>
    <s v="OFF-LA-10003923"/>
    <x v="1"/>
    <x v="2"/>
    <s v="Alphabetical Labels for Top Tab Filing"/>
    <x v="825"/>
    <x v="3"/>
    <n v="0"/>
    <x v="855"/>
    <x v="2"/>
    <x v="0"/>
  </r>
  <r>
    <n v="899"/>
    <s v="CA-2019-160983"/>
    <x v="341"/>
    <d v="2019-10-31T00:00:00"/>
    <s v="Second Class"/>
    <s v="GB-14530"/>
    <s v="George Bell"/>
    <x v="1"/>
    <s v="United States"/>
    <x v="109"/>
    <x v="15"/>
    <n v="13021"/>
    <x v="3"/>
    <s v="OFF-PA-10002250"/>
    <x v="1"/>
    <x v="10"/>
    <s v="Things To Do Today Pad"/>
    <x v="826"/>
    <x v="8"/>
    <n v="0"/>
    <x v="856"/>
    <x v="3"/>
    <x v="0"/>
  </r>
  <r>
    <n v="900"/>
    <s v="US-2018-114622"/>
    <x v="342"/>
    <d v="2018-04-12T00:00:00"/>
    <s v="First Class"/>
    <s v="JR-16210"/>
    <s v="Justin Ritter"/>
    <x v="1"/>
    <s v="United States"/>
    <x v="24"/>
    <x v="24"/>
    <n v="45503"/>
    <x v="3"/>
    <s v="OFF-BI-10004716"/>
    <x v="1"/>
    <x v="8"/>
    <s v="Wilson Jones Hanging Recycled Pressboard Data Binders"/>
    <x v="827"/>
    <x v="0"/>
    <n v="0.7"/>
    <x v="857"/>
    <x v="3"/>
    <x v="0"/>
  </r>
  <r>
    <n v="901"/>
    <s v="CA-2019-150959"/>
    <x v="343"/>
    <d v="2019-11-13T00:00:00"/>
    <s v="First Class"/>
    <s v="TD-20995"/>
    <s v="Tamara Dahlen"/>
    <x v="0"/>
    <s v="United States"/>
    <x v="164"/>
    <x v="5"/>
    <n v="75043"/>
    <x v="2"/>
    <s v="OFF-LA-10001045"/>
    <x v="1"/>
    <x v="2"/>
    <s v="Permanent Self-Adhesive File Folder Labels for Typewriters by Universal"/>
    <x v="828"/>
    <x v="2"/>
    <n v="0.2"/>
    <x v="858"/>
    <x v="2"/>
    <x v="0"/>
  </r>
  <r>
    <n v="902"/>
    <s v="CA-2019-150959"/>
    <x v="343"/>
    <d v="2019-11-13T00:00:00"/>
    <s v="First Class"/>
    <s v="TD-20995"/>
    <s v="Tamara Dahlen"/>
    <x v="0"/>
    <s v="United States"/>
    <x v="164"/>
    <x v="5"/>
    <n v="75043"/>
    <x v="2"/>
    <s v="OFF-BI-10001510"/>
    <x v="1"/>
    <x v="8"/>
    <s v="Deluxe Heavy-Duty Vinyl Round Ring Binder"/>
    <x v="829"/>
    <x v="4"/>
    <n v="0.8"/>
    <x v="859"/>
    <x v="2"/>
    <x v="0"/>
  </r>
  <r>
    <n v="903"/>
    <s v="CA-2019-132353"/>
    <x v="175"/>
    <d v="2019-09-17T00:00:00"/>
    <s v="First Class"/>
    <s v="DB-13060"/>
    <s v="Dave Brooks"/>
    <x v="0"/>
    <s v="United States"/>
    <x v="22"/>
    <x v="10"/>
    <n v="60653"/>
    <x v="2"/>
    <s v="TEC-PH-10004536"/>
    <x v="2"/>
    <x v="7"/>
    <s v="Avaya 5420 Digital phone"/>
    <x v="830"/>
    <x v="1"/>
    <n v="0.2"/>
    <x v="860"/>
    <x v="2"/>
    <x v="0"/>
  </r>
  <r>
    <n v="904"/>
    <s v="CA-2018-130477"/>
    <x v="143"/>
    <d v="2018-04-12T00:00:00"/>
    <s v="Standard Class"/>
    <s v="LC-17140"/>
    <s v="Logan Currie"/>
    <x v="0"/>
    <s v="United States"/>
    <x v="1"/>
    <x v="1"/>
    <n v="90032"/>
    <x v="1"/>
    <s v="OFF-PA-10002947"/>
    <x v="1"/>
    <x v="10"/>
    <s v="Xerox 1923"/>
    <x v="130"/>
    <x v="1"/>
    <n v="0"/>
    <x v="132"/>
    <x v="1"/>
    <x v="1"/>
  </r>
  <r>
    <n v="905"/>
    <s v="CA-2018-130477"/>
    <x v="143"/>
    <d v="2018-04-12T00:00:00"/>
    <s v="Standard Class"/>
    <s v="LC-17140"/>
    <s v="Logan Currie"/>
    <x v="0"/>
    <s v="United States"/>
    <x v="1"/>
    <x v="1"/>
    <n v="90032"/>
    <x v="1"/>
    <s v="OFF-ST-10002583"/>
    <x v="1"/>
    <x v="4"/>
    <s v="Fellowes Neat Ideas Storage Cubes"/>
    <x v="647"/>
    <x v="0"/>
    <n v="0"/>
    <x v="659"/>
    <x v="1"/>
    <x v="1"/>
  </r>
  <r>
    <n v="906"/>
    <s v="CA-2018-130477"/>
    <x v="143"/>
    <d v="2018-04-12T00:00:00"/>
    <s v="Standard Class"/>
    <s v="LC-17140"/>
    <s v="Logan Currie"/>
    <x v="0"/>
    <s v="United States"/>
    <x v="1"/>
    <x v="1"/>
    <n v="90032"/>
    <x v="1"/>
    <s v="OFF-PA-10000019"/>
    <x v="1"/>
    <x v="10"/>
    <s v="Xerox 1931"/>
    <x v="91"/>
    <x v="0"/>
    <n v="0"/>
    <x v="91"/>
    <x v="1"/>
    <x v="1"/>
  </r>
  <r>
    <n v="907"/>
    <s v="CA-2019-143259"/>
    <x v="247"/>
    <d v="2020-01-03T00:00:00"/>
    <s v="Standard Class"/>
    <s v="PO-18865"/>
    <s v="Patrick O'Donnell"/>
    <x v="0"/>
    <s v="United States"/>
    <x v="20"/>
    <x v="15"/>
    <n v="10009"/>
    <x v="3"/>
    <s v="FUR-BO-10003441"/>
    <x v="0"/>
    <x v="0"/>
    <s v="Bush Westfield Collection Bookcases, Fully Assembled"/>
    <x v="831"/>
    <x v="4"/>
    <n v="0.2"/>
    <x v="861"/>
    <x v="3"/>
    <x v="0"/>
  </r>
  <r>
    <n v="908"/>
    <s v="CA-2019-143259"/>
    <x v="247"/>
    <d v="2020-01-03T00:00:00"/>
    <s v="Standard Class"/>
    <s v="PO-18865"/>
    <s v="Patrick O'Donnell"/>
    <x v="0"/>
    <s v="United States"/>
    <x v="20"/>
    <x v="15"/>
    <n v="10009"/>
    <x v="3"/>
    <s v="TEC-PH-10004774"/>
    <x v="2"/>
    <x v="7"/>
    <s v="Gear Head AU3700S Headset"/>
    <x v="832"/>
    <x v="3"/>
    <n v="0"/>
    <x v="862"/>
    <x v="3"/>
    <x v="0"/>
  </r>
  <r>
    <n v="909"/>
    <s v="CA-2019-143259"/>
    <x v="247"/>
    <d v="2020-01-03T00:00:00"/>
    <s v="Standard Class"/>
    <s v="PO-18865"/>
    <s v="Patrick O'Donnell"/>
    <x v="0"/>
    <s v="United States"/>
    <x v="20"/>
    <x v="15"/>
    <n v="10009"/>
    <x v="3"/>
    <s v="OFF-BI-10003684"/>
    <x v="1"/>
    <x v="8"/>
    <s v="Wilson Jones Legal Size Ring Binders"/>
    <x v="833"/>
    <x v="1"/>
    <n v="0.2"/>
    <x v="863"/>
    <x v="3"/>
    <x v="0"/>
  </r>
  <r>
    <n v="910"/>
    <s v="CA-2019-137596"/>
    <x v="264"/>
    <d v="2019-09-07T00:00:00"/>
    <s v="Standard Class"/>
    <s v="BE-11335"/>
    <s v="Bill Eplett"/>
    <x v="2"/>
    <s v="United States"/>
    <x v="25"/>
    <x v="12"/>
    <n v="49201"/>
    <x v="2"/>
    <s v="TEC-PH-10001494"/>
    <x v="2"/>
    <x v="7"/>
    <s v="Polycom CX600 IP Phone VoIP phone"/>
    <x v="834"/>
    <x v="4"/>
    <n v="0"/>
    <x v="864"/>
    <x v="2"/>
    <x v="0"/>
  </r>
  <r>
    <n v="911"/>
    <s v="CA-2019-137596"/>
    <x v="264"/>
    <d v="2019-09-07T00:00:00"/>
    <s v="Standard Class"/>
    <s v="BE-11335"/>
    <s v="Bill Eplett"/>
    <x v="2"/>
    <s v="United States"/>
    <x v="25"/>
    <x v="12"/>
    <n v="49201"/>
    <x v="2"/>
    <s v="TEC-AC-10004666"/>
    <x v="2"/>
    <x v="11"/>
    <s v="Maxell iVDR EX 500GB Cartridge"/>
    <x v="835"/>
    <x v="3"/>
    <n v="0"/>
    <x v="865"/>
    <x v="2"/>
    <x v="0"/>
  </r>
  <r>
    <n v="912"/>
    <s v="CA-2019-137596"/>
    <x v="264"/>
    <d v="2019-09-07T00:00:00"/>
    <s v="Standard Class"/>
    <s v="BE-11335"/>
    <s v="Bill Eplett"/>
    <x v="2"/>
    <s v="United States"/>
    <x v="25"/>
    <x v="12"/>
    <n v="49201"/>
    <x v="2"/>
    <s v="OFF-ST-10003816"/>
    <x v="1"/>
    <x v="4"/>
    <s v="Fellowes High-Stak Drawer Files"/>
    <x v="836"/>
    <x v="0"/>
    <n v="0"/>
    <x v="866"/>
    <x v="2"/>
    <x v="0"/>
  </r>
  <r>
    <n v="913"/>
    <s v="CA-2017-133627"/>
    <x v="70"/>
    <d v="2017-06-07T00:00:00"/>
    <s v="Standard Class"/>
    <s v="SC-20050"/>
    <s v="Sample Company A"/>
    <x v="2"/>
    <s v="United States"/>
    <x v="165"/>
    <x v="29"/>
    <n v="6360"/>
    <x v="3"/>
    <s v="FUR-FU-10001935"/>
    <x v="0"/>
    <x v="5"/>
    <s v="3M Hangers With Command Adhesive"/>
    <x v="500"/>
    <x v="5"/>
    <n v="0"/>
    <x v="867"/>
    <x v="3"/>
    <x v="0"/>
  </r>
  <r>
    <n v="914"/>
    <s v="CA-2019-102519"/>
    <x v="344"/>
    <d v="2019-11-29T00:00:00"/>
    <s v="First Class"/>
    <s v="BM-11650"/>
    <s v="Brian Moss"/>
    <x v="1"/>
    <s v="United States"/>
    <x v="158"/>
    <x v="6"/>
    <n v="53209"/>
    <x v="2"/>
    <s v="FUR-FU-10004091"/>
    <x v="0"/>
    <x v="5"/>
    <s v="Howard Miller 13&quot; Diameter Goldtone Round Wall Clock"/>
    <x v="837"/>
    <x v="7"/>
    <n v="0"/>
    <x v="868"/>
    <x v="2"/>
    <x v="1"/>
  </r>
  <r>
    <n v="915"/>
    <s v="CA-2019-102519"/>
    <x v="344"/>
    <d v="2019-11-29T00:00:00"/>
    <s v="First Class"/>
    <s v="BM-11650"/>
    <s v="Brian Moss"/>
    <x v="1"/>
    <s v="United States"/>
    <x v="158"/>
    <x v="6"/>
    <n v="53209"/>
    <x v="2"/>
    <s v="TEC-AC-10001772"/>
    <x v="2"/>
    <x v="11"/>
    <s v="Memorex Mini Travel Drive 16 GB USB 2.0 Flash Drive"/>
    <x v="838"/>
    <x v="6"/>
    <n v="0"/>
    <x v="869"/>
    <x v="2"/>
    <x v="1"/>
  </r>
  <r>
    <n v="916"/>
    <s v="US-2016-141215"/>
    <x v="345"/>
    <d v="2016-06-21T00:00:00"/>
    <s v="Standard Class"/>
    <s v="KL-16555"/>
    <s v="Kelly Lampkin"/>
    <x v="1"/>
    <s v="United States"/>
    <x v="52"/>
    <x v="5"/>
    <n v="78207"/>
    <x v="2"/>
    <s v="FUR-TA-10001520"/>
    <x v="0"/>
    <x v="3"/>
    <s v="Lesro Sheffield Collection Coffee Table, End Table, Center Table, Corner Table"/>
    <x v="839"/>
    <x v="0"/>
    <n v="0.3"/>
    <x v="870"/>
    <x v="2"/>
    <x v="0"/>
  </r>
  <r>
    <n v="917"/>
    <s v="US-2016-141215"/>
    <x v="345"/>
    <d v="2016-06-21T00:00:00"/>
    <s v="Standard Class"/>
    <s v="KL-16555"/>
    <s v="Kelly Lampkin"/>
    <x v="1"/>
    <s v="United States"/>
    <x v="52"/>
    <x v="5"/>
    <n v="78207"/>
    <x v="2"/>
    <s v="FUR-CH-10003379"/>
    <x v="0"/>
    <x v="1"/>
    <s v="Global Commerce Series High-Back Swivel/Tilt Chairs"/>
    <x v="840"/>
    <x v="4"/>
    <n v="0.3"/>
    <x v="871"/>
    <x v="2"/>
    <x v="0"/>
  </r>
  <r>
    <n v="918"/>
    <s v="US-2016-141215"/>
    <x v="345"/>
    <d v="2016-06-21T00:00:00"/>
    <s v="Standard Class"/>
    <s v="KL-16555"/>
    <s v="Kelly Lampkin"/>
    <x v="1"/>
    <s v="United States"/>
    <x v="52"/>
    <x v="5"/>
    <n v="78207"/>
    <x v="2"/>
    <s v="OFF-BI-10002706"/>
    <x v="1"/>
    <x v="8"/>
    <s v="Avery Premier Heavy-Duty Binder with Round Locking Rings"/>
    <x v="841"/>
    <x v="1"/>
    <n v="0.8"/>
    <x v="872"/>
    <x v="2"/>
    <x v="0"/>
  </r>
  <r>
    <n v="919"/>
    <s v="CA-2018-165218"/>
    <x v="346"/>
    <d v="2018-03-11T00:00:00"/>
    <s v="Standard Class"/>
    <s v="RW-19630"/>
    <s v="Rob Williams"/>
    <x v="1"/>
    <s v="United States"/>
    <x v="61"/>
    <x v="5"/>
    <n v="75220"/>
    <x v="2"/>
    <s v="OFF-EN-10000056"/>
    <x v="1"/>
    <x v="12"/>
    <s v="Cameo Buff Policy Envelopes"/>
    <x v="842"/>
    <x v="1"/>
    <n v="0.2"/>
    <x v="873"/>
    <x v="2"/>
    <x v="0"/>
  </r>
  <r>
    <n v="920"/>
    <s v="CA-2018-165218"/>
    <x v="346"/>
    <d v="2018-03-11T00:00:00"/>
    <s v="Standard Class"/>
    <s v="RW-19630"/>
    <s v="Rob Williams"/>
    <x v="1"/>
    <s v="United States"/>
    <x v="61"/>
    <x v="5"/>
    <n v="75220"/>
    <x v="2"/>
    <s v="OFF-ST-10001558"/>
    <x v="1"/>
    <x v="4"/>
    <s v="Acco Perma 4000 Stacking Storage Drawers"/>
    <x v="843"/>
    <x v="7"/>
    <n v="0.2"/>
    <x v="874"/>
    <x v="2"/>
    <x v="0"/>
  </r>
  <r>
    <n v="921"/>
    <s v="CA-2016-138296"/>
    <x v="29"/>
    <d v="2016-12-12T00:00:00"/>
    <s v="Standard Class"/>
    <s v="RC-19825"/>
    <s v="Roy Collins"/>
    <x v="0"/>
    <s v="United States"/>
    <x v="166"/>
    <x v="17"/>
    <n v="22304"/>
    <x v="0"/>
    <s v="OFF-ST-10002444"/>
    <x v="1"/>
    <x v="4"/>
    <s v="Recycled Eldon Regeneration Jumbo File"/>
    <x v="335"/>
    <x v="0"/>
    <n v="0"/>
    <x v="727"/>
    <x v="0"/>
    <x v="0"/>
  </r>
  <r>
    <n v="922"/>
    <s v="CA-2017-111164"/>
    <x v="347"/>
    <d v="2017-04-15T00:00:00"/>
    <s v="Standard Class"/>
    <s v="SE-20110"/>
    <s v="Sanjit Engle"/>
    <x v="0"/>
    <s v="United States"/>
    <x v="20"/>
    <x v="15"/>
    <n v="10009"/>
    <x v="3"/>
    <s v="TEC-AC-10002473"/>
    <x v="2"/>
    <x v="11"/>
    <s v="Maxell 4.7GB DVD-R"/>
    <x v="844"/>
    <x v="1"/>
    <n v="0"/>
    <x v="875"/>
    <x v="3"/>
    <x v="0"/>
  </r>
  <r>
    <n v="923"/>
    <s v="CA-2017-111164"/>
    <x v="347"/>
    <d v="2017-04-15T00:00:00"/>
    <s v="Standard Class"/>
    <s v="SE-20110"/>
    <s v="Sanjit Engle"/>
    <x v="0"/>
    <s v="United States"/>
    <x v="20"/>
    <x v="15"/>
    <n v="10009"/>
    <x v="3"/>
    <s v="TEC-PH-10004531"/>
    <x v="2"/>
    <x v="7"/>
    <s v="OtterBox Commuter Series Case - iPhone 5 &amp; 5s"/>
    <x v="845"/>
    <x v="7"/>
    <n v="0"/>
    <x v="876"/>
    <x v="3"/>
    <x v="0"/>
  </r>
  <r>
    <n v="924"/>
    <s v="CA-2017-111164"/>
    <x v="347"/>
    <d v="2017-04-15T00:00:00"/>
    <s v="Standard Class"/>
    <s v="SE-20110"/>
    <s v="Sanjit Engle"/>
    <x v="0"/>
    <s v="United States"/>
    <x v="20"/>
    <x v="15"/>
    <n v="10009"/>
    <x v="3"/>
    <s v="OFF-AP-10004487"/>
    <x v="1"/>
    <x v="9"/>
    <s v="Kensington 4 Outlet MasterPiece Compact Power Control Center"/>
    <x v="846"/>
    <x v="2"/>
    <n v="0"/>
    <x v="877"/>
    <x v="3"/>
    <x v="0"/>
  </r>
  <r>
    <n v="925"/>
    <s v="CA-2018-149797"/>
    <x v="306"/>
    <d v="2018-09-20T00:00:00"/>
    <s v="Standard Class"/>
    <s v="AH-10075"/>
    <s v="Adam Hart"/>
    <x v="1"/>
    <s v="United States"/>
    <x v="20"/>
    <x v="15"/>
    <n v="10011"/>
    <x v="3"/>
    <s v="OFF-BI-10003650"/>
    <x v="1"/>
    <x v="8"/>
    <s v="GBC DocuBind 300 Electric Binding Machine"/>
    <x v="847"/>
    <x v="0"/>
    <n v="0.2"/>
    <x v="878"/>
    <x v="3"/>
    <x v="0"/>
  </r>
  <r>
    <n v="926"/>
    <s v="CA-2016-132962"/>
    <x v="103"/>
    <d v="2016-09-16T00:00:00"/>
    <s v="First Class"/>
    <s v="JM-15535"/>
    <s v="Jessica Myrick"/>
    <x v="0"/>
    <s v="United States"/>
    <x v="10"/>
    <x v="9"/>
    <n v="19143"/>
    <x v="3"/>
    <s v="OFF-PA-10003543"/>
    <x v="1"/>
    <x v="10"/>
    <s v="Xerox 1985"/>
    <x v="12"/>
    <x v="1"/>
    <n v="0.2"/>
    <x v="12"/>
    <x v="3"/>
    <x v="0"/>
  </r>
  <r>
    <n v="927"/>
    <s v="CA-2016-132962"/>
    <x v="103"/>
    <d v="2016-09-16T00:00:00"/>
    <s v="First Class"/>
    <s v="JM-15535"/>
    <s v="Jessica Myrick"/>
    <x v="0"/>
    <s v="United States"/>
    <x v="10"/>
    <x v="9"/>
    <n v="19143"/>
    <x v="3"/>
    <s v="TEC-AC-10004353"/>
    <x v="2"/>
    <x v="11"/>
    <s v="Hypercom P1300 Pinpad"/>
    <x v="848"/>
    <x v="2"/>
    <n v="0.2"/>
    <x v="879"/>
    <x v="3"/>
    <x v="0"/>
  </r>
  <r>
    <n v="928"/>
    <s v="CA-2017-115091"/>
    <x v="348"/>
    <d v="2017-10-09T00:00:00"/>
    <s v="Standard Class"/>
    <s v="JJ-15760"/>
    <s v="Joel Jenkins"/>
    <x v="2"/>
    <s v="United States"/>
    <x v="24"/>
    <x v="17"/>
    <n v="22153"/>
    <x v="0"/>
    <s v="OFF-AR-10000658"/>
    <x v="1"/>
    <x v="6"/>
    <s v="Newell 324"/>
    <x v="849"/>
    <x v="4"/>
    <n v="0"/>
    <x v="880"/>
    <x v="0"/>
    <x v="0"/>
  </r>
  <r>
    <n v="929"/>
    <s v="CA-2017-115091"/>
    <x v="348"/>
    <d v="2017-10-09T00:00:00"/>
    <s v="Standard Class"/>
    <s v="JJ-15760"/>
    <s v="Joel Jenkins"/>
    <x v="2"/>
    <s v="United States"/>
    <x v="24"/>
    <x v="17"/>
    <n v="22153"/>
    <x v="0"/>
    <s v="OFF-AP-10000696"/>
    <x v="1"/>
    <x v="9"/>
    <s v="Holmes Odor Grabber"/>
    <x v="850"/>
    <x v="0"/>
    <n v="0"/>
    <x v="881"/>
    <x v="0"/>
    <x v="0"/>
  </r>
  <r>
    <n v="930"/>
    <s v="CA-2019-144932"/>
    <x v="349"/>
    <d v="2019-04-17T00:00:00"/>
    <s v="First Class"/>
    <s v="AB-10165"/>
    <s v="Alan Barnes"/>
    <x v="0"/>
    <s v="United States"/>
    <x v="167"/>
    <x v="24"/>
    <n v="43615"/>
    <x v="3"/>
    <s v="OFF-AR-10003560"/>
    <x v="1"/>
    <x v="6"/>
    <s v="Zebra Zazzle Fluorescent Highlighters"/>
    <x v="851"/>
    <x v="1"/>
    <n v="0.2"/>
    <x v="882"/>
    <x v="3"/>
    <x v="0"/>
  </r>
  <r>
    <n v="931"/>
    <s v="CA-2019-144932"/>
    <x v="349"/>
    <d v="2019-04-17T00:00:00"/>
    <s v="First Class"/>
    <s v="AB-10165"/>
    <s v="Alan Barnes"/>
    <x v="0"/>
    <s v="United States"/>
    <x v="167"/>
    <x v="24"/>
    <n v="43615"/>
    <x v="3"/>
    <s v="OFF-AR-10001468"/>
    <x v="1"/>
    <x v="6"/>
    <s v="Sanford Prismacolor Professional Thick Lead Art Pencils, 36-Color Set"/>
    <x v="852"/>
    <x v="1"/>
    <n v="0.2"/>
    <x v="883"/>
    <x v="3"/>
    <x v="0"/>
  </r>
  <r>
    <n v="932"/>
    <s v="CA-2019-144932"/>
    <x v="349"/>
    <d v="2019-04-17T00:00:00"/>
    <s v="First Class"/>
    <s v="AB-10165"/>
    <s v="Alan Barnes"/>
    <x v="0"/>
    <s v="United States"/>
    <x v="167"/>
    <x v="24"/>
    <n v="43615"/>
    <x v="3"/>
    <s v="OFF-PA-10004971"/>
    <x v="1"/>
    <x v="10"/>
    <s v="Xerox 196"/>
    <x v="853"/>
    <x v="1"/>
    <n v="0.2"/>
    <x v="884"/>
    <x v="3"/>
    <x v="0"/>
  </r>
  <r>
    <n v="933"/>
    <s v="CA-2019-114216"/>
    <x v="264"/>
    <d v="2019-09-06T00:00:00"/>
    <s v="Standard Class"/>
    <s v="RK-19300"/>
    <s v="Ralph Kennedy"/>
    <x v="0"/>
    <s v="United States"/>
    <x v="10"/>
    <x v="9"/>
    <n v="19140"/>
    <x v="3"/>
    <s v="OFF-PA-10002195"/>
    <x v="1"/>
    <x v="10"/>
    <s v="RSVP Cards &amp; Envelopes, Blank White, 8-1/2&quot; X 11&quot;, 24 Cards/25 Envelopes/Set"/>
    <x v="854"/>
    <x v="1"/>
    <n v="0.2"/>
    <x v="885"/>
    <x v="3"/>
    <x v="0"/>
  </r>
  <r>
    <n v="934"/>
    <s v="CA-2018-140081"/>
    <x v="23"/>
    <d v="2018-06-24T00:00:00"/>
    <s v="Standard Class"/>
    <s v="CG-12040"/>
    <s v="Catherine Glotzbach"/>
    <x v="2"/>
    <s v="United States"/>
    <x v="10"/>
    <x v="9"/>
    <n v="19120"/>
    <x v="3"/>
    <s v="OFF-PA-10001745"/>
    <x v="1"/>
    <x v="10"/>
    <s v="Wirebound Message Books, 2 7/8&quot; x 5&quot;, 3 Forms per Page"/>
    <x v="855"/>
    <x v="8"/>
    <n v="0.2"/>
    <x v="886"/>
    <x v="3"/>
    <x v="0"/>
  </r>
  <r>
    <n v="935"/>
    <s v="CA-2018-140081"/>
    <x v="23"/>
    <d v="2018-06-24T00:00:00"/>
    <s v="Standard Class"/>
    <s v="CG-12040"/>
    <s v="Catherine Glotzbach"/>
    <x v="2"/>
    <s v="United States"/>
    <x v="10"/>
    <x v="9"/>
    <n v="19120"/>
    <x v="3"/>
    <s v="OFF-BI-10004826"/>
    <x v="1"/>
    <x v="8"/>
    <s v="JM Magazine Binder"/>
    <x v="856"/>
    <x v="5"/>
    <n v="0.7"/>
    <x v="887"/>
    <x v="3"/>
    <x v="0"/>
  </r>
  <r>
    <n v="936"/>
    <s v="CA-2018-140081"/>
    <x v="23"/>
    <d v="2018-06-24T00:00:00"/>
    <s v="Standard Class"/>
    <s v="CG-12040"/>
    <s v="Catherine Glotzbach"/>
    <x v="2"/>
    <s v="United States"/>
    <x v="10"/>
    <x v="9"/>
    <n v="19120"/>
    <x v="3"/>
    <s v="OFF-PA-10001870"/>
    <x v="1"/>
    <x v="10"/>
    <s v="Xerox 202"/>
    <x v="12"/>
    <x v="1"/>
    <n v="0.2"/>
    <x v="12"/>
    <x v="3"/>
    <x v="0"/>
  </r>
  <r>
    <n v="937"/>
    <s v="CA-2018-140081"/>
    <x v="23"/>
    <d v="2018-06-24T00:00:00"/>
    <s v="Standard Class"/>
    <s v="CG-12040"/>
    <s v="Catherine Glotzbach"/>
    <x v="2"/>
    <s v="United States"/>
    <x v="10"/>
    <x v="9"/>
    <n v="19120"/>
    <x v="3"/>
    <s v="OFF-AP-10001058"/>
    <x v="1"/>
    <x v="9"/>
    <s v="Sanyo 2.5 Cubic Foot Mid-Size Office Refrigerators"/>
    <x v="857"/>
    <x v="0"/>
    <n v="0.2"/>
    <x v="888"/>
    <x v="3"/>
    <x v="0"/>
  </r>
  <r>
    <n v="938"/>
    <s v="US-2019-111745"/>
    <x v="60"/>
    <d v="2019-11-06T00:00:00"/>
    <s v="First Class"/>
    <s v="RA-19885"/>
    <s v="Ruben Ausman"/>
    <x v="1"/>
    <s v="United States"/>
    <x v="168"/>
    <x v="27"/>
    <n v="87401"/>
    <x v="1"/>
    <s v="TEC-AC-10003911"/>
    <x v="2"/>
    <x v="11"/>
    <s v="NETGEAR AC1750 Dual Band Gigabit Smart WiFi Router"/>
    <x v="858"/>
    <x v="7"/>
    <n v="0"/>
    <x v="889"/>
    <x v="1"/>
    <x v="0"/>
  </r>
  <r>
    <n v="939"/>
    <s v="CA-2017-148250"/>
    <x v="350"/>
    <d v="2017-12-17T00:00:00"/>
    <s v="Standard Class"/>
    <s v="RP-19270"/>
    <s v="Rachel Payne"/>
    <x v="1"/>
    <s v="United States"/>
    <x v="169"/>
    <x v="1"/>
    <n v="92503"/>
    <x v="1"/>
    <s v="OFF-PA-10000289"/>
    <x v="1"/>
    <x v="10"/>
    <s v="Xerox 213"/>
    <x v="91"/>
    <x v="0"/>
    <n v="0"/>
    <x v="91"/>
    <x v="1"/>
    <x v="0"/>
  </r>
  <r>
    <n v="940"/>
    <s v="CA-2017-148250"/>
    <x v="350"/>
    <d v="2017-12-17T00:00:00"/>
    <s v="Standard Class"/>
    <s v="RP-19270"/>
    <s v="Rachel Payne"/>
    <x v="1"/>
    <s v="United States"/>
    <x v="169"/>
    <x v="1"/>
    <n v="92503"/>
    <x v="1"/>
    <s v="OFF-AP-10003040"/>
    <x v="1"/>
    <x v="9"/>
    <s v="Fellowes 8 Outlet Superior Workstation Surge Protector w/o Phone/Fax/Modem Protection"/>
    <x v="859"/>
    <x v="4"/>
    <n v="0"/>
    <x v="890"/>
    <x v="1"/>
    <x v="0"/>
  </r>
  <r>
    <n v="941"/>
    <s v="CA-2018-105760"/>
    <x v="351"/>
    <d v="2018-06-20T00:00:00"/>
    <s v="First Class"/>
    <s v="KC-16255"/>
    <s v="Karen Carlisle"/>
    <x v="1"/>
    <s v="United States"/>
    <x v="8"/>
    <x v="1"/>
    <n v="94110"/>
    <x v="1"/>
    <s v="OFF-PA-10000350"/>
    <x v="1"/>
    <x v="10"/>
    <s v="Message Book, Standard Line &quot;While You Were Out&quot;, 5 1/2&quot; X 4&quot;, 200 Sets/Book"/>
    <x v="860"/>
    <x v="0"/>
    <n v="0"/>
    <x v="891"/>
    <x v="1"/>
    <x v="0"/>
  </r>
  <r>
    <n v="942"/>
    <s v="CA-2018-142958"/>
    <x v="180"/>
    <d v="2018-12-20T00:00:00"/>
    <s v="Standard Class"/>
    <s v="RW-19630"/>
    <s v="Rob Williams"/>
    <x v="1"/>
    <s v="United States"/>
    <x v="170"/>
    <x v="1"/>
    <n v="90503"/>
    <x v="1"/>
    <s v="OFF-BI-10001759"/>
    <x v="1"/>
    <x v="8"/>
    <s v="Acco Pressboard Covers with Storage Hooks, 14 7/8&quot; x 11&quot;, Dark Blue"/>
    <x v="861"/>
    <x v="0"/>
    <n v="0.2"/>
    <x v="892"/>
    <x v="1"/>
    <x v="0"/>
  </r>
  <r>
    <n v="943"/>
    <s v="CA-2018-142958"/>
    <x v="180"/>
    <d v="2018-12-20T00:00:00"/>
    <s v="Standard Class"/>
    <s v="RW-19630"/>
    <s v="Rob Williams"/>
    <x v="1"/>
    <s v="United States"/>
    <x v="170"/>
    <x v="1"/>
    <n v="90503"/>
    <x v="1"/>
    <s v="FUR-TA-10000577"/>
    <x v="0"/>
    <x v="3"/>
    <s v="Bretford CR4500 Series Slim Rectangular Table"/>
    <x v="862"/>
    <x v="4"/>
    <n v="0.2"/>
    <x v="893"/>
    <x v="1"/>
    <x v="0"/>
  </r>
  <r>
    <n v="944"/>
    <s v="CA-2017-120880"/>
    <x v="352"/>
    <d v="2017-06-03T00:00:00"/>
    <s v="Standard Class"/>
    <s v="JL-15850"/>
    <s v="John Lucas"/>
    <x v="0"/>
    <s v="United States"/>
    <x v="4"/>
    <x v="4"/>
    <n v="98105"/>
    <x v="1"/>
    <s v="OFF-PA-10004101"/>
    <x v="1"/>
    <x v="10"/>
    <s v="Xerox 1894"/>
    <x v="56"/>
    <x v="2"/>
    <n v="0"/>
    <x v="56"/>
    <x v="1"/>
    <x v="0"/>
  </r>
  <r>
    <n v="945"/>
    <s v="CA-2017-120880"/>
    <x v="352"/>
    <d v="2017-06-03T00:00:00"/>
    <s v="Standard Class"/>
    <s v="JL-15850"/>
    <s v="John Lucas"/>
    <x v="0"/>
    <s v="United States"/>
    <x v="4"/>
    <x v="4"/>
    <n v="98105"/>
    <x v="1"/>
    <s v="OFF-ST-10001496"/>
    <x v="1"/>
    <x v="4"/>
    <s v="Standard Rollaway File with Lock"/>
    <x v="863"/>
    <x v="1"/>
    <n v="0"/>
    <x v="894"/>
    <x v="1"/>
    <x v="0"/>
  </r>
  <r>
    <n v="946"/>
    <s v="CA-2017-120880"/>
    <x v="352"/>
    <d v="2017-06-03T00:00:00"/>
    <s v="Standard Class"/>
    <s v="JL-15850"/>
    <s v="John Lucas"/>
    <x v="0"/>
    <s v="United States"/>
    <x v="4"/>
    <x v="4"/>
    <n v="98105"/>
    <x v="1"/>
    <s v="OFF-BI-10002931"/>
    <x v="1"/>
    <x v="8"/>
    <s v="Avery Trapezoid Extra Heavy Duty 4&quot; Binders"/>
    <x v="864"/>
    <x v="2"/>
    <n v="0.2"/>
    <x v="895"/>
    <x v="1"/>
    <x v="0"/>
  </r>
  <r>
    <n v="947"/>
    <s v="US-2017-140200"/>
    <x v="353"/>
    <d v="2017-07-28T00:00:00"/>
    <s v="First Class"/>
    <s v="CA-12775"/>
    <s v="Cynthia Arntzen"/>
    <x v="0"/>
    <s v="United States"/>
    <x v="123"/>
    <x v="16"/>
    <n v="85204"/>
    <x v="1"/>
    <s v="FUR-TA-10002356"/>
    <x v="0"/>
    <x v="3"/>
    <s v="Bevis Boat-Shaped Conference Table"/>
    <x v="865"/>
    <x v="1"/>
    <n v="0.5"/>
    <x v="896"/>
    <x v="1"/>
    <x v="0"/>
  </r>
  <r>
    <n v="948"/>
    <s v="US-2019-110576"/>
    <x v="354"/>
    <d v="2019-12-02T00:00:00"/>
    <s v="Standard Class"/>
    <s v="RB-19795"/>
    <s v="Ross Baird"/>
    <x v="2"/>
    <s v="United States"/>
    <x v="10"/>
    <x v="9"/>
    <n v="19120"/>
    <x v="3"/>
    <s v="FUR-FU-10003601"/>
    <x v="0"/>
    <x v="5"/>
    <s v="Deflect-o RollaMat Studded, Beveled Mat for Medium Pile Carpeting"/>
    <x v="866"/>
    <x v="3"/>
    <n v="0.2"/>
    <x v="897"/>
    <x v="3"/>
    <x v="0"/>
  </r>
  <r>
    <n v="949"/>
    <s v="US-2019-110576"/>
    <x v="354"/>
    <d v="2019-12-02T00:00:00"/>
    <s v="Standard Class"/>
    <s v="RB-19795"/>
    <s v="Ross Baird"/>
    <x v="2"/>
    <s v="United States"/>
    <x v="10"/>
    <x v="9"/>
    <n v="19120"/>
    <x v="3"/>
    <s v="FUR-FU-10000576"/>
    <x v="0"/>
    <x v="5"/>
    <s v="Luxo Professional Fluorescent Magnifier Lamp with Clamp-Mount Base"/>
    <x v="867"/>
    <x v="5"/>
    <n v="0.2"/>
    <x v="898"/>
    <x v="3"/>
    <x v="0"/>
  </r>
  <r>
    <n v="950"/>
    <s v="US-2019-110576"/>
    <x v="354"/>
    <d v="2019-12-02T00:00:00"/>
    <s v="Standard Class"/>
    <s v="RB-19795"/>
    <s v="Ross Baird"/>
    <x v="2"/>
    <s v="United States"/>
    <x v="10"/>
    <x v="9"/>
    <n v="19120"/>
    <x v="3"/>
    <s v="FUR-TA-10004154"/>
    <x v="0"/>
    <x v="3"/>
    <s v="Riverside Furniture Oval Coffee Table, Oval End Table, End Table with Drawer"/>
    <x v="868"/>
    <x v="13"/>
    <n v="0.4"/>
    <x v="899"/>
    <x v="3"/>
    <x v="0"/>
  </r>
  <r>
    <n v="951"/>
    <s v="US-2019-110576"/>
    <x v="354"/>
    <d v="2019-12-02T00:00:00"/>
    <s v="Standard Class"/>
    <s v="RB-19795"/>
    <s v="Ross Baird"/>
    <x v="2"/>
    <s v="United States"/>
    <x v="10"/>
    <x v="9"/>
    <n v="19120"/>
    <x v="3"/>
    <s v="OFF-PA-10000788"/>
    <x v="1"/>
    <x v="10"/>
    <s v="Xerox 210"/>
    <x v="12"/>
    <x v="1"/>
    <n v="0.2"/>
    <x v="12"/>
    <x v="3"/>
    <x v="0"/>
  </r>
  <r>
    <n v="952"/>
    <s v="US-2019-110576"/>
    <x v="354"/>
    <d v="2019-12-02T00:00:00"/>
    <s v="Standard Class"/>
    <s v="RB-19795"/>
    <s v="Ross Baird"/>
    <x v="2"/>
    <s v="United States"/>
    <x v="10"/>
    <x v="9"/>
    <n v="19120"/>
    <x v="3"/>
    <s v="OFF-PA-10002479"/>
    <x v="1"/>
    <x v="10"/>
    <s v="Xerox 4200 Series MultiUse Premium Copy Paper (20Lb. and 84 Bright)"/>
    <x v="869"/>
    <x v="5"/>
    <n v="0.2"/>
    <x v="900"/>
    <x v="3"/>
    <x v="0"/>
  </r>
  <r>
    <n v="953"/>
    <s v="CA-2019-131156"/>
    <x v="355"/>
    <d v="2019-04-07T00:00:00"/>
    <s v="Standard Class"/>
    <s v="KH-16360"/>
    <s v="Katherine Hughes"/>
    <x v="0"/>
    <s v="United States"/>
    <x v="10"/>
    <x v="9"/>
    <n v="19143"/>
    <x v="3"/>
    <s v="FUR-FU-10001940"/>
    <x v="0"/>
    <x v="5"/>
    <s v="Staple-based wall hangings"/>
    <x v="870"/>
    <x v="4"/>
    <n v="0.2"/>
    <x v="901"/>
    <x v="3"/>
    <x v="0"/>
  </r>
  <r>
    <n v="954"/>
    <s v="CA-2019-136539"/>
    <x v="116"/>
    <d v="2020-01-01T00:00:00"/>
    <s v="Standard Class"/>
    <s v="GH-14665"/>
    <s v="Greg Hansen"/>
    <x v="0"/>
    <s v="United States"/>
    <x v="171"/>
    <x v="5"/>
    <n v="78664"/>
    <x v="2"/>
    <s v="OFF-AR-10001958"/>
    <x v="1"/>
    <x v="6"/>
    <s v="Stanley Bostitch Contemporary Electric Pencil Sharpeners"/>
    <x v="220"/>
    <x v="0"/>
    <n v="0.2"/>
    <x v="222"/>
    <x v="2"/>
    <x v="1"/>
  </r>
  <r>
    <n v="955"/>
    <s v="CA-2019-136539"/>
    <x v="116"/>
    <d v="2020-01-01T00:00:00"/>
    <s v="Standard Class"/>
    <s v="GH-14665"/>
    <s v="Greg Hansen"/>
    <x v="0"/>
    <s v="United States"/>
    <x v="171"/>
    <x v="5"/>
    <n v="78664"/>
    <x v="2"/>
    <s v="FUR-BO-10004709"/>
    <x v="0"/>
    <x v="0"/>
    <s v="Bush Westfield Collection Bookcases, Medium Cherry Finish"/>
    <x v="871"/>
    <x v="0"/>
    <n v="0.32"/>
    <x v="902"/>
    <x v="2"/>
    <x v="1"/>
  </r>
  <r>
    <n v="956"/>
    <s v="CA-2019-119305"/>
    <x v="329"/>
    <d v="2019-12-04T00:00:00"/>
    <s v="Standard Class"/>
    <s v="SW-20275"/>
    <s v="Scott Williamson"/>
    <x v="0"/>
    <s v="United States"/>
    <x v="25"/>
    <x v="35"/>
    <n v="39212"/>
    <x v="0"/>
    <s v="OFF-ST-10000604"/>
    <x v="1"/>
    <x v="4"/>
    <s v="Home/Office Personal File Carts"/>
    <x v="872"/>
    <x v="2"/>
    <n v="0"/>
    <x v="903"/>
    <x v="0"/>
    <x v="0"/>
  </r>
  <r>
    <n v="957"/>
    <s v="CA-2019-102414"/>
    <x v="356"/>
    <d v="2019-05-18T00:00:00"/>
    <s v="Second Class"/>
    <s v="JA-15970"/>
    <s v="Joseph Airdo"/>
    <x v="0"/>
    <s v="United States"/>
    <x v="42"/>
    <x v="16"/>
    <n v="85023"/>
    <x v="1"/>
    <s v="TEC-PH-10002923"/>
    <x v="2"/>
    <x v="7"/>
    <s v="Logitech B530 USB Headset - headset - Full size, Binaural"/>
    <x v="873"/>
    <x v="7"/>
    <n v="0.2"/>
    <x v="904"/>
    <x v="1"/>
    <x v="0"/>
  </r>
  <r>
    <n v="958"/>
    <s v="CA-2019-102414"/>
    <x v="356"/>
    <d v="2019-05-18T00:00:00"/>
    <s v="Second Class"/>
    <s v="JA-15970"/>
    <s v="Joseph Airdo"/>
    <x v="0"/>
    <s v="United States"/>
    <x v="42"/>
    <x v="16"/>
    <n v="85023"/>
    <x v="1"/>
    <s v="OFF-BI-10004465"/>
    <x v="1"/>
    <x v="8"/>
    <s v="Avery Durable Slant Ring Binders"/>
    <x v="323"/>
    <x v="0"/>
    <n v="0.7"/>
    <x v="905"/>
    <x v="1"/>
    <x v="0"/>
  </r>
  <r>
    <n v="959"/>
    <s v="CA-2019-102414"/>
    <x v="356"/>
    <d v="2019-05-18T00:00:00"/>
    <s v="Second Class"/>
    <s v="JA-15970"/>
    <s v="Joseph Airdo"/>
    <x v="0"/>
    <s v="United States"/>
    <x v="42"/>
    <x v="16"/>
    <n v="85023"/>
    <x v="1"/>
    <s v="OFF-PA-10002333"/>
    <x v="1"/>
    <x v="10"/>
    <s v="Universal Ultra Bright White Copier/Laser Paper, 8 1/2&quot; x 11&quot;, Ream"/>
    <x v="12"/>
    <x v="1"/>
    <n v="0.2"/>
    <x v="906"/>
    <x v="1"/>
    <x v="0"/>
  </r>
  <r>
    <n v="960"/>
    <s v="CA-2017-112571"/>
    <x v="357"/>
    <d v="2017-09-22T00:00:00"/>
    <s v="Same Day"/>
    <s v="DL-12925"/>
    <s v="Daniel Lacy"/>
    <x v="0"/>
    <s v="United States"/>
    <x v="147"/>
    <x v="1"/>
    <n v="92054"/>
    <x v="1"/>
    <s v="FUR-FU-10004188"/>
    <x v="0"/>
    <x v="5"/>
    <s v="Luxo Professional Combination Clamp-On Lamps"/>
    <x v="874"/>
    <x v="0"/>
    <n v="0"/>
    <x v="907"/>
    <x v="1"/>
    <x v="0"/>
  </r>
  <r>
    <n v="961"/>
    <s v="CA-2019-152142"/>
    <x v="237"/>
    <d v="2019-11-19T00:00:00"/>
    <s v="Standard Class"/>
    <s v="LW-16990"/>
    <s v="Lindsay Williams"/>
    <x v="1"/>
    <s v="United States"/>
    <x v="8"/>
    <x v="1"/>
    <n v="94110"/>
    <x v="1"/>
    <s v="FUR-CH-10002965"/>
    <x v="0"/>
    <x v="1"/>
    <s v="Global Leather Highback Executive Chair with Pneumatic Height Adjustment, Black"/>
    <x v="244"/>
    <x v="0"/>
    <n v="0.2"/>
    <x v="246"/>
    <x v="1"/>
    <x v="0"/>
  </r>
  <r>
    <n v="962"/>
    <s v="CA-2017-160059"/>
    <x v="154"/>
    <d v="2017-12-01T00:00:00"/>
    <s v="Standard Class"/>
    <s v="TB-21190"/>
    <s v="Thomas Brumley"/>
    <x v="2"/>
    <s v="United States"/>
    <x v="115"/>
    <x v="36"/>
    <n v="72701"/>
    <x v="0"/>
    <s v="OFF-BI-10000145"/>
    <x v="1"/>
    <x v="8"/>
    <s v="Zipper Ring Binder Pockets"/>
    <x v="875"/>
    <x v="0"/>
    <n v="0"/>
    <x v="908"/>
    <x v="0"/>
    <x v="0"/>
  </r>
  <r>
    <n v="963"/>
    <s v="CA-2018-120859"/>
    <x v="142"/>
    <d v="2018-09-04T00:00:00"/>
    <s v="First Class"/>
    <s v="CV-12805"/>
    <s v="Cynthia Voltz"/>
    <x v="1"/>
    <s v="United States"/>
    <x v="8"/>
    <x v="1"/>
    <n v="94110"/>
    <x v="1"/>
    <s v="OFF-EN-10001335"/>
    <x v="1"/>
    <x v="12"/>
    <s v="White Business Envelopes with Contemporary Seam, Recycled White Business Envelopes"/>
    <x v="876"/>
    <x v="0"/>
    <n v="0"/>
    <x v="909"/>
    <x v="1"/>
    <x v="0"/>
  </r>
  <r>
    <n v="964"/>
    <s v="CA-2016-127488"/>
    <x v="358"/>
    <d v="2016-09-24T00:00:00"/>
    <s v="Second Class"/>
    <s v="MS-17365"/>
    <s v="Maribeth Schnelling"/>
    <x v="0"/>
    <s v="United States"/>
    <x v="172"/>
    <x v="2"/>
    <n v="33433"/>
    <x v="0"/>
    <s v="OFF-LA-10001613"/>
    <x v="1"/>
    <x v="2"/>
    <s v="Avery File Folder Labels"/>
    <x v="877"/>
    <x v="0"/>
    <n v="0.2"/>
    <x v="910"/>
    <x v="0"/>
    <x v="0"/>
  </r>
  <r>
    <n v="965"/>
    <s v="CA-2019-135279"/>
    <x v="359"/>
    <d v="2019-04-11T00:00:00"/>
    <s v="First Class"/>
    <s v="BS-11800"/>
    <s v="Bryan Spruell"/>
    <x v="2"/>
    <s v="United States"/>
    <x v="20"/>
    <x v="15"/>
    <n v="10011"/>
    <x v="3"/>
    <s v="OFF-LA-10004055"/>
    <x v="1"/>
    <x v="2"/>
    <s v="Color-Coded Legal Exhibit Labels"/>
    <x v="765"/>
    <x v="0"/>
    <n v="0"/>
    <x v="787"/>
    <x v="3"/>
    <x v="0"/>
  </r>
  <r>
    <n v="966"/>
    <s v="CA-2019-135279"/>
    <x v="359"/>
    <d v="2019-04-11T00:00:00"/>
    <s v="First Class"/>
    <s v="BS-11800"/>
    <s v="Bryan Spruell"/>
    <x v="2"/>
    <s v="United States"/>
    <x v="20"/>
    <x v="15"/>
    <n v="10011"/>
    <x v="3"/>
    <s v="OFF-AR-10004344"/>
    <x v="1"/>
    <x v="6"/>
    <s v="Bulldog Vacuum Base Pencil Sharpener"/>
    <x v="878"/>
    <x v="1"/>
    <n v="0"/>
    <x v="911"/>
    <x v="3"/>
    <x v="0"/>
  </r>
  <r>
    <n v="967"/>
    <s v="CA-2019-135279"/>
    <x v="359"/>
    <d v="2019-04-11T00:00:00"/>
    <s v="First Class"/>
    <s v="BS-11800"/>
    <s v="Bryan Spruell"/>
    <x v="2"/>
    <s v="United States"/>
    <x v="20"/>
    <x v="15"/>
    <n v="10011"/>
    <x v="3"/>
    <s v="OFF-PA-10004621"/>
    <x v="1"/>
    <x v="10"/>
    <s v="Xerox 212"/>
    <x v="91"/>
    <x v="0"/>
    <n v="0"/>
    <x v="91"/>
    <x v="3"/>
    <x v="0"/>
  </r>
  <r>
    <n v="968"/>
    <s v="CA-2019-135279"/>
    <x v="359"/>
    <d v="2019-04-11T00:00:00"/>
    <s v="First Class"/>
    <s v="BS-11800"/>
    <s v="Bryan Spruell"/>
    <x v="2"/>
    <s v="United States"/>
    <x v="20"/>
    <x v="15"/>
    <n v="10011"/>
    <x v="3"/>
    <s v="OFF-PA-10001281"/>
    <x v="1"/>
    <x v="10"/>
    <s v="Computer Printout Paper with Letter-Trim Fine Perforations"/>
    <x v="879"/>
    <x v="4"/>
    <n v="0"/>
    <x v="912"/>
    <x v="3"/>
    <x v="0"/>
  </r>
  <r>
    <n v="969"/>
    <s v="CA-2019-135279"/>
    <x v="359"/>
    <d v="2019-04-11T00:00:00"/>
    <s v="First Class"/>
    <s v="BS-11800"/>
    <s v="Bryan Spruell"/>
    <x v="2"/>
    <s v="United States"/>
    <x v="20"/>
    <x v="15"/>
    <n v="10011"/>
    <x v="3"/>
    <s v="OFF-LA-10001613"/>
    <x v="1"/>
    <x v="2"/>
    <s v="Avery File Folder Labels"/>
    <x v="880"/>
    <x v="1"/>
    <n v="0"/>
    <x v="913"/>
    <x v="3"/>
    <x v="0"/>
  </r>
  <r>
    <n v="970"/>
    <s v="CA-2019-135279"/>
    <x v="359"/>
    <d v="2019-04-11T00:00:00"/>
    <s v="First Class"/>
    <s v="BS-11800"/>
    <s v="Bryan Spruell"/>
    <x v="2"/>
    <s v="United States"/>
    <x v="20"/>
    <x v="15"/>
    <n v="10011"/>
    <x v="3"/>
    <s v="OFF-ST-10001097"/>
    <x v="1"/>
    <x v="4"/>
    <s v="Office Impressions Heavy Duty Welded Shelving &amp; Multimedia Storage Drawers"/>
    <x v="881"/>
    <x v="1"/>
    <n v="0"/>
    <x v="232"/>
    <x v="3"/>
    <x v="0"/>
  </r>
  <r>
    <n v="971"/>
    <s v="CA-2016-115791"/>
    <x v="360"/>
    <d v="2016-01-18T00:00:00"/>
    <s v="Second Class"/>
    <s v="DL-13315"/>
    <s v="Delfina Latchford"/>
    <x v="0"/>
    <s v="United States"/>
    <x v="10"/>
    <x v="9"/>
    <n v="19134"/>
    <x v="3"/>
    <s v="FUR-FU-10001095"/>
    <x v="0"/>
    <x v="5"/>
    <s v="DAX Black Cherry Wood-Tone Poster Frame"/>
    <x v="882"/>
    <x v="5"/>
    <n v="0.2"/>
    <x v="914"/>
    <x v="3"/>
    <x v="0"/>
  </r>
  <r>
    <n v="972"/>
    <s v="CA-2016-115791"/>
    <x v="360"/>
    <d v="2016-01-18T00:00:00"/>
    <s v="Second Class"/>
    <s v="DL-13315"/>
    <s v="Delfina Latchford"/>
    <x v="0"/>
    <s v="United States"/>
    <x v="10"/>
    <x v="9"/>
    <n v="19134"/>
    <x v="3"/>
    <s v="TEC-PH-10004614"/>
    <x v="2"/>
    <x v="7"/>
    <s v="AT&amp;T 841000 Phone"/>
    <x v="883"/>
    <x v="1"/>
    <n v="0.4"/>
    <x v="915"/>
    <x v="3"/>
    <x v="0"/>
  </r>
  <r>
    <n v="973"/>
    <s v="CA-2016-115791"/>
    <x v="360"/>
    <d v="2016-01-18T00:00:00"/>
    <s v="Second Class"/>
    <s v="DL-13315"/>
    <s v="Delfina Latchford"/>
    <x v="0"/>
    <s v="United States"/>
    <x v="10"/>
    <x v="9"/>
    <n v="19134"/>
    <x v="3"/>
    <s v="OFF-BI-10001575"/>
    <x v="1"/>
    <x v="8"/>
    <s v="GBC Linen Binding Covers"/>
    <x v="662"/>
    <x v="0"/>
    <n v="0.7"/>
    <x v="674"/>
    <x v="3"/>
    <x v="0"/>
  </r>
  <r>
    <n v="974"/>
    <s v="CA-2016-115791"/>
    <x v="360"/>
    <d v="2016-01-18T00:00:00"/>
    <s v="Second Class"/>
    <s v="DL-13315"/>
    <s v="Delfina Latchford"/>
    <x v="0"/>
    <s v="United States"/>
    <x v="10"/>
    <x v="9"/>
    <n v="19134"/>
    <x v="3"/>
    <s v="OFF-LA-10001074"/>
    <x v="1"/>
    <x v="2"/>
    <s v="Round Specialty Laser Printer Labels"/>
    <x v="884"/>
    <x v="1"/>
    <n v="0.2"/>
    <x v="916"/>
    <x v="3"/>
    <x v="0"/>
  </r>
  <r>
    <n v="975"/>
    <s v="US-2019-103247"/>
    <x v="361"/>
    <d v="2019-10-08T00:00:00"/>
    <s v="Second Class"/>
    <s v="PO-19195"/>
    <s v="Phillina Ober"/>
    <x v="2"/>
    <s v="United States"/>
    <x v="20"/>
    <x v="15"/>
    <n v="10011"/>
    <x v="3"/>
    <s v="TEC-PH-10003555"/>
    <x v="2"/>
    <x v="7"/>
    <s v="Motorola HK250 Universal Bluetooth Headset"/>
    <x v="885"/>
    <x v="3"/>
    <n v="0"/>
    <x v="917"/>
    <x v="3"/>
    <x v="1"/>
  </r>
  <r>
    <n v="976"/>
    <s v="US-2019-103247"/>
    <x v="361"/>
    <d v="2019-10-08T00:00:00"/>
    <s v="Second Class"/>
    <s v="PO-19195"/>
    <s v="Phillina Ober"/>
    <x v="2"/>
    <s v="United States"/>
    <x v="20"/>
    <x v="15"/>
    <n v="10011"/>
    <x v="3"/>
    <s v="OFF-BI-10004492"/>
    <x v="1"/>
    <x v="8"/>
    <s v="Tuf-Vin Binders"/>
    <x v="376"/>
    <x v="1"/>
    <n v="0.2"/>
    <x v="385"/>
    <x v="3"/>
    <x v="1"/>
  </r>
  <r>
    <n v="977"/>
    <s v="US-2019-100209"/>
    <x v="362"/>
    <d v="2019-07-15T00:00:00"/>
    <s v="Standard Class"/>
    <s v="TD-20995"/>
    <s v="Tamara Dahlen"/>
    <x v="0"/>
    <s v="United States"/>
    <x v="32"/>
    <x v="21"/>
    <n v="97206"/>
    <x v="1"/>
    <s v="OFF-BI-10002012"/>
    <x v="1"/>
    <x v="8"/>
    <s v="Wilson Jones Easy Flow II Sheet Lifters"/>
    <x v="886"/>
    <x v="0"/>
    <n v="0.7"/>
    <x v="918"/>
    <x v="1"/>
    <x v="0"/>
  </r>
  <r>
    <n v="978"/>
    <s v="CA-2019-159366"/>
    <x v="363"/>
    <d v="2019-01-10T00:00:00"/>
    <s v="First Class"/>
    <s v="BW-11110"/>
    <s v="Bart Watters"/>
    <x v="1"/>
    <s v="United States"/>
    <x v="66"/>
    <x v="12"/>
    <n v="48205"/>
    <x v="2"/>
    <s v="TEC-MA-10000822"/>
    <x v="2"/>
    <x v="15"/>
    <s v="Lexmark MX611dhe Monochrome Laser Printer"/>
    <x v="257"/>
    <x v="0"/>
    <n v="0.1"/>
    <x v="919"/>
    <x v="2"/>
    <x v="0"/>
  </r>
  <r>
    <n v="979"/>
    <s v="CA-2018-145499"/>
    <x v="198"/>
    <d v="2018-05-31T00:00:00"/>
    <s v="First Class"/>
    <s v="RW-19690"/>
    <s v="Robert Waldorf"/>
    <x v="0"/>
    <s v="United States"/>
    <x v="40"/>
    <x v="3"/>
    <n v="28403"/>
    <x v="0"/>
    <s v="OFF-BI-10000848"/>
    <x v="1"/>
    <x v="8"/>
    <s v="Angle-D Ring Binders"/>
    <x v="577"/>
    <x v="0"/>
    <n v="0.7"/>
    <x v="586"/>
    <x v="0"/>
    <x v="0"/>
  </r>
  <r>
    <n v="980"/>
    <s v="CA-2017-157035"/>
    <x v="364"/>
    <d v="2017-12-12T00:00:00"/>
    <s v="First Class"/>
    <s v="KB-16600"/>
    <s v="Ken Brennan"/>
    <x v="1"/>
    <s v="United States"/>
    <x v="38"/>
    <x v="14"/>
    <n v="47201"/>
    <x v="2"/>
    <s v="OFF-PA-10004156"/>
    <x v="1"/>
    <x v="10"/>
    <s v="Xerox 188"/>
    <x v="887"/>
    <x v="1"/>
    <n v="0"/>
    <x v="920"/>
    <x v="2"/>
    <x v="0"/>
  </r>
  <r>
    <n v="981"/>
    <s v="CA-2018-144939"/>
    <x v="339"/>
    <d v="2018-10-08T00:00:00"/>
    <s v="Standard Class"/>
    <s v="EB-13870"/>
    <s v="Emily Burns"/>
    <x v="0"/>
    <s v="United States"/>
    <x v="20"/>
    <x v="15"/>
    <n v="10035"/>
    <x v="3"/>
    <s v="FUR-CH-10003199"/>
    <x v="0"/>
    <x v="1"/>
    <s v="Office Star - Contemporary Task Swivel Chair"/>
    <x v="888"/>
    <x v="5"/>
    <n v="0.1"/>
    <x v="921"/>
    <x v="3"/>
    <x v="0"/>
  </r>
  <r>
    <n v="982"/>
    <s v="CA-2016-163419"/>
    <x v="7"/>
    <d v="2016-11-14T00:00:00"/>
    <s v="Second Class"/>
    <s v="TZ-21580"/>
    <s v="Tracy Zic"/>
    <x v="0"/>
    <s v="United States"/>
    <x v="103"/>
    <x v="22"/>
    <n v="80027"/>
    <x v="1"/>
    <s v="OFF-AR-10000034"/>
    <x v="1"/>
    <x v="6"/>
    <s v="BIC Brite Liner Grip Highlighters, Assorted, 5/Pack"/>
    <x v="889"/>
    <x v="7"/>
    <n v="0.2"/>
    <x v="922"/>
    <x v="1"/>
    <x v="0"/>
  </r>
  <r>
    <n v="983"/>
    <s v="CA-2016-163419"/>
    <x v="7"/>
    <d v="2016-11-14T00:00:00"/>
    <s v="Second Class"/>
    <s v="TZ-21580"/>
    <s v="Tracy Zic"/>
    <x v="0"/>
    <s v="United States"/>
    <x v="103"/>
    <x v="22"/>
    <n v="80027"/>
    <x v="1"/>
    <s v="TEC-PH-10000560"/>
    <x v="2"/>
    <x v="7"/>
    <s v="Samsung Galaxy S III - 16GB - pebble blue (T-Mobile)"/>
    <x v="890"/>
    <x v="0"/>
    <n v="0.2"/>
    <x v="923"/>
    <x v="1"/>
    <x v="0"/>
  </r>
  <r>
    <n v="984"/>
    <s v="CA-2016-163419"/>
    <x v="7"/>
    <d v="2016-11-14T00:00:00"/>
    <s v="Second Class"/>
    <s v="TZ-21580"/>
    <s v="Tracy Zic"/>
    <x v="0"/>
    <s v="United States"/>
    <x v="103"/>
    <x v="22"/>
    <n v="80027"/>
    <x v="1"/>
    <s v="FUR-CH-10000665"/>
    <x v="0"/>
    <x v="1"/>
    <s v="Global Airflow Leather Mesh Back Chair, Black"/>
    <x v="891"/>
    <x v="2"/>
    <n v="0.2"/>
    <x v="924"/>
    <x v="1"/>
    <x v="0"/>
  </r>
  <r>
    <n v="985"/>
    <s v="CA-2019-100314"/>
    <x v="365"/>
    <d v="2019-10-05T00:00:00"/>
    <s v="Standard Class"/>
    <s v="AS-10630"/>
    <s v="Ann Steele"/>
    <x v="2"/>
    <s v="United States"/>
    <x v="45"/>
    <x v="5"/>
    <n v="77506"/>
    <x v="2"/>
    <s v="OFF-LA-10001569"/>
    <x v="1"/>
    <x v="2"/>
    <s v="Avery 499"/>
    <x v="892"/>
    <x v="0"/>
    <n v="0.2"/>
    <x v="925"/>
    <x v="2"/>
    <x v="0"/>
  </r>
  <r>
    <n v="986"/>
    <s v="CA-2019-100314"/>
    <x v="365"/>
    <d v="2019-10-05T00:00:00"/>
    <s v="Standard Class"/>
    <s v="AS-10630"/>
    <s v="Ann Steele"/>
    <x v="2"/>
    <s v="United States"/>
    <x v="45"/>
    <x v="5"/>
    <n v="77506"/>
    <x v="2"/>
    <s v="OFF-EN-10000461"/>
    <x v="1"/>
    <x v="12"/>
    <s v="#10- 4 1/8&quot; x 9 1/2&quot; Recycled Envelopes"/>
    <x v="893"/>
    <x v="4"/>
    <n v="0.2"/>
    <x v="926"/>
    <x v="2"/>
    <x v="0"/>
  </r>
  <r>
    <n v="987"/>
    <s v="CA-2019-100314"/>
    <x v="365"/>
    <d v="2019-10-05T00:00:00"/>
    <s v="Standard Class"/>
    <s v="AS-10630"/>
    <s v="Ann Steele"/>
    <x v="2"/>
    <s v="United States"/>
    <x v="45"/>
    <x v="5"/>
    <n v="77506"/>
    <x v="2"/>
    <s v="TEC-MA-10003066"/>
    <x v="2"/>
    <x v="15"/>
    <s v="Wasp CCD Handheld Bar Code Reader"/>
    <x v="894"/>
    <x v="1"/>
    <n v="0.4"/>
    <x v="927"/>
    <x v="2"/>
    <x v="0"/>
  </r>
  <r>
    <n v="988"/>
    <s v="CA-2017-146829"/>
    <x v="366"/>
    <d v="2017-03-10T00:00:00"/>
    <s v="Same Day"/>
    <s v="TS-21340"/>
    <s v="Toby Swindell"/>
    <x v="0"/>
    <s v="United States"/>
    <x v="12"/>
    <x v="5"/>
    <n v="77041"/>
    <x v="2"/>
    <s v="OFF-BI-10004022"/>
    <x v="1"/>
    <x v="8"/>
    <s v="Acco Suede Grain Vinyl Round Ring Binder"/>
    <x v="895"/>
    <x v="0"/>
    <n v="0.8"/>
    <x v="928"/>
    <x v="2"/>
    <x v="0"/>
  </r>
  <r>
    <n v="989"/>
    <s v="CA-2019-167899"/>
    <x v="367"/>
    <d v="2019-05-26T00:00:00"/>
    <s v="Standard Class"/>
    <s v="JG-15805"/>
    <s v="John Grady"/>
    <x v="1"/>
    <s v="United States"/>
    <x v="109"/>
    <x v="15"/>
    <n v="13021"/>
    <x v="3"/>
    <s v="FUR-FU-10004071"/>
    <x v="0"/>
    <x v="5"/>
    <s v="Luxo Professional Magnifying Clamp-On Fluorescent Lamps"/>
    <x v="896"/>
    <x v="2"/>
    <n v="0"/>
    <x v="929"/>
    <x v="3"/>
    <x v="0"/>
  </r>
  <r>
    <n v="990"/>
    <s v="CA-2019-167899"/>
    <x v="367"/>
    <d v="2019-05-26T00:00:00"/>
    <s v="Standard Class"/>
    <s v="JG-15805"/>
    <s v="John Grady"/>
    <x v="1"/>
    <s v="United States"/>
    <x v="109"/>
    <x v="15"/>
    <n v="13021"/>
    <x v="3"/>
    <s v="OFF-AR-10001988"/>
    <x v="1"/>
    <x v="6"/>
    <s v="Bulldog Table or Wall-Mount Pencil Sharpener"/>
    <x v="897"/>
    <x v="1"/>
    <n v="0"/>
    <x v="930"/>
    <x v="3"/>
    <x v="0"/>
  </r>
  <r>
    <n v="991"/>
    <s v="CA-2017-153549"/>
    <x v="368"/>
    <d v="2017-03-31T00:00:00"/>
    <s v="Second Class"/>
    <s v="SL-20155"/>
    <s v="Sara Luxemburg"/>
    <x v="2"/>
    <s v="United States"/>
    <x v="108"/>
    <x v="2"/>
    <n v="32216"/>
    <x v="0"/>
    <s v="FUR-CH-10004086"/>
    <x v="0"/>
    <x v="1"/>
    <s v="Hon 4070 Series Pagoda Armless Upholstered Stacking Chairs"/>
    <x v="898"/>
    <x v="2"/>
    <n v="0.2"/>
    <x v="931"/>
    <x v="0"/>
    <x v="0"/>
  </r>
  <r>
    <n v="992"/>
    <s v="CA-2018-110023"/>
    <x v="369"/>
    <d v="2018-09-11T00:00:00"/>
    <s v="First Class"/>
    <s v="TS-21610"/>
    <s v="Troy Staebel"/>
    <x v="0"/>
    <s v="United States"/>
    <x v="20"/>
    <x v="15"/>
    <n v="10024"/>
    <x v="3"/>
    <s v="OFF-BI-10001036"/>
    <x v="1"/>
    <x v="8"/>
    <s v="Cardinal EasyOpen D-Ring Binders"/>
    <x v="899"/>
    <x v="0"/>
    <n v="0.2"/>
    <x v="932"/>
    <x v="3"/>
    <x v="0"/>
  </r>
  <r>
    <n v="993"/>
    <s v="CA-2018-105585"/>
    <x v="370"/>
    <d v="2018-08-27T00:00:00"/>
    <s v="First Class"/>
    <s v="RF-19735"/>
    <s v="Roland Fjeld"/>
    <x v="0"/>
    <s v="United States"/>
    <x v="49"/>
    <x v="1"/>
    <n v="95123"/>
    <x v="1"/>
    <s v="OFF-FA-10002983"/>
    <x v="1"/>
    <x v="13"/>
    <s v="Advantus SlideClip Paper Clips"/>
    <x v="900"/>
    <x v="1"/>
    <n v="0"/>
    <x v="933"/>
    <x v="1"/>
    <x v="1"/>
  </r>
  <r>
    <n v="994"/>
    <s v="CA-2018-105585"/>
    <x v="370"/>
    <d v="2018-08-27T00:00:00"/>
    <s v="First Class"/>
    <s v="RF-19735"/>
    <s v="Roland Fjeld"/>
    <x v="0"/>
    <s v="United States"/>
    <x v="49"/>
    <x v="1"/>
    <n v="95123"/>
    <x v="1"/>
    <s v="OFF-PA-10003625"/>
    <x v="1"/>
    <x v="10"/>
    <s v="Xerox 1979"/>
    <x v="901"/>
    <x v="2"/>
    <n v="0"/>
    <x v="934"/>
    <x v="1"/>
    <x v="1"/>
  </r>
  <r>
    <n v="995"/>
    <s v="CA-2016-117639"/>
    <x v="371"/>
    <d v="2016-05-25T00:00:00"/>
    <s v="Standard Class"/>
    <s v="MW-18235"/>
    <s v="Mitch Willingham"/>
    <x v="1"/>
    <s v="United States"/>
    <x v="173"/>
    <x v="17"/>
    <n v="23464"/>
    <x v="0"/>
    <s v="OFF-BI-10003925"/>
    <x v="1"/>
    <x v="8"/>
    <s v="Fellowes PB300 Plastic Comb Binding Machine"/>
    <x v="902"/>
    <x v="3"/>
    <n v="0"/>
    <x v="935"/>
    <x v="0"/>
    <x v="0"/>
  </r>
  <r>
    <n v="996"/>
    <s v="CA-2016-117639"/>
    <x v="371"/>
    <d v="2016-05-25T00:00:00"/>
    <s v="Standard Class"/>
    <s v="MW-18235"/>
    <s v="Mitch Willingham"/>
    <x v="1"/>
    <s v="United States"/>
    <x v="173"/>
    <x v="17"/>
    <n v="23464"/>
    <x v="0"/>
    <s v="TEC-PH-10001530"/>
    <x v="2"/>
    <x v="7"/>
    <s v="Plantronics Voyager Pro Legend"/>
    <x v="903"/>
    <x v="1"/>
    <n v="0"/>
    <x v="936"/>
    <x v="0"/>
    <x v="0"/>
  </r>
  <r>
    <n v="997"/>
    <s v="CA-2017-162537"/>
    <x v="372"/>
    <d v="2017-11-03T00:00:00"/>
    <s v="Standard Class"/>
    <s v="RD-19585"/>
    <s v="Rob Dowd"/>
    <x v="0"/>
    <s v="United States"/>
    <x v="0"/>
    <x v="0"/>
    <n v="42420"/>
    <x v="0"/>
    <s v="OFF-EN-10003862"/>
    <x v="1"/>
    <x v="12"/>
    <s v="Laser &amp; Ink Jet Business Envelopes"/>
    <x v="904"/>
    <x v="7"/>
    <n v="0"/>
    <x v="937"/>
    <x v="0"/>
    <x v="0"/>
  </r>
  <r>
    <n v="998"/>
    <s v="CA-2017-162537"/>
    <x v="372"/>
    <d v="2017-11-03T00:00:00"/>
    <s v="Standard Class"/>
    <s v="RD-19585"/>
    <s v="Rob Dowd"/>
    <x v="0"/>
    <s v="United States"/>
    <x v="0"/>
    <x v="0"/>
    <n v="42420"/>
    <x v="0"/>
    <s v="OFF-ST-10004258"/>
    <x v="1"/>
    <x v="4"/>
    <s v="Portable Personal File Box"/>
    <x v="905"/>
    <x v="1"/>
    <n v="0"/>
    <x v="938"/>
    <x v="0"/>
    <x v="0"/>
  </r>
  <r>
    <n v="999"/>
    <s v="CA-2017-162537"/>
    <x v="372"/>
    <d v="2017-11-03T00:00:00"/>
    <s v="Standard Class"/>
    <s v="RD-19585"/>
    <s v="Rob Dowd"/>
    <x v="0"/>
    <s v="United States"/>
    <x v="0"/>
    <x v="0"/>
    <n v="42420"/>
    <x v="0"/>
    <s v="FUR-FU-10002885"/>
    <x v="0"/>
    <x v="5"/>
    <s v="Magna Visual Magnetic Picture Hangers"/>
    <x v="906"/>
    <x v="2"/>
    <n v="0"/>
    <x v="939"/>
    <x v="0"/>
    <x v="0"/>
  </r>
  <r>
    <n v="1000"/>
    <s v="CA-2017-162537"/>
    <x v="372"/>
    <d v="2017-11-03T00:00:00"/>
    <s v="Standard Class"/>
    <s v="RD-19585"/>
    <s v="Rob Dowd"/>
    <x v="0"/>
    <s v="United States"/>
    <x v="0"/>
    <x v="0"/>
    <n v="42420"/>
    <x v="0"/>
    <s v="FUR-FU-10001918"/>
    <x v="0"/>
    <x v="5"/>
    <s v="C-Line Cubicle Keepers Polyproplyene Holder With Velcro Backings"/>
    <x v="907"/>
    <x v="3"/>
    <n v="0"/>
    <x v="940"/>
    <x v="0"/>
    <x v="0"/>
  </r>
  <r>
    <n v="1001"/>
    <s v="CA-2018-155488"/>
    <x v="373"/>
    <d v="2018-11-17T00:00:00"/>
    <s v="Standard Class"/>
    <s v="FM-14290"/>
    <s v="Frank Merwin"/>
    <x v="2"/>
    <s v="United States"/>
    <x v="137"/>
    <x v="4"/>
    <n v="98661"/>
    <x v="1"/>
    <s v="OFF-AR-10002956"/>
    <x v="1"/>
    <x v="6"/>
    <s v="Boston 16801 Nautilus Battery Pencil Sharpener"/>
    <x v="908"/>
    <x v="0"/>
    <n v="0"/>
    <x v="941"/>
    <x v="1"/>
    <x v="0"/>
  </r>
  <r>
    <n v="1002"/>
    <s v="CA-2017-124891"/>
    <x v="374"/>
    <d v="2017-07-31T00:00:00"/>
    <s v="Same Day"/>
    <s v="RH-19495"/>
    <s v="Rick Hansen"/>
    <x v="0"/>
    <s v="United States"/>
    <x v="20"/>
    <x v="15"/>
    <n v="10024"/>
    <x v="3"/>
    <s v="TEC-AC-10003033"/>
    <x v="2"/>
    <x v="11"/>
    <s v="Plantronics CS510 - Over-the-Head monaural Wireless Headset System"/>
    <x v="909"/>
    <x v="3"/>
    <n v="0"/>
    <x v="942"/>
    <x v="3"/>
    <x v="0"/>
  </r>
  <r>
    <n v="1003"/>
    <s v="CA-2017-124891"/>
    <x v="374"/>
    <d v="2017-07-31T00:00:00"/>
    <s v="Same Day"/>
    <s v="RH-19495"/>
    <s v="Rick Hansen"/>
    <x v="0"/>
    <s v="United States"/>
    <x v="20"/>
    <x v="15"/>
    <n v="10024"/>
    <x v="3"/>
    <s v="FUR-TA-10002903"/>
    <x v="0"/>
    <x v="3"/>
    <s v="Bevis Round Bullnose 29&quot; High Table Top"/>
    <x v="910"/>
    <x v="3"/>
    <n v="0.4"/>
    <x v="943"/>
    <x v="3"/>
    <x v="0"/>
  </r>
  <r>
    <n v="1004"/>
    <s v="CA-2017-124891"/>
    <x v="374"/>
    <d v="2017-07-31T00:00:00"/>
    <s v="Same Day"/>
    <s v="RH-19495"/>
    <s v="Rick Hansen"/>
    <x v="0"/>
    <s v="United States"/>
    <x v="20"/>
    <x v="15"/>
    <n v="10024"/>
    <x v="3"/>
    <s v="OFF-PA-10004621"/>
    <x v="1"/>
    <x v="10"/>
    <s v="Xerox 212"/>
    <x v="541"/>
    <x v="1"/>
    <n v="0"/>
    <x v="551"/>
    <x v="3"/>
    <x v="0"/>
  </r>
  <r>
    <n v="1005"/>
    <s v="CA-2017-126445"/>
    <x v="375"/>
    <d v="2017-08-31T00:00:00"/>
    <s v="Standard Class"/>
    <s v="RA-19945"/>
    <s v="Ryan Akin"/>
    <x v="0"/>
    <s v="United States"/>
    <x v="174"/>
    <x v="1"/>
    <n v="92563"/>
    <x v="1"/>
    <s v="OFF-ST-10000046"/>
    <x v="1"/>
    <x v="4"/>
    <s v="Fellowes Super Stor/Drawer Files"/>
    <x v="911"/>
    <x v="1"/>
    <n v="0"/>
    <x v="944"/>
    <x v="1"/>
    <x v="0"/>
  </r>
  <r>
    <n v="1006"/>
    <s v="CA-2017-111199"/>
    <x v="50"/>
    <d v="2017-11-17T00:00:00"/>
    <s v="Standard Class"/>
    <s v="JK-15730"/>
    <s v="Joe Kamberova"/>
    <x v="0"/>
    <s v="United States"/>
    <x v="108"/>
    <x v="3"/>
    <n v="28540"/>
    <x v="0"/>
    <s v="OFF-PA-10001790"/>
    <x v="1"/>
    <x v="10"/>
    <s v="Xerox 1910"/>
    <x v="912"/>
    <x v="1"/>
    <n v="0.2"/>
    <x v="945"/>
    <x v="0"/>
    <x v="0"/>
  </r>
  <r>
    <n v="1007"/>
    <s v="CA-2017-105312"/>
    <x v="376"/>
    <d v="2017-11-09T00:00:00"/>
    <s v="First Class"/>
    <s v="MT-17815"/>
    <s v="Meg Tillman"/>
    <x v="0"/>
    <s v="United States"/>
    <x v="48"/>
    <x v="16"/>
    <n v="85254"/>
    <x v="1"/>
    <s v="OFF-EN-10002600"/>
    <x v="1"/>
    <x v="12"/>
    <s v="Redi-Strip #10 Envelopes, 4 1/8 x 9 1/2"/>
    <x v="913"/>
    <x v="1"/>
    <n v="0.2"/>
    <x v="946"/>
    <x v="1"/>
    <x v="0"/>
  </r>
  <r>
    <n v="1008"/>
    <s v="CA-2017-105312"/>
    <x v="376"/>
    <d v="2017-11-09T00:00:00"/>
    <s v="First Class"/>
    <s v="MT-17815"/>
    <s v="Meg Tillman"/>
    <x v="0"/>
    <s v="United States"/>
    <x v="48"/>
    <x v="16"/>
    <n v="85254"/>
    <x v="1"/>
    <s v="OFF-BI-10002049"/>
    <x v="1"/>
    <x v="8"/>
    <s v="UniKeep View Case Binders"/>
    <x v="914"/>
    <x v="1"/>
    <n v="0.7"/>
    <x v="947"/>
    <x v="1"/>
    <x v="0"/>
  </r>
  <r>
    <n v="1009"/>
    <s v="US-2019-106705"/>
    <x v="377"/>
    <d v="2020-01-01T00:00:00"/>
    <s v="Standard Class"/>
    <s v="PO-18850"/>
    <s v="Patrick O'Brill"/>
    <x v="0"/>
    <s v="United States"/>
    <x v="140"/>
    <x v="23"/>
    <n v="52601"/>
    <x v="2"/>
    <s v="OFF-PA-10001509"/>
    <x v="1"/>
    <x v="10"/>
    <s v="Recycled Desk Saver Line &quot;While You Were Out&quot; Book, 5 1/2&quot; X 4&quot;"/>
    <x v="915"/>
    <x v="2"/>
    <n v="0"/>
    <x v="948"/>
    <x v="2"/>
    <x v="0"/>
  </r>
  <r>
    <n v="1010"/>
    <s v="CA-2019-135034"/>
    <x v="378"/>
    <d v="2019-08-03T00:00:00"/>
    <s v="First Class"/>
    <s v="AT-10735"/>
    <s v="Annie Thurman"/>
    <x v="0"/>
    <s v="United States"/>
    <x v="22"/>
    <x v="10"/>
    <n v="60653"/>
    <x v="2"/>
    <s v="TEC-PH-10003931"/>
    <x v="2"/>
    <x v="7"/>
    <s v="JBL Micro Wireless Portable Bluetooth Speaker"/>
    <x v="916"/>
    <x v="0"/>
    <n v="0.2"/>
    <x v="949"/>
    <x v="2"/>
    <x v="0"/>
  </r>
  <r>
    <n v="1011"/>
    <s v="CA-2016-158540"/>
    <x v="156"/>
    <d v="2016-11-26T00:00:00"/>
    <s v="First Class"/>
    <s v="VG-21790"/>
    <s v="Vivek Gonzalez"/>
    <x v="0"/>
    <s v="United States"/>
    <x v="70"/>
    <x v="1"/>
    <n v="92037"/>
    <x v="1"/>
    <s v="FUR-FU-10001602"/>
    <x v="0"/>
    <x v="5"/>
    <s v="Eldon Delta Triangular Chair Mat, 52&quot; x 58&quot;, Clear"/>
    <x v="917"/>
    <x v="4"/>
    <n v="0"/>
    <x v="950"/>
    <x v="1"/>
    <x v="0"/>
  </r>
  <r>
    <n v="1012"/>
    <s v="CA-2019-118437"/>
    <x v="46"/>
    <d v="2019-06-21T00:00:00"/>
    <s v="Second Class"/>
    <s v="PF-19165"/>
    <s v="Philip Fox"/>
    <x v="0"/>
    <s v="United States"/>
    <x v="175"/>
    <x v="4"/>
    <n v="98502"/>
    <x v="1"/>
    <s v="FUR-FU-10004848"/>
    <x v="0"/>
    <x v="5"/>
    <s v="Howard Miller 13-3/4&quot; Diameter Brushed Chrome Round Wall Clock"/>
    <x v="918"/>
    <x v="1"/>
    <n v="0"/>
    <x v="951"/>
    <x v="1"/>
    <x v="0"/>
  </r>
  <r>
    <n v="1013"/>
    <s v="CA-2019-118437"/>
    <x v="46"/>
    <d v="2019-06-21T00:00:00"/>
    <s v="Second Class"/>
    <s v="PF-19165"/>
    <s v="Philip Fox"/>
    <x v="0"/>
    <s v="United States"/>
    <x v="175"/>
    <x v="4"/>
    <n v="98502"/>
    <x v="1"/>
    <s v="OFF-ST-10003722"/>
    <x v="1"/>
    <x v="4"/>
    <s v="Project Tote Personal File"/>
    <x v="919"/>
    <x v="7"/>
    <n v="0"/>
    <x v="952"/>
    <x v="1"/>
    <x v="0"/>
  </r>
  <r>
    <n v="1014"/>
    <s v="US-2017-126214"/>
    <x v="379"/>
    <d v="2017-12-24T00:00:00"/>
    <s v="Second Class"/>
    <s v="JS-15880"/>
    <s v="John Stevenson"/>
    <x v="0"/>
    <s v="United States"/>
    <x v="4"/>
    <x v="4"/>
    <n v="98103"/>
    <x v="1"/>
    <s v="FUR-TA-10003748"/>
    <x v="0"/>
    <x v="3"/>
    <s v="Bevis 36 x 72 Conference Tables"/>
    <x v="920"/>
    <x v="11"/>
    <n v="0"/>
    <x v="953"/>
    <x v="1"/>
    <x v="1"/>
  </r>
  <r>
    <n v="1015"/>
    <s v="US-2017-126214"/>
    <x v="379"/>
    <d v="2017-12-24T00:00:00"/>
    <s v="Second Class"/>
    <s v="JS-15880"/>
    <s v="John Stevenson"/>
    <x v="0"/>
    <s v="United States"/>
    <x v="4"/>
    <x v="4"/>
    <n v="98103"/>
    <x v="1"/>
    <s v="TEC-AC-10003198"/>
    <x v="2"/>
    <x v="11"/>
    <s v="Enermax Acrylux Wireless Keyboard"/>
    <x v="921"/>
    <x v="7"/>
    <n v="0"/>
    <x v="954"/>
    <x v="1"/>
    <x v="1"/>
  </r>
  <r>
    <n v="1016"/>
    <s v="CA-2017-133025"/>
    <x v="14"/>
    <d v="2017-09-19T00:00:00"/>
    <s v="Second Class"/>
    <s v="MO-17800"/>
    <s v="Meg O'Connel"/>
    <x v="2"/>
    <s v="United States"/>
    <x v="1"/>
    <x v="1"/>
    <n v="90036"/>
    <x v="1"/>
    <s v="OFF-PA-10004100"/>
    <x v="1"/>
    <x v="10"/>
    <s v="Xerox 216"/>
    <x v="56"/>
    <x v="2"/>
    <n v="0"/>
    <x v="56"/>
    <x v="1"/>
    <x v="0"/>
  </r>
  <r>
    <n v="1017"/>
    <s v="CA-2017-108665"/>
    <x v="380"/>
    <d v="2017-07-10T00:00:00"/>
    <s v="Standard Class"/>
    <s v="KM-16225"/>
    <s v="Kalyca Meade"/>
    <x v="1"/>
    <s v="United States"/>
    <x v="20"/>
    <x v="15"/>
    <n v="10011"/>
    <x v="3"/>
    <s v="FUR-FU-10002191"/>
    <x v="0"/>
    <x v="5"/>
    <s v="G.E. Halogen Desk Lamp Bulbs"/>
    <x v="544"/>
    <x v="0"/>
    <n v="0"/>
    <x v="955"/>
    <x v="3"/>
    <x v="0"/>
  </r>
  <r>
    <n v="1018"/>
    <s v="CA-2017-108665"/>
    <x v="380"/>
    <d v="2017-07-10T00:00:00"/>
    <s v="Standard Class"/>
    <s v="KM-16225"/>
    <s v="Kalyca Meade"/>
    <x v="1"/>
    <s v="United States"/>
    <x v="20"/>
    <x v="15"/>
    <n v="10011"/>
    <x v="3"/>
    <s v="FUR-FU-10000965"/>
    <x v="0"/>
    <x v="5"/>
    <s v="Howard Miller 11-1/2&quot; Diameter Ridgewood Wall Clock"/>
    <x v="922"/>
    <x v="1"/>
    <n v="0"/>
    <x v="956"/>
    <x v="3"/>
    <x v="0"/>
  </r>
  <r>
    <n v="1019"/>
    <s v="CA-2017-108665"/>
    <x v="380"/>
    <d v="2017-07-10T00:00:00"/>
    <s v="Standard Class"/>
    <s v="KM-16225"/>
    <s v="Kalyca Meade"/>
    <x v="1"/>
    <s v="United States"/>
    <x v="20"/>
    <x v="15"/>
    <n v="10011"/>
    <x v="3"/>
    <s v="TEC-PH-10004188"/>
    <x v="2"/>
    <x v="7"/>
    <s v="OtterBox Commuter Series Case - Samsung Galaxy S4"/>
    <x v="923"/>
    <x v="2"/>
    <n v="0"/>
    <x v="957"/>
    <x v="3"/>
    <x v="0"/>
  </r>
  <r>
    <n v="1020"/>
    <s v="CA-2017-108665"/>
    <x v="380"/>
    <d v="2017-07-10T00:00:00"/>
    <s v="Standard Class"/>
    <s v="KM-16225"/>
    <s v="Kalyca Meade"/>
    <x v="1"/>
    <s v="United States"/>
    <x v="20"/>
    <x v="15"/>
    <n v="10011"/>
    <x v="3"/>
    <s v="OFF-ST-10001526"/>
    <x v="1"/>
    <x v="4"/>
    <s v="Iceberg Mobile Mega Data/Printer Cart"/>
    <x v="924"/>
    <x v="2"/>
    <n v="0"/>
    <x v="958"/>
    <x v="3"/>
    <x v="0"/>
  </r>
  <r>
    <n v="1021"/>
    <s v="CA-2017-124450"/>
    <x v="381"/>
    <d v="2017-05-03T00:00:00"/>
    <s v="Standard Class"/>
    <s v="GT-14710"/>
    <s v="Greg Tran"/>
    <x v="0"/>
    <s v="United States"/>
    <x v="176"/>
    <x v="40"/>
    <n v="20016"/>
    <x v="3"/>
    <s v="OFF-AR-10001166"/>
    <x v="1"/>
    <x v="6"/>
    <s v="Staples in misc. colors"/>
    <x v="925"/>
    <x v="1"/>
    <n v="0"/>
    <x v="959"/>
    <x v="3"/>
    <x v="0"/>
  </r>
  <r>
    <n v="1022"/>
    <s v="CA-2017-124450"/>
    <x v="381"/>
    <d v="2017-05-03T00:00:00"/>
    <s v="Standard Class"/>
    <s v="GT-14710"/>
    <s v="Greg Tran"/>
    <x v="0"/>
    <s v="United States"/>
    <x v="176"/>
    <x v="40"/>
    <n v="20016"/>
    <x v="3"/>
    <s v="FUR-CH-10000309"/>
    <x v="0"/>
    <x v="1"/>
    <s v="Global Comet Stacking Arm Chair"/>
    <x v="926"/>
    <x v="1"/>
    <n v="0"/>
    <x v="960"/>
    <x v="3"/>
    <x v="0"/>
  </r>
  <r>
    <n v="1023"/>
    <s v="CA-2017-124450"/>
    <x v="381"/>
    <d v="2017-05-03T00:00:00"/>
    <s v="Standard Class"/>
    <s v="GT-14710"/>
    <s v="Greg Tran"/>
    <x v="0"/>
    <s v="United States"/>
    <x v="176"/>
    <x v="40"/>
    <n v="20016"/>
    <x v="3"/>
    <s v="TEC-MA-10004212"/>
    <x v="2"/>
    <x v="15"/>
    <s v="Cisco SPA525G2 5-Line IP Phone"/>
    <x v="927"/>
    <x v="8"/>
    <n v="0"/>
    <x v="961"/>
    <x v="3"/>
    <x v="0"/>
  </r>
  <r>
    <n v="1024"/>
    <s v="CA-2017-167269"/>
    <x v="382"/>
    <d v="2017-06-20T00:00:00"/>
    <s v="Standard Class"/>
    <s v="PB-19150"/>
    <s v="Philip Brown"/>
    <x v="0"/>
    <s v="United States"/>
    <x v="10"/>
    <x v="9"/>
    <n v="19134"/>
    <x v="3"/>
    <s v="OFF-EN-10003072"/>
    <x v="1"/>
    <x v="12"/>
    <s v="Peel &amp; Seel Envelopes"/>
    <x v="928"/>
    <x v="0"/>
    <n v="0.2"/>
    <x v="962"/>
    <x v="3"/>
    <x v="0"/>
  </r>
  <r>
    <n v="1025"/>
    <s v="CA-2019-106964"/>
    <x v="94"/>
    <d v="2019-12-20T00:00:00"/>
    <s v="First Class"/>
    <s v="HR-14770"/>
    <s v="Hallie Redmond"/>
    <x v="2"/>
    <s v="United States"/>
    <x v="1"/>
    <x v="1"/>
    <n v="90045"/>
    <x v="1"/>
    <s v="OFF-BI-10000320"/>
    <x v="1"/>
    <x v="8"/>
    <s v="GBC Plastic Binding Combs"/>
    <x v="929"/>
    <x v="0"/>
    <n v="0.2"/>
    <x v="963"/>
    <x v="1"/>
    <x v="0"/>
  </r>
  <r>
    <n v="1026"/>
    <s v="CA-2018-126529"/>
    <x v="383"/>
    <d v="2018-01-13T00:00:00"/>
    <s v="Second Class"/>
    <s v="DE-13255"/>
    <s v="Deanra Eno"/>
    <x v="2"/>
    <s v="United States"/>
    <x v="24"/>
    <x v="24"/>
    <n v="45503"/>
    <x v="3"/>
    <s v="OFF-PA-10001166"/>
    <x v="1"/>
    <x v="10"/>
    <s v="Xerox 2"/>
    <x v="12"/>
    <x v="1"/>
    <n v="0.2"/>
    <x v="12"/>
    <x v="3"/>
    <x v="1"/>
  </r>
  <r>
    <n v="1027"/>
    <s v="CA-2018-126529"/>
    <x v="383"/>
    <d v="2018-01-13T00:00:00"/>
    <s v="Second Class"/>
    <s v="DE-13255"/>
    <s v="Deanra Eno"/>
    <x v="2"/>
    <s v="United States"/>
    <x v="24"/>
    <x v="24"/>
    <n v="45503"/>
    <x v="3"/>
    <s v="OFF-PA-10003656"/>
    <x v="1"/>
    <x v="10"/>
    <s v="Xerox 1935"/>
    <x v="930"/>
    <x v="1"/>
    <n v="0.2"/>
    <x v="964"/>
    <x v="3"/>
    <x v="1"/>
  </r>
  <r>
    <n v="1028"/>
    <s v="CA-2018-126529"/>
    <x v="383"/>
    <d v="2018-01-13T00:00:00"/>
    <s v="Second Class"/>
    <s v="DE-13255"/>
    <s v="Deanra Eno"/>
    <x v="2"/>
    <s v="United States"/>
    <x v="24"/>
    <x v="24"/>
    <n v="45503"/>
    <x v="3"/>
    <s v="TEC-PH-10000148"/>
    <x v="2"/>
    <x v="7"/>
    <s v="Cyber Acoustics AC-202b Speech Recognition Stereo Headset"/>
    <x v="931"/>
    <x v="0"/>
    <n v="0.4"/>
    <x v="965"/>
    <x v="3"/>
    <x v="1"/>
  </r>
  <r>
    <n v="1029"/>
    <s v="CA-2016-163552"/>
    <x v="384"/>
    <d v="2016-07-15T00:00:00"/>
    <s v="Standard Class"/>
    <s v="LA-16780"/>
    <s v="Laura Armstrong"/>
    <x v="1"/>
    <s v="United States"/>
    <x v="83"/>
    <x v="30"/>
    <n v="7601"/>
    <x v="3"/>
    <s v="OFF-PA-10000474"/>
    <x v="1"/>
    <x v="10"/>
    <s v="Easy-staple paper"/>
    <x v="932"/>
    <x v="2"/>
    <n v="0"/>
    <x v="966"/>
    <x v="3"/>
    <x v="0"/>
  </r>
  <r>
    <n v="1030"/>
    <s v="CA-2016-163552"/>
    <x v="384"/>
    <d v="2016-07-15T00:00:00"/>
    <s v="Standard Class"/>
    <s v="LA-16780"/>
    <s v="Laura Armstrong"/>
    <x v="1"/>
    <s v="United States"/>
    <x v="83"/>
    <x v="30"/>
    <n v="7601"/>
    <x v="3"/>
    <s v="TEC-PH-10003885"/>
    <x v="2"/>
    <x v="7"/>
    <s v="Cisco SPA508G"/>
    <x v="933"/>
    <x v="1"/>
    <n v="0"/>
    <x v="967"/>
    <x v="3"/>
    <x v="0"/>
  </r>
  <r>
    <n v="1031"/>
    <s v="CA-2016-163552"/>
    <x v="384"/>
    <d v="2016-07-15T00:00:00"/>
    <s v="Standard Class"/>
    <s v="LA-16780"/>
    <s v="Laura Armstrong"/>
    <x v="1"/>
    <s v="United States"/>
    <x v="83"/>
    <x v="30"/>
    <n v="7601"/>
    <x v="3"/>
    <s v="FUR-CH-10003379"/>
    <x v="0"/>
    <x v="1"/>
    <s v="Global Commerce Series High-Back Swivel/Tilt Chairs"/>
    <x v="934"/>
    <x v="1"/>
    <n v="0"/>
    <x v="968"/>
    <x v="3"/>
    <x v="0"/>
  </r>
  <r>
    <n v="1032"/>
    <s v="CA-2016-163552"/>
    <x v="384"/>
    <d v="2016-07-15T00:00:00"/>
    <s v="Standard Class"/>
    <s v="LA-16780"/>
    <s v="Laura Armstrong"/>
    <x v="1"/>
    <s v="United States"/>
    <x v="83"/>
    <x v="30"/>
    <n v="7601"/>
    <x v="3"/>
    <s v="FUR-FU-10000629"/>
    <x v="0"/>
    <x v="5"/>
    <s v="9-3/4 Diameter Round Wall Clock"/>
    <x v="935"/>
    <x v="6"/>
    <n v="0"/>
    <x v="969"/>
    <x v="3"/>
    <x v="0"/>
  </r>
  <r>
    <n v="1033"/>
    <s v="CA-2016-163552"/>
    <x v="384"/>
    <d v="2016-07-15T00:00:00"/>
    <s v="Standard Class"/>
    <s v="LA-16780"/>
    <s v="Laura Armstrong"/>
    <x v="1"/>
    <s v="United States"/>
    <x v="83"/>
    <x v="30"/>
    <n v="7601"/>
    <x v="3"/>
    <s v="OFF-LA-10001175"/>
    <x v="1"/>
    <x v="2"/>
    <s v="Avery 514"/>
    <x v="936"/>
    <x v="2"/>
    <n v="0"/>
    <x v="970"/>
    <x v="3"/>
    <x v="0"/>
  </r>
  <r>
    <n v="1034"/>
    <s v="CA-2018-109820"/>
    <x v="73"/>
    <d v="2018-11-22T00:00:00"/>
    <s v="First Class"/>
    <s v="AG-10390"/>
    <s v="Allen Goldenen"/>
    <x v="0"/>
    <s v="United States"/>
    <x v="74"/>
    <x v="24"/>
    <n v="45231"/>
    <x v="3"/>
    <s v="OFF-PA-10000955"/>
    <x v="1"/>
    <x v="10"/>
    <s v="Southworth 25% Cotton Granite Paper &amp; Envelopes"/>
    <x v="937"/>
    <x v="1"/>
    <n v="0.2"/>
    <x v="971"/>
    <x v="3"/>
    <x v="0"/>
  </r>
  <r>
    <n v="1035"/>
    <s v="CA-2018-109820"/>
    <x v="73"/>
    <d v="2018-11-22T00:00:00"/>
    <s v="First Class"/>
    <s v="AG-10390"/>
    <s v="Allen Goldenen"/>
    <x v="0"/>
    <s v="United States"/>
    <x v="74"/>
    <x v="24"/>
    <n v="45231"/>
    <x v="3"/>
    <s v="OFF-BI-10003460"/>
    <x v="1"/>
    <x v="8"/>
    <s v="Acco 3-Hole Punch"/>
    <x v="938"/>
    <x v="0"/>
    <n v="0.7"/>
    <x v="972"/>
    <x v="3"/>
    <x v="0"/>
  </r>
  <r>
    <n v="1036"/>
    <s v="CA-2018-109820"/>
    <x v="73"/>
    <d v="2018-11-22T00:00:00"/>
    <s v="First Class"/>
    <s v="AG-10390"/>
    <s v="Allen Goldenen"/>
    <x v="0"/>
    <s v="United States"/>
    <x v="74"/>
    <x v="24"/>
    <n v="45231"/>
    <x v="3"/>
    <s v="OFF-BI-10000474"/>
    <x v="1"/>
    <x v="8"/>
    <s v="Avery Recycled Flexi-View Covers for Binding Systems"/>
    <x v="939"/>
    <x v="1"/>
    <n v="0.7"/>
    <x v="973"/>
    <x v="3"/>
    <x v="0"/>
  </r>
  <r>
    <n v="1037"/>
    <s v="CA-2018-113061"/>
    <x v="183"/>
    <d v="2018-04-26T00:00:00"/>
    <s v="Standard Class"/>
    <s v="EL-13735"/>
    <s v="Ed Ludwig"/>
    <x v="2"/>
    <s v="United States"/>
    <x v="177"/>
    <x v="25"/>
    <n v="65109"/>
    <x v="2"/>
    <s v="FUR-FU-10003975"/>
    <x v="0"/>
    <x v="5"/>
    <s v="Eldon Advantage Chair Mats for Low to Medium Pile Carpets"/>
    <x v="940"/>
    <x v="0"/>
    <n v="0"/>
    <x v="974"/>
    <x v="2"/>
    <x v="0"/>
  </r>
  <r>
    <n v="1038"/>
    <s v="CA-2017-127418"/>
    <x v="385"/>
    <d v="2017-06-14T00:00:00"/>
    <s v="First Class"/>
    <s v="JJ-15445"/>
    <s v="Jennifer Jackson"/>
    <x v="0"/>
    <s v="United States"/>
    <x v="1"/>
    <x v="1"/>
    <n v="90004"/>
    <x v="1"/>
    <s v="OFF-BI-10003707"/>
    <x v="1"/>
    <x v="8"/>
    <s v="Aluminum Screw Posts"/>
    <x v="941"/>
    <x v="1"/>
    <n v="0.2"/>
    <x v="975"/>
    <x v="1"/>
    <x v="0"/>
  </r>
  <r>
    <n v="1039"/>
    <s v="CA-2019-121818"/>
    <x v="225"/>
    <d v="2019-11-21T00:00:00"/>
    <s v="First Class"/>
    <s v="JH-15430"/>
    <s v="Jennifer Halladay"/>
    <x v="0"/>
    <s v="United States"/>
    <x v="140"/>
    <x v="3"/>
    <n v="27217"/>
    <x v="0"/>
    <s v="OFF-AR-10000203"/>
    <x v="1"/>
    <x v="6"/>
    <s v="Newell 336"/>
    <x v="942"/>
    <x v="3"/>
    <n v="0.2"/>
    <x v="976"/>
    <x v="0"/>
    <x v="0"/>
  </r>
  <r>
    <n v="1040"/>
    <s v="CA-2019-121818"/>
    <x v="225"/>
    <d v="2019-11-21T00:00:00"/>
    <s v="First Class"/>
    <s v="JH-15430"/>
    <s v="Jennifer Halladay"/>
    <x v="0"/>
    <s v="United States"/>
    <x v="140"/>
    <x v="3"/>
    <n v="27217"/>
    <x v="0"/>
    <s v="OFF-AR-10004790"/>
    <x v="1"/>
    <x v="6"/>
    <s v="Staples in misc. colors"/>
    <x v="943"/>
    <x v="1"/>
    <n v="0.2"/>
    <x v="977"/>
    <x v="0"/>
    <x v="0"/>
  </r>
  <r>
    <n v="1041"/>
    <s v="CA-2018-127670"/>
    <x v="231"/>
    <d v="2018-03-24T00:00:00"/>
    <s v="Standard Class"/>
    <s v="RD-19660"/>
    <s v="Robert Dilbeck"/>
    <x v="2"/>
    <s v="United States"/>
    <x v="178"/>
    <x v="25"/>
    <n v="63376"/>
    <x v="2"/>
    <s v="FUR-TA-10001095"/>
    <x v="0"/>
    <x v="3"/>
    <s v="Chromcraft Round Conference Tables"/>
    <x v="944"/>
    <x v="4"/>
    <n v="0"/>
    <x v="978"/>
    <x v="2"/>
    <x v="0"/>
  </r>
  <r>
    <n v="1042"/>
    <s v="CA-2018-102981"/>
    <x v="47"/>
    <d v="2018-09-09T00:00:00"/>
    <s v="Second Class"/>
    <s v="MO-17500"/>
    <s v="Mary O'Rourke"/>
    <x v="0"/>
    <s v="United States"/>
    <x v="20"/>
    <x v="15"/>
    <n v="10035"/>
    <x v="3"/>
    <s v="TEC-AC-10004761"/>
    <x v="2"/>
    <x v="11"/>
    <s v="Maxell 4.7GB DVD+RW 3/Pack"/>
    <x v="945"/>
    <x v="0"/>
    <n v="0"/>
    <x v="979"/>
    <x v="3"/>
    <x v="0"/>
  </r>
  <r>
    <n v="1043"/>
    <s v="CA-2018-102981"/>
    <x v="47"/>
    <d v="2018-09-09T00:00:00"/>
    <s v="Second Class"/>
    <s v="MO-17500"/>
    <s v="Mary O'Rourke"/>
    <x v="0"/>
    <s v="United States"/>
    <x v="20"/>
    <x v="15"/>
    <n v="10035"/>
    <x v="3"/>
    <s v="FUR-BO-10001811"/>
    <x v="0"/>
    <x v="0"/>
    <s v="Atlantic Metals Mobile 5-Shelf Bookcases, Custom Colors"/>
    <x v="946"/>
    <x v="1"/>
    <n v="0.2"/>
    <x v="980"/>
    <x v="3"/>
    <x v="0"/>
  </r>
  <r>
    <n v="1044"/>
    <s v="CA-2019-115651"/>
    <x v="362"/>
    <d v="2019-07-12T00:00:00"/>
    <s v="First Class"/>
    <s v="NS-18640"/>
    <s v="Noel Staavos"/>
    <x v="1"/>
    <s v="United States"/>
    <x v="22"/>
    <x v="10"/>
    <n v="60610"/>
    <x v="2"/>
    <s v="OFF-AR-10001130"/>
    <x v="1"/>
    <x v="6"/>
    <s v="Quartet Alpha White Chalk, 12/Pack"/>
    <x v="947"/>
    <x v="2"/>
    <n v="0.2"/>
    <x v="981"/>
    <x v="2"/>
    <x v="0"/>
  </r>
  <r>
    <n v="1045"/>
    <s v="CA-2019-115651"/>
    <x v="362"/>
    <d v="2019-07-12T00:00:00"/>
    <s v="First Class"/>
    <s v="NS-18640"/>
    <s v="Noel Staavos"/>
    <x v="1"/>
    <s v="United States"/>
    <x v="22"/>
    <x v="10"/>
    <n v="60610"/>
    <x v="2"/>
    <s v="OFF-AP-10000055"/>
    <x v="1"/>
    <x v="9"/>
    <s v="Belkin F9S820V06 8 Outlet Surge"/>
    <x v="948"/>
    <x v="6"/>
    <n v="0.8"/>
    <x v="982"/>
    <x v="2"/>
    <x v="0"/>
  </r>
  <r>
    <n v="1046"/>
    <s v="CA-2019-152702"/>
    <x v="386"/>
    <d v="2019-10-16T00:00:00"/>
    <s v="Standard Class"/>
    <s v="SN-20710"/>
    <s v="Steve Nguyen"/>
    <x v="2"/>
    <s v="United States"/>
    <x v="179"/>
    <x v="10"/>
    <n v="61107"/>
    <x v="2"/>
    <s v="FUR-CH-10002304"/>
    <x v="0"/>
    <x v="1"/>
    <s v="Global Stack Chair without Arms, Black"/>
    <x v="949"/>
    <x v="9"/>
    <n v="0.3"/>
    <x v="983"/>
    <x v="2"/>
    <x v="0"/>
  </r>
  <r>
    <n v="1047"/>
    <s v="CA-2018-169103"/>
    <x v="387"/>
    <d v="2018-03-13T00:00:00"/>
    <s v="Standard Class"/>
    <s v="ZC-21910"/>
    <s v="Zuschuss Carroll"/>
    <x v="0"/>
    <s v="United States"/>
    <x v="100"/>
    <x v="2"/>
    <n v="33142"/>
    <x v="0"/>
    <s v="TEC-PH-10001530"/>
    <x v="2"/>
    <x v="7"/>
    <s v="Cisco Unified IP Phone 7945G VoIP phone"/>
    <x v="744"/>
    <x v="2"/>
    <n v="0.2"/>
    <x v="762"/>
    <x v="0"/>
    <x v="0"/>
  </r>
  <r>
    <n v="1048"/>
    <s v="CA-2018-169103"/>
    <x v="387"/>
    <d v="2018-03-13T00:00:00"/>
    <s v="Standard Class"/>
    <s v="ZC-21910"/>
    <s v="Zuschuss Carroll"/>
    <x v="0"/>
    <s v="United States"/>
    <x v="100"/>
    <x v="2"/>
    <n v="33142"/>
    <x v="0"/>
    <s v="FUR-FU-10004006"/>
    <x v="0"/>
    <x v="5"/>
    <s v="Deflect-o DuraMat Lighweight, Studded, Beveled Mat for Low Pile Carpeting"/>
    <x v="102"/>
    <x v="1"/>
    <n v="0.2"/>
    <x v="103"/>
    <x v="0"/>
    <x v="0"/>
  </r>
  <r>
    <n v="1049"/>
    <s v="CA-2016-139192"/>
    <x v="279"/>
    <d v="2016-06-01T00:00:00"/>
    <s v="Second Class"/>
    <s v="LC-16885"/>
    <s v="Lena Creighton"/>
    <x v="0"/>
    <s v="United States"/>
    <x v="8"/>
    <x v="1"/>
    <n v="94109"/>
    <x v="1"/>
    <s v="TEC-PH-10000486"/>
    <x v="2"/>
    <x v="7"/>
    <s v="Plantronics HL10 Handset Lifter"/>
    <x v="950"/>
    <x v="13"/>
    <n v="0.2"/>
    <x v="984"/>
    <x v="1"/>
    <x v="0"/>
  </r>
  <r>
    <n v="1050"/>
    <s v="CA-2016-139192"/>
    <x v="279"/>
    <d v="2016-06-01T00:00:00"/>
    <s v="Second Class"/>
    <s v="LC-16885"/>
    <s v="Lena Creighton"/>
    <x v="0"/>
    <s v="United States"/>
    <x v="8"/>
    <x v="1"/>
    <n v="94109"/>
    <x v="1"/>
    <s v="TEC-AC-10001606"/>
    <x v="2"/>
    <x v="11"/>
    <s v="Logitech Wireless Performance Mouse MX for PC and Mac"/>
    <x v="313"/>
    <x v="7"/>
    <n v="0"/>
    <x v="985"/>
    <x v="1"/>
    <x v="0"/>
  </r>
  <r>
    <n v="1051"/>
    <s v="US-2017-153500"/>
    <x v="230"/>
    <d v="2017-07-05T00:00:00"/>
    <s v="First Class"/>
    <s v="DG-13300"/>
    <s v="Deirdre Greer"/>
    <x v="1"/>
    <s v="United States"/>
    <x v="10"/>
    <x v="9"/>
    <n v="19134"/>
    <x v="3"/>
    <s v="FUR-FU-10000293"/>
    <x v="0"/>
    <x v="5"/>
    <s v="Eldon Antistatic Chair Mats for Low to Medium Pile Carpets"/>
    <x v="951"/>
    <x v="0"/>
    <n v="0.2"/>
    <x v="986"/>
    <x v="3"/>
    <x v="0"/>
  </r>
  <r>
    <n v="1052"/>
    <s v="US-2017-153500"/>
    <x v="230"/>
    <d v="2017-07-05T00:00:00"/>
    <s v="First Class"/>
    <s v="DG-13300"/>
    <s v="Deirdre Greer"/>
    <x v="1"/>
    <s v="United States"/>
    <x v="10"/>
    <x v="9"/>
    <n v="19134"/>
    <x v="3"/>
    <s v="OFF-PA-10001307"/>
    <x v="1"/>
    <x v="10"/>
    <s v="Important Message Pads, 50 4-1/4 x 5-1/2 Forms per Pad"/>
    <x v="952"/>
    <x v="0"/>
    <n v="0.2"/>
    <x v="987"/>
    <x v="3"/>
    <x v="0"/>
  </r>
  <r>
    <n v="1053"/>
    <s v="US-2017-153500"/>
    <x v="230"/>
    <d v="2017-07-05T00:00:00"/>
    <s v="First Class"/>
    <s v="DG-13300"/>
    <s v="Deirdre Greer"/>
    <x v="1"/>
    <s v="United States"/>
    <x v="10"/>
    <x v="9"/>
    <n v="19134"/>
    <x v="3"/>
    <s v="FUR-FU-10004460"/>
    <x v="0"/>
    <x v="5"/>
    <s v="Howard Miller 12&quot; Round Wall Clock"/>
    <x v="953"/>
    <x v="6"/>
    <n v="0.2"/>
    <x v="988"/>
    <x v="3"/>
    <x v="0"/>
  </r>
  <r>
    <n v="1054"/>
    <s v="CA-2017-110667"/>
    <x v="388"/>
    <d v="2017-04-08T00:00:00"/>
    <s v="Standard Class"/>
    <s v="NF-18595"/>
    <s v="Nicole Fjeld"/>
    <x v="2"/>
    <s v="United States"/>
    <x v="20"/>
    <x v="15"/>
    <n v="10009"/>
    <x v="3"/>
    <s v="OFF-AR-10000716"/>
    <x v="1"/>
    <x v="6"/>
    <s v="DIXON Ticonderoga Erasable Checking Pencils"/>
    <x v="954"/>
    <x v="0"/>
    <n v="0"/>
    <x v="989"/>
    <x v="3"/>
    <x v="0"/>
  </r>
  <r>
    <n v="1055"/>
    <s v="CA-2017-110667"/>
    <x v="388"/>
    <d v="2017-04-08T00:00:00"/>
    <s v="Standard Class"/>
    <s v="NF-18595"/>
    <s v="Nicole Fjeld"/>
    <x v="2"/>
    <s v="United States"/>
    <x v="20"/>
    <x v="15"/>
    <n v="10009"/>
    <x v="3"/>
    <s v="FUR-FU-10004622"/>
    <x v="0"/>
    <x v="5"/>
    <s v="Eldon Advantage Foldable Chair Mats for Low Pile Carpets"/>
    <x v="955"/>
    <x v="0"/>
    <n v="0"/>
    <x v="990"/>
    <x v="3"/>
    <x v="0"/>
  </r>
  <r>
    <n v="1056"/>
    <s v="CA-2017-110667"/>
    <x v="388"/>
    <d v="2017-04-08T00:00:00"/>
    <s v="Standard Class"/>
    <s v="NF-18595"/>
    <s v="Nicole Fjeld"/>
    <x v="2"/>
    <s v="United States"/>
    <x v="20"/>
    <x v="15"/>
    <n v="10009"/>
    <x v="3"/>
    <s v="OFF-BI-10002735"/>
    <x v="1"/>
    <x v="8"/>
    <s v="GBC Prestige Therm-A-Bind Covers"/>
    <x v="956"/>
    <x v="1"/>
    <n v="0.2"/>
    <x v="991"/>
    <x v="3"/>
    <x v="0"/>
  </r>
  <r>
    <n v="1057"/>
    <s v="CA-2017-110667"/>
    <x v="388"/>
    <d v="2017-04-08T00:00:00"/>
    <s v="Standard Class"/>
    <s v="NF-18595"/>
    <s v="Nicole Fjeld"/>
    <x v="2"/>
    <s v="United States"/>
    <x v="20"/>
    <x v="15"/>
    <n v="10009"/>
    <x v="3"/>
    <s v="OFF-BI-10003529"/>
    <x v="1"/>
    <x v="8"/>
    <s v="Avery Round Ring Poly Binders"/>
    <x v="957"/>
    <x v="4"/>
    <n v="0.2"/>
    <x v="992"/>
    <x v="3"/>
    <x v="0"/>
  </r>
  <r>
    <n v="1058"/>
    <s v="CA-2019-167150"/>
    <x v="389"/>
    <d v="2019-12-17T00:00:00"/>
    <s v="Standard Class"/>
    <s v="BP-11185"/>
    <s v="Ben Peterman"/>
    <x v="1"/>
    <s v="United States"/>
    <x v="70"/>
    <x v="1"/>
    <n v="92037"/>
    <x v="1"/>
    <s v="OFF-BI-10001097"/>
    <x v="1"/>
    <x v="8"/>
    <s v="Avery Hole Reinforcements"/>
    <x v="958"/>
    <x v="4"/>
    <n v="0.2"/>
    <x v="993"/>
    <x v="1"/>
    <x v="0"/>
  </r>
  <r>
    <n v="1059"/>
    <s v="CA-2019-167150"/>
    <x v="389"/>
    <d v="2019-12-17T00:00:00"/>
    <s v="Standard Class"/>
    <s v="BP-11185"/>
    <s v="Ben Peterman"/>
    <x v="1"/>
    <s v="United States"/>
    <x v="70"/>
    <x v="1"/>
    <n v="92037"/>
    <x v="1"/>
    <s v="OFF-BI-10001597"/>
    <x v="1"/>
    <x v="8"/>
    <s v="Wilson Jones Ledger-Size, Piano-Hinge Binder, 2&quot;, Blue"/>
    <x v="959"/>
    <x v="0"/>
    <n v="0.2"/>
    <x v="994"/>
    <x v="1"/>
    <x v="0"/>
  </r>
  <r>
    <n v="1060"/>
    <s v="CA-2018-105284"/>
    <x v="390"/>
    <d v="2018-12-01T00:00:00"/>
    <s v="Standard Class"/>
    <s v="MG-17650"/>
    <s v="Matthew Grinstein"/>
    <x v="2"/>
    <s v="United States"/>
    <x v="10"/>
    <x v="9"/>
    <n v="19143"/>
    <x v="3"/>
    <s v="OFF-FA-10001754"/>
    <x v="1"/>
    <x v="13"/>
    <s v="Stockwell Gold Paper Clips"/>
    <x v="960"/>
    <x v="1"/>
    <n v="0.2"/>
    <x v="995"/>
    <x v="3"/>
    <x v="0"/>
  </r>
  <r>
    <n v="1061"/>
    <s v="US-2017-125374"/>
    <x v="391"/>
    <d v="2017-03-29T00:00:00"/>
    <s v="Standard Class"/>
    <s v="JD-16060"/>
    <s v="Julia Dunbar"/>
    <x v="0"/>
    <s v="United States"/>
    <x v="12"/>
    <x v="5"/>
    <n v="77095"/>
    <x v="2"/>
    <s v="FUR-CH-10003396"/>
    <x v="0"/>
    <x v="1"/>
    <s v="Global Deluxe Steno Chair"/>
    <x v="961"/>
    <x v="0"/>
    <n v="0.3"/>
    <x v="996"/>
    <x v="2"/>
    <x v="0"/>
  </r>
  <r>
    <n v="1062"/>
    <s v="CA-2017-161263"/>
    <x v="392"/>
    <d v="2017-04-21T00:00:00"/>
    <s v="Standard Class"/>
    <s v="TS-21160"/>
    <s v="Theresa Swint"/>
    <x v="1"/>
    <s v="United States"/>
    <x v="167"/>
    <x v="24"/>
    <n v="43615"/>
    <x v="3"/>
    <s v="OFF-AP-10002350"/>
    <x v="1"/>
    <x v="9"/>
    <s v="Belkin F9H710-06 7 Outlet SurgeMaster Surge Protector"/>
    <x v="962"/>
    <x v="1"/>
    <n v="0.2"/>
    <x v="997"/>
    <x v="3"/>
    <x v="0"/>
  </r>
  <r>
    <n v="1063"/>
    <s v="CA-2017-161263"/>
    <x v="392"/>
    <d v="2017-04-21T00:00:00"/>
    <s v="Standard Class"/>
    <s v="TS-21160"/>
    <s v="Theresa Swint"/>
    <x v="1"/>
    <s v="United States"/>
    <x v="167"/>
    <x v="24"/>
    <n v="43615"/>
    <x v="3"/>
    <s v="OFF-FA-10004838"/>
    <x v="1"/>
    <x v="13"/>
    <s v="Super Bands, 12/Pack"/>
    <x v="963"/>
    <x v="3"/>
    <n v="0.2"/>
    <x v="998"/>
    <x v="3"/>
    <x v="0"/>
  </r>
  <r>
    <n v="1064"/>
    <s v="CA-2017-161263"/>
    <x v="392"/>
    <d v="2017-04-21T00:00:00"/>
    <s v="Standard Class"/>
    <s v="TS-21160"/>
    <s v="Theresa Swint"/>
    <x v="1"/>
    <s v="United States"/>
    <x v="167"/>
    <x v="24"/>
    <n v="43615"/>
    <x v="3"/>
    <s v="OFF-AR-10004757"/>
    <x v="1"/>
    <x v="6"/>
    <s v="Crayola Colored Pencils"/>
    <x v="964"/>
    <x v="1"/>
    <n v="0.2"/>
    <x v="999"/>
    <x v="3"/>
    <x v="0"/>
  </r>
  <r>
    <n v="1065"/>
    <s v="CA-2017-161263"/>
    <x v="392"/>
    <d v="2017-04-21T00:00:00"/>
    <s v="Standard Class"/>
    <s v="TS-21160"/>
    <s v="Theresa Swint"/>
    <x v="1"/>
    <s v="United States"/>
    <x v="167"/>
    <x v="24"/>
    <n v="43615"/>
    <x v="3"/>
    <s v="TEC-PH-10002115"/>
    <x v="2"/>
    <x v="7"/>
    <s v="Plantronics 81402"/>
    <x v="965"/>
    <x v="1"/>
    <n v="0.4"/>
    <x v="1000"/>
    <x v="3"/>
    <x v="0"/>
  </r>
  <r>
    <n v="1066"/>
    <s v="CA-2017-161263"/>
    <x v="392"/>
    <d v="2017-04-21T00:00:00"/>
    <s v="Standard Class"/>
    <s v="TS-21160"/>
    <s v="Theresa Swint"/>
    <x v="1"/>
    <s v="United States"/>
    <x v="167"/>
    <x v="24"/>
    <n v="43615"/>
    <x v="3"/>
    <s v="OFF-FA-10003059"/>
    <x v="1"/>
    <x v="13"/>
    <s v="Assorted Color Push Pins"/>
    <x v="966"/>
    <x v="7"/>
    <n v="0.2"/>
    <x v="1001"/>
    <x v="3"/>
    <x v="0"/>
  </r>
  <r>
    <n v="1067"/>
    <s v="CA-2017-161263"/>
    <x v="392"/>
    <d v="2017-04-21T00:00:00"/>
    <s v="Standard Class"/>
    <s v="TS-21160"/>
    <s v="Theresa Swint"/>
    <x v="1"/>
    <s v="United States"/>
    <x v="167"/>
    <x v="24"/>
    <n v="43615"/>
    <x v="3"/>
    <s v="OFF-BI-10004330"/>
    <x v="1"/>
    <x v="8"/>
    <s v="GBC Velobind Prepunched Cover Sets, Regency Series"/>
    <x v="967"/>
    <x v="2"/>
    <n v="0.7"/>
    <x v="1002"/>
    <x v="3"/>
    <x v="0"/>
  </r>
  <r>
    <n v="1068"/>
    <s v="CA-2018-157686"/>
    <x v="393"/>
    <d v="2018-10-02T00:00:00"/>
    <s v="First Class"/>
    <s v="BD-11620"/>
    <s v="Brian DeCherney"/>
    <x v="0"/>
    <s v="United States"/>
    <x v="8"/>
    <x v="1"/>
    <n v="94122"/>
    <x v="1"/>
    <s v="FUR-CH-10001146"/>
    <x v="0"/>
    <x v="1"/>
    <s v="Global Value Mid-Back Manager's Chair, Gray"/>
    <x v="968"/>
    <x v="4"/>
    <n v="0.2"/>
    <x v="1003"/>
    <x v="1"/>
    <x v="0"/>
  </r>
  <r>
    <n v="1069"/>
    <s v="US-2019-139955"/>
    <x v="394"/>
    <d v="2019-09-30T00:00:00"/>
    <s v="Second Class"/>
    <s v="CM-12160"/>
    <s v="Charles McCrossin"/>
    <x v="0"/>
    <s v="United States"/>
    <x v="180"/>
    <x v="5"/>
    <n v="78521"/>
    <x v="2"/>
    <s v="OFF-SU-10001935"/>
    <x v="1"/>
    <x v="14"/>
    <s v="Staple remover"/>
    <x v="969"/>
    <x v="7"/>
    <n v="0.2"/>
    <x v="1004"/>
    <x v="2"/>
    <x v="0"/>
  </r>
  <r>
    <n v="1070"/>
    <s v="US-2017-150161"/>
    <x v="395"/>
    <d v="2017-07-29T00:00:00"/>
    <s v="Standard Class"/>
    <s v="RB-19795"/>
    <s v="Ross Baird"/>
    <x v="2"/>
    <s v="United States"/>
    <x v="10"/>
    <x v="9"/>
    <n v="19143"/>
    <x v="3"/>
    <s v="OFF-BI-10001524"/>
    <x v="1"/>
    <x v="8"/>
    <s v="GBC Premium Transparent Covers with Diagonal Lined Pattern"/>
    <x v="970"/>
    <x v="4"/>
    <n v="0.7"/>
    <x v="1005"/>
    <x v="3"/>
    <x v="0"/>
  </r>
  <r>
    <n v="1071"/>
    <s v="CA-2017-144652"/>
    <x v="312"/>
    <d v="2017-11-26T00:00:00"/>
    <s v="Standard Class"/>
    <s v="SN-20560"/>
    <s v="Skye Norling"/>
    <x v="2"/>
    <s v="United States"/>
    <x v="1"/>
    <x v="1"/>
    <n v="90008"/>
    <x v="1"/>
    <s v="OFF-AR-10003732"/>
    <x v="1"/>
    <x v="6"/>
    <s v="Newell 333"/>
    <x v="21"/>
    <x v="3"/>
    <n v="0"/>
    <x v="21"/>
    <x v="1"/>
    <x v="0"/>
  </r>
  <r>
    <n v="1072"/>
    <s v="CA-2018-152814"/>
    <x v="236"/>
    <d v="2018-05-02T00:00:00"/>
    <s v="Standard Class"/>
    <s v="EH-14005"/>
    <s v="Erica Hernandez"/>
    <x v="2"/>
    <s v="United States"/>
    <x v="60"/>
    <x v="22"/>
    <n v="80219"/>
    <x v="1"/>
    <s v="OFF-PA-10001970"/>
    <x v="1"/>
    <x v="10"/>
    <s v="Xerox 1881"/>
    <x v="34"/>
    <x v="1"/>
    <n v="0.2"/>
    <x v="34"/>
    <x v="1"/>
    <x v="1"/>
  </r>
  <r>
    <n v="1073"/>
    <s v="CA-2019-106943"/>
    <x v="237"/>
    <d v="2019-11-19T00:00:00"/>
    <s v="Standard Class"/>
    <s v="FO-14305"/>
    <s v="Frank Olsen"/>
    <x v="0"/>
    <s v="United States"/>
    <x v="20"/>
    <x v="15"/>
    <n v="10035"/>
    <x v="3"/>
    <s v="OFF-BI-10003669"/>
    <x v="1"/>
    <x v="8"/>
    <s v="3M Organizer Strips"/>
    <x v="880"/>
    <x v="0"/>
    <n v="0.2"/>
    <x v="702"/>
    <x v="3"/>
    <x v="0"/>
  </r>
  <r>
    <n v="1074"/>
    <s v="CA-2018-134348"/>
    <x v="396"/>
    <d v="2018-11-19T00:00:00"/>
    <s v="Standard Class"/>
    <s v="MS-17710"/>
    <s v="Maurice Satty"/>
    <x v="0"/>
    <s v="United States"/>
    <x v="123"/>
    <x v="16"/>
    <n v="85204"/>
    <x v="1"/>
    <s v="OFF-BI-10003727"/>
    <x v="1"/>
    <x v="8"/>
    <s v="Avery Durable Slant Ring Binders With Label Holder"/>
    <x v="971"/>
    <x v="2"/>
    <n v="0.7"/>
    <x v="1006"/>
    <x v="1"/>
    <x v="0"/>
  </r>
  <r>
    <n v="1075"/>
    <s v="CA-2018-134348"/>
    <x v="396"/>
    <d v="2018-11-19T00:00:00"/>
    <s v="Standard Class"/>
    <s v="MS-17710"/>
    <s v="Maurice Satty"/>
    <x v="0"/>
    <s v="United States"/>
    <x v="123"/>
    <x v="16"/>
    <n v="85204"/>
    <x v="1"/>
    <s v="OFF-BI-10004967"/>
    <x v="1"/>
    <x v="8"/>
    <s v="Round Ring Binders"/>
    <x v="972"/>
    <x v="3"/>
    <n v="0.7"/>
    <x v="1007"/>
    <x v="1"/>
    <x v="0"/>
  </r>
  <r>
    <n v="1076"/>
    <s v="CA-2018-134348"/>
    <x v="396"/>
    <d v="2018-11-19T00:00:00"/>
    <s v="Standard Class"/>
    <s v="MS-17710"/>
    <s v="Maurice Satty"/>
    <x v="0"/>
    <s v="United States"/>
    <x v="123"/>
    <x v="16"/>
    <n v="85204"/>
    <x v="1"/>
    <s v="TEC-AC-10003447"/>
    <x v="2"/>
    <x v="11"/>
    <s v="Micropad Numeric Keypads"/>
    <x v="236"/>
    <x v="0"/>
    <n v="0.2"/>
    <x v="1008"/>
    <x v="1"/>
    <x v="0"/>
  </r>
  <r>
    <n v="1077"/>
    <s v="CA-2018-161781"/>
    <x v="321"/>
    <d v="2018-09-30T00:00:00"/>
    <s v="First Class"/>
    <s v="CC-12100"/>
    <s v="Chad Cunningham"/>
    <x v="2"/>
    <s v="United States"/>
    <x v="38"/>
    <x v="14"/>
    <n v="47201"/>
    <x v="2"/>
    <s v="OFF-AR-10000255"/>
    <x v="1"/>
    <x v="6"/>
    <s v="Newell 328"/>
    <x v="973"/>
    <x v="3"/>
    <n v="0"/>
    <x v="1009"/>
    <x v="2"/>
    <x v="0"/>
  </r>
  <r>
    <n v="1078"/>
    <s v="CA-2019-132521"/>
    <x v="397"/>
    <d v="2019-09-25T00:00:00"/>
    <s v="Second Class"/>
    <s v="DW-13540"/>
    <s v="Don Weiss"/>
    <x v="0"/>
    <s v="United States"/>
    <x v="4"/>
    <x v="4"/>
    <n v="98105"/>
    <x v="1"/>
    <s v="OFF-AP-10002191"/>
    <x v="1"/>
    <x v="9"/>
    <s v="Belkin 8 Outlet SurgeMaster II Gold Surge Protector"/>
    <x v="668"/>
    <x v="0"/>
    <n v="0"/>
    <x v="1010"/>
    <x v="1"/>
    <x v="0"/>
  </r>
  <r>
    <n v="1079"/>
    <s v="CA-2019-132521"/>
    <x v="397"/>
    <d v="2019-09-25T00:00:00"/>
    <s v="Second Class"/>
    <s v="DW-13540"/>
    <s v="Don Weiss"/>
    <x v="0"/>
    <s v="United States"/>
    <x v="4"/>
    <x v="4"/>
    <n v="98105"/>
    <x v="1"/>
    <s v="OFF-ST-10001325"/>
    <x v="1"/>
    <x v="4"/>
    <s v="Sterilite Officeware Hinged File Box"/>
    <x v="974"/>
    <x v="1"/>
    <n v="0"/>
    <x v="1011"/>
    <x v="1"/>
    <x v="0"/>
  </r>
  <r>
    <n v="1080"/>
    <s v="CA-2019-132521"/>
    <x v="397"/>
    <d v="2019-09-25T00:00:00"/>
    <s v="Second Class"/>
    <s v="DW-13540"/>
    <s v="Don Weiss"/>
    <x v="0"/>
    <s v="United States"/>
    <x v="4"/>
    <x v="4"/>
    <n v="98105"/>
    <x v="1"/>
    <s v="OFF-BI-10000404"/>
    <x v="1"/>
    <x v="8"/>
    <s v="Avery Printable Repositionable Plastic Tabs"/>
    <x v="975"/>
    <x v="7"/>
    <n v="0.2"/>
    <x v="1012"/>
    <x v="1"/>
    <x v="0"/>
  </r>
  <r>
    <n v="1081"/>
    <s v="CA-2017-110016"/>
    <x v="239"/>
    <d v="2017-12-04T00:00:00"/>
    <s v="Standard Class"/>
    <s v="BT-11395"/>
    <s v="Bill Tyler"/>
    <x v="1"/>
    <s v="United States"/>
    <x v="66"/>
    <x v="12"/>
    <n v="48227"/>
    <x v="2"/>
    <s v="OFF-PA-10000349"/>
    <x v="1"/>
    <x v="10"/>
    <s v="Easy-staple paper"/>
    <x v="548"/>
    <x v="4"/>
    <n v="0"/>
    <x v="1013"/>
    <x v="2"/>
    <x v="0"/>
  </r>
  <r>
    <n v="1082"/>
    <s v="CA-2017-110016"/>
    <x v="239"/>
    <d v="2017-12-04T00:00:00"/>
    <s v="Standard Class"/>
    <s v="BT-11395"/>
    <s v="Bill Tyler"/>
    <x v="1"/>
    <s v="United States"/>
    <x v="66"/>
    <x v="12"/>
    <n v="48227"/>
    <x v="2"/>
    <s v="FUR-CH-10002880"/>
    <x v="0"/>
    <x v="1"/>
    <s v="Global High-Back Leather Tilter, Burgundy"/>
    <x v="976"/>
    <x v="6"/>
    <n v="0"/>
    <x v="1014"/>
    <x v="2"/>
    <x v="0"/>
  </r>
  <r>
    <n v="1083"/>
    <s v="US-2018-143819"/>
    <x v="398"/>
    <d v="2018-03-05T00:00:00"/>
    <s v="Standard Class"/>
    <s v="KD-16270"/>
    <s v="Karen Daniels"/>
    <x v="0"/>
    <s v="United States"/>
    <x v="181"/>
    <x v="15"/>
    <n v="10701"/>
    <x v="3"/>
    <s v="FUR-TA-10001095"/>
    <x v="0"/>
    <x v="3"/>
    <s v="Chromcraft Round Conference Tables"/>
    <x v="977"/>
    <x v="8"/>
    <n v="0.4"/>
    <x v="1015"/>
    <x v="3"/>
    <x v="0"/>
  </r>
  <r>
    <n v="1084"/>
    <s v="US-2018-143819"/>
    <x v="398"/>
    <d v="2018-03-05T00:00:00"/>
    <s v="Standard Class"/>
    <s v="KD-16270"/>
    <s v="Karen Daniels"/>
    <x v="0"/>
    <s v="United States"/>
    <x v="181"/>
    <x v="15"/>
    <n v="10701"/>
    <x v="3"/>
    <s v="OFF-PA-10003127"/>
    <x v="1"/>
    <x v="10"/>
    <s v="Easy-staple paper"/>
    <x v="978"/>
    <x v="7"/>
    <n v="0"/>
    <x v="1016"/>
    <x v="3"/>
    <x v="0"/>
  </r>
  <r>
    <n v="1085"/>
    <s v="US-2018-143819"/>
    <x v="398"/>
    <d v="2018-03-05T00:00:00"/>
    <s v="Standard Class"/>
    <s v="KD-16270"/>
    <s v="Karen Daniels"/>
    <x v="0"/>
    <s v="United States"/>
    <x v="181"/>
    <x v="15"/>
    <n v="10701"/>
    <x v="3"/>
    <s v="OFF-ST-10003208"/>
    <x v="1"/>
    <x v="4"/>
    <s v="Adjustable Depth Letter/Legal Cart"/>
    <x v="979"/>
    <x v="0"/>
    <n v="0"/>
    <x v="1017"/>
    <x v="3"/>
    <x v="0"/>
  </r>
  <r>
    <n v="1086"/>
    <s v="US-2018-143819"/>
    <x v="398"/>
    <d v="2018-03-05T00:00:00"/>
    <s v="Standard Class"/>
    <s v="KD-16270"/>
    <s v="Karen Daniels"/>
    <x v="0"/>
    <s v="United States"/>
    <x v="181"/>
    <x v="15"/>
    <n v="10701"/>
    <x v="3"/>
    <s v="TEC-MA-10003979"/>
    <x v="2"/>
    <x v="15"/>
    <s v="Ativa V4110MDD Micro-Cut Shredder"/>
    <x v="980"/>
    <x v="3"/>
    <n v="0"/>
    <x v="1018"/>
    <x v="3"/>
    <x v="0"/>
  </r>
  <r>
    <n v="1087"/>
    <s v="CA-2018-167584"/>
    <x v="399"/>
    <d v="2018-08-12T00:00:00"/>
    <s v="Same Day"/>
    <s v="LC-16870"/>
    <s v="Lena Cacioppo"/>
    <x v="0"/>
    <s v="United States"/>
    <x v="96"/>
    <x v="23"/>
    <n v="50315"/>
    <x v="2"/>
    <s v="OFF-PA-10000029"/>
    <x v="1"/>
    <x v="10"/>
    <s v="Xerox 224"/>
    <x v="90"/>
    <x v="7"/>
    <n v="0"/>
    <x v="90"/>
    <x v="2"/>
    <x v="0"/>
  </r>
  <r>
    <n v="1088"/>
    <s v="CA-2018-166163"/>
    <x v="243"/>
    <d v="2018-08-20T00:00:00"/>
    <s v="Second Class"/>
    <s v="CY-12745"/>
    <s v="Craig Yedwab"/>
    <x v="1"/>
    <s v="United States"/>
    <x v="182"/>
    <x v="1"/>
    <n v="94601"/>
    <x v="1"/>
    <s v="TEC-PH-10004896"/>
    <x v="2"/>
    <x v="7"/>
    <s v="Nokia Lumia 521 (T-Mobile)"/>
    <x v="981"/>
    <x v="1"/>
    <n v="0.2"/>
    <x v="1019"/>
    <x v="1"/>
    <x v="0"/>
  </r>
  <r>
    <n v="1089"/>
    <s v="CA-2018-166163"/>
    <x v="243"/>
    <d v="2018-08-20T00:00:00"/>
    <s v="Second Class"/>
    <s v="CY-12745"/>
    <s v="Craig Yedwab"/>
    <x v="1"/>
    <s v="United States"/>
    <x v="182"/>
    <x v="1"/>
    <n v="94601"/>
    <x v="1"/>
    <s v="OFF-LA-10000452"/>
    <x v="1"/>
    <x v="2"/>
    <s v="Avery 488"/>
    <x v="982"/>
    <x v="7"/>
    <n v="0"/>
    <x v="1020"/>
    <x v="1"/>
    <x v="0"/>
  </r>
  <r>
    <n v="1090"/>
    <s v="CA-2019-158407"/>
    <x v="400"/>
    <d v="2019-06-10T00:00:00"/>
    <s v="Standard Class"/>
    <s v="LW-16990"/>
    <s v="Lindsay Williams"/>
    <x v="1"/>
    <s v="United States"/>
    <x v="53"/>
    <x v="3"/>
    <n v="28110"/>
    <x v="0"/>
    <s v="FUR-FU-10001967"/>
    <x v="0"/>
    <x v="5"/>
    <s v="Telescoping Adjustable Floor Lamp"/>
    <x v="236"/>
    <x v="0"/>
    <n v="0.2"/>
    <x v="1008"/>
    <x v="0"/>
    <x v="0"/>
  </r>
  <r>
    <n v="1091"/>
    <s v="CA-2019-158407"/>
    <x v="400"/>
    <d v="2019-06-10T00:00:00"/>
    <s v="Standard Class"/>
    <s v="LW-16990"/>
    <s v="Lindsay Williams"/>
    <x v="1"/>
    <s v="United States"/>
    <x v="53"/>
    <x v="3"/>
    <n v="28110"/>
    <x v="0"/>
    <s v="TEC-PH-10001819"/>
    <x v="2"/>
    <x v="7"/>
    <s v="Innergie mMini Combo Duo USB Travel Charging Kit"/>
    <x v="983"/>
    <x v="0"/>
    <n v="0.2"/>
    <x v="1021"/>
    <x v="0"/>
    <x v="0"/>
  </r>
  <r>
    <n v="1092"/>
    <s v="CA-2017-143490"/>
    <x v="401"/>
    <d v="2017-12-13T00:00:00"/>
    <s v="Standard Class"/>
    <s v="NP-18325"/>
    <s v="Naresj Patel"/>
    <x v="0"/>
    <s v="United States"/>
    <x v="70"/>
    <x v="1"/>
    <n v="92105"/>
    <x v="1"/>
    <s v="OFF-AR-10002952"/>
    <x v="1"/>
    <x v="6"/>
    <s v="Stanley Contemporary Battery Pencil Sharpeners"/>
    <x v="984"/>
    <x v="6"/>
    <n v="0"/>
    <x v="1022"/>
    <x v="1"/>
    <x v="1"/>
  </r>
  <r>
    <n v="1093"/>
    <s v="CA-2017-143490"/>
    <x v="401"/>
    <d v="2017-12-13T00:00:00"/>
    <s v="Standard Class"/>
    <s v="NP-18325"/>
    <s v="Naresj Patel"/>
    <x v="0"/>
    <s v="United States"/>
    <x v="70"/>
    <x v="1"/>
    <n v="92105"/>
    <x v="1"/>
    <s v="TEC-PH-10000576"/>
    <x v="2"/>
    <x v="7"/>
    <s v="AT&amp;T 1080 Corded phone"/>
    <x v="985"/>
    <x v="0"/>
    <n v="0.2"/>
    <x v="1023"/>
    <x v="1"/>
    <x v="1"/>
  </r>
  <r>
    <n v="1094"/>
    <s v="CA-2017-165085"/>
    <x v="17"/>
    <d v="2017-12-31T00:00:00"/>
    <s v="Standard Class"/>
    <s v="BT-11485"/>
    <s v="Brad Thomas"/>
    <x v="2"/>
    <s v="United States"/>
    <x v="183"/>
    <x v="39"/>
    <n v="20735"/>
    <x v="3"/>
    <s v="OFF-PA-10000605"/>
    <x v="1"/>
    <x v="10"/>
    <s v="Xerox 1950"/>
    <x v="986"/>
    <x v="2"/>
    <n v="0"/>
    <x v="1024"/>
    <x v="3"/>
    <x v="0"/>
  </r>
  <r>
    <n v="1095"/>
    <s v="CA-2017-165085"/>
    <x v="17"/>
    <d v="2017-12-31T00:00:00"/>
    <s v="Standard Class"/>
    <s v="BT-11485"/>
    <s v="Brad Thomas"/>
    <x v="2"/>
    <s v="United States"/>
    <x v="183"/>
    <x v="39"/>
    <n v="20735"/>
    <x v="3"/>
    <s v="OFF-AP-10002518"/>
    <x v="1"/>
    <x v="9"/>
    <s v="Kensington 7 Outlet MasterPiece Power Center"/>
    <x v="987"/>
    <x v="0"/>
    <n v="0"/>
    <x v="1025"/>
    <x v="3"/>
    <x v="0"/>
  </r>
  <r>
    <n v="1096"/>
    <s v="CA-2019-160423"/>
    <x v="276"/>
    <d v="2019-01-26T00:00:00"/>
    <s v="Standard Class"/>
    <s v="PS-19045"/>
    <s v="Penelope Sewall"/>
    <x v="2"/>
    <s v="United States"/>
    <x v="35"/>
    <x v="3"/>
    <n v="28205"/>
    <x v="0"/>
    <s v="OFF-ST-10004340"/>
    <x v="1"/>
    <x v="4"/>
    <s v="Fellowes Mobile File Cart, Black"/>
    <x v="988"/>
    <x v="3"/>
    <n v="0.2"/>
    <x v="1026"/>
    <x v="0"/>
    <x v="0"/>
  </r>
  <r>
    <n v="1097"/>
    <s v="CA-2019-160423"/>
    <x v="276"/>
    <d v="2019-01-26T00:00:00"/>
    <s v="Standard Class"/>
    <s v="PS-19045"/>
    <s v="Penelope Sewall"/>
    <x v="2"/>
    <s v="United States"/>
    <x v="35"/>
    <x v="3"/>
    <n v="28205"/>
    <x v="0"/>
    <s v="OFF-BI-10004001"/>
    <x v="1"/>
    <x v="8"/>
    <s v="GBC Recycled VeloBinder Covers"/>
    <x v="989"/>
    <x v="3"/>
    <n v="0.7"/>
    <x v="1027"/>
    <x v="0"/>
    <x v="0"/>
  </r>
  <r>
    <n v="1098"/>
    <s v="CA-2016-159338"/>
    <x v="402"/>
    <d v="2016-06-28T00:00:00"/>
    <s v="First Class"/>
    <s v="NS-18640"/>
    <s v="Noel Staavos"/>
    <x v="1"/>
    <s v="United States"/>
    <x v="1"/>
    <x v="1"/>
    <n v="90049"/>
    <x v="1"/>
    <s v="FUR-TA-10004147"/>
    <x v="0"/>
    <x v="3"/>
    <s v="Hon 4060 Series Tables"/>
    <x v="990"/>
    <x v="2"/>
    <n v="0.2"/>
    <x v="1028"/>
    <x v="1"/>
    <x v="1"/>
  </r>
  <r>
    <n v="1099"/>
    <s v="CA-2018-107216"/>
    <x v="403"/>
    <d v="2018-06-17T00:00:00"/>
    <s v="First Class"/>
    <s v="PV-18985"/>
    <s v="Paul Van Hugh"/>
    <x v="2"/>
    <s v="United States"/>
    <x v="8"/>
    <x v="1"/>
    <n v="94122"/>
    <x v="1"/>
    <s v="OFF-AR-10001545"/>
    <x v="1"/>
    <x v="6"/>
    <s v="Newell 326"/>
    <x v="991"/>
    <x v="4"/>
    <n v="0"/>
    <x v="1029"/>
    <x v="1"/>
    <x v="0"/>
  </r>
  <r>
    <n v="1100"/>
    <s v="CA-2018-107216"/>
    <x v="403"/>
    <d v="2018-06-17T00:00:00"/>
    <s v="First Class"/>
    <s v="PV-18985"/>
    <s v="Paul Van Hugh"/>
    <x v="2"/>
    <s v="United States"/>
    <x v="8"/>
    <x v="1"/>
    <n v="94122"/>
    <x v="1"/>
    <s v="FUR-FU-10000206"/>
    <x v="0"/>
    <x v="5"/>
    <s v="GE General Purpose, Extra Long Life, Showcase &amp; Floodlight Incandescent Bulbs"/>
    <x v="992"/>
    <x v="1"/>
    <n v="0"/>
    <x v="1030"/>
    <x v="1"/>
    <x v="0"/>
  </r>
  <r>
    <n v="1101"/>
    <s v="CA-2018-107216"/>
    <x v="403"/>
    <d v="2018-06-17T00:00:00"/>
    <s v="First Class"/>
    <s v="PV-18985"/>
    <s v="Paul Van Hugh"/>
    <x v="2"/>
    <s v="United States"/>
    <x v="8"/>
    <x v="1"/>
    <n v="94122"/>
    <x v="1"/>
    <s v="TEC-AC-10001013"/>
    <x v="2"/>
    <x v="11"/>
    <s v="Logitech ClearChat Comfort/USB Headset H390"/>
    <x v="993"/>
    <x v="7"/>
    <n v="0"/>
    <x v="1031"/>
    <x v="1"/>
    <x v="0"/>
  </r>
  <r>
    <n v="1102"/>
    <s v="CA-2018-107216"/>
    <x v="403"/>
    <d v="2018-06-17T00:00:00"/>
    <s v="First Class"/>
    <s v="PV-18985"/>
    <s v="Paul Van Hugh"/>
    <x v="2"/>
    <s v="United States"/>
    <x v="8"/>
    <x v="1"/>
    <n v="94122"/>
    <x v="1"/>
    <s v="OFF-AR-10002255"/>
    <x v="1"/>
    <x v="6"/>
    <s v="Newell 346"/>
    <x v="880"/>
    <x v="1"/>
    <n v="0"/>
    <x v="1032"/>
    <x v="1"/>
    <x v="0"/>
  </r>
  <r>
    <n v="1103"/>
    <s v="US-2019-145863"/>
    <x v="81"/>
    <d v="2019-04-27T00:00:00"/>
    <s v="Standard Class"/>
    <s v="RP-19390"/>
    <s v="Resi Pölking"/>
    <x v="0"/>
    <s v="United States"/>
    <x v="12"/>
    <x v="5"/>
    <n v="77041"/>
    <x v="2"/>
    <s v="OFF-BI-10004140"/>
    <x v="1"/>
    <x v="8"/>
    <s v="Avery Non-Stick Binders"/>
    <x v="994"/>
    <x v="1"/>
    <n v="0.8"/>
    <x v="1033"/>
    <x v="2"/>
    <x v="0"/>
  </r>
  <r>
    <n v="1104"/>
    <s v="US-2019-145863"/>
    <x v="81"/>
    <d v="2019-04-27T00:00:00"/>
    <s v="Standard Class"/>
    <s v="RP-19390"/>
    <s v="Resi Pölking"/>
    <x v="0"/>
    <s v="United States"/>
    <x v="12"/>
    <x v="5"/>
    <n v="77041"/>
    <x v="2"/>
    <s v="OFF-BI-10002049"/>
    <x v="1"/>
    <x v="8"/>
    <s v="UniKeep View Case Binders"/>
    <x v="995"/>
    <x v="1"/>
    <n v="0.8"/>
    <x v="1034"/>
    <x v="2"/>
    <x v="0"/>
  </r>
  <r>
    <n v="1105"/>
    <s v="CA-2018-112340"/>
    <x v="147"/>
    <d v="2018-10-27T00:00:00"/>
    <s v="Standard Class"/>
    <s v="NM-18520"/>
    <s v="Neoma Murray"/>
    <x v="0"/>
    <s v="United States"/>
    <x v="169"/>
    <x v="1"/>
    <n v="92503"/>
    <x v="1"/>
    <s v="OFF-PA-10001892"/>
    <x v="1"/>
    <x v="10"/>
    <s v="Rediform Wirebound &quot;Phone Memo&quot; Message Book, 11 x 5-3/4"/>
    <x v="996"/>
    <x v="1"/>
    <n v="0"/>
    <x v="1035"/>
    <x v="1"/>
    <x v="1"/>
  </r>
  <r>
    <n v="1106"/>
    <s v="US-2018-110156"/>
    <x v="258"/>
    <d v="2018-11-24T00:00:00"/>
    <s v="Standard Class"/>
    <s v="EH-13945"/>
    <s v="Eric Hoffmann"/>
    <x v="0"/>
    <s v="United States"/>
    <x v="12"/>
    <x v="5"/>
    <n v="77041"/>
    <x v="2"/>
    <s v="OFF-ST-10000642"/>
    <x v="1"/>
    <x v="4"/>
    <s v="Tennsco Lockers, Gray"/>
    <x v="997"/>
    <x v="5"/>
    <n v="0.2"/>
    <x v="1036"/>
    <x v="2"/>
    <x v="0"/>
  </r>
  <r>
    <n v="1107"/>
    <s v="US-2018-110156"/>
    <x v="258"/>
    <d v="2018-11-24T00:00:00"/>
    <s v="Standard Class"/>
    <s v="EH-13945"/>
    <s v="Eric Hoffmann"/>
    <x v="0"/>
    <s v="United States"/>
    <x v="12"/>
    <x v="5"/>
    <n v="77041"/>
    <x v="2"/>
    <s v="FUR-FU-10000206"/>
    <x v="0"/>
    <x v="5"/>
    <s v="GE General Purpose, Extra Long Life, Showcase &amp; Floodlight Incandescent Bulbs"/>
    <x v="998"/>
    <x v="0"/>
    <n v="0.6"/>
    <x v="1037"/>
    <x v="2"/>
    <x v="0"/>
  </r>
  <r>
    <n v="1108"/>
    <s v="US-2018-110156"/>
    <x v="258"/>
    <d v="2018-11-24T00:00:00"/>
    <s v="Standard Class"/>
    <s v="EH-13945"/>
    <s v="Eric Hoffmann"/>
    <x v="0"/>
    <s v="United States"/>
    <x v="12"/>
    <x v="5"/>
    <n v="77041"/>
    <x v="2"/>
    <s v="OFF-BI-10003676"/>
    <x v="1"/>
    <x v="8"/>
    <s v="GBC Standard Recycled Report Covers, Clear Plastic Sheets"/>
    <x v="999"/>
    <x v="2"/>
    <n v="0.8"/>
    <x v="1038"/>
    <x v="2"/>
    <x v="0"/>
  </r>
  <r>
    <n v="1109"/>
    <s v="US-2018-110156"/>
    <x v="258"/>
    <d v="2018-11-24T00:00:00"/>
    <s v="Standard Class"/>
    <s v="EH-13945"/>
    <s v="Eric Hoffmann"/>
    <x v="0"/>
    <s v="United States"/>
    <x v="12"/>
    <x v="5"/>
    <n v="77041"/>
    <x v="2"/>
    <s v="OFF-FA-10003495"/>
    <x v="1"/>
    <x v="13"/>
    <s v="Staples"/>
    <x v="1000"/>
    <x v="13"/>
    <n v="0.2"/>
    <x v="1039"/>
    <x v="2"/>
    <x v="0"/>
  </r>
  <r>
    <n v="1110"/>
    <s v="US-2018-110156"/>
    <x v="258"/>
    <d v="2018-11-24T00:00:00"/>
    <s v="Standard Class"/>
    <s v="EH-13945"/>
    <s v="Eric Hoffmann"/>
    <x v="0"/>
    <s v="United States"/>
    <x v="12"/>
    <x v="5"/>
    <n v="77041"/>
    <x v="2"/>
    <s v="OFF-EN-10003798"/>
    <x v="1"/>
    <x v="12"/>
    <s v="Recycled Interoffice Envelopes with Re-Use-A-Seal Closure, 10 x 13"/>
    <x v="1001"/>
    <x v="1"/>
    <n v="0.2"/>
    <x v="1040"/>
    <x v="2"/>
    <x v="0"/>
  </r>
  <r>
    <n v="1111"/>
    <s v="US-2018-110156"/>
    <x v="258"/>
    <d v="2018-11-24T00:00:00"/>
    <s v="Standard Class"/>
    <s v="EH-13945"/>
    <s v="Eric Hoffmann"/>
    <x v="0"/>
    <s v="United States"/>
    <x v="12"/>
    <x v="5"/>
    <n v="77041"/>
    <x v="2"/>
    <s v="TEC-PH-10003589"/>
    <x v="2"/>
    <x v="7"/>
    <s v="invisibleSHIELD by ZAGG Smudge-Free Screen Protector"/>
    <x v="1002"/>
    <x v="2"/>
    <n v="0.2"/>
    <x v="1041"/>
    <x v="2"/>
    <x v="0"/>
  </r>
  <r>
    <n v="1112"/>
    <s v="US-2018-110156"/>
    <x v="258"/>
    <d v="2018-11-24T00:00:00"/>
    <s v="Standard Class"/>
    <s v="EH-13945"/>
    <s v="Eric Hoffmann"/>
    <x v="0"/>
    <s v="United States"/>
    <x v="12"/>
    <x v="5"/>
    <n v="77041"/>
    <x v="2"/>
    <s v="OFF-PA-10004735"/>
    <x v="1"/>
    <x v="10"/>
    <s v="Xerox 1905"/>
    <x v="563"/>
    <x v="0"/>
    <n v="0.2"/>
    <x v="572"/>
    <x v="2"/>
    <x v="0"/>
  </r>
  <r>
    <n v="1113"/>
    <s v="US-2018-110156"/>
    <x v="258"/>
    <d v="2018-11-24T00:00:00"/>
    <s v="Standard Class"/>
    <s v="EH-13945"/>
    <s v="Eric Hoffmann"/>
    <x v="0"/>
    <s v="United States"/>
    <x v="12"/>
    <x v="5"/>
    <n v="77041"/>
    <x v="2"/>
    <s v="OFF-BI-10002609"/>
    <x v="1"/>
    <x v="8"/>
    <s v="Avery Hidden Tab Dividers for Binding Systems"/>
    <x v="1003"/>
    <x v="0"/>
    <n v="0.8"/>
    <x v="1042"/>
    <x v="2"/>
    <x v="0"/>
  </r>
  <r>
    <n v="1114"/>
    <s v="CA-2019-140585"/>
    <x v="404"/>
    <d v="2019-12-23T00:00:00"/>
    <s v="Second Class"/>
    <s v="RA-19915"/>
    <s v="Russell Applegate"/>
    <x v="0"/>
    <s v="United States"/>
    <x v="184"/>
    <x v="1"/>
    <n v="92024"/>
    <x v="1"/>
    <s v="OFF-BI-10003364"/>
    <x v="1"/>
    <x v="8"/>
    <s v="Binding Machine Supplies"/>
    <x v="1004"/>
    <x v="0"/>
    <n v="0.2"/>
    <x v="1043"/>
    <x v="1"/>
    <x v="1"/>
  </r>
  <r>
    <n v="1115"/>
    <s v="CA-2019-140585"/>
    <x v="404"/>
    <d v="2019-12-23T00:00:00"/>
    <s v="Second Class"/>
    <s v="RA-19915"/>
    <s v="Russell Applegate"/>
    <x v="0"/>
    <s v="United States"/>
    <x v="184"/>
    <x v="1"/>
    <n v="92024"/>
    <x v="1"/>
    <s v="FUR-BO-10002206"/>
    <x v="0"/>
    <x v="0"/>
    <s v="Bush Saratoga Collection 5-Shelf Bookcase, Hanover Cherry, *Special Order"/>
    <x v="1005"/>
    <x v="7"/>
    <n v="0.15"/>
    <x v="1044"/>
    <x v="1"/>
    <x v="1"/>
  </r>
  <r>
    <n v="1116"/>
    <s v="CA-2019-140585"/>
    <x v="404"/>
    <d v="2019-12-23T00:00:00"/>
    <s v="Second Class"/>
    <s v="RA-19915"/>
    <s v="Russell Applegate"/>
    <x v="0"/>
    <s v="United States"/>
    <x v="184"/>
    <x v="1"/>
    <n v="92024"/>
    <x v="1"/>
    <s v="TEC-AC-10003610"/>
    <x v="2"/>
    <x v="11"/>
    <s v="Logitech Illuminated - Keyboard"/>
    <x v="1006"/>
    <x v="0"/>
    <n v="0"/>
    <x v="1045"/>
    <x v="1"/>
    <x v="1"/>
  </r>
  <r>
    <n v="1117"/>
    <s v="CA-2018-144855"/>
    <x v="405"/>
    <d v="2018-07-24T00:00:00"/>
    <s v="Second Class"/>
    <s v="DL-13495"/>
    <s v="Dionis Lloyd"/>
    <x v="1"/>
    <s v="United States"/>
    <x v="8"/>
    <x v="1"/>
    <n v="94110"/>
    <x v="1"/>
    <s v="OFF-LA-10003766"/>
    <x v="1"/>
    <x v="2"/>
    <s v="Self-Adhesive Removable Labels"/>
    <x v="689"/>
    <x v="0"/>
    <n v="0"/>
    <x v="702"/>
    <x v="1"/>
    <x v="0"/>
  </r>
  <r>
    <n v="1118"/>
    <s v="CA-2017-142755"/>
    <x v="406"/>
    <d v="2017-09-08T00:00:00"/>
    <s v="Standard Class"/>
    <s v="CS-12355"/>
    <s v="Christine Sundaresam"/>
    <x v="0"/>
    <s v="United States"/>
    <x v="185"/>
    <x v="32"/>
    <n v="30076"/>
    <x v="0"/>
    <s v="OFF-PA-10001970"/>
    <x v="1"/>
    <x v="10"/>
    <s v="Xerox 1908"/>
    <x v="1007"/>
    <x v="2"/>
    <n v="0"/>
    <x v="1046"/>
    <x v="0"/>
    <x v="0"/>
  </r>
  <r>
    <n v="1119"/>
    <s v="CA-2017-142755"/>
    <x v="406"/>
    <d v="2017-09-08T00:00:00"/>
    <s v="Standard Class"/>
    <s v="CS-12355"/>
    <s v="Christine Sundaresam"/>
    <x v="0"/>
    <s v="United States"/>
    <x v="185"/>
    <x v="32"/>
    <n v="30076"/>
    <x v="0"/>
    <s v="TEC-AC-10002049"/>
    <x v="2"/>
    <x v="11"/>
    <s v="Logitech G19 Programmable Gaming Keyboard"/>
    <x v="1008"/>
    <x v="2"/>
    <n v="0"/>
    <x v="1047"/>
    <x v="0"/>
    <x v="0"/>
  </r>
  <r>
    <n v="1120"/>
    <s v="CA-2017-142755"/>
    <x v="406"/>
    <d v="2017-09-08T00:00:00"/>
    <s v="Standard Class"/>
    <s v="CS-12355"/>
    <s v="Christine Sundaresam"/>
    <x v="0"/>
    <s v="United States"/>
    <x v="185"/>
    <x v="32"/>
    <n v="30076"/>
    <x v="0"/>
    <s v="OFF-PA-10000141"/>
    <x v="1"/>
    <x v="10"/>
    <s v="Ampad Evidence Wirebond Steno Books, 6&quot; x 9&quot;"/>
    <x v="1009"/>
    <x v="0"/>
    <n v="0"/>
    <x v="1048"/>
    <x v="0"/>
    <x v="0"/>
  </r>
  <r>
    <n v="1121"/>
    <s v="CA-2017-142755"/>
    <x v="406"/>
    <d v="2017-09-08T00:00:00"/>
    <s v="Standard Class"/>
    <s v="CS-12355"/>
    <s v="Christine Sundaresam"/>
    <x v="0"/>
    <s v="United States"/>
    <x v="185"/>
    <x v="32"/>
    <n v="30076"/>
    <x v="0"/>
    <s v="OFF-EN-10004459"/>
    <x v="1"/>
    <x v="12"/>
    <s v="Security-Tint Envelopes"/>
    <x v="770"/>
    <x v="0"/>
    <n v="0"/>
    <x v="792"/>
    <x v="0"/>
    <x v="0"/>
  </r>
  <r>
    <n v="1122"/>
    <s v="US-2016-147627"/>
    <x v="407"/>
    <d v="2016-01-26T00:00:00"/>
    <s v="Standard Class"/>
    <s v="HL-15040"/>
    <s v="Hunter Lopez"/>
    <x v="0"/>
    <s v="United States"/>
    <x v="186"/>
    <x v="36"/>
    <n v="72401"/>
    <x v="0"/>
    <s v="TEC-PH-10001061"/>
    <x v="2"/>
    <x v="7"/>
    <s v="Apple iPhone 5C"/>
    <x v="1010"/>
    <x v="3"/>
    <n v="0"/>
    <x v="1049"/>
    <x v="0"/>
    <x v="0"/>
  </r>
  <r>
    <n v="1123"/>
    <s v="US-2016-147627"/>
    <x v="407"/>
    <d v="2016-01-26T00:00:00"/>
    <s v="Standard Class"/>
    <s v="HL-15040"/>
    <s v="Hunter Lopez"/>
    <x v="0"/>
    <s v="United States"/>
    <x v="186"/>
    <x v="36"/>
    <n v="72401"/>
    <x v="0"/>
    <s v="OFF-AR-10002375"/>
    <x v="1"/>
    <x v="6"/>
    <s v="Newell 351"/>
    <x v="1011"/>
    <x v="3"/>
    <n v="0"/>
    <x v="1050"/>
    <x v="0"/>
    <x v="0"/>
  </r>
  <r>
    <n v="1124"/>
    <s v="US-2016-147627"/>
    <x v="407"/>
    <d v="2016-01-26T00:00:00"/>
    <s v="Standard Class"/>
    <s v="HL-15040"/>
    <s v="Hunter Lopez"/>
    <x v="0"/>
    <s v="United States"/>
    <x v="186"/>
    <x v="36"/>
    <n v="72401"/>
    <x v="0"/>
    <s v="FUR-FU-10003194"/>
    <x v="0"/>
    <x v="5"/>
    <s v="Eldon Expressions Desk Accessory, Wood Pencil Holder, Oak"/>
    <x v="1012"/>
    <x v="4"/>
    <n v="0"/>
    <x v="1051"/>
    <x v="0"/>
    <x v="0"/>
  </r>
  <r>
    <n v="1125"/>
    <s v="US-2016-147627"/>
    <x v="407"/>
    <d v="2016-01-26T00:00:00"/>
    <s v="Standard Class"/>
    <s v="HL-15040"/>
    <s v="Hunter Lopez"/>
    <x v="0"/>
    <s v="United States"/>
    <x v="186"/>
    <x v="36"/>
    <n v="72401"/>
    <x v="0"/>
    <s v="OFF-AR-10003811"/>
    <x v="1"/>
    <x v="6"/>
    <s v="Newell 327"/>
    <x v="153"/>
    <x v="1"/>
    <n v="0"/>
    <x v="155"/>
    <x v="0"/>
    <x v="0"/>
  </r>
  <r>
    <n v="1126"/>
    <s v="US-2016-147627"/>
    <x v="407"/>
    <d v="2016-01-26T00:00:00"/>
    <s v="Standard Class"/>
    <s v="HL-15040"/>
    <s v="Hunter Lopez"/>
    <x v="0"/>
    <s v="United States"/>
    <x v="186"/>
    <x v="36"/>
    <n v="72401"/>
    <x v="0"/>
    <s v="OFF-EN-10001539"/>
    <x v="1"/>
    <x v="12"/>
    <s v="Staple envelope"/>
    <x v="1013"/>
    <x v="1"/>
    <n v="0"/>
    <x v="1052"/>
    <x v="0"/>
    <x v="0"/>
  </r>
  <r>
    <n v="1127"/>
    <s v="US-2016-147627"/>
    <x v="407"/>
    <d v="2016-01-26T00:00:00"/>
    <s v="Standard Class"/>
    <s v="HL-15040"/>
    <s v="Hunter Lopez"/>
    <x v="0"/>
    <s v="United States"/>
    <x v="186"/>
    <x v="36"/>
    <n v="72401"/>
    <x v="0"/>
    <s v="FUR-CH-10002331"/>
    <x v="0"/>
    <x v="1"/>
    <s v="Hon 4700 Series Mobuis Mid-Back Task Chairs with Adjustable Arms"/>
    <x v="1014"/>
    <x v="1"/>
    <n v="0"/>
    <x v="1053"/>
    <x v="0"/>
    <x v="0"/>
  </r>
  <r>
    <n v="1128"/>
    <s v="CA-2017-105970"/>
    <x v="56"/>
    <d v="2017-03-07T00:00:00"/>
    <s v="Standard Class"/>
    <s v="PA-19060"/>
    <s v="Pete Armstrong"/>
    <x v="2"/>
    <s v="United States"/>
    <x v="102"/>
    <x v="14"/>
    <n v="47374"/>
    <x v="2"/>
    <s v="OFF-AR-10003156"/>
    <x v="1"/>
    <x v="6"/>
    <s v="50 Colored Long Pencils"/>
    <x v="1015"/>
    <x v="7"/>
    <n v="0"/>
    <x v="1054"/>
    <x v="2"/>
    <x v="0"/>
  </r>
  <r>
    <n v="1129"/>
    <s v="CA-2017-105970"/>
    <x v="56"/>
    <d v="2017-03-07T00:00:00"/>
    <s v="Standard Class"/>
    <s v="PA-19060"/>
    <s v="Pete Armstrong"/>
    <x v="2"/>
    <s v="United States"/>
    <x v="102"/>
    <x v="14"/>
    <n v="47374"/>
    <x v="2"/>
    <s v="OFF-EN-10001532"/>
    <x v="1"/>
    <x v="12"/>
    <s v="Brown Kraft Recycled Envelopes"/>
    <x v="1016"/>
    <x v="5"/>
    <n v="0"/>
    <x v="1055"/>
    <x v="2"/>
    <x v="0"/>
  </r>
  <r>
    <n v="1130"/>
    <s v="CA-2018-112102"/>
    <x v="408"/>
    <d v="2018-04-16T00:00:00"/>
    <s v="Standard Class"/>
    <s v="BD-11605"/>
    <s v="Brian Dahlen"/>
    <x v="0"/>
    <s v="United States"/>
    <x v="24"/>
    <x v="17"/>
    <n v="22153"/>
    <x v="0"/>
    <s v="FUR-TA-10004086"/>
    <x v="0"/>
    <x v="3"/>
    <s v="KI Adjustable-Height Table"/>
    <x v="1017"/>
    <x v="4"/>
    <n v="0"/>
    <x v="1056"/>
    <x v="0"/>
    <x v="0"/>
  </r>
  <r>
    <n v="1131"/>
    <s v="CA-2018-112102"/>
    <x v="408"/>
    <d v="2018-04-16T00:00:00"/>
    <s v="Standard Class"/>
    <s v="BD-11605"/>
    <s v="Brian Dahlen"/>
    <x v="0"/>
    <s v="United States"/>
    <x v="24"/>
    <x v="17"/>
    <n v="22153"/>
    <x v="0"/>
    <s v="OFF-PA-10000100"/>
    <x v="1"/>
    <x v="10"/>
    <s v="Xerox 1945"/>
    <x v="1018"/>
    <x v="7"/>
    <n v="0"/>
    <x v="1057"/>
    <x v="0"/>
    <x v="0"/>
  </r>
  <r>
    <n v="1132"/>
    <s v="CA-2018-112102"/>
    <x v="408"/>
    <d v="2018-04-16T00:00:00"/>
    <s v="Standard Class"/>
    <s v="BD-11605"/>
    <s v="Brian Dahlen"/>
    <x v="0"/>
    <s v="United States"/>
    <x v="24"/>
    <x v="17"/>
    <n v="22153"/>
    <x v="0"/>
    <s v="OFF-EN-10002500"/>
    <x v="1"/>
    <x v="12"/>
    <s v="Globe Weis Peel &amp; Seel First Class Envelopes"/>
    <x v="1019"/>
    <x v="2"/>
    <n v="0"/>
    <x v="1058"/>
    <x v="0"/>
    <x v="0"/>
  </r>
  <r>
    <n v="1133"/>
    <s v="US-2018-114776"/>
    <x v="409"/>
    <d v="2018-12-07T00:00:00"/>
    <s v="First Class"/>
    <s v="GG-14650"/>
    <s v="Greg Guthrie"/>
    <x v="1"/>
    <s v="United States"/>
    <x v="187"/>
    <x v="1"/>
    <n v="94509"/>
    <x v="1"/>
    <s v="OFF-PA-10004100"/>
    <x v="1"/>
    <x v="10"/>
    <s v="Xerox 216"/>
    <x v="541"/>
    <x v="1"/>
    <n v="0"/>
    <x v="551"/>
    <x v="1"/>
    <x v="0"/>
  </r>
  <r>
    <n v="1134"/>
    <s v="US-2018-134908"/>
    <x v="410"/>
    <d v="2018-06-09T00:00:00"/>
    <s v="Standard Class"/>
    <s v="JS-15940"/>
    <s v="Joni Sundaresam"/>
    <x v="2"/>
    <s v="United States"/>
    <x v="10"/>
    <x v="9"/>
    <n v="19134"/>
    <x v="3"/>
    <s v="OFF-ST-10003479"/>
    <x v="1"/>
    <x v="4"/>
    <s v="Eldon Base for stackable storage shelf, platinum"/>
    <x v="1020"/>
    <x v="4"/>
    <n v="0.2"/>
    <x v="1059"/>
    <x v="3"/>
    <x v="0"/>
  </r>
  <r>
    <n v="1135"/>
    <s v="US-2018-134908"/>
    <x v="410"/>
    <d v="2018-06-09T00:00:00"/>
    <s v="Standard Class"/>
    <s v="JS-15940"/>
    <s v="Joni Sundaresam"/>
    <x v="2"/>
    <s v="United States"/>
    <x v="10"/>
    <x v="9"/>
    <n v="19134"/>
    <x v="3"/>
    <s v="OFF-LA-10000973"/>
    <x v="1"/>
    <x v="2"/>
    <s v="Avery 502"/>
    <x v="262"/>
    <x v="1"/>
    <n v="0.2"/>
    <x v="1060"/>
    <x v="3"/>
    <x v="0"/>
  </r>
  <r>
    <n v="1136"/>
    <s v="US-2018-148803"/>
    <x v="25"/>
    <d v="2018-12-11T00:00:00"/>
    <s v="Same Day"/>
    <s v="LR-16915"/>
    <s v="Lena Radford"/>
    <x v="0"/>
    <s v="United States"/>
    <x v="188"/>
    <x v="2"/>
    <n v="33030"/>
    <x v="0"/>
    <s v="OFF-ST-10001476"/>
    <x v="1"/>
    <x v="4"/>
    <s v="Steel Personal Filing/Posting Tote"/>
    <x v="1021"/>
    <x v="1"/>
    <n v="0.2"/>
    <x v="1061"/>
    <x v="0"/>
    <x v="0"/>
  </r>
  <r>
    <n v="1137"/>
    <s v="CA-2018-152170"/>
    <x v="396"/>
    <d v="2018-11-15T00:00:00"/>
    <s v="Second Class"/>
    <s v="FH-14275"/>
    <s v="Frank Hawley"/>
    <x v="1"/>
    <s v="United States"/>
    <x v="189"/>
    <x v="14"/>
    <n v="46350"/>
    <x v="2"/>
    <s v="OFF-EN-10002831"/>
    <x v="1"/>
    <x v="12"/>
    <s v="Tyvek  Top-Opening Peel &amp; Seel  Envelopes, Gray"/>
    <x v="1022"/>
    <x v="8"/>
    <n v="0"/>
    <x v="1062"/>
    <x v="2"/>
    <x v="0"/>
  </r>
  <r>
    <n v="1138"/>
    <s v="CA-2018-152170"/>
    <x v="396"/>
    <d v="2018-11-15T00:00:00"/>
    <s v="Second Class"/>
    <s v="FH-14275"/>
    <s v="Frank Hawley"/>
    <x v="1"/>
    <s v="United States"/>
    <x v="189"/>
    <x v="14"/>
    <n v="46350"/>
    <x v="2"/>
    <s v="OFF-AP-10002350"/>
    <x v="1"/>
    <x v="9"/>
    <s v="Belkin F9H710-06 7 Outlet SurgeMaster Surge Protector"/>
    <x v="1023"/>
    <x v="0"/>
    <n v="0"/>
    <x v="1063"/>
    <x v="2"/>
    <x v="0"/>
  </r>
  <r>
    <n v="1139"/>
    <s v="CA-2018-152170"/>
    <x v="396"/>
    <d v="2018-11-15T00:00:00"/>
    <s v="Second Class"/>
    <s v="FH-14275"/>
    <s v="Frank Hawley"/>
    <x v="1"/>
    <s v="United States"/>
    <x v="189"/>
    <x v="14"/>
    <n v="46350"/>
    <x v="2"/>
    <s v="OFF-PA-10001763"/>
    <x v="1"/>
    <x v="10"/>
    <s v="Xerox 1896"/>
    <x v="1024"/>
    <x v="0"/>
    <n v="0"/>
    <x v="1064"/>
    <x v="2"/>
    <x v="0"/>
  </r>
  <r>
    <n v="1140"/>
    <s v="CA-2018-152170"/>
    <x v="396"/>
    <d v="2018-11-15T00:00:00"/>
    <s v="Second Class"/>
    <s v="FH-14275"/>
    <s v="Frank Hawley"/>
    <x v="1"/>
    <s v="United States"/>
    <x v="189"/>
    <x v="14"/>
    <n v="46350"/>
    <x v="2"/>
    <s v="OFF-AR-10003394"/>
    <x v="1"/>
    <x v="6"/>
    <s v="Newell 332"/>
    <x v="1025"/>
    <x v="3"/>
    <n v="0"/>
    <x v="1065"/>
    <x v="2"/>
    <x v="0"/>
  </r>
  <r>
    <n v="1141"/>
    <s v="CA-2018-152170"/>
    <x v="396"/>
    <d v="2018-11-15T00:00:00"/>
    <s v="Second Class"/>
    <s v="FH-14275"/>
    <s v="Frank Hawley"/>
    <x v="1"/>
    <s v="United States"/>
    <x v="189"/>
    <x v="14"/>
    <n v="46350"/>
    <x v="2"/>
    <s v="OFF-BI-10002072"/>
    <x v="1"/>
    <x v="8"/>
    <s v="Cardinal Slant-D Ring Binders"/>
    <x v="1026"/>
    <x v="0"/>
    <n v="0"/>
    <x v="1066"/>
    <x v="2"/>
    <x v="0"/>
  </r>
  <r>
    <n v="1142"/>
    <s v="CA-2016-146969"/>
    <x v="411"/>
    <d v="2016-10-03T00:00:00"/>
    <s v="Standard Class"/>
    <s v="AP-10915"/>
    <s v="Arthur Prichep"/>
    <x v="0"/>
    <s v="United States"/>
    <x v="1"/>
    <x v="1"/>
    <n v="90045"/>
    <x v="1"/>
    <s v="FUR-FU-10004188"/>
    <x v="0"/>
    <x v="5"/>
    <s v="Luxo Professional Combination Clamp-On Lamps"/>
    <x v="874"/>
    <x v="0"/>
    <n v="0"/>
    <x v="907"/>
    <x v="1"/>
    <x v="0"/>
  </r>
  <r>
    <n v="1143"/>
    <s v="CA-2016-146969"/>
    <x v="411"/>
    <d v="2016-10-03T00:00:00"/>
    <s v="Standard Class"/>
    <s v="AP-10915"/>
    <s v="Arthur Prichep"/>
    <x v="0"/>
    <s v="United States"/>
    <x v="1"/>
    <x v="1"/>
    <n v="90045"/>
    <x v="1"/>
    <s v="OFF-FA-10001561"/>
    <x v="1"/>
    <x v="13"/>
    <s v="Stockwell Push Pins"/>
    <x v="525"/>
    <x v="4"/>
    <n v="0"/>
    <x v="1067"/>
    <x v="1"/>
    <x v="0"/>
  </r>
  <r>
    <n v="1144"/>
    <s v="CA-2016-146969"/>
    <x v="411"/>
    <d v="2016-10-03T00:00:00"/>
    <s v="Standard Class"/>
    <s v="AP-10915"/>
    <s v="Arthur Prichep"/>
    <x v="0"/>
    <s v="United States"/>
    <x v="1"/>
    <x v="1"/>
    <n v="90045"/>
    <x v="1"/>
    <s v="OFF-PA-10002105"/>
    <x v="1"/>
    <x v="10"/>
    <s v="Xerox 223"/>
    <x v="90"/>
    <x v="7"/>
    <n v="0"/>
    <x v="90"/>
    <x v="1"/>
    <x v="0"/>
  </r>
  <r>
    <n v="1145"/>
    <s v="CA-2016-146969"/>
    <x v="411"/>
    <d v="2016-10-03T00:00:00"/>
    <s v="Standard Class"/>
    <s v="AP-10915"/>
    <s v="Arthur Prichep"/>
    <x v="0"/>
    <s v="United States"/>
    <x v="1"/>
    <x v="1"/>
    <n v="90045"/>
    <x v="1"/>
    <s v="TEC-MA-10004241"/>
    <x v="2"/>
    <x v="15"/>
    <s v="Star Micronics TSP800 TSP847IIU Receipt Printer"/>
    <x v="1027"/>
    <x v="0"/>
    <n v="0.2"/>
    <x v="1068"/>
    <x v="1"/>
    <x v="0"/>
  </r>
  <r>
    <n v="1146"/>
    <s v="CA-2016-146969"/>
    <x v="411"/>
    <d v="2016-10-03T00:00:00"/>
    <s v="Standard Class"/>
    <s v="AP-10915"/>
    <s v="Arthur Prichep"/>
    <x v="0"/>
    <s v="United States"/>
    <x v="1"/>
    <x v="1"/>
    <n v="90045"/>
    <x v="1"/>
    <s v="OFF-ST-10004340"/>
    <x v="1"/>
    <x v="4"/>
    <s v="Fellowes Mobile File Cart, Black"/>
    <x v="1028"/>
    <x v="7"/>
    <n v="0"/>
    <x v="1069"/>
    <x v="1"/>
    <x v="0"/>
  </r>
  <r>
    <n v="1147"/>
    <s v="CA-2017-112452"/>
    <x v="388"/>
    <d v="2017-04-04T00:00:00"/>
    <s v="Same Day"/>
    <s v="NC-18340"/>
    <s v="Nat Carroll"/>
    <x v="0"/>
    <s v="United States"/>
    <x v="190"/>
    <x v="12"/>
    <n v="48911"/>
    <x v="2"/>
    <s v="OFF-AP-10003849"/>
    <x v="1"/>
    <x v="9"/>
    <s v="Hoover Shoulder Vac Commercial Portable Vacuum"/>
    <x v="1029"/>
    <x v="0"/>
    <n v="0.1"/>
    <x v="1070"/>
    <x v="2"/>
    <x v="0"/>
  </r>
  <r>
    <n v="1148"/>
    <s v="CA-2017-112452"/>
    <x v="388"/>
    <d v="2017-04-04T00:00:00"/>
    <s v="Same Day"/>
    <s v="NC-18340"/>
    <s v="Nat Carroll"/>
    <x v="0"/>
    <s v="United States"/>
    <x v="190"/>
    <x v="12"/>
    <n v="48911"/>
    <x v="2"/>
    <s v="OFF-FA-10000735"/>
    <x v="1"/>
    <x v="13"/>
    <s v="Staples"/>
    <x v="572"/>
    <x v="0"/>
    <n v="0"/>
    <x v="1071"/>
    <x v="2"/>
    <x v="0"/>
  </r>
  <r>
    <n v="1149"/>
    <s v="CA-2017-112452"/>
    <x v="388"/>
    <d v="2017-04-04T00:00:00"/>
    <s v="Same Day"/>
    <s v="NC-18340"/>
    <s v="Nat Carroll"/>
    <x v="0"/>
    <s v="United States"/>
    <x v="190"/>
    <x v="12"/>
    <n v="48911"/>
    <x v="2"/>
    <s v="OFF-BI-10003350"/>
    <x v="1"/>
    <x v="8"/>
    <s v="Acco Expandable Hanging Binders"/>
    <x v="1030"/>
    <x v="0"/>
    <n v="0"/>
    <x v="1072"/>
    <x v="2"/>
    <x v="0"/>
  </r>
  <r>
    <n v="1150"/>
    <s v="CA-2017-112452"/>
    <x v="388"/>
    <d v="2017-04-04T00:00:00"/>
    <s v="Same Day"/>
    <s v="NC-18340"/>
    <s v="Nat Carroll"/>
    <x v="0"/>
    <s v="United States"/>
    <x v="190"/>
    <x v="12"/>
    <n v="48911"/>
    <x v="2"/>
    <s v="TEC-PH-10000307"/>
    <x v="2"/>
    <x v="7"/>
    <s v="Shocksock Galaxy S4 Armband"/>
    <x v="1031"/>
    <x v="7"/>
    <n v="0"/>
    <x v="1073"/>
    <x v="2"/>
    <x v="0"/>
  </r>
  <r>
    <n v="1151"/>
    <s v="CA-2017-112452"/>
    <x v="388"/>
    <d v="2017-04-04T00:00:00"/>
    <s v="Same Day"/>
    <s v="NC-18340"/>
    <s v="Nat Carroll"/>
    <x v="0"/>
    <s v="United States"/>
    <x v="190"/>
    <x v="12"/>
    <n v="48911"/>
    <x v="2"/>
    <s v="TEC-CO-10004202"/>
    <x v="2"/>
    <x v="16"/>
    <s v="Brother DCP1000 Digital 3 in 1 Multifunction Machine"/>
    <x v="1032"/>
    <x v="0"/>
    <n v="0"/>
    <x v="1074"/>
    <x v="2"/>
    <x v="0"/>
  </r>
  <r>
    <n v="1152"/>
    <s v="CA-2017-113971"/>
    <x v="412"/>
    <d v="2017-05-14T00:00:00"/>
    <s v="Standard Class"/>
    <s v="CB-12535"/>
    <s v="Claudia Bergmann"/>
    <x v="1"/>
    <s v="United States"/>
    <x v="191"/>
    <x v="24"/>
    <n v="44221"/>
    <x v="3"/>
    <s v="FUR-FU-10001852"/>
    <x v="0"/>
    <x v="5"/>
    <s v="Eldon Regeneration Recycled Desk Accessories, Smoke"/>
    <x v="1033"/>
    <x v="5"/>
    <n v="0.2"/>
    <x v="1075"/>
    <x v="3"/>
    <x v="0"/>
  </r>
  <r>
    <n v="1153"/>
    <s v="CA-2018-160395"/>
    <x v="413"/>
    <d v="2019-01-06T00:00:00"/>
    <s v="Standard Class"/>
    <s v="KL-16555"/>
    <s v="Kelly Lampkin"/>
    <x v="1"/>
    <s v="United States"/>
    <x v="192"/>
    <x v="33"/>
    <n v="89502"/>
    <x v="1"/>
    <s v="OFF-AR-10003759"/>
    <x v="1"/>
    <x v="6"/>
    <s v="Crayola Anti Dust Chalk, 12/Pack"/>
    <x v="1034"/>
    <x v="0"/>
    <n v="0"/>
    <x v="1076"/>
    <x v="1"/>
    <x v="0"/>
  </r>
  <r>
    <n v="1154"/>
    <s v="CA-2018-160395"/>
    <x v="413"/>
    <d v="2019-01-06T00:00:00"/>
    <s v="Standard Class"/>
    <s v="KL-16555"/>
    <s v="Kelly Lampkin"/>
    <x v="1"/>
    <s v="United States"/>
    <x v="192"/>
    <x v="33"/>
    <n v="89502"/>
    <x v="1"/>
    <s v="OFF-BI-10003984"/>
    <x v="1"/>
    <x v="8"/>
    <s v="Lock-Up Easel 'Spel-Binder'"/>
    <x v="1035"/>
    <x v="3"/>
    <n v="0.2"/>
    <x v="1077"/>
    <x v="1"/>
    <x v="0"/>
  </r>
  <r>
    <n v="1155"/>
    <s v="CA-2016-136567"/>
    <x v="414"/>
    <d v="2016-12-21T00:00:00"/>
    <s v="First Class"/>
    <s v="PS-19045"/>
    <s v="Penelope Sewall"/>
    <x v="2"/>
    <s v="United States"/>
    <x v="193"/>
    <x v="17"/>
    <n v="22801"/>
    <x v="0"/>
    <s v="OFF-ST-10004337"/>
    <x v="1"/>
    <x v="4"/>
    <s v="SAFCO Commercial Wire Shelving, 72h"/>
    <x v="1036"/>
    <x v="0"/>
    <n v="0"/>
    <x v="232"/>
    <x v="0"/>
    <x v="0"/>
  </r>
  <r>
    <n v="1156"/>
    <s v="CA-2016-136567"/>
    <x v="414"/>
    <d v="2016-12-21T00:00:00"/>
    <s v="First Class"/>
    <s v="PS-19045"/>
    <s v="Penelope Sewall"/>
    <x v="2"/>
    <s v="United States"/>
    <x v="193"/>
    <x v="17"/>
    <n v="22801"/>
    <x v="0"/>
    <s v="FUR-TA-10001932"/>
    <x v="0"/>
    <x v="3"/>
    <s v="Chromcraft 48&quot; x 96&quot; Racetrack Double Pedestal Table"/>
    <x v="1037"/>
    <x v="3"/>
    <n v="0"/>
    <x v="1078"/>
    <x v="0"/>
    <x v="0"/>
  </r>
  <r>
    <n v="1157"/>
    <s v="CA-2016-136567"/>
    <x v="414"/>
    <d v="2016-12-21T00:00:00"/>
    <s v="First Class"/>
    <s v="PS-19045"/>
    <s v="Penelope Sewall"/>
    <x v="2"/>
    <s v="United States"/>
    <x v="193"/>
    <x v="17"/>
    <n v="22801"/>
    <x v="0"/>
    <s v="OFF-BI-10003982"/>
    <x v="1"/>
    <x v="8"/>
    <s v="Wilson Jones Century Plastic Molded Ring Binders"/>
    <x v="1038"/>
    <x v="1"/>
    <n v="0"/>
    <x v="1079"/>
    <x v="0"/>
    <x v="0"/>
  </r>
  <r>
    <n v="1158"/>
    <s v="CA-2016-136567"/>
    <x v="414"/>
    <d v="2016-12-21T00:00:00"/>
    <s v="First Class"/>
    <s v="PS-19045"/>
    <s v="Penelope Sewall"/>
    <x v="2"/>
    <s v="United States"/>
    <x v="193"/>
    <x v="17"/>
    <n v="22801"/>
    <x v="0"/>
    <s v="FUR-TA-10000617"/>
    <x v="0"/>
    <x v="3"/>
    <s v="Hon Practical Foundations 30 x 60 Training Table, Light Gray/Charcoal"/>
    <x v="1039"/>
    <x v="0"/>
    <n v="0"/>
    <x v="1080"/>
    <x v="0"/>
    <x v="0"/>
  </r>
  <r>
    <n v="1159"/>
    <s v="CA-2018-149314"/>
    <x v="415"/>
    <d v="2018-07-07T00:00:00"/>
    <s v="Second Class"/>
    <s v="GB-14530"/>
    <s v="George Bell"/>
    <x v="1"/>
    <s v="United States"/>
    <x v="1"/>
    <x v="1"/>
    <n v="90004"/>
    <x v="1"/>
    <s v="FUR-CH-10002126"/>
    <x v="0"/>
    <x v="1"/>
    <s v="Hon Deluxe Fabric Upholstered Stacking Chairs"/>
    <x v="1040"/>
    <x v="7"/>
    <n v="0.2"/>
    <x v="1081"/>
    <x v="1"/>
    <x v="0"/>
  </r>
  <r>
    <n v="1160"/>
    <s v="CA-2019-147039"/>
    <x v="222"/>
    <d v="2019-07-04T00:00:00"/>
    <s v="Standard Class"/>
    <s v="AA-10315"/>
    <s v="Alex Avila"/>
    <x v="0"/>
    <s v="United States"/>
    <x v="31"/>
    <x v="11"/>
    <n v="55407"/>
    <x v="2"/>
    <s v="OFF-AP-10000576"/>
    <x v="1"/>
    <x v="9"/>
    <s v="Belkin 325VA UPS Surge Protector, 6'"/>
    <x v="1041"/>
    <x v="1"/>
    <n v="0"/>
    <x v="1082"/>
    <x v="2"/>
    <x v="0"/>
  </r>
  <r>
    <n v="1161"/>
    <s v="CA-2019-147039"/>
    <x v="222"/>
    <d v="2019-07-04T00:00:00"/>
    <s v="Standard Class"/>
    <s v="AA-10315"/>
    <s v="Alex Avila"/>
    <x v="0"/>
    <s v="United States"/>
    <x v="31"/>
    <x v="11"/>
    <n v="55407"/>
    <x v="2"/>
    <s v="OFF-BI-10004654"/>
    <x v="1"/>
    <x v="8"/>
    <s v="Avery Binding System Hidden Tab Executive Style Index Sets"/>
    <x v="1042"/>
    <x v="0"/>
    <n v="0"/>
    <x v="1083"/>
    <x v="2"/>
    <x v="0"/>
  </r>
  <r>
    <n v="1162"/>
    <s v="CA-2016-126522"/>
    <x v="416"/>
    <d v="2016-09-05T00:00:00"/>
    <s v="Second Class"/>
    <s v="LT-16765"/>
    <s v="Larry Tron"/>
    <x v="0"/>
    <s v="United States"/>
    <x v="194"/>
    <x v="1"/>
    <n v="92025"/>
    <x v="1"/>
    <s v="OFF-AR-10004042"/>
    <x v="1"/>
    <x v="6"/>
    <s v="BOSTON Model 1800 Electric Pencil Sharpeners, Putty/Woodgrain"/>
    <x v="1043"/>
    <x v="1"/>
    <n v="0"/>
    <x v="1084"/>
    <x v="1"/>
    <x v="1"/>
  </r>
  <r>
    <n v="1163"/>
    <s v="CA-2016-127964"/>
    <x v="223"/>
    <d v="2016-03-08T00:00:00"/>
    <s v="Standard Class"/>
    <s v="AP-10720"/>
    <s v="Anne Pryor"/>
    <x v="2"/>
    <s v="United States"/>
    <x v="20"/>
    <x v="15"/>
    <n v="10035"/>
    <x v="3"/>
    <s v="TEC-PH-10004700"/>
    <x v="2"/>
    <x v="7"/>
    <s v="PowerGen Dual USB Car Charger"/>
    <x v="1044"/>
    <x v="7"/>
    <n v="0"/>
    <x v="1085"/>
    <x v="3"/>
    <x v="0"/>
  </r>
  <r>
    <n v="1164"/>
    <s v="CA-2016-127964"/>
    <x v="223"/>
    <d v="2016-03-08T00:00:00"/>
    <s v="Standard Class"/>
    <s v="AP-10720"/>
    <s v="Anne Pryor"/>
    <x v="2"/>
    <s v="United States"/>
    <x v="20"/>
    <x v="15"/>
    <n v="10035"/>
    <x v="3"/>
    <s v="OFF-BI-10004593"/>
    <x v="1"/>
    <x v="8"/>
    <s v="Ibico Laser Imprintable Binding System Covers"/>
    <x v="1045"/>
    <x v="1"/>
    <n v="0.2"/>
    <x v="1086"/>
    <x v="3"/>
    <x v="0"/>
  </r>
  <r>
    <n v="1165"/>
    <s v="CA-2016-127964"/>
    <x v="223"/>
    <d v="2016-03-08T00:00:00"/>
    <s v="Standard Class"/>
    <s v="AP-10720"/>
    <s v="Anne Pryor"/>
    <x v="2"/>
    <s v="United States"/>
    <x v="20"/>
    <x v="15"/>
    <n v="10035"/>
    <x v="3"/>
    <s v="OFF-BI-10003429"/>
    <x v="1"/>
    <x v="8"/>
    <s v="Cardinal HOLDit! Binder Insert Strips,Extra Strips"/>
    <x v="1046"/>
    <x v="2"/>
    <n v="0.2"/>
    <x v="1087"/>
    <x v="3"/>
    <x v="0"/>
  </r>
  <r>
    <n v="1166"/>
    <s v="CA-2016-117709"/>
    <x v="417"/>
    <d v="2016-05-08T00:00:00"/>
    <s v="Standard Class"/>
    <s v="PM-18940"/>
    <s v="Paul MacIntyre"/>
    <x v="0"/>
    <s v="United States"/>
    <x v="25"/>
    <x v="12"/>
    <n v="49201"/>
    <x v="2"/>
    <s v="OFF-BI-10001294"/>
    <x v="1"/>
    <x v="8"/>
    <s v="Fellowes Binding Cases"/>
    <x v="1047"/>
    <x v="4"/>
    <n v="0"/>
    <x v="1088"/>
    <x v="2"/>
    <x v="0"/>
  </r>
  <r>
    <n v="1167"/>
    <s v="CA-2017-125416"/>
    <x v="121"/>
    <d v="2017-11-02T00:00:00"/>
    <s v="Same Day"/>
    <s v="KC-16540"/>
    <s v="Kelly Collister"/>
    <x v="0"/>
    <s v="United States"/>
    <x v="4"/>
    <x v="4"/>
    <n v="98115"/>
    <x v="1"/>
    <s v="TEC-AC-10001552"/>
    <x v="2"/>
    <x v="11"/>
    <s v="Logitech K350 2.4Ghz Wireless Keyboard"/>
    <x v="1048"/>
    <x v="6"/>
    <n v="0"/>
    <x v="1089"/>
    <x v="1"/>
    <x v="0"/>
  </r>
  <r>
    <n v="1168"/>
    <s v="CA-2019-145226"/>
    <x v="166"/>
    <d v="2019-12-10T00:00:00"/>
    <s v="Second Class"/>
    <s v="DL-13315"/>
    <s v="Delfina Latchford"/>
    <x v="0"/>
    <s v="United States"/>
    <x v="20"/>
    <x v="15"/>
    <n v="10035"/>
    <x v="3"/>
    <s v="FUR-FU-10004952"/>
    <x v="0"/>
    <x v="5"/>
    <s v="C-Line Cubicle Keepers Polyproplyene Holder w/Velcro Back, 8-1/2x11, 25/Bx"/>
    <x v="1049"/>
    <x v="0"/>
    <n v="0"/>
    <x v="1090"/>
    <x v="3"/>
    <x v="0"/>
  </r>
  <r>
    <n v="1169"/>
    <s v="CA-2019-145226"/>
    <x v="166"/>
    <d v="2019-12-10T00:00:00"/>
    <s v="Second Class"/>
    <s v="DL-13315"/>
    <s v="Delfina Latchford"/>
    <x v="0"/>
    <s v="United States"/>
    <x v="20"/>
    <x v="15"/>
    <n v="10035"/>
    <x v="3"/>
    <s v="OFF-ST-10004123"/>
    <x v="1"/>
    <x v="4"/>
    <s v="Safco Industrial Wire Shelving System"/>
    <x v="1050"/>
    <x v="1"/>
    <n v="0"/>
    <x v="232"/>
    <x v="3"/>
    <x v="0"/>
  </r>
  <r>
    <n v="1170"/>
    <s v="CA-2019-145226"/>
    <x v="166"/>
    <d v="2019-12-10T00:00:00"/>
    <s v="Second Class"/>
    <s v="DL-13315"/>
    <s v="Delfina Latchford"/>
    <x v="0"/>
    <s v="United States"/>
    <x v="20"/>
    <x v="15"/>
    <n v="10035"/>
    <x v="3"/>
    <s v="OFF-PA-10003172"/>
    <x v="1"/>
    <x v="10"/>
    <s v="Xerox 1996"/>
    <x v="541"/>
    <x v="1"/>
    <n v="0"/>
    <x v="551"/>
    <x v="3"/>
    <x v="0"/>
  </r>
  <r>
    <n v="1171"/>
    <s v="CA-2019-145226"/>
    <x v="166"/>
    <d v="2019-12-10T00:00:00"/>
    <s v="Second Class"/>
    <s v="DL-13315"/>
    <s v="Delfina Latchford"/>
    <x v="0"/>
    <s v="United States"/>
    <x v="20"/>
    <x v="15"/>
    <n v="10035"/>
    <x v="3"/>
    <s v="OFF-ST-10002352"/>
    <x v="1"/>
    <x v="4"/>
    <s v="Iris Project Case"/>
    <x v="1051"/>
    <x v="4"/>
    <n v="0"/>
    <x v="1091"/>
    <x v="3"/>
    <x v="0"/>
  </r>
  <r>
    <n v="1172"/>
    <s v="US-2016-100279"/>
    <x v="418"/>
    <d v="2016-03-14T00:00:00"/>
    <s v="Standard Class"/>
    <s v="SW-20275"/>
    <s v="Scott Williamson"/>
    <x v="0"/>
    <s v="United States"/>
    <x v="195"/>
    <x v="12"/>
    <n v="48073"/>
    <x v="2"/>
    <s v="OFF-PA-10002259"/>
    <x v="1"/>
    <x v="10"/>
    <s v="Geographics Note Cards, Blank, White, 8 1/2&quot; x 11&quot;"/>
    <x v="1052"/>
    <x v="0"/>
    <n v="0"/>
    <x v="1092"/>
    <x v="2"/>
    <x v="0"/>
  </r>
  <r>
    <n v="1173"/>
    <s v="CA-2016-158064"/>
    <x v="419"/>
    <d v="2016-04-25T00:00:00"/>
    <s v="Standard Class"/>
    <s v="AA-10375"/>
    <s v="Allen Armold"/>
    <x v="0"/>
    <s v="United States"/>
    <x v="1"/>
    <x v="1"/>
    <n v="90008"/>
    <x v="1"/>
    <s v="OFF-BI-10002976"/>
    <x v="1"/>
    <x v="8"/>
    <s v="ACCOHIDE Binder by Acco"/>
    <x v="1053"/>
    <x v="2"/>
    <n v="0.2"/>
    <x v="1093"/>
    <x v="1"/>
    <x v="0"/>
  </r>
  <r>
    <n v="1174"/>
    <s v="US-2017-104430"/>
    <x v="420"/>
    <d v="2017-10-26T00:00:00"/>
    <s v="Standard Class"/>
    <s v="LT-17110"/>
    <s v="Liz Thompson"/>
    <x v="0"/>
    <s v="United States"/>
    <x v="41"/>
    <x v="10"/>
    <n v="61701"/>
    <x v="2"/>
    <s v="OFF-BI-10000301"/>
    <x v="1"/>
    <x v="8"/>
    <s v="GBC Instant Report Kit"/>
    <x v="1054"/>
    <x v="4"/>
    <n v="0.8"/>
    <x v="1094"/>
    <x v="2"/>
    <x v="0"/>
  </r>
  <r>
    <n v="1175"/>
    <s v="CA-2017-132080"/>
    <x v="421"/>
    <d v="2017-08-25T00:00:00"/>
    <s v="First Class"/>
    <s v="DP-13105"/>
    <s v="Dave Poirier"/>
    <x v="1"/>
    <s v="United States"/>
    <x v="20"/>
    <x v="15"/>
    <n v="10035"/>
    <x v="3"/>
    <s v="OFF-BI-10003694"/>
    <x v="1"/>
    <x v="8"/>
    <s v="Avery 3 1/2&quot; Diskette Storage Pages, 10/Pack"/>
    <x v="1055"/>
    <x v="5"/>
    <n v="0.2"/>
    <x v="1095"/>
    <x v="3"/>
    <x v="0"/>
  </r>
  <r>
    <n v="1176"/>
    <s v="CA-2018-161207"/>
    <x v="48"/>
    <d v="2018-09-03T00:00:00"/>
    <s v="Standard Class"/>
    <s v="AB-10060"/>
    <s v="Adam Bellavance"/>
    <x v="2"/>
    <s v="United States"/>
    <x v="3"/>
    <x v="38"/>
    <n v="3301"/>
    <x v="3"/>
    <s v="OFF-SU-10000381"/>
    <x v="1"/>
    <x v="14"/>
    <s v="Acme Forged Steel Scissors with Black Enamel Handles"/>
    <x v="1056"/>
    <x v="1"/>
    <n v="0"/>
    <x v="1096"/>
    <x v="3"/>
    <x v="0"/>
  </r>
  <r>
    <n v="1177"/>
    <s v="CA-2016-120243"/>
    <x v="422"/>
    <d v="2016-12-30T00:00:00"/>
    <s v="Second Class"/>
    <s v="AT-10435"/>
    <s v="Alyssa Tate"/>
    <x v="2"/>
    <s v="United States"/>
    <x v="1"/>
    <x v="1"/>
    <n v="90004"/>
    <x v="1"/>
    <s v="OFF-LA-10004425"/>
    <x v="1"/>
    <x v="2"/>
    <s v="Staple-on labels"/>
    <x v="1057"/>
    <x v="4"/>
    <n v="0"/>
    <x v="1097"/>
    <x v="1"/>
    <x v="0"/>
  </r>
  <r>
    <n v="1178"/>
    <s v="CA-2018-113621"/>
    <x v="49"/>
    <d v="2018-12-05T00:00:00"/>
    <s v="Standard Class"/>
    <s v="JE-15745"/>
    <s v="Joel Eaton"/>
    <x v="0"/>
    <s v="United States"/>
    <x v="196"/>
    <x v="39"/>
    <n v="20852"/>
    <x v="3"/>
    <s v="FUR-CH-10001270"/>
    <x v="0"/>
    <x v="1"/>
    <s v="Harbour Creations Steel Folding Chair"/>
    <x v="1058"/>
    <x v="0"/>
    <n v="0"/>
    <x v="1098"/>
    <x v="3"/>
    <x v="0"/>
  </r>
  <r>
    <n v="1179"/>
    <s v="CA-2018-113621"/>
    <x v="49"/>
    <d v="2018-12-05T00:00:00"/>
    <s v="Standard Class"/>
    <s v="JE-15745"/>
    <s v="Joel Eaton"/>
    <x v="0"/>
    <s v="United States"/>
    <x v="196"/>
    <x v="39"/>
    <n v="20852"/>
    <x v="3"/>
    <s v="TEC-PH-10003931"/>
    <x v="2"/>
    <x v="7"/>
    <s v="JBL Micro Wireless Portable Bluetooth Speaker"/>
    <x v="690"/>
    <x v="1"/>
    <n v="0"/>
    <x v="1099"/>
    <x v="3"/>
    <x v="0"/>
  </r>
  <r>
    <n v="1180"/>
    <s v="CA-2018-168081"/>
    <x v="423"/>
    <d v="2018-04-27T00:00:00"/>
    <s v="Second Class"/>
    <s v="CA-12055"/>
    <s v="Cathy Armstrong"/>
    <x v="2"/>
    <s v="United States"/>
    <x v="12"/>
    <x v="5"/>
    <n v="77070"/>
    <x v="2"/>
    <s v="TEC-AC-10003174"/>
    <x v="2"/>
    <x v="11"/>
    <s v="Plantronics S12 Corded Telephone Headset System"/>
    <x v="1059"/>
    <x v="1"/>
    <n v="0.2"/>
    <x v="1100"/>
    <x v="2"/>
    <x v="0"/>
  </r>
  <r>
    <n v="1181"/>
    <s v="CA-2016-128146"/>
    <x v="261"/>
    <d v="2016-06-25T00:00:00"/>
    <s v="Standard Class"/>
    <s v="DB-13060"/>
    <s v="Dave Brooks"/>
    <x v="0"/>
    <s v="United States"/>
    <x v="80"/>
    <x v="30"/>
    <n v="8701"/>
    <x v="3"/>
    <s v="TEC-PH-10004539"/>
    <x v="2"/>
    <x v="7"/>
    <s v="Wireless Extenders zBoost YX545 SOHO Signal Booster"/>
    <x v="1060"/>
    <x v="3"/>
    <n v="0"/>
    <x v="1101"/>
    <x v="3"/>
    <x v="0"/>
  </r>
  <r>
    <n v="1182"/>
    <s v="CA-2016-128146"/>
    <x v="261"/>
    <d v="2016-06-25T00:00:00"/>
    <s v="Standard Class"/>
    <s v="DB-13060"/>
    <s v="Dave Brooks"/>
    <x v="0"/>
    <s v="United States"/>
    <x v="80"/>
    <x v="30"/>
    <n v="8701"/>
    <x v="3"/>
    <s v="OFF-AR-10001919"/>
    <x v="1"/>
    <x v="6"/>
    <s v="OIC #2 Pencils, Medium Soft"/>
    <x v="1061"/>
    <x v="0"/>
    <n v="0"/>
    <x v="1102"/>
    <x v="3"/>
    <x v="0"/>
  </r>
  <r>
    <n v="1183"/>
    <s v="CA-2019-138779"/>
    <x v="424"/>
    <d v="2019-01-15T00:00:00"/>
    <s v="First Class"/>
    <s v="RB-19570"/>
    <s v="Rob Beeghly"/>
    <x v="0"/>
    <s v="United States"/>
    <x v="108"/>
    <x v="3"/>
    <n v="28540"/>
    <x v="0"/>
    <s v="OFF-EN-10002504"/>
    <x v="1"/>
    <x v="12"/>
    <s v="Tyvek  Top-Opening Peel &amp; Seel Envelopes, Plain White"/>
    <x v="1062"/>
    <x v="7"/>
    <n v="0.2"/>
    <x v="1103"/>
    <x v="0"/>
    <x v="0"/>
  </r>
  <r>
    <n v="1184"/>
    <s v="CA-2019-138779"/>
    <x v="424"/>
    <d v="2019-01-15T00:00:00"/>
    <s v="First Class"/>
    <s v="RB-19570"/>
    <s v="Rob Beeghly"/>
    <x v="0"/>
    <s v="United States"/>
    <x v="108"/>
    <x v="3"/>
    <n v="28540"/>
    <x v="0"/>
    <s v="TEC-PH-10003655"/>
    <x v="2"/>
    <x v="7"/>
    <s v="Sannysis Cute Owl Design Soft Skin Case Cover for Samsung Galaxy S4"/>
    <x v="1063"/>
    <x v="2"/>
    <n v="0.2"/>
    <x v="1104"/>
    <x v="0"/>
    <x v="0"/>
  </r>
  <r>
    <n v="1185"/>
    <s v="CA-2016-127131"/>
    <x v="156"/>
    <d v="2016-11-30T00:00:00"/>
    <s v="Standard Class"/>
    <s v="HR-14830"/>
    <s v="Harold Ryan"/>
    <x v="1"/>
    <s v="United States"/>
    <x v="4"/>
    <x v="4"/>
    <n v="98103"/>
    <x v="1"/>
    <s v="OFF-BI-10004656"/>
    <x v="1"/>
    <x v="8"/>
    <s v="Peel &amp; Stick Add-On Corner Pockets"/>
    <x v="1064"/>
    <x v="3"/>
    <n v="0.2"/>
    <x v="1105"/>
    <x v="1"/>
    <x v="1"/>
  </r>
  <r>
    <n v="1186"/>
    <s v="CA-2016-127131"/>
    <x v="156"/>
    <d v="2016-11-30T00:00:00"/>
    <s v="Standard Class"/>
    <s v="HR-14830"/>
    <s v="Harold Ryan"/>
    <x v="1"/>
    <s v="United States"/>
    <x v="4"/>
    <x v="4"/>
    <n v="98103"/>
    <x v="1"/>
    <s v="OFF-ST-10002344"/>
    <x v="1"/>
    <x v="4"/>
    <s v="Carina 42&quot;Hx23 3/4&quot;W Media Storage Unit"/>
    <x v="1065"/>
    <x v="5"/>
    <n v="0"/>
    <x v="1106"/>
    <x v="1"/>
    <x v="1"/>
  </r>
  <r>
    <n v="1187"/>
    <s v="CA-2016-127131"/>
    <x v="156"/>
    <d v="2016-11-30T00:00:00"/>
    <s v="Standard Class"/>
    <s v="HR-14830"/>
    <s v="Harold Ryan"/>
    <x v="1"/>
    <s v="United States"/>
    <x v="4"/>
    <x v="4"/>
    <n v="98103"/>
    <x v="1"/>
    <s v="OFF-PA-10001800"/>
    <x v="1"/>
    <x v="10"/>
    <s v="Xerox 220"/>
    <x v="243"/>
    <x v="4"/>
    <n v="0"/>
    <x v="245"/>
    <x v="1"/>
    <x v="1"/>
  </r>
  <r>
    <n v="1188"/>
    <s v="CA-2016-127131"/>
    <x v="156"/>
    <d v="2016-11-30T00:00:00"/>
    <s v="Standard Class"/>
    <s v="HR-14830"/>
    <s v="Harold Ryan"/>
    <x v="1"/>
    <s v="United States"/>
    <x v="4"/>
    <x v="4"/>
    <n v="98103"/>
    <x v="1"/>
    <s v="OFF-ST-10000036"/>
    <x v="1"/>
    <x v="4"/>
    <s v="Recycled Data-Pak for Archival Bound Computer Printouts, 12-1/2 x 12-1/2 x 16"/>
    <x v="1066"/>
    <x v="0"/>
    <n v="0"/>
    <x v="1107"/>
    <x v="1"/>
    <x v="1"/>
  </r>
  <r>
    <n v="1189"/>
    <s v="CA-2019-117212"/>
    <x v="425"/>
    <d v="2019-02-28T00:00:00"/>
    <s v="Second Class"/>
    <s v="BT-11530"/>
    <s v="Bradley Talbott"/>
    <x v="2"/>
    <s v="United States"/>
    <x v="1"/>
    <x v="1"/>
    <n v="90036"/>
    <x v="1"/>
    <s v="OFF-AP-10004532"/>
    <x v="1"/>
    <x v="9"/>
    <s v="Kensington 6 Outlet Guardian Standard Surge Protector"/>
    <x v="1067"/>
    <x v="4"/>
    <n v="0"/>
    <x v="1108"/>
    <x v="1"/>
    <x v="1"/>
  </r>
  <r>
    <n v="1190"/>
    <s v="CA-2019-117212"/>
    <x v="425"/>
    <d v="2019-02-28T00:00:00"/>
    <s v="Second Class"/>
    <s v="BT-11530"/>
    <s v="Bradley Talbott"/>
    <x v="2"/>
    <s v="United States"/>
    <x v="1"/>
    <x v="1"/>
    <n v="90036"/>
    <x v="1"/>
    <s v="TEC-PH-10004447"/>
    <x v="2"/>
    <x v="7"/>
    <s v="Toshiba IPT2010-SD IP Telephone"/>
    <x v="1068"/>
    <x v="8"/>
    <n v="0.2"/>
    <x v="1109"/>
    <x v="1"/>
    <x v="1"/>
  </r>
  <r>
    <n v="1191"/>
    <s v="CA-2019-117212"/>
    <x v="425"/>
    <d v="2019-02-28T00:00:00"/>
    <s v="Second Class"/>
    <s v="BT-11530"/>
    <s v="Bradley Talbott"/>
    <x v="2"/>
    <s v="United States"/>
    <x v="1"/>
    <x v="1"/>
    <n v="90036"/>
    <x v="1"/>
    <s v="FUR-CH-10003973"/>
    <x v="0"/>
    <x v="1"/>
    <s v="GuestStacker Chair with Chrome Finish Legs"/>
    <x v="1069"/>
    <x v="1"/>
    <n v="0.2"/>
    <x v="1110"/>
    <x v="1"/>
    <x v="1"/>
  </r>
  <r>
    <n v="1192"/>
    <s v="CA-2019-117212"/>
    <x v="425"/>
    <d v="2019-02-28T00:00:00"/>
    <s v="Second Class"/>
    <s v="BT-11530"/>
    <s v="Bradley Talbott"/>
    <x v="2"/>
    <s v="United States"/>
    <x v="1"/>
    <x v="1"/>
    <n v="90036"/>
    <x v="1"/>
    <s v="OFF-PA-10001970"/>
    <x v="1"/>
    <x v="10"/>
    <s v="Xerox 1908"/>
    <x v="1070"/>
    <x v="4"/>
    <n v="0"/>
    <x v="1111"/>
    <x v="1"/>
    <x v="1"/>
  </r>
  <r>
    <n v="1193"/>
    <s v="CA-2019-117212"/>
    <x v="425"/>
    <d v="2019-02-28T00:00:00"/>
    <s v="Second Class"/>
    <s v="BT-11530"/>
    <s v="Bradley Talbott"/>
    <x v="2"/>
    <s v="United States"/>
    <x v="1"/>
    <x v="1"/>
    <n v="90036"/>
    <x v="1"/>
    <s v="OFF-PA-10000682"/>
    <x v="1"/>
    <x v="10"/>
    <s v="Xerox 1924"/>
    <x v="1071"/>
    <x v="4"/>
    <n v="0"/>
    <x v="1112"/>
    <x v="1"/>
    <x v="1"/>
  </r>
  <r>
    <n v="1194"/>
    <s v="US-2017-130519"/>
    <x v="426"/>
    <d v="2017-09-15T00:00:00"/>
    <s v="Same Day"/>
    <s v="NG-18355"/>
    <s v="Nat Gilpin"/>
    <x v="1"/>
    <s v="United States"/>
    <x v="197"/>
    <x v="2"/>
    <n v="33065"/>
    <x v="0"/>
    <s v="OFF-PA-10001937"/>
    <x v="1"/>
    <x v="10"/>
    <s v="Xerox 21"/>
    <x v="12"/>
    <x v="1"/>
    <n v="0.2"/>
    <x v="12"/>
    <x v="0"/>
    <x v="0"/>
  </r>
  <r>
    <n v="1195"/>
    <s v="US-2017-130519"/>
    <x v="426"/>
    <d v="2017-09-15T00:00:00"/>
    <s v="Same Day"/>
    <s v="NG-18355"/>
    <s v="Nat Gilpin"/>
    <x v="1"/>
    <s v="United States"/>
    <x v="197"/>
    <x v="2"/>
    <n v="33065"/>
    <x v="0"/>
    <s v="FUR-FU-10002268"/>
    <x v="0"/>
    <x v="5"/>
    <s v="Ultra Door Push Plate"/>
    <x v="581"/>
    <x v="4"/>
    <n v="0.2"/>
    <x v="1113"/>
    <x v="0"/>
    <x v="0"/>
  </r>
  <r>
    <n v="1196"/>
    <s v="US-2017-130519"/>
    <x v="426"/>
    <d v="2017-09-15T00:00:00"/>
    <s v="Same Day"/>
    <s v="NG-18355"/>
    <s v="Nat Gilpin"/>
    <x v="1"/>
    <s v="United States"/>
    <x v="197"/>
    <x v="2"/>
    <n v="33065"/>
    <x v="0"/>
    <s v="OFF-ST-10001321"/>
    <x v="1"/>
    <x v="4"/>
    <s v="Decoflex Hanging Personal Folder File, Blue"/>
    <x v="1072"/>
    <x v="0"/>
    <n v="0.2"/>
    <x v="1114"/>
    <x v="0"/>
    <x v="0"/>
  </r>
  <r>
    <n v="1197"/>
    <s v="US-2017-130519"/>
    <x v="426"/>
    <d v="2017-09-15T00:00:00"/>
    <s v="Same Day"/>
    <s v="NG-18355"/>
    <s v="Nat Gilpin"/>
    <x v="1"/>
    <s v="United States"/>
    <x v="197"/>
    <x v="2"/>
    <n v="33065"/>
    <x v="0"/>
    <s v="FUR-FU-10003394"/>
    <x v="0"/>
    <x v="5"/>
    <s v="Tenex &quot;The Solids&quot; Textured Chair Mats"/>
    <x v="1073"/>
    <x v="7"/>
    <n v="0.2"/>
    <x v="1115"/>
    <x v="0"/>
    <x v="0"/>
  </r>
  <r>
    <n v="1198"/>
    <s v="CA-2018-130946"/>
    <x v="143"/>
    <d v="2018-04-12T00:00:00"/>
    <s v="Standard Class"/>
    <s v="ZC-21910"/>
    <s v="Zuschuss Carroll"/>
    <x v="0"/>
    <s v="United States"/>
    <x v="12"/>
    <x v="5"/>
    <n v="77041"/>
    <x v="2"/>
    <s v="TEC-AC-10001990"/>
    <x v="2"/>
    <x v="11"/>
    <s v="Kensington Orbit Wireless Mobile Trackball for PC and Mac"/>
    <x v="1074"/>
    <x v="6"/>
    <n v="0.2"/>
    <x v="1116"/>
    <x v="2"/>
    <x v="0"/>
  </r>
  <r>
    <n v="1199"/>
    <s v="CA-2018-130946"/>
    <x v="143"/>
    <d v="2018-04-12T00:00:00"/>
    <s v="Standard Class"/>
    <s v="ZC-21910"/>
    <s v="Zuschuss Carroll"/>
    <x v="0"/>
    <s v="United States"/>
    <x v="12"/>
    <x v="5"/>
    <n v="77041"/>
    <x v="2"/>
    <s v="FUR-CH-10004540"/>
    <x v="0"/>
    <x v="1"/>
    <s v="Global Chrome Stack Chair"/>
    <x v="1075"/>
    <x v="4"/>
    <n v="0.3"/>
    <x v="1117"/>
    <x v="2"/>
    <x v="0"/>
  </r>
  <r>
    <n v="1200"/>
    <s v="CA-2018-130946"/>
    <x v="143"/>
    <d v="2018-04-12T00:00:00"/>
    <s v="Standard Class"/>
    <s v="ZC-21910"/>
    <s v="Zuschuss Carroll"/>
    <x v="0"/>
    <s v="United States"/>
    <x v="12"/>
    <x v="5"/>
    <n v="77041"/>
    <x v="2"/>
    <s v="OFF-BI-10004995"/>
    <x v="1"/>
    <x v="8"/>
    <s v="GBC DocuBind P400 Electric Binding System"/>
    <x v="1076"/>
    <x v="4"/>
    <n v="0.8"/>
    <x v="1118"/>
    <x v="2"/>
    <x v="0"/>
  </r>
  <r>
    <n v="1201"/>
    <s v="CA-2018-114727"/>
    <x v="427"/>
    <d v="2018-07-24T00:00:00"/>
    <s v="Standard Class"/>
    <s v="LS-16945"/>
    <s v="Linda Southworth"/>
    <x v="1"/>
    <s v="United States"/>
    <x v="60"/>
    <x v="22"/>
    <n v="80219"/>
    <x v="1"/>
    <s v="FUR-CH-10002335"/>
    <x v="0"/>
    <x v="1"/>
    <s v="Hon GuestStacker Chair"/>
    <x v="730"/>
    <x v="1"/>
    <n v="0.2"/>
    <x v="748"/>
    <x v="1"/>
    <x v="1"/>
  </r>
  <r>
    <n v="1202"/>
    <s v="CA-2018-114727"/>
    <x v="427"/>
    <d v="2018-07-24T00:00:00"/>
    <s v="Standard Class"/>
    <s v="LS-16945"/>
    <s v="Linda Southworth"/>
    <x v="1"/>
    <s v="United States"/>
    <x v="60"/>
    <x v="22"/>
    <n v="80219"/>
    <x v="1"/>
    <s v="OFF-BI-10004967"/>
    <x v="1"/>
    <x v="8"/>
    <s v="Round Ring Binders"/>
    <x v="1077"/>
    <x v="1"/>
    <n v="0.7"/>
    <x v="1119"/>
    <x v="1"/>
    <x v="1"/>
  </r>
  <r>
    <n v="1203"/>
    <s v="CA-2018-114727"/>
    <x v="427"/>
    <d v="2018-07-24T00:00:00"/>
    <s v="Standard Class"/>
    <s v="LS-16945"/>
    <s v="Linda Southworth"/>
    <x v="1"/>
    <s v="United States"/>
    <x v="60"/>
    <x v="22"/>
    <n v="80219"/>
    <x v="1"/>
    <s v="FUR-CH-10002331"/>
    <x v="0"/>
    <x v="1"/>
    <s v="Hon 4700 Series Mobuis Mid-Back Task Chairs with Adjustable Arms"/>
    <x v="1078"/>
    <x v="1"/>
    <n v="0.2"/>
    <x v="1120"/>
    <x v="1"/>
    <x v="1"/>
  </r>
  <r>
    <n v="1204"/>
    <s v="CA-2018-114727"/>
    <x v="427"/>
    <d v="2018-07-24T00:00:00"/>
    <s v="Standard Class"/>
    <s v="LS-16945"/>
    <s v="Linda Southworth"/>
    <x v="1"/>
    <s v="United States"/>
    <x v="60"/>
    <x v="22"/>
    <n v="80219"/>
    <x v="1"/>
    <s v="OFF-ST-10002292"/>
    <x v="1"/>
    <x v="4"/>
    <s v="Sauder Facets Collection Locker/File Cabinet, Sky Alder Finish"/>
    <x v="1079"/>
    <x v="0"/>
    <n v="0.2"/>
    <x v="232"/>
    <x v="1"/>
    <x v="1"/>
  </r>
  <r>
    <n v="1205"/>
    <s v="CA-2018-114727"/>
    <x v="427"/>
    <d v="2018-07-24T00:00:00"/>
    <s v="Standard Class"/>
    <s v="LS-16945"/>
    <s v="Linda Southworth"/>
    <x v="1"/>
    <s v="United States"/>
    <x v="60"/>
    <x v="22"/>
    <n v="80219"/>
    <x v="1"/>
    <s v="OFF-ST-10000689"/>
    <x v="1"/>
    <x v="4"/>
    <s v="Fellowes Strictly Business Drawer File, Letter/Legal Size"/>
    <x v="1080"/>
    <x v="1"/>
    <n v="0.2"/>
    <x v="1121"/>
    <x v="1"/>
    <x v="1"/>
  </r>
  <r>
    <n v="1206"/>
    <s v="CA-2019-133235"/>
    <x v="378"/>
    <d v="2019-08-04T00:00:00"/>
    <s v="First Class"/>
    <s v="LH-16750"/>
    <s v="Larry Hughes"/>
    <x v="0"/>
    <s v="United States"/>
    <x v="35"/>
    <x v="3"/>
    <n v="28205"/>
    <x v="0"/>
    <s v="TEC-PH-10002660"/>
    <x v="2"/>
    <x v="7"/>
    <s v="Nortel Networks T7316 E Nt8 B27"/>
    <x v="1081"/>
    <x v="2"/>
    <n v="0.2"/>
    <x v="1122"/>
    <x v="0"/>
    <x v="0"/>
  </r>
  <r>
    <n v="1207"/>
    <s v="CA-2018-137050"/>
    <x v="216"/>
    <d v="2018-07-18T00:00:00"/>
    <s v="Second Class"/>
    <s v="SW-20755"/>
    <s v="Steven Ward"/>
    <x v="1"/>
    <s v="United States"/>
    <x v="20"/>
    <x v="15"/>
    <n v="10009"/>
    <x v="3"/>
    <s v="OFF-ST-10004634"/>
    <x v="1"/>
    <x v="4"/>
    <s v="Personal Folder Holder, Ebony"/>
    <x v="1082"/>
    <x v="7"/>
    <n v="0"/>
    <x v="1123"/>
    <x v="3"/>
    <x v="0"/>
  </r>
  <r>
    <n v="1208"/>
    <s v="CA-2018-137050"/>
    <x v="216"/>
    <d v="2018-07-18T00:00:00"/>
    <s v="Second Class"/>
    <s v="SW-20755"/>
    <s v="Steven Ward"/>
    <x v="1"/>
    <s v="United States"/>
    <x v="20"/>
    <x v="15"/>
    <n v="10009"/>
    <x v="3"/>
    <s v="OFF-BI-10002160"/>
    <x v="1"/>
    <x v="8"/>
    <s v="Acco Hanging Data Binders"/>
    <x v="1083"/>
    <x v="1"/>
    <n v="0.2"/>
    <x v="1124"/>
    <x v="3"/>
    <x v="0"/>
  </r>
  <r>
    <n v="1209"/>
    <s v="CA-2018-137050"/>
    <x v="216"/>
    <d v="2018-07-18T00:00:00"/>
    <s v="Second Class"/>
    <s v="SW-20755"/>
    <s v="Steven Ward"/>
    <x v="1"/>
    <s v="United States"/>
    <x v="20"/>
    <x v="15"/>
    <n v="10009"/>
    <x v="3"/>
    <s v="OFF-FA-10002988"/>
    <x v="1"/>
    <x v="13"/>
    <s v="Ideal Clamps"/>
    <x v="1084"/>
    <x v="3"/>
    <n v="0"/>
    <x v="1125"/>
    <x v="3"/>
    <x v="0"/>
  </r>
  <r>
    <n v="1210"/>
    <s v="CA-2018-137050"/>
    <x v="216"/>
    <d v="2018-07-18T00:00:00"/>
    <s v="Second Class"/>
    <s v="SW-20755"/>
    <s v="Steven Ward"/>
    <x v="1"/>
    <s v="United States"/>
    <x v="20"/>
    <x v="15"/>
    <n v="10009"/>
    <x v="3"/>
    <s v="OFF-AR-10004999"/>
    <x v="1"/>
    <x v="6"/>
    <s v="Newell 315"/>
    <x v="1085"/>
    <x v="3"/>
    <n v="0"/>
    <x v="1126"/>
    <x v="3"/>
    <x v="0"/>
  </r>
  <r>
    <n v="1211"/>
    <s v="CA-2018-137050"/>
    <x v="216"/>
    <d v="2018-07-18T00:00:00"/>
    <s v="Second Class"/>
    <s v="SW-20755"/>
    <s v="Steven Ward"/>
    <x v="1"/>
    <s v="United States"/>
    <x v="20"/>
    <x v="15"/>
    <n v="10009"/>
    <x v="3"/>
    <s v="OFF-BI-10001031"/>
    <x v="1"/>
    <x v="8"/>
    <s v="Pressboard Data Binders by Wilson Jones"/>
    <x v="1086"/>
    <x v="0"/>
    <n v="0.2"/>
    <x v="1127"/>
    <x v="3"/>
    <x v="0"/>
  </r>
  <r>
    <n v="1212"/>
    <s v="CA-2018-137050"/>
    <x v="216"/>
    <d v="2018-07-18T00:00:00"/>
    <s v="Second Class"/>
    <s v="SW-20755"/>
    <s v="Steven Ward"/>
    <x v="1"/>
    <s v="United States"/>
    <x v="20"/>
    <x v="15"/>
    <n v="10009"/>
    <x v="3"/>
    <s v="FUR-BO-10004695"/>
    <x v="0"/>
    <x v="0"/>
    <s v="O'Sullivan 2-Door Barrister Bookcase in Odessa Pine"/>
    <x v="1087"/>
    <x v="4"/>
    <n v="0.2"/>
    <x v="1128"/>
    <x v="3"/>
    <x v="0"/>
  </r>
  <r>
    <n v="1213"/>
    <s v="US-2019-118087"/>
    <x v="428"/>
    <d v="2019-09-13T00:00:00"/>
    <s v="Standard Class"/>
    <s v="SP-20620"/>
    <s v="Stefania Perrino"/>
    <x v="1"/>
    <s v="United States"/>
    <x v="10"/>
    <x v="9"/>
    <n v="19134"/>
    <x v="3"/>
    <s v="FUR-CH-10004860"/>
    <x v="0"/>
    <x v="1"/>
    <s v="Global Low Back Tilter Chair"/>
    <x v="1088"/>
    <x v="0"/>
    <n v="0.3"/>
    <x v="1129"/>
    <x v="3"/>
    <x v="1"/>
  </r>
  <r>
    <n v="1214"/>
    <s v="US-2019-118087"/>
    <x v="428"/>
    <d v="2019-09-13T00:00:00"/>
    <s v="Standard Class"/>
    <s v="SP-20620"/>
    <s v="Stefania Perrino"/>
    <x v="1"/>
    <s v="United States"/>
    <x v="10"/>
    <x v="9"/>
    <n v="19134"/>
    <x v="3"/>
    <s v="OFF-BI-10002432"/>
    <x v="1"/>
    <x v="8"/>
    <s v="Wilson Jones Standard D-Ring Binders"/>
    <x v="1089"/>
    <x v="0"/>
    <n v="0.7"/>
    <x v="1130"/>
    <x v="3"/>
    <x v="1"/>
  </r>
  <r>
    <n v="1215"/>
    <s v="US-2019-118087"/>
    <x v="428"/>
    <d v="2019-09-13T00:00:00"/>
    <s v="Standard Class"/>
    <s v="SP-20620"/>
    <s v="Stefania Perrino"/>
    <x v="1"/>
    <s v="United States"/>
    <x v="10"/>
    <x v="9"/>
    <n v="19134"/>
    <x v="3"/>
    <s v="OFF-BI-10000069"/>
    <x v="1"/>
    <x v="8"/>
    <s v="GBC Prepunched Paper, 19-Hole, for Binding Systems, 24-lb"/>
    <x v="1090"/>
    <x v="7"/>
    <n v="0.7"/>
    <x v="1131"/>
    <x v="3"/>
    <x v="1"/>
  </r>
  <r>
    <n v="1216"/>
    <s v="US-2019-118087"/>
    <x v="428"/>
    <d v="2019-09-13T00:00:00"/>
    <s v="Standard Class"/>
    <s v="SP-20620"/>
    <s v="Stefania Perrino"/>
    <x v="1"/>
    <s v="United States"/>
    <x v="10"/>
    <x v="9"/>
    <n v="19134"/>
    <x v="3"/>
    <s v="OFF-AR-10003602"/>
    <x v="1"/>
    <x v="6"/>
    <s v="Quartet Omega Colored Chalk, 12/Pack"/>
    <x v="1091"/>
    <x v="7"/>
    <n v="0.2"/>
    <x v="1132"/>
    <x v="3"/>
    <x v="1"/>
  </r>
  <r>
    <n v="1217"/>
    <s v="US-2019-118087"/>
    <x v="428"/>
    <d v="2019-09-13T00:00:00"/>
    <s v="Standard Class"/>
    <s v="SP-20620"/>
    <s v="Stefania Perrino"/>
    <x v="1"/>
    <s v="United States"/>
    <x v="10"/>
    <x v="9"/>
    <n v="19134"/>
    <x v="3"/>
    <s v="TEC-AC-10004469"/>
    <x v="2"/>
    <x v="11"/>
    <s v="Microsoft Sculpt Comfort Mouse"/>
    <x v="1092"/>
    <x v="1"/>
    <n v="0.2"/>
    <x v="1133"/>
    <x v="3"/>
    <x v="1"/>
  </r>
  <r>
    <n v="1218"/>
    <s v="US-2019-118087"/>
    <x v="428"/>
    <d v="2019-09-13T00:00:00"/>
    <s v="Standard Class"/>
    <s v="SP-20620"/>
    <s v="Stefania Perrino"/>
    <x v="1"/>
    <s v="United States"/>
    <x v="10"/>
    <x v="9"/>
    <n v="19134"/>
    <x v="3"/>
    <s v="FUR-FU-10001867"/>
    <x v="0"/>
    <x v="5"/>
    <s v="Eldon Expressions Punched Metal &amp; Wood Desk Accessories, Pewter &amp; Cherry"/>
    <x v="1093"/>
    <x v="0"/>
    <n v="0.2"/>
    <x v="1134"/>
    <x v="3"/>
    <x v="1"/>
  </r>
  <r>
    <n v="1219"/>
    <s v="US-2019-118087"/>
    <x v="428"/>
    <d v="2019-09-13T00:00:00"/>
    <s v="Standard Class"/>
    <s v="SP-20620"/>
    <s v="Stefania Perrino"/>
    <x v="1"/>
    <s v="United States"/>
    <x v="10"/>
    <x v="9"/>
    <n v="19134"/>
    <x v="3"/>
    <s v="TEC-AC-10003174"/>
    <x v="2"/>
    <x v="11"/>
    <s v="Plantronics S12 Corded Telephone Headset System"/>
    <x v="1059"/>
    <x v="1"/>
    <n v="0.2"/>
    <x v="1100"/>
    <x v="3"/>
    <x v="1"/>
  </r>
  <r>
    <n v="1220"/>
    <s v="US-2019-118087"/>
    <x v="428"/>
    <d v="2019-09-13T00:00:00"/>
    <s v="Standard Class"/>
    <s v="SP-20620"/>
    <s v="Stefania Perrino"/>
    <x v="1"/>
    <s v="United States"/>
    <x v="10"/>
    <x v="9"/>
    <n v="19134"/>
    <x v="3"/>
    <s v="TEC-PH-10002200"/>
    <x v="2"/>
    <x v="7"/>
    <s v="Samsung Galaxy Note 2"/>
    <x v="1094"/>
    <x v="3"/>
    <n v="0.4"/>
    <x v="1135"/>
    <x v="3"/>
    <x v="1"/>
  </r>
  <r>
    <n v="1221"/>
    <s v="CA-2016-110184"/>
    <x v="136"/>
    <d v="2016-07-16T00:00:00"/>
    <s v="Standard Class"/>
    <s v="BF-11170"/>
    <s v="Ben Ferrer"/>
    <x v="2"/>
    <s v="United States"/>
    <x v="1"/>
    <x v="1"/>
    <n v="90036"/>
    <x v="1"/>
    <s v="OFF-ST-10000107"/>
    <x v="1"/>
    <x v="4"/>
    <s v="Fellowes Super Stor/Drawer"/>
    <x v="1095"/>
    <x v="6"/>
    <n v="0"/>
    <x v="1136"/>
    <x v="1"/>
    <x v="0"/>
  </r>
  <r>
    <n v="1222"/>
    <s v="CA-2016-110184"/>
    <x v="136"/>
    <d v="2016-07-16T00:00:00"/>
    <s v="Standard Class"/>
    <s v="BF-11170"/>
    <s v="Ben Ferrer"/>
    <x v="2"/>
    <s v="United States"/>
    <x v="1"/>
    <x v="1"/>
    <n v="90036"/>
    <x v="1"/>
    <s v="TEC-PH-10000439"/>
    <x v="2"/>
    <x v="7"/>
    <s v="GE DSL Phone Line Filter"/>
    <x v="1096"/>
    <x v="8"/>
    <n v="0.2"/>
    <x v="1137"/>
    <x v="1"/>
    <x v="0"/>
  </r>
  <r>
    <n v="1223"/>
    <s v="CA-2018-126004"/>
    <x v="429"/>
    <d v="2018-12-05T00:00:00"/>
    <s v="First Class"/>
    <s v="BM-11140"/>
    <s v="Becky Martin"/>
    <x v="0"/>
    <s v="United States"/>
    <x v="20"/>
    <x v="15"/>
    <n v="10024"/>
    <x v="3"/>
    <s v="FUR-FU-10001602"/>
    <x v="0"/>
    <x v="5"/>
    <s v="Eldon Delta Triangular Chair Mat, 52&quot; x 58&quot;, Clear"/>
    <x v="1097"/>
    <x v="1"/>
    <n v="0"/>
    <x v="1138"/>
    <x v="3"/>
    <x v="0"/>
  </r>
  <r>
    <n v="1224"/>
    <s v="CA-2018-126004"/>
    <x v="429"/>
    <d v="2018-12-05T00:00:00"/>
    <s v="First Class"/>
    <s v="BM-11140"/>
    <s v="Becky Martin"/>
    <x v="0"/>
    <s v="United States"/>
    <x v="20"/>
    <x v="15"/>
    <n v="10024"/>
    <x v="3"/>
    <s v="TEC-AC-10001432"/>
    <x v="2"/>
    <x v="11"/>
    <s v="Enermax Aurora Lite Keyboard"/>
    <x v="1098"/>
    <x v="7"/>
    <n v="0"/>
    <x v="1139"/>
    <x v="3"/>
    <x v="0"/>
  </r>
  <r>
    <n v="1225"/>
    <s v="CA-2018-126004"/>
    <x v="429"/>
    <d v="2018-12-05T00:00:00"/>
    <s v="First Class"/>
    <s v="BM-11140"/>
    <s v="Becky Martin"/>
    <x v="0"/>
    <s v="United States"/>
    <x v="20"/>
    <x v="15"/>
    <n v="10024"/>
    <x v="3"/>
    <s v="OFF-BI-10004656"/>
    <x v="1"/>
    <x v="8"/>
    <s v="Peel &amp; Stick Add-On Corner Pockets"/>
    <x v="1099"/>
    <x v="7"/>
    <n v="0.2"/>
    <x v="1140"/>
    <x v="3"/>
    <x v="0"/>
  </r>
  <r>
    <n v="1226"/>
    <s v="CA-2018-126004"/>
    <x v="429"/>
    <d v="2018-12-05T00:00:00"/>
    <s v="First Class"/>
    <s v="BM-11140"/>
    <s v="Becky Martin"/>
    <x v="0"/>
    <s v="United States"/>
    <x v="20"/>
    <x v="15"/>
    <n v="10024"/>
    <x v="3"/>
    <s v="OFF-PA-10001685"/>
    <x v="1"/>
    <x v="10"/>
    <s v="Easy-staple paper"/>
    <x v="1100"/>
    <x v="4"/>
    <n v="0"/>
    <x v="1141"/>
    <x v="3"/>
    <x v="0"/>
  </r>
  <r>
    <n v="1227"/>
    <s v="CA-2018-126004"/>
    <x v="429"/>
    <d v="2018-12-05T00:00:00"/>
    <s v="First Class"/>
    <s v="BM-11140"/>
    <s v="Becky Martin"/>
    <x v="0"/>
    <s v="United States"/>
    <x v="20"/>
    <x v="15"/>
    <n v="10024"/>
    <x v="3"/>
    <s v="OFF-ST-10001418"/>
    <x v="1"/>
    <x v="4"/>
    <s v="Carina Media Storage Towers in Natural &amp; Black"/>
    <x v="1101"/>
    <x v="1"/>
    <n v="0"/>
    <x v="1142"/>
    <x v="3"/>
    <x v="0"/>
  </r>
  <r>
    <n v="1228"/>
    <s v="CA-2018-126004"/>
    <x v="429"/>
    <d v="2018-12-05T00:00:00"/>
    <s v="First Class"/>
    <s v="BM-11140"/>
    <s v="Becky Martin"/>
    <x v="0"/>
    <s v="United States"/>
    <x v="20"/>
    <x v="15"/>
    <n v="10024"/>
    <x v="3"/>
    <s v="OFF-ST-10000676"/>
    <x v="1"/>
    <x v="4"/>
    <s v="Fellowes Econo/Stor Drawers"/>
    <x v="1102"/>
    <x v="0"/>
    <n v="0"/>
    <x v="1143"/>
    <x v="3"/>
    <x v="0"/>
  </r>
  <r>
    <n v="1229"/>
    <s v="CA-2019-100013"/>
    <x v="44"/>
    <d v="2019-11-11T00:00:00"/>
    <s v="Standard Class"/>
    <s v="ZC-21910"/>
    <s v="Zuschuss Carroll"/>
    <x v="0"/>
    <s v="United States"/>
    <x v="1"/>
    <x v="1"/>
    <n v="90045"/>
    <x v="1"/>
    <s v="OFF-EN-10001219"/>
    <x v="1"/>
    <x v="12"/>
    <s v="#10- 4 1/8&quot; x 9 1/2&quot; Security-Tint Envelopes"/>
    <x v="770"/>
    <x v="0"/>
    <n v="0"/>
    <x v="792"/>
    <x v="1"/>
    <x v="0"/>
  </r>
  <r>
    <n v="1230"/>
    <s v="CA-2019-100013"/>
    <x v="44"/>
    <d v="2019-11-11T00:00:00"/>
    <s v="Standard Class"/>
    <s v="ZC-21910"/>
    <s v="Zuschuss Carroll"/>
    <x v="0"/>
    <s v="United States"/>
    <x v="1"/>
    <x v="1"/>
    <n v="90045"/>
    <x v="1"/>
    <s v="FUR-FU-10001424"/>
    <x v="0"/>
    <x v="5"/>
    <s v="Dax Clear Box Frame"/>
    <x v="992"/>
    <x v="7"/>
    <n v="0"/>
    <x v="1144"/>
    <x v="1"/>
    <x v="0"/>
  </r>
  <r>
    <n v="1231"/>
    <s v="CA-2019-100013"/>
    <x v="44"/>
    <d v="2019-11-11T00:00:00"/>
    <s v="Standard Class"/>
    <s v="ZC-21910"/>
    <s v="Zuschuss Carroll"/>
    <x v="0"/>
    <s v="United States"/>
    <x v="1"/>
    <x v="1"/>
    <n v="90045"/>
    <x v="1"/>
    <s v="OFF-AR-10001022"/>
    <x v="1"/>
    <x v="6"/>
    <s v="SANFORD Liquid Accent Tank-Style Highlighters"/>
    <x v="1103"/>
    <x v="0"/>
    <n v="0"/>
    <x v="1145"/>
    <x v="1"/>
    <x v="0"/>
  </r>
  <r>
    <n v="1232"/>
    <s v="CA-2017-132570"/>
    <x v="89"/>
    <d v="2017-11-02T00:00:00"/>
    <s v="Second Class"/>
    <s v="KT-16480"/>
    <s v="Kean Thornton"/>
    <x v="0"/>
    <s v="United States"/>
    <x v="198"/>
    <x v="15"/>
    <n v="14215"/>
    <x v="3"/>
    <s v="OFF-AR-10000369"/>
    <x v="1"/>
    <x v="6"/>
    <s v="Design Ebony Sketching Pencil"/>
    <x v="1104"/>
    <x v="0"/>
    <n v="0"/>
    <x v="1146"/>
    <x v="3"/>
    <x v="0"/>
  </r>
  <r>
    <n v="1233"/>
    <s v="CA-2017-132570"/>
    <x v="89"/>
    <d v="2017-11-02T00:00:00"/>
    <s v="Second Class"/>
    <s v="KT-16480"/>
    <s v="Kean Thornton"/>
    <x v="0"/>
    <s v="United States"/>
    <x v="198"/>
    <x v="15"/>
    <n v="14215"/>
    <x v="3"/>
    <s v="OFF-EN-10003055"/>
    <x v="1"/>
    <x v="12"/>
    <s v="Blue String-Tie &amp; Button Interoffice Envelopes, 10 x 13"/>
    <x v="1105"/>
    <x v="0"/>
    <n v="0"/>
    <x v="1147"/>
    <x v="3"/>
    <x v="0"/>
  </r>
  <r>
    <n v="1234"/>
    <s v="CA-2018-153682"/>
    <x v="198"/>
    <d v="2018-06-01T00:00:00"/>
    <s v="First Class"/>
    <s v="BG-11695"/>
    <s v="Brooke Gillingham"/>
    <x v="1"/>
    <s v="United States"/>
    <x v="74"/>
    <x v="24"/>
    <n v="45231"/>
    <x v="3"/>
    <s v="TEC-CO-10001046"/>
    <x v="2"/>
    <x v="16"/>
    <s v="Canon Imageclass D680 Copier / Fax"/>
    <x v="1106"/>
    <x v="0"/>
    <n v="0.4"/>
    <x v="1148"/>
    <x v="3"/>
    <x v="0"/>
  </r>
  <r>
    <n v="1235"/>
    <s v="CA-2018-144344"/>
    <x v="99"/>
    <d v="2018-10-28T00:00:00"/>
    <s v="Same Day"/>
    <s v="PG-18820"/>
    <s v="Patrick Gardner"/>
    <x v="0"/>
    <s v="United States"/>
    <x v="199"/>
    <x v="2"/>
    <n v="33437"/>
    <x v="0"/>
    <s v="FUR-FU-10000076"/>
    <x v="0"/>
    <x v="5"/>
    <s v="24-Hour Round Wall Clock"/>
    <x v="1107"/>
    <x v="1"/>
    <n v="0.2"/>
    <x v="1149"/>
    <x v="0"/>
    <x v="0"/>
  </r>
  <r>
    <n v="1236"/>
    <s v="CA-2018-144344"/>
    <x v="99"/>
    <d v="2018-10-28T00:00:00"/>
    <s v="Same Day"/>
    <s v="PG-18820"/>
    <s v="Patrick Gardner"/>
    <x v="0"/>
    <s v="United States"/>
    <x v="199"/>
    <x v="2"/>
    <n v="33437"/>
    <x v="0"/>
    <s v="OFF-BI-10003719"/>
    <x v="1"/>
    <x v="8"/>
    <s v="Large Capacity Hanging Post Binders"/>
    <x v="1108"/>
    <x v="2"/>
    <n v="0.7"/>
    <x v="366"/>
    <x v="0"/>
    <x v="0"/>
  </r>
  <r>
    <n v="1237"/>
    <s v="CA-2018-144344"/>
    <x v="99"/>
    <d v="2018-10-28T00:00:00"/>
    <s v="Same Day"/>
    <s v="PG-18820"/>
    <s v="Patrick Gardner"/>
    <x v="0"/>
    <s v="United States"/>
    <x v="199"/>
    <x v="2"/>
    <n v="33437"/>
    <x v="0"/>
    <s v="FUR-FU-10003268"/>
    <x v="0"/>
    <x v="5"/>
    <s v="Eldon Radial Chair Mat for Low to Medium Pile Carpets"/>
    <x v="1109"/>
    <x v="0"/>
    <n v="0.2"/>
    <x v="232"/>
    <x v="0"/>
    <x v="0"/>
  </r>
  <r>
    <n v="1238"/>
    <s v="CA-2018-144344"/>
    <x v="99"/>
    <d v="2018-10-28T00:00:00"/>
    <s v="Same Day"/>
    <s v="PG-18820"/>
    <s v="Patrick Gardner"/>
    <x v="0"/>
    <s v="United States"/>
    <x v="199"/>
    <x v="2"/>
    <n v="33437"/>
    <x v="0"/>
    <s v="FUR-FU-10003553"/>
    <x v="0"/>
    <x v="5"/>
    <s v="Howard Miller 13-1/2&quot; Diameter Rosebrook Wall Clock"/>
    <x v="1110"/>
    <x v="1"/>
    <n v="0.2"/>
    <x v="1150"/>
    <x v="0"/>
    <x v="0"/>
  </r>
  <r>
    <n v="1239"/>
    <s v="CA-2016-127012"/>
    <x v="430"/>
    <d v="2016-08-15T00:00:00"/>
    <s v="Standard Class"/>
    <s v="GM-14680"/>
    <s v="Greg Matthias"/>
    <x v="0"/>
    <s v="United States"/>
    <x v="4"/>
    <x v="4"/>
    <n v="98105"/>
    <x v="1"/>
    <s v="FUR-FU-10003691"/>
    <x v="0"/>
    <x v="5"/>
    <s v="Eldon Image Series Desk Accessories, Ebony"/>
    <x v="1111"/>
    <x v="7"/>
    <n v="0"/>
    <x v="1151"/>
    <x v="1"/>
    <x v="1"/>
  </r>
  <r>
    <n v="1240"/>
    <s v="CA-2016-127012"/>
    <x v="430"/>
    <d v="2016-08-15T00:00:00"/>
    <s v="Standard Class"/>
    <s v="GM-14680"/>
    <s v="Greg Matthias"/>
    <x v="0"/>
    <s v="United States"/>
    <x v="4"/>
    <x v="4"/>
    <n v="98105"/>
    <x v="1"/>
    <s v="OFF-AR-10003903"/>
    <x v="1"/>
    <x v="6"/>
    <s v="Sanford 52201 APSCO Electric Pencil Sharpener"/>
    <x v="1112"/>
    <x v="7"/>
    <n v="0"/>
    <x v="1152"/>
    <x v="1"/>
    <x v="1"/>
  </r>
  <r>
    <n v="1241"/>
    <s v="CA-2016-127012"/>
    <x v="430"/>
    <d v="2016-08-15T00:00:00"/>
    <s v="Standard Class"/>
    <s v="GM-14680"/>
    <s v="Greg Matthias"/>
    <x v="0"/>
    <s v="United States"/>
    <x v="4"/>
    <x v="4"/>
    <n v="98105"/>
    <x v="1"/>
    <s v="OFF-FA-10004854"/>
    <x v="1"/>
    <x v="13"/>
    <s v="Vinyl Coated Wire Paper Clips in Organizer Box, 800/Box"/>
    <x v="1113"/>
    <x v="0"/>
    <n v="0"/>
    <x v="1153"/>
    <x v="1"/>
    <x v="1"/>
  </r>
  <r>
    <n v="1242"/>
    <s v="CA-2018-128727"/>
    <x v="48"/>
    <d v="2018-09-04T00:00:00"/>
    <s v="Standard Class"/>
    <s v="MO-17800"/>
    <s v="Meg O'Connel"/>
    <x v="2"/>
    <s v="United States"/>
    <x v="20"/>
    <x v="15"/>
    <n v="10024"/>
    <x v="3"/>
    <s v="TEC-PH-10003442"/>
    <x v="2"/>
    <x v="7"/>
    <s v="Samsung Replacement EH64AVFWE Premium Headset"/>
    <x v="1114"/>
    <x v="4"/>
    <n v="0"/>
    <x v="1154"/>
    <x v="3"/>
    <x v="0"/>
  </r>
  <r>
    <n v="1243"/>
    <s v="US-2018-162859"/>
    <x v="431"/>
    <d v="2018-02-22T00:00:00"/>
    <s v="Standard Class"/>
    <s v="PG-18820"/>
    <s v="Patrick Gardner"/>
    <x v="0"/>
    <s v="United States"/>
    <x v="20"/>
    <x v="15"/>
    <n v="10009"/>
    <x v="3"/>
    <s v="OFF-BI-10004519"/>
    <x v="1"/>
    <x v="8"/>
    <s v="GBC DocuBind P100 Manual Binding Machine"/>
    <x v="1115"/>
    <x v="1"/>
    <n v="0.2"/>
    <x v="1155"/>
    <x v="3"/>
    <x v="0"/>
  </r>
  <r>
    <n v="1244"/>
    <s v="US-2018-162859"/>
    <x v="431"/>
    <d v="2018-02-22T00:00:00"/>
    <s v="Standard Class"/>
    <s v="PG-18820"/>
    <s v="Patrick Gardner"/>
    <x v="0"/>
    <s v="United States"/>
    <x v="20"/>
    <x v="15"/>
    <n v="10009"/>
    <x v="3"/>
    <s v="OFF-FA-10000304"/>
    <x v="1"/>
    <x v="13"/>
    <s v="Advantus Push Pins"/>
    <x v="525"/>
    <x v="4"/>
    <n v="0"/>
    <x v="1156"/>
    <x v="3"/>
    <x v="0"/>
  </r>
  <r>
    <n v="1245"/>
    <s v="CA-2019-133641"/>
    <x v="304"/>
    <d v="2019-05-21T00:00:00"/>
    <s v="Standard Class"/>
    <s v="EJ-14155"/>
    <s v="Eva Jacobs"/>
    <x v="0"/>
    <s v="United States"/>
    <x v="200"/>
    <x v="35"/>
    <n v="39503"/>
    <x v="0"/>
    <s v="OFF-EN-10004955"/>
    <x v="1"/>
    <x v="12"/>
    <s v="Fashion Color Clasp Envelopes"/>
    <x v="1116"/>
    <x v="6"/>
    <n v="0"/>
    <x v="1157"/>
    <x v="0"/>
    <x v="0"/>
  </r>
  <r>
    <n v="1246"/>
    <s v="CA-2016-168494"/>
    <x v="432"/>
    <d v="2016-12-14T00:00:00"/>
    <s v="Second Class"/>
    <s v="NP-18700"/>
    <s v="Nora Preis"/>
    <x v="0"/>
    <s v="United States"/>
    <x v="201"/>
    <x v="1"/>
    <n v="93727"/>
    <x v="1"/>
    <s v="FUR-TA-10004619"/>
    <x v="0"/>
    <x v="3"/>
    <s v="Hon Non-Folding Utility Tables"/>
    <x v="1117"/>
    <x v="5"/>
    <n v="0.2"/>
    <x v="1158"/>
    <x v="1"/>
    <x v="0"/>
  </r>
  <r>
    <n v="1247"/>
    <s v="CA-2016-168494"/>
    <x v="432"/>
    <d v="2016-12-14T00:00:00"/>
    <s v="Second Class"/>
    <s v="NP-18700"/>
    <s v="Nora Preis"/>
    <x v="0"/>
    <s v="United States"/>
    <x v="201"/>
    <x v="1"/>
    <n v="93727"/>
    <x v="1"/>
    <s v="FUR-TA-10003473"/>
    <x v="0"/>
    <x v="3"/>
    <s v="Bretford Rectangular Conference Table Tops"/>
    <x v="1118"/>
    <x v="13"/>
    <n v="0.2"/>
    <x v="1159"/>
    <x v="1"/>
    <x v="0"/>
  </r>
  <r>
    <n v="1248"/>
    <s v="CA-2016-168494"/>
    <x v="432"/>
    <d v="2016-12-14T00:00:00"/>
    <s v="Second Class"/>
    <s v="NP-18700"/>
    <s v="Nora Preis"/>
    <x v="0"/>
    <s v="United States"/>
    <x v="201"/>
    <x v="1"/>
    <n v="93727"/>
    <x v="1"/>
    <s v="FUR-BO-10004467"/>
    <x v="0"/>
    <x v="0"/>
    <s v="Bestar Classic Bookcase"/>
    <x v="1119"/>
    <x v="1"/>
    <n v="0.15"/>
    <x v="1160"/>
    <x v="1"/>
    <x v="0"/>
  </r>
  <r>
    <n v="1249"/>
    <s v="CA-2019-115602"/>
    <x v="404"/>
    <d v="2019-12-24T00:00:00"/>
    <s v="Standard Class"/>
    <s v="DJ-13630"/>
    <s v="Doug Jacobs"/>
    <x v="0"/>
    <s v="United States"/>
    <x v="20"/>
    <x v="15"/>
    <n v="10009"/>
    <x v="3"/>
    <s v="OFF-AR-10002280"/>
    <x v="1"/>
    <x v="6"/>
    <s v="Staples in misc. colors"/>
    <x v="1120"/>
    <x v="5"/>
    <n v="0"/>
    <x v="1161"/>
    <x v="3"/>
    <x v="0"/>
  </r>
  <r>
    <n v="1250"/>
    <s v="CA-2019-115602"/>
    <x v="404"/>
    <d v="2019-12-24T00:00:00"/>
    <s v="Standard Class"/>
    <s v="DJ-13630"/>
    <s v="Doug Jacobs"/>
    <x v="0"/>
    <s v="United States"/>
    <x v="20"/>
    <x v="15"/>
    <n v="10009"/>
    <x v="3"/>
    <s v="FUR-CH-10001708"/>
    <x v="0"/>
    <x v="1"/>
    <s v="Office Star - Contemporary Swivel Chair with Padded Adjustable Arms and Flex Back"/>
    <x v="1121"/>
    <x v="6"/>
    <n v="0.1"/>
    <x v="1162"/>
    <x v="3"/>
    <x v="0"/>
  </r>
  <r>
    <n v="1251"/>
    <s v="CA-2019-115602"/>
    <x v="404"/>
    <d v="2019-12-24T00:00:00"/>
    <s v="Standard Class"/>
    <s v="DJ-13630"/>
    <s v="Doug Jacobs"/>
    <x v="0"/>
    <s v="United States"/>
    <x v="20"/>
    <x v="15"/>
    <n v="10009"/>
    <x v="3"/>
    <s v="OFF-AP-10000891"/>
    <x v="1"/>
    <x v="9"/>
    <s v="Kensington 7 Outlet MasterPiece HOMEOFFICE Power Control Center"/>
    <x v="1122"/>
    <x v="11"/>
    <n v="0"/>
    <x v="1163"/>
    <x v="3"/>
    <x v="0"/>
  </r>
  <r>
    <n v="1252"/>
    <s v="CA-2019-115602"/>
    <x v="404"/>
    <d v="2019-12-24T00:00:00"/>
    <s v="Standard Class"/>
    <s v="DJ-13630"/>
    <s v="Doug Jacobs"/>
    <x v="0"/>
    <s v="United States"/>
    <x v="20"/>
    <x v="15"/>
    <n v="10009"/>
    <x v="3"/>
    <s v="OFF-AR-10000462"/>
    <x v="1"/>
    <x v="6"/>
    <s v="Sanford Pocket Accent Highlighters"/>
    <x v="1123"/>
    <x v="0"/>
    <n v="0"/>
    <x v="1164"/>
    <x v="3"/>
    <x v="0"/>
  </r>
  <r>
    <n v="1253"/>
    <s v="CA-2017-154956"/>
    <x v="433"/>
    <d v="2017-07-09T00:00:00"/>
    <s v="Standard Class"/>
    <s v="IM-15070"/>
    <s v="Irene Maddox"/>
    <x v="0"/>
    <s v="United States"/>
    <x v="158"/>
    <x v="6"/>
    <n v="53209"/>
    <x v="2"/>
    <s v="TEC-PH-10004165"/>
    <x v="2"/>
    <x v="7"/>
    <s v="Mitel MiVoice 5330e IP Phone"/>
    <x v="1124"/>
    <x v="4"/>
    <n v="0"/>
    <x v="1165"/>
    <x v="2"/>
    <x v="0"/>
  </r>
  <r>
    <n v="1254"/>
    <s v="CA-2019-144638"/>
    <x v="434"/>
    <d v="2019-03-14T00:00:00"/>
    <s v="Standard Class"/>
    <s v="MH-18115"/>
    <s v="Mick Hernandez"/>
    <x v="2"/>
    <s v="United States"/>
    <x v="142"/>
    <x v="9"/>
    <n v="19013"/>
    <x v="3"/>
    <s v="OFF-AR-10003958"/>
    <x v="1"/>
    <x v="6"/>
    <s v="Newell 337"/>
    <x v="797"/>
    <x v="0"/>
    <n v="0.2"/>
    <x v="822"/>
    <x v="3"/>
    <x v="0"/>
  </r>
  <r>
    <n v="1255"/>
    <s v="CA-2019-144638"/>
    <x v="434"/>
    <d v="2019-03-14T00:00:00"/>
    <s v="Standard Class"/>
    <s v="MH-18115"/>
    <s v="Mick Hernandez"/>
    <x v="2"/>
    <s v="United States"/>
    <x v="142"/>
    <x v="9"/>
    <n v="19013"/>
    <x v="3"/>
    <s v="TEC-PH-10000149"/>
    <x v="2"/>
    <x v="7"/>
    <s v="Cisco SPA525G2 IP Phone - Wireless"/>
    <x v="1125"/>
    <x v="1"/>
    <n v="0.4"/>
    <x v="1166"/>
    <x v="3"/>
    <x v="0"/>
  </r>
  <r>
    <n v="1256"/>
    <s v="CA-2019-144638"/>
    <x v="434"/>
    <d v="2019-03-14T00:00:00"/>
    <s v="Standard Class"/>
    <s v="MH-18115"/>
    <s v="Mick Hernandez"/>
    <x v="2"/>
    <s v="United States"/>
    <x v="142"/>
    <x v="9"/>
    <n v="19013"/>
    <x v="3"/>
    <s v="FUR-FU-10003724"/>
    <x v="0"/>
    <x v="5"/>
    <s v="Westinghouse Clip-On Gooseneck Lamps"/>
    <x v="1126"/>
    <x v="7"/>
    <n v="0.2"/>
    <x v="1167"/>
    <x v="3"/>
    <x v="0"/>
  </r>
  <r>
    <n v="1257"/>
    <s v="CA-2019-144638"/>
    <x v="434"/>
    <d v="2019-03-14T00:00:00"/>
    <s v="Standard Class"/>
    <s v="MH-18115"/>
    <s v="Mick Hernandez"/>
    <x v="2"/>
    <s v="United States"/>
    <x v="142"/>
    <x v="9"/>
    <n v="19013"/>
    <x v="3"/>
    <s v="FUR-FU-10003535"/>
    <x v="0"/>
    <x v="5"/>
    <s v="Howard Miller Distant Time Traveler Alarm Clock"/>
    <x v="1127"/>
    <x v="0"/>
    <n v="0.2"/>
    <x v="1168"/>
    <x v="3"/>
    <x v="0"/>
  </r>
  <r>
    <n v="1258"/>
    <s v="US-2018-168620"/>
    <x v="435"/>
    <d v="2018-12-28T00:00:00"/>
    <s v="Second Class"/>
    <s v="RB-19795"/>
    <s v="Ross Baird"/>
    <x v="2"/>
    <s v="United States"/>
    <x v="35"/>
    <x v="3"/>
    <n v="28205"/>
    <x v="0"/>
    <s v="OFF-BI-10001575"/>
    <x v="1"/>
    <x v="8"/>
    <s v="GBC Linen Binding Covers"/>
    <x v="1128"/>
    <x v="1"/>
    <n v="0.7"/>
    <x v="1169"/>
    <x v="0"/>
    <x v="0"/>
  </r>
  <r>
    <n v="1259"/>
    <s v="US-2018-168620"/>
    <x v="435"/>
    <d v="2018-12-28T00:00:00"/>
    <s v="Second Class"/>
    <s v="RB-19795"/>
    <s v="Ross Baird"/>
    <x v="2"/>
    <s v="United States"/>
    <x v="35"/>
    <x v="3"/>
    <n v="28205"/>
    <x v="0"/>
    <s v="OFF-ST-10003716"/>
    <x v="1"/>
    <x v="4"/>
    <s v="Tennsco Double-Tier Lockers"/>
    <x v="1129"/>
    <x v="1"/>
    <n v="0.2"/>
    <x v="1170"/>
    <x v="0"/>
    <x v="0"/>
  </r>
  <r>
    <n v="1260"/>
    <s v="US-2018-168620"/>
    <x v="435"/>
    <d v="2018-12-28T00:00:00"/>
    <s v="Second Class"/>
    <s v="RB-19795"/>
    <s v="Ross Baird"/>
    <x v="2"/>
    <s v="United States"/>
    <x v="35"/>
    <x v="3"/>
    <n v="28205"/>
    <x v="0"/>
    <s v="TEC-AC-10004469"/>
    <x v="2"/>
    <x v="11"/>
    <s v="Microsoft Sculpt Comfort Mouse"/>
    <x v="1130"/>
    <x v="8"/>
    <n v="0.2"/>
    <x v="1171"/>
    <x v="0"/>
    <x v="0"/>
  </r>
  <r>
    <n v="1261"/>
    <s v="CA-2019-117079"/>
    <x v="436"/>
    <d v="2019-10-27T00:00:00"/>
    <s v="Standard Class"/>
    <s v="JR-15700"/>
    <s v="Jocasta Rupert"/>
    <x v="0"/>
    <s v="United States"/>
    <x v="108"/>
    <x v="2"/>
    <n v="32216"/>
    <x v="0"/>
    <s v="TEC-PH-10004586"/>
    <x v="2"/>
    <x v="7"/>
    <s v="Wilson SignalBoost 841262 DB PRO Amplifier Kit"/>
    <x v="1131"/>
    <x v="1"/>
    <n v="0.2"/>
    <x v="1172"/>
    <x v="0"/>
    <x v="0"/>
  </r>
  <r>
    <n v="1262"/>
    <s v="US-2018-144393"/>
    <x v="99"/>
    <d v="2018-11-04T00:00:00"/>
    <s v="Standard Class"/>
    <s v="SM-20950"/>
    <s v="Suzanne McNair"/>
    <x v="1"/>
    <s v="United States"/>
    <x v="202"/>
    <x v="3"/>
    <n v="27834"/>
    <x v="0"/>
    <s v="OFF-BI-10004236"/>
    <x v="1"/>
    <x v="8"/>
    <s v="XtraLife ClearVue Slant-D Ring Binder, White, 3&quot;"/>
    <x v="1132"/>
    <x v="4"/>
    <n v="0.7"/>
    <x v="1173"/>
    <x v="0"/>
    <x v="0"/>
  </r>
  <r>
    <n v="1263"/>
    <s v="CA-2019-105053"/>
    <x v="437"/>
    <d v="2019-07-09T00:00:00"/>
    <s v="Second Class"/>
    <s v="CS-12355"/>
    <s v="Christine Sundaresam"/>
    <x v="0"/>
    <s v="United States"/>
    <x v="85"/>
    <x v="15"/>
    <n v="11561"/>
    <x v="3"/>
    <s v="OFF-BI-10001634"/>
    <x v="1"/>
    <x v="8"/>
    <s v="Wilson Jones Active Use Binders"/>
    <x v="1133"/>
    <x v="1"/>
    <n v="0.2"/>
    <x v="1174"/>
    <x v="3"/>
    <x v="0"/>
  </r>
  <r>
    <n v="1264"/>
    <s v="CA-2018-155992"/>
    <x v="393"/>
    <d v="2018-10-02T00:00:00"/>
    <s v="First Class"/>
    <s v="CC-12220"/>
    <s v="Chris Cortes"/>
    <x v="0"/>
    <s v="United States"/>
    <x v="189"/>
    <x v="14"/>
    <n v="46350"/>
    <x v="2"/>
    <s v="TEC-PH-10000215"/>
    <x v="2"/>
    <x v="7"/>
    <s v="Plantronics Cordless Phone Headset with In-line Volume - M214C"/>
    <x v="1134"/>
    <x v="0"/>
    <n v="0"/>
    <x v="1175"/>
    <x v="2"/>
    <x v="0"/>
  </r>
  <r>
    <n v="1265"/>
    <s v="CA-2018-155992"/>
    <x v="393"/>
    <d v="2018-10-02T00:00:00"/>
    <s v="First Class"/>
    <s v="CC-12220"/>
    <s v="Chris Cortes"/>
    <x v="0"/>
    <s v="United States"/>
    <x v="189"/>
    <x v="14"/>
    <n v="46350"/>
    <x v="2"/>
    <s v="FUR-FU-10003724"/>
    <x v="0"/>
    <x v="5"/>
    <s v="Westinghouse Clip-On Gooseneck Lamps"/>
    <x v="1135"/>
    <x v="2"/>
    <n v="0"/>
    <x v="1176"/>
    <x v="2"/>
    <x v="0"/>
  </r>
  <r>
    <n v="1266"/>
    <s v="CA-2019-110380"/>
    <x v="264"/>
    <d v="2019-09-07T00:00:00"/>
    <s v="Standard Class"/>
    <s v="PF-19225"/>
    <s v="Phillip Flathmann"/>
    <x v="0"/>
    <s v="United States"/>
    <x v="8"/>
    <x v="1"/>
    <n v="94122"/>
    <x v="1"/>
    <s v="OFF-AR-10000422"/>
    <x v="1"/>
    <x v="6"/>
    <s v="Pencil and Crayon Sharpener"/>
    <x v="1136"/>
    <x v="1"/>
    <n v="0"/>
    <x v="1177"/>
    <x v="1"/>
    <x v="0"/>
  </r>
  <r>
    <n v="1267"/>
    <s v="US-2016-167738"/>
    <x v="163"/>
    <d v="2016-12-29T00:00:00"/>
    <s v="Standard Class"/>
    <s v="JC-16105"/>
    <s v="Julie Creighton"/>
    <x v="1"/>
    <s v="United States"/>
    <x v="1"/>
    <x v="1"/>
    <n v="90045"/>
    <x v="1"/>
    <s v="OFF-ST-10003306"/>
    <x v="1"/>
    <x v="4"/>
    <s v="Letter Size Cart"/>
    <x v="1137"/>
    <x v="7"/>
    <n v="0"/>
    <x v="1178"/>
    <x v="1"/>
    <x v="0"/>
  </r>
  <r>
    <n v="1268"/>
    <s v="US-2016-167738"/>
    <x v="163"/>
    <d v="2016-12-29T00:00:00"/>
    <s v="Standard Class"/>
    <s v="JC-16105"/>
    <s v="Julie Creighton"/>
    <x v="1"/>
    <s v="United States"/>
    <x v="1"/>
    <x v="1"/>
    <n v="90045"/>
    <x v="1"/>
    <s v="FUR-CH-10001146"/>
    <x v="0"/>
    <x v="1"/>
    <s v="Global Value Mid-Back Manager's Chair, Gray"/>
    <x v="1138"/>
    <x v="5"/>
    <n v="0.2"/>
    <x v="1179"/>
    <x v="1"/>
    <x v="0"/>
  </r>
  <r>
    <n v="1269"/>
    <s v="CA-2019-121412"/>
    <x v="397"/>
    <d v="2019-09-27T00:00:00"/>
    <s v="Standard Class"/>
    <s v="BG-11695"/>
    <s v="Brooke Gillingham"/>
    <x v="1"/>
    <s v="United States"/>
    <x v="103"/>
    <x v="22"/>
    <n v="80027"/>
    <x v="1"/>
    <s v="FUR-FU-10000246"/>
    <x v="0"/>
    <x v="5"/>
    <s v="Aluminum Document Frame"/>
    <x v="1139"/>
    <x v="1"/>
    <n v="0.2"/>
    <x v="1180"/>
    <x v="1"/>
    <x v="0"/>
  </r>
  <r>
    <n v="1270"/>
    <s v="CA-2019-100426"/>
    <x v="400"/>
    <d v="2019-06-08T00:00:00"/>
    <s v="Standard Class"/>
    <s v="DC-12850"/>
    <s v="Dan Campbell"/>
    <x v="0"/>
    <s v="United States"/>
    <x v="159"/>
    <x v="19"/>
    <n v="35630"/>
    <x v="0"/>
    <s v="OFF-PA-10002870"/>
    <x v="1"/>
    <x v="10"/>
    <s v="Ampad Phone Message Book, Recycled, 400 Message Capacity, 5 ¾” x 11”"/>
    <x v="1140"/>
    <x v="0"/>
    <n v="0"/>
    <x v="1181"/>
    <x v="0"/>
    <x v="0"/>
  </r>
  <r>
    <n v="1271"/>
    <s v="US-2018-103646"/>
    <x v="438"/>
    <d v="2018-04-26T00:00:00"/>
    <s v="Standard Class"/>
    <s v="SP-20545"/>
    <s v="Sibella Parks"/>
    <x v="1"/>
    <s v="United States"/>
    <x v="22"/>
    <x v="10"/>
    <n v="60623"/>
    <x v="2"/>
    <s v="OFF-ST-10000563"/>
    <x v="1"/>
    <x v="4"/>
    <s v="Fellowes Bankers Box Stor/Drawer Steel Plus"/>
    <x v="1141"/>
    <x v="4"/>
    <n v="0.2"/>
    <x v="1182"/>
    <x v="2"/>
    <x v="0"/>
  </r>
  <r>
    <n v="1272"/>
    <s v="US-2018-103646"/>
    <x v="438"/>
    <d v="2018-04-26T00:00:00"/>
    <s v="Standard Class"/>
    <s v="SP-20545"/>
    <s v="Sibella Parks"/>
    <x v="1"/>
    <s v="United States"/>
    <x v="22"/>
    <x v="10"/>
    <n v="60623"/>
    <x v="2"/>
    <s v="OFF-AP-10004487"/>
    <x v="1"/>
    <x v="9"/>
    <s v="Kensington 4 Outlet MasterPiece Compact Power Control Center"/>
    <x v="1142"/>
    <x v="1"/>
    <n v="0.8"/>
    <x v="1183"/>
    <x v="2"/>
    <x v="0"/>
  </r>
  <r>
    <n v="1273"/>
    <s v="US-2018-103646"/>
    <x v="438"/>
    <d v="2018-04-26T00:00:00"/>
    <s v="Standard Class"/>
    <s v="SP-20545"/>
    <s v="Sibella Parks"/>
    <x v="1"/>
    <s v="United States"/>
    <x v="22"/>
    <x v="10"/>
    <n v="60623"/>
    <x v="2"/>
    <s v="OFF-BI-10002854"/>
    <x v="1"/>
    <x v="8"/>
    <s v="Performers Binder/Pad Holder, Black"/>
    <x v="1143"/>
    <x v="8"/>
    <n v="0.8"/>
    <x v="1184"/>
    <x v="2"/>
    <x v="0"/>
  </r>
  <r>
    <n v="1274"/>
    <s v="CA-2018-119186"/>
    <x v="439"/>
    <d v="2018-05-26T00:00:00"/>
    <s v="Same Day"/>
    <s v="MS-17710"/>
    <s v="Maurice Satty"/>
    <x v="0"/>
    <s v="United States"/>
    <x v="5"/>
    <x v="5"/>
    <n v="76106"/>
    <x v="2"/>
    <s v="OFF-PA-10004621"/>
    <x v="1"/>
    <x v="10"/>
    <s v="Xerox 212"/>
    <x v="563"/>
    <x v="0"/>
    <n v="0.2"/>
    <x v="572"/>
    <x v="2"/>
    <x v="0"/>
  </r>
  <r>
    <n v="1275"/>
    <s v="CA-2018-119186"/>
    <x v="439"/>
    <d v="2018-05-26T00:00:00"/>
    <s v="Same Day"/>
    <s v="MS-17710"/>
    <s v="Maurice Satty"/>
    <x v="0"/>
    <s v="United States"/>
    <x v="5"/>
    <x v="5"/>
    <n v="76106"/>
    <x v="2"/>
    <s v="FUR-CH-10001973"/>
    <x v="0"/>
    <x v="1"/>
    <s v="Office Star Flex Back Scooter Chair with White Frame"/>
    <x v="1144"/>
    <x v="2"/>
    <n v="0.3"/>
    <x v="1185"/>
    <x v="2"/>
    <x v="0"/>
  </r>
  <r>
    <n v="1276"/>
    <s v="CA-2018-119186"/>
    <x v="439"/>
    <d v="2018-05-26T00:00:00"/>
    <s v="Same Day"/>
    <s v="MS-17710"/>
    <s v="Maurice Satty"/>
    <x v="0"/>
    <s v="United States"/>
    <x v="5"/>
    <x v="5"/>
    <n v="76106"/>
    <x v="2"/>
    <s v="OFF-PA-10004040"/>
    <x v="1"/>
    <x v="10"/>
    <s v="Universal Premium White Copier/Laser Paper (20Lb. and 87 Bright)"/>
    <x v="646"/>
    <x v="1"/>
    <n v="0.2"/>
    <x v="1186"/>
    <x v="2"/>
    <x v="0"/>
  </r>
  <r>
    <n v="1277"/>
    <s v="CA-2018-119186"/>
    <x v="439"/>
    <d v="2018-05-26T00:00:00"/>
    <s v="Same Day"/>
    <s v="MS-17710"/>
    <s v="Maurice Satty"/>
    <x v="0"/>
    <s v="United States"/>
    <x v="5"/>
    <x v="5"/>
    <n v="76106"/>
    <x v="2"/>
    <s v="TEC-AC-10000580"/>
    <x v="2"/>
    <x v="11"/>
    <s v="Logitech G13 Programmable Gameboard with LCD Display"/>
    <x v="1145"/>
    <x v="7"/>
    <n v="0.2"/>
    <x v="1187"/>
    <x v="2"/>
    <x v="0"/>
  </r>
  <r>
    <n v="1278"/>
    <s v="CA-2018-148698"/>
    <x v="440"/>
    <d v="2018-05-07T00:00:00"/>
    <s v="Standard Class"/>
    <s v="BD-11770"/>
    <s v="Bryan Davis"/>
    <x v="0"/>
    <s v="United States"/>
    <x v="12"/>
    <x v="5"/>
    <n v="77070"/>
    <x v="2"/>
    <s v="OFF-AR-10004022"/>
    <x v="1"/>
    <x v="6"/>
    <s v="Panasonic KP-380BK Classic Electric Pencil Sharpener"/>
    <x v="1146"/>
    <x v="1"/>
    <n v="0.2"/>
    <x v="1188"/>
    <x v="2"/>
    <x v="0"/>
  </r>
  <r>
    <n v="1279"/>
    <s v="CA-2016-163293"/>
    <x v="78"/>
    <d v="2016-09-11T00:00:00"/>
    <s v="First Class"/>
    <s v="KC-16255"/>
    <s v="Karen Carlisle"/>
    <x v="1"/>
    <s v="United States"/>
    <x v="203"/>
    <x v="32"/>
    <n v="31204"/>
    <x v="0"/>
    <s v="TEC-AC-10004209"/>
    <x v="2"/>
    <x v="11"/>
    <s v="Memorex Froggy Flash Drive 4 GB"/>
    <x v="1147"/>
    <x v="1"/>
    <n v="0"/>
    <x v="1189"/>
    <x v="0"/>
    <x v="0"/>
  </r>
  <r>
    <n v="1280"/>
    <s v="CA-2016-163293"/>
    <x v="78"/>
    <d v="2016-09-11T00:00:00"/>
    <s v="First Class"/>
    <s v="KC-16255"/>
    <s v="Karen Carlisle"/>
    <x v="1"/>
    <s v="United States"/>
    <x v="203"/>
    <x v="32"/>
    <n v="31204"/>
    <x v="0"/>
    <s v="TEC-AC-10000023"/>
    <x v="2"/>
    <x v="11"/>
    <s v="Maxell 74 Minute CD-R Spindle, 50/Pack"/>
    <x v="1148"/>
    <x v="4"/>
    <n v="0"/>
    <x v="1190"/>
    <x v="0"/>
    <x v="0"/>
  </r>
  <r>
    <n v="1281"/>
    <s v="CA-2018-160815"/>
    <x v="64"/>
    <d v="2018-09-06T00:00:00"/>
    <s v="First Class"/>
    <s v="TR-21325"/>
    <s v="Toby Ritter"/>
    <x v="0"/>
    <s v="United States"/>
    <x v="204"/>
    <x v="23"/>
    <n v="52402"/>
    <x v="2"/>
    <s v="TEC-PH-10003505"/>
    <x v="2"/>
    <x v="7"/>
    <s v="Geemarc AmpliPOWER60"/>
    <x v="1149"/>
    <x v="1"/>
    <n v="0"/>
    <x v="1191"/>
    <x v="2"/>
    <x v="0"/>
  </r>
  <r>
    <n v="1282"/>
    <s v="CA-2019-122154"/>
    <x v="359"/>
    <d v="2019-04-11T00:00:00"/>
    <s v="First Class"/>
    <s v="SA-20830"/>
    <s v="Sue Ann Reed"/>
    <x v="0"/>
    <s v="United States"/>
    <x v="108"/>
    <x v="2"/>
    <n v="32216"/>
    <x v="0"/>
    <s v="OFF-LA-10000121"/>
    <x v="1"/>
    <x v="2"/>
    <s v="Avery 48"/>
    <x v="1150"/>
    <x v="1"/>
    <n v="0.2"/>
    <x v="1192"/>
    <x v="0"/>
    <x v="0"/>
  </r>
  <r>
    <n v="1283"/>
    <s v="CA-2019-122154"/>
    <x v="359"/>
    <d v="2019-04-11T00:00:00"/>
    <s v="First Class"/>
    <s v="SA-20830"/>
    <s v="Sue Ann Reed"/>
    <x v="0"/>
    <s v="United States"/>
    <x v="108"/>
    <x v="2"/>
    <n v="32216"/>
    <x v="0"/>
    <s v="OFF-BI-10002026"/>
    <x v="1"/>
    <x v="8"/>
    <s v="Avery Arch Ring Binders"/>
    <x v="1151"/>
    <x v="7"/>
    <n v="0.7"/>
    <x v="1193"/>
    <x v="0"/>
    <x v="0"/>
  </r>
  <r>
    <n v="1284"/>
    <s v="CA-2019-122154"/>
    <x v="359"/>
    <d v="2019-04-11T00:00:00"/>
    <s v="First Class"/>
    <s v="SA-20830"/>
    <s v="Sue Ann Reed"/>
    <x v="0"/>
    <s v="United States"/>
    <x v="108"/>
    <x v="2"/>
    <n v="32216"/>
    <x v="0"/>
    <s v="OFF-PA-10000994"/>
    <x v="1"/>
    <x v="10"/>
    <s v="Xerox 1915"/>
    <x v="1152"/>
    <x v="1"/>
    <n v="0.2"/>
    <x v="1194"/>
    <x v="0"/>
    <x v="0"/>
  </r>
  <r>
    <n v="1285"/>
    <s v="US-2017-149692"/>
    <x v="401"/>
    <d v="2017-12-12T00:00:00"/>
    <s v="Standard Class"/>
    <s v="KW-16435"/>
    <s v="Katrina Willman"/>
    <x v="0"/>
    <s v="United States"/>
    <x v="89"/>
    <x v="5"/>
    <n v="78745"/>
    <x v="2"/>
    <s v="OFF-BI-10002813"/>
    <x v="1"/>
    <x v="8"/>
    <s v="Avery Reinforcements for Hole-Punch Pages"/>
    <x v="1153"/>
    <x v="3"/>
    <n v="0.8"/>
    <x v="1195"/>
    <x v="2"/>
    <x v="0"/>
  </r>
  <r>
    <n v="1286"/>
    <s v="CA-2018-119445"/>
    <x v="190"/>
    <d v="2018-07-03T00:00:00"/>
    <s v="Standard Class"/>
    <s v="GM-14500"/>
    <s v="Gene McClure"/>
    <x v="0"/>
    <s v="United States"/>
    <x v="205"/>
    <x v="34"/>
    <n v="2908"/>
    <x v="3"/>
    <s v="OFF-ST-10000617"/>
    <x v="1"/>
    <x v="4"/>
    <s v="Woodgrain Magazine Files by Perma"/>
    <x v="81"/>
    <x v="2"/>
    <n v="0"/>
    <x v="1196"/>
    <x v="3"/>
    <x v="0"/>
  </r>
  <r>
    <n v="1287"/>
    <s v="CA-2017-124268"/>
    <x v="433"/>
    <d v="2017-07-08T00:00:00"/>
    <s v="Standard Class"/>
    <s v="AD-10180"/>
    <s v="Alan Dominguez"/>
    <x v="2"/>
    <s v="United States"/>
    <x v="20"/>
    <x v="15"/>
    <n v="10035"/>
    <x v="3"/>
    <s v="OFF-AR-10004817"/>
    <x v="1"/>
    <x v="6"/>
    <s v="Colorific Watercolor Pencils"/>
    <x v="1154"/>
    <x v="1"/>
    <n v="0"/>
    <x v="1197"/>
    <x v="3"/>
    <x v="0"/>
  </r>
  <r>
    <n v="1288"/>
    <s v="CA-2018-154711"/>
    <x v="441"/>
    <d v="2018-11-26T00:00:00"/>
    <s v="Standard Class"/>
    <s v="TB-21355"/>
    <s v="Todd Boyes"/>
    <x v="1"/>
    <s v="United States"/>
    <x v="20"/>
    <x v="15"/>
    <n v="10009"/>
    <x v="3"/>
    <s v="FUR-FU-10000397"/>
    <x v="0"/>
    <x v="5"/>
    <s v="Luxo Economy Swing Arm Lamp"/>
    <x v="1155"/>
    <x v="0"/>
    <n v="0"/>
    <x v="1198"/>
    <x v="3"/>
    <x v="0"/>
  </r>
  <r>
    <n v="1289"/>
    <s v="CA-2018-154711"/>
    <x v="441"/>
    <d v="2018-11-26T00:00:00"/>
    <s v="Standard Class"/>
    <s v="TB-21355"/>
    <s v="Todd Boyes"/>
    <x v="1"/>
    <s v="United States"/>
    <x v="20"/>
    <x v="15"/>
    <n v="10009"/>
    <x v="3"/>
    <s v="OFF-BI-10000605"/>
    <x v="1"/>
    <x v="8"/>
    <s v="Acco Pressboard Covers with Storage Hooks, 9 1/2&quot; x 11&quot;, Executive Red"/>
    <x v="854"/>
    <x v="4"/>
    <n v="0.2"/>
    <x v="1199"/>
    <x v="3"/>
    <x v="0"/>
  </r>
  <r>
    <n v="1290"/>
    <s v="CA-2018-154711"/>
    <x v="441"/>
    <d v="2018-11-26T00:00:00"/>
    <s v="Standard Class"/>
    <s v="TB-21355"/>
    <s v="Todd Boyes"/>
    <x v="1"/>
    <s v="United States"/>
    <x v="20"/>
    <x v="15"/>
    <n v="10009"/>
    <x v="3"/>
    <s v="OFF-AR-10001860"/>
    <x v="1"/>
    <x v="6"/>
    <s v="BIC Liqua Brite Liner"/>
    <x v="1156"/>
    <x v="1"/>
    <n v="0"/>
    <x v="1200"/>
    <x v="3"/>
    <x v="0"/>
  </r>
  <r>
    <n v="1291"/>
    <s v="CA-2018-163384"/>
    <x v="338"/>
    <d v="2018-11-12T00:00:00"/>
    <s v="First Class"/>
    <s v="CC-12430"/>
    <s v="Chuck Clark"/>
    <x v="2"/>
    <s v="United States"/>
    <x v="8"/>
    <x v="1"/>
    <n v="94122"/>
    <x v="1"/>
    <s v="OFF-BI-10004970"/>
    <x v="1"/>
    <x v="8"/>
    <s v="ACCOHIDE 3-Ring Binder, Blue, 1&quot;"/>
    <x v="1157"/>
    <x v="4"/>
    <n v="0.2"/>
    <x v="1201"/>
    <x v="1"/>
    <x v="0"/>
  </r>
  <r>
    <n v="1292"/>
    <s v="CA-2018-163384"/>
    <x v="338"/>
    <d v="2018-11-12T00:00:00"/>
    <s v="First Class"/>
    <s v="CC-12430"/>
    <s v="Chuck Clark"/>
    <x v="2"/>
    <s v="United States"/>
    <x v="8"/>
    <x v="1"/>
    <n v="94122"/>
    <x v="1"/>
    <s v="OFF-PA-10003172"/>
    <x v="1"/>
    <x v="10"/>
    <s v="Xerox 1996"/>
    <x v="56"/>
    <x v="2"/>
    <n v="0"/>
    <x v="56"/>
    <x v="1"/>
    <x v="0"/>
  </r>
  <r>
    <n v="1293"/>
    <s v="CA-2017-101707"/>
    <x v="375"/>
    <d v="2017-09-01T00:00:00"/>
    <s v="Standard Class"/>
    <s v="PF-19165"/>
    <s v="Philip Fox"/>
    <x v="0"/>
    <s v="United States"/>
    <x v="70"/>
    <x v="1"/>
    <n v="92105"/>
    <x v="1"/>
    <s v="OFF-SU-10001218"/>
    <x v="1"/>
    <x v="14"/>
    <s v="Fiskars Softgrip Scissors"/>
    <x v="1158"/>
    <x v="1"/>
    <n v="0"/>
    <x v="1202"/>
    <x v="1"/>
    <x v="0"/>
  </r>
  <r>
    <n v="1294"/>
    <s v="CA-2017-101707"/>
    <x v="375"/>
    <d v="2017-09-01T00:00:00"/>
    <s v="Standard Class"/>
    <s v="PF-19165"/>
    <s v="Philip Fox"/>
    <x v="0"/>
    <s v="United States"/>
    <x v="70"/>
    <x v="1"/>
    <n v="92105"/>
    <x v="1"/>
    <s v="OFF-PA-10002968"/>
    <x v="1"/>
    <x v="10"/>
    <s v="Xerox 1973"/>
    <x v="1159"/>
    <x v="2"/>
    <n v="0"/>
    <x v="1203"/>
    <x v="1"/>
    <x v="0"/>
  </r>
  <r>
    <n v="1295"/>
    <s v="CA-2017-101707"/>
    <x v="375"/>
    <d v="2017-09-01T00:00:00"/>
    <s v="Standard Class"/>
    <s v="PF-19165"/>
    <s v="Philip Fox"/>
    <x v="0"/>
    <s v="United States"/>
    <x v="70"/>
    <x v="1"/>
    <n v="92105"/>
    <x v="1"/>
    <s v="OFF-LA-10000134"/>
    <x v="1"/>
    <x v="2"/>
    <s v="Avery 511"/>
    <x v="1160"/>
    <x v="7"/>
    <n v="0"/>
    <x v="1204"/>
    <x v="1"/>
    <x v="0"/>
  </r>
  <r>
    <n v="1296"/>
    <s v="CA-2017-138898"/>
    <x v="442"/>
    <d v="2017-05-29T00:00:00"/>
    <s v="Standard Class"/>
    <s v="JH-16180"/>
    <s v="Justin Hirsh"/>
    <x v="0"/>
    <s v="United States"/>
    <x v="206"/>
    <x v="22"/>
    <n v="81001"/>
    <x v="1"/>
    <s v="OFF-AP-10004487"/>
    <x v="1"/>
    <x v="9"/>
    <s v="Kensington 4 Outlet MasterPiece Compact Power Control Center"/>
    <x v="1161"/>
    <x v="11"/>
    <n v="0.2"/>
    <x v="1205"/>
    <x v="1"/>
    <x v="0"/>
  </r>
  <r>
    <n v="1297"/>
    <s v="CA-2019-115427"/>
    <x v="247"/>
    <d v="2020-01-03T00:00:00"/>
    <s v="Standard Class"/>
    <s v="EB-13975"/>
    <s v="Erica Bern"/>
    <x v="1"/>
    <s v="United States"/>
    <x v="54"/>
    <x v="1"/>
    <n v="94533"/>
    <x v="1"/>
    <s v="OFF-BI-10002103"/>
    <x v="1"/>
    <x v="8"/>
    <s v="Cardinal Slant-D Ring Binder, Heavy Gauge Vinyl"/>
    <x v="1162"/>
    <x v="0"/>
    <n v="0.2"/>
    <x v="1206"/>
    <x v="1"/>
    <x v="1"/>
  </r>
  <r>
    <n v="1298"/>
    <s v="CA-2019-115427"/>
    <x v="247"/>
    <d v="2020-01-03T00:00:00"/>
    <s v="Standard Class"/>
    <s v="EB-13975"/>
    <s v="Erica Bern"/>
    <x v="1"/>
    <s v="United States"/>
    <x v="54"/>
    <x v="1"/>
    <n v="94533"/>
    <x v="1"/>
    <s v="OFF-BI-10004632"/>
    <x v="1"/>
    <x v="8"/>
    <s v="GBC Binding covers"/>
    <x v="1163"/>
    <x v="0"/>
    <n v="0.2"/>
    <x v="1207"/>
    <x v="1"/>
    <x v="1"/>
  </r>
  <r>
    <n v="1299"/>
    <s v="CA-2018-134425"/>
    <x v="16"/>
    <d v="2018-12-12T00:00:00"/>
    <s v="Second Class"/>
    <s v="QJ-19255"/>
    <s v="Quincy Jones"/>
    <x v="1"/>
    <s v="United States"/>
    <x v="33"/>
    <x v="11"/>
    <n v="55106"/>
    <x v="2"/>
    <s v="TEC-PH-10003555"/>
    <x v="2"/>
    <x v="7"/>
    <s v="Motorola HK250 Universal Bluetooth Headset"/>
    <x v="1164"/>
    <x v="2"/>
    <n v="0"/>
    <x v="1208"/>
    <x v="2"/>
    <x v="0"/>
  </r>
  <r>
    <n v="1300"/>
    <s v="CA-2017-121391"/>
    <x v="242"/>
    <d v="2017-10-07T00:00:00"/>
    <s v="First Class"/>
    <s v="AA-10315"/>
    <s v="Alex Avila"/>
    <x v="0"/>
    <s v="United States"/>
    <x v="8"/>
    <x v="1"/>
    <n v="94109"/>
    <x v="1"/>
    <s v="OFF-ST-10001590"/>
    <x v="1"/>
    <x v="4"/>
    <s v="Tenex Personal Project File with Scoop Front Design, Black"/>
    <x v="1165"/>
    <x v="0"/>
    <n v="0"/>
    <x v="1209"/>
    <x v="1"/>
    <x v="0"/>
  </r>
  <r>
    <n v="1301"/>
    <s v="CA-2018-137043"/>
    <x v="443"/>
    <d v="2018-12-25T00:00:00"/>
    <s v="Second Class"/>
    <s v="LC-17140"/>
    <s v="Logan Currie"/>
    <x v="0"/>
    <s v="United States"/>
    <x v="24"/>
    <x v="17"/>
    <n v="22153"/>
    <x v="0"/>
    <s v="FUR-FU-10003664"/>
    <x v="0"/>
    <x v="5"/>
    <s v="Electrix Architect's Clamp-On Swing Arm Lamp, Black"/>
    <x v="1166"/>
    <x v="5"/>
    <n v="0"/>
    <x v="1210"/>
    <x v="0"/>
    <x v="0"/>
  </r>
  <r>
    <n v="1302"/>
    <s v="CA-2018-137043"/>
    <x v="443"/>
    <d v="2018-12-25T00:00:00"/>
    <s v="Second Class"/>
    <s v="LC-17140"/>
    <s v="Logan Currie"/>
    <x v="0"/>
    <s v="United States"/>
    <x v="24"/>
    <x v="17"/>
    <n v="22153"/>
    <x v="0"/>
    <s v="FUR-FU-10003664"/>
    <x v="0"/>
    <x v="5"/>
    <s v="Electrix Architect's Clamp-On Swing Arm Lamp, Black"/>
    <x v="1167"/>
    <x v="1"/>
    <n v="0"/>
    <x v="1211"/>
    <x v="0"/>
    <x v="0"/>
  </r>
  <r>
    <n v="1303"/>
    <s v="CA-2017-115847"/>
    <x v="444"/>
    <d v="2017-09-24T00:00:00"/>
    <s v="Second Class"/>
    <s v="TC-21535"/>
    <s v="Tracy Collins"/>
    <x v="2"/>
    <s v="United States"/>
    <x v="81"/>
    <x v="17"/>
    <n v="22204"/>
    <x v="0"/>
    <s v="FUR-BO-10003433"/>
    <x v="0"/>
    <x v="0"/>
    <s v="Sauder Cornerstone Collection Library"/>
    <x v="1168"/>
    <x v="0"/>
    <n v="0"/>
    <x v="1212"/>
    <x v="0"/>
    <x v="0"/>
  </r>
  <r>
    <n v="1304"/>
    <s v="US-2019-126179"/>
    <x v="445"/>
    <d v="2019-07-07T00:00:00"/>
    <s v="Standard Class"/>
    <s v="CS-12460"/>
    <s v="Chuck Sachs"/>
    <x v="0"/>
    <s v="United States"/>
    <x v="38"/>
    <x v="32"/>
    <n v="31907"/>
    <x v="0"/>
    <s v="FUR-FU-10002554"/>
    <x v="0"/>
    <x v="5"/>
    <s v="Westinghouse Floor Lamp with Metal Mesh Shade, Black"/>
    <x v="1169"/>
    <x v="7"/>
    <n v="0"/>
    <x v="1213"/>
    <x v="0"/>
    <x v="0"/>
  </r>
  <r>
    <n v="1305"/>
    <s v="US-2019-126179"/>
    <x v="445"/>
    <d v="2019-07-07T00:00:00"/>
    <s v="Standard Class"/>
    <s v="CS-12460"/>
    <s v="Chuck Sachs"/>
    <x v="0"/>
    <s v="United States"/>
    <x v="38"/>
    <x v="32"/>
    <n v="31907"/>
    <x v="0"/>
    <s v="TEC-PH-10001557"/>
    <x v="2"/>
    <x v="7"/>
    <s v="Pyle PMP37LED"/>
    <x v="1170"/>
    <x v="1"/>
    <n v="0"/>
    <x v="1214"/>
    <x v="0"/>
    <x v="0"/>
  </r>
  <r>
    <n v="1306"/>
    <s v="CA-2018-101966"/>
    <x v="216"/>
    <d v="2018-07-16T00:00:00"/>
    <s v="Second Class"/>
    <s v="BM-11785"/>
    <s v="Bryan Mills"/>
    <x v="0"/>
    <s v="United States"/>
    <x v="12"/>
    <x v="5"/>
    <n v="77036"/>
    <x v="2"/>
    <s v="TEC-PH-10003437"/>
    <x v="2"/>
    <x v="7"/>
    <s v="Blue Parrot B250XT Professional Grade Wireless Bluetooth Headset with"/>
    <x v="1171"/>
    <x v="3"/>
    <n v="0.2"/>
    <x v="1215"/>
    <x v="2"/>
    <x v="0"/>
  </r>
  <r>
    <n v="1307"/>
    <s v="CA-2018-141397"/>
    <x v="23"/>
    <d v="2018-06-21T00:00:00"/>
    <s v="First Class"/>
    <s v="RC-19825"/>
    <s v="Roy Collins"/>
    <x v="0"/>
    <s v="United States"/>
    <x v="45"/>
    <x v="1"/>
    <n v="91104"/>
    <x v="1"/>
    <s v="OFF-PA-10002986"/>
    <x v="1"/>
    <x v="10"/>
    <s v="Xerox 1898"/>
    <x v="1172"/>
    <x v="3"/>
    <n v="0"/>
    <x v="1216"/>
    <x v="1"/>
    <x v="0"/>
  </r>
  <r>
    <n v="1308"/>
    <s v="CA-2018-141397"/>
    <x v="23"/>
    <d v="2018-06-21T00:00:00"/>
    <s v="First Class"/>
    <s v="RC-19825"/>
    <s v="Roy Collins"/>
    <x v="0"/>
    <s v="United States"/>
    <x v="45"/>
    <x v="1"/>
    <n v="91104"/>
    <x v="1"/>
    <s v="OFF-BI-10000320"/>
    <x v="1"/>
    <x v="8"/>
    <s v="GBC Plastic Binding Combs"/>
    <x v="1173"/>
    <x v="1"/>
    <n v="0.2"/>
    <x v="1217"/>
    <x v="1"/>
    <x v="0"/>
  </r>
  <r>
    <n v="1309"/>
    <s v="CA-2018-141397"/>
    <x v="23"/>
    <d v="2018-06-21T00:00:00"/>
    <s v="First Class"/>
    <s v="RC-19825"/>
    <s v="Roy Collins"/>
    <x v="0"/>
    <s v="United States"/>
    <x v="45"/>
    <x v="1"/>
    <n v="91104"/>
    <x v="1"/>
    <s v="OFF-AP-10003971"/>
    <x v="1"/>
    <x v="9"/>
    <s v="Belkin 6 Outlet Metallic Surge Strip"/>
    <x v="1174"/>
    <x v="0"/>
    <n v="0"/>
    <x v="1218"/>
    <x v="1"/>
    <x v="0"/>
  </r>
  <r>
    <n v="1310"/>
    <s v="CA-2018-141397"/>
    <x v="23"/>
    <d v="2018-06-21T00:00:00"/>
    <s v="First Class"/>
    <s v="RC-19825"/>
    <s v="Roy Collins"/>
    <x v="0"/>
    <s v="United States"/>
    <x v="45"/>
    <x v="1"/>
    <n v="91104"/>
    <x v="1"/>
    <s v="OFF-ST-10001469"/>
    <x v="1"/>
    <x v="4"/>
    <s v="Fellowes Bankers Box Recycled Super Stor/Drawer"/>
    <x v="427"/>
    <x v="1"/>
    <n v="0"/>
    <x v="437"/>
    <x v="1"/>
    <x v="0"/>
  </r>
  <r>
    <n v="1311"/>
    <s v="CA-2018-141397"/>
    <x v="23"/>
    <d v="2018-06-21T00:00:00"/>
    <s v="First Class"/>
    <s v="RC-19825"/>
    <s v="Roy Collins"/>
    <x v="0"/>
    <s v="United States"/>
    <x v="45"/>
    <x v="1"/>
    <n v="91104"/>
    <x v="1"/>
    <s v="FUR-CH-10003846"/>
    <x v="0"/>
    <x v="1"/>
    <s v="Hon Valutask Swivel Chairs"/>
    <x v="224"/>
    <x v="0"/>
    <n v="0.2"/>
    <x v="1219"/>
    <x v="1"/>
    <x v="0"/>
  </r>
  <r>
    <n v="1312"/>
    <s v="CA-2018-141082"/>
    <x v="10"/>
    <d v="2018-12-13T00:00:00"/>
    <s v="Standard Class"/>
    <s v="FM-14380"/>
    <s v="Fred McMath"/>
    <x v="0"/>
    <s v="United States"/>
    <x v="104"/>
    <x v="31"/>
    <n v="1841"/>
    <x v="3"/>
    <s v="OFF-LA-10001404"/>
    <x v="1"/>
    <x v="2"/>
    <s v="Avery 517"/>
    <x v="1175"/>
    <x v="7"/>
    <n v="0"/>
    <x v="1220"/>
    <x v="3"/>
    <x v="0"/>
  </r>
  <r>
    <n v="1313"/>
    <s v="CA-2018-141082"/>
    <x v="10"/>
    <d v="2018-12-13T00:00:00"/>
    <s v="Standard Class"/>
    <s v="FM-14380"/>
    <s v="Fred McMath"/>
    <x v="0"/>
    <s v="United States"/>
    <x v="104"/>
    <x v="31"/>
    <n v="1841"/>
    <x v="3"/>
    <s v="OFF-LA-10001474"/>
    <x v="1"/>
    <x v="2"/>
    <s v="Avery 477"/>
    <x v="1176"/>
    <x v="4"/>
    <n v="0"/>
    <x v="1221"/>
    <x v="3"/>
    <x v="0"/>
  </r>
  <r>
    <n v="1314"/>
    <s v="US-2018-134488"/>
    <x v="446"/>
    <d v="2018-10-01T00:00:00"/>
    <s v="Standard Class"/>
    <s v="PK-19075"/>
    <s v="Pete Kriz"/>
    <x v="0"/>
    <s v="United States"/>
    <x v="38"/>
    <x v="24"/>
    <n v="43229"/>
    <x v="3"/>
    <s v="FUR-CH-10003199"/>
    <x v="0"/>
    <x v="1"/>
    <s v="Office Star - Contemporary Task Swivel Chair"/>
    <x v="1177"/>
    <x v="0"/>
    <n v="0.3"/>
    <x v="1222"/>
    <x v="3"/>
    <x v="0"/>
  </r>
  <r>
    <n v="1315"/>
    <s v="CA-2018-145919"/>
    <x v="122"/>
    <d v="2018-12-23T00:00:00"/>
    <s v="Standard Class"/>
    <s v="HG-14965"/>
    <s v="Henry Goldwyn"/>
    <x v="1"/>
    <s v="United States"/>
    <x v="1"/>
    <x v="1"/>
    <n v="90032"/>
    <x v="1"/>
    <s v="OFF-PA-10003072"/>
    <x v="1"/>
    <x v="10"/>
    <s v="Eureka Recycled Copy Paper 8 1/2&quot; x 11&quot;, Ream"/>
    <x v="789"/>
    <x v="5"/>
    <n v="0"/>
    <x v="814"/>
    <x v="1"/>
    <x v="1"/>
  </r>
  <r>
    <n v="1316"/>
    <s v="CA-2018-145919"/>
    <x v="122"/>
    <d v="2018-12-23T00:00:00"/>
    <s v="Standard Class"/>
    <s v="HG-14965"/>
    <s v="Henry Goldwyn"/>
    <x v="1"/>
    <s v="United States"/>
    <x v="1"/>
    <x v="1"/>
    <n v="90032"/>
    <x v="1"/>
    <s v="FUR-FU-10004960"/>
    <x v="0"/>
    <x v="5"/>
    <s v="Seth Thomas 12&quot; Clock w/ Goldtone Case"/>
    <x v="1178"/>
    <x v="8"/>
    <n v="0"/>
    <x v="1223"/>
    <x v="1"/>
    <x v="1"/>
  </r>
  <r>
    <n v="1317"/>
    <s v="CA-2018-145919"/>
    <x v="122"/>
    <d v="2018-12-23T00:00:00"/>
    <s v="Standard Class"/>
    <s v="HG-14965"/>
    <s v="Henry Goldwyn"/>
    <x v="1"/>
    <s v="United States"/>
    <x v="1"/>
    <x v="1"/>
    <n v="90032"/>
    <x v="1"/>
    <s v="OFF-SU-10003505"/>
    <x v="1"/>
    <x v="14"/>
    <s v="Premier Electric Letter Opener"/>
    <x v="1179"/>
    <x v="2"/>
    <n v="0"/>
    <x v="1224"/>
    <x v="1"/>
    <x v="1"/>
  </r>
  <r>
    <n v="1318"/>
    <s v="CA-2019-157651"/>
    <x v="389"/>
    <d v="2019-12-14T00:00:00"/>
    <s v="Standard Class"/>
    <s v="HA-14920"/>
    <s v="Helen Andreada"/>
    <x v="0"/>
    <s v="United States"/>
    <x v="10"/>
    <x v="9"/>
    <n v="19120"/>
    <x v="3"/>
    <s v="TEC-AC-10003116"/>
    <x v="2"/>
    <x v="11"/>
    <s v="Memorex Froggy Flash Drive 8 GB"/>
    <x v="1180"/>
    <x v="7"/>
    <n v="0.2"/>
    <x v="1225"/>
    <x v="3"/>
    <x v="0"/>
  </r>
  <r>
    <n v="1319"/>
    <s v="CA-2016-160773"/>
    <x v="268"/>
    <d v="2016-07-05T00:00:00"/>
    <s v="Standard Class"/>
    <s v="LW-16825"/>
    <s v="Laurel Workman"/>
    <x v="1"/>
    <s v="United States"/>
    <x v="207"/>
    <x v="2"/>
    <n v="32725"/>
    <x v="0"/>
    <s v="TEC-PH-10004586"/>
    <x v="2"/>
    <x v="7"/>
    <s v="Wilson SignalBoost 841262 DB PRO Amplifier Kit"/>
    <x v="1181"/>
    <x v="0"/>
    <n v="0.2"/>
    <x v="1226"/>
    <x v="0"/>
    <x v="1"/>
  </r>
  <r>
    <n v="1320"/>
    <s v="CA-2016-160773"/>
    <x v="268"/>
    <d v="2016-07-05T00:00:00"/>
    <s v="Standard Class"/>
    <s v="LW-16825"/>
    <s v="Laurel Workman"/>
    <x v="1"/>
    <s v="United States"/>
    <x v="207"/>
    <x v="2"/>
    <n v="32725"/>
    <x v="0"/>
    <s v="OFF-BI-10000546"/>
    <x v="1"/>
    <x v="8"/>
    <s v="Avery Durable Binders"/>
    <x v="1182"/>
    <x v="5"/>
    <n v="0.7"/>
    <x v="1227"/>
    <x v="0"/>
    <x v="1"/>
  </r>
  <r>
    <n v="1321"/>
    <s v="CA-2019-167703"/>
    <x v="447"/>
    <d v="2019-02-08T00:00:00"/>
    <s v="Standard Class"/>
    <s v="MC-17575"/>
    <s v="Matt Collins"/>
    <x v="0"/>
    <s v="United States"/>
    <x v="74"/>
    <x v="24"/>
    <n v="45231"/>
    <x v="3"/>
    <s v="OFF-BI-10002071"/>
    <x v="1"/>
    <x v="8"/>
    <s v="Fellowes Black Plastic Comb Bindings"/>
    <x v="1183"/>
    <x v="1"/>
    <n v="0.7"/>
    <x v="1228"/>
    <x v="3"/>
    <x v="0"/>
  </r>
  <r>
    <n v="1322"/>
    <s v="CA-2019-167703"/>
    <x v="447"/>
    <d v="2019-02-08T00:00:00"/>
    <s v="Standard Class"/>
    <s v="MC-17575"/>
    <s v="Matt Collins"/>
    <x v="0"/>
    <s v="United States"/>
    <x v="74"/>
    <x v="24"/>
    <n v="45231"/>
    <x v="3"/>
    <s v="OFF-ST-10001490"/>
    <x v="1"/>
    <x v="4"/>
    <s v="Hot File 7-Pocket, Floor Stand"/>
    <x v="1184"/>
    <x v="0"/>
    <n v="0.2"/>
    <x v="1229"/>
    <x v="3"/>
    <x v="0"/>
  </r>
  <r>
    <n v="1323"/>
    <s v="CA-2019-121804"/>
    <x v="448"/>
    <d v="2019-03-08T00:00:00"/>
    <s v="Standard Class"/>
    <s v="LP-17095"/>
    <s v="Liz Preis"/>
    <x v="0"/>
    <s v="United States"/>
    <x v="208"/>
    <x v="0"/>
    <n v="42071"/>
    <x v="0"/>
    <s v="OFF-AP-10004859"/>
    <x v="1"/>
    <x v="9"/>
    <s v="Acco 6 Outlet Guardian Premium Surge Suppressor"/>
    <x v="1185"/>
    <x v="2"/>
    <n v="0"/>
    <x v="1230"/>
    <x v="0"/>
    <x v="0"/>
  </r>
  <r>
    <n v="1324"/>
    <s v="CA-2019-162635"/>
    <x v="449"/>
    <d v="2019-10-10T00:00:00"/>
    <s v="First Class"/>
    <s v="EB-14170"/>
    <s v="Evan Bailliet"/>
    <x v="0"/>
    <s v="United States"/>
    <x v="40"/>
    <x v="3"/>
    <n v="28403"/>
    <x v="0"/>
    <s v="OFF-PA-10002659"/>
    <x v="1"/>
    <x v="10"/>
    <s v="Avoid Verbal Orders Carbonless Minifold Book"/>
    <x v="1186"/>
    <x v="4"/>
    <n v="0.2"/>
    <x v="1231"/>
    <x v="0"/>
    <x v="0"/>
  </r>
  <r>
    <n v="1325"/>
    <s v="CA-2016-107153"/>
    <x v="450"/>
    <d v="2016-10-03T00:00:00"/>
    <s v="Standard Class"/>
    <s v="GZ-14545"/>
    <s v="George Zrebassa"/>
    <x v="1"/>
    <s v="United States"/>
    <x v="104"/>
    <x v="31"/>
    <n v="1841"/>
    <x v="3"/>
    <s v="OFF-ST-10001321"/>
    <x v="1"/>
    <x v="4"/>
    <s v="Decoflex Hanging Personal Folder File, Blue"/>
    <x v="193"/>
    <x v="1"/>
    <n v="0"/>
    <x v="1232"/>
    <x v="3"/>
    <x v="0"/>
  </r>
  <r>
    <n v="1326"/>
    <s v="US-2016-117058"/>
    <x v="279"/>
    <d v="2016-05-30T00:00:00"/>
    <s v="First Class"/>
    <s v="LE-16810"/>
    <s v="Laurel Elliston"/>
    <x v="0"/>
    <s v="United States"/>
    <x v="22"/>
    <x v="10"/>
    <n v="60653"/>
    <x v="2"/>
    <s v="OFF-BI-10004139"/>
    <x v="1"/>
    <x v="8"/>
    <s v="Fellowes Presentation Covers for Comb Binding Machines"/>
    <x v="1187"/>
    <x v="5"/>
    <n v="0.8"/>
    <x v="1233"/>
    <x v="2"/>
    <x v="0"/>
  </r>
  <r>
    <n v="1327"/>
    <s v="CA-2017-120439"/>
    <x v="451"/>
    <d v="2017-06-18T00:00:00"/>
    <s v="Standard Class"/>
    <s v="AD-10180"/>
    <s v="Alan Dominguez"/>
    <x v="2"/>
    <s v="United States"/>
    <x v="10"/>
    <x v="9"/>
    <n v="19120"/>
    <x v="3"/>
    <s v="FUR-FU-10001867"/>
    <x v="0"/>
    <x v="5"/>
    <s v="Eldon Expressions Punched Metal &amp; Wood Desk Accessories, Pewter &amp; Cherry"/>
    <x v="1188"/>
    <x v="5"/>
    <n v="0.2"/>
    <x v="1234"/>
    <x v="3"/>
    <x v="0"/>
  </r>
  <r>
    <n v="1328"/>
    <s v="CA-2018-128258"/>
    <x v="452"/>
    <d v="2018-04-01T00:00:00"/>
    <s v="First Class"/>
    <s v="CP-12085"/>
    <s v="Cathy Prescott"/>
    <x v="1"/>
    <s v="United States"/>
    <x v="165"/>
    <x v="29"/>
    <n v="6360"/>
    <x v="3"/>
    <s v="OFF-PA-10004156"/>
    <x v="1"/>
    <x v="10"/>
    <s v="Xerox 188"/>
    <x v="1189"/>
    <x v="7"/>
    <n v="0"/>
    <x v="1235"/>
    <x v="3"/>
    <x v="0"/>
  </r>
  <r>
    <n v="1329"/>
    <s v="CA-2019-106033"/>
    <x v="453"/>
    <d v="2019-10-18T00:00:00"/>
    <s v="Second Class"/>
    <s v="FG-14260"/>
    <s v="Frank Gastineau"/>
    <x v="2"/>
    <s v="United States"/>
    <x v="8"/>
    <x v="1"/>
    <n v="94110"/>
    <x v="1"/>
    <s v="OFF-AR-10002818"/>
    <x v="1"/>
    <x v="6"/>
    <s v="Panasonic KP-310 Heavy-Duty Electric Pencil Sharpener"/>
    <x v="1190"/>
    <x v="4"/>
    <n v="0"/>
    <x v="1236"/>
    <x v="1"/>
    <x v="0"/>
  </r>
  <r>
    <n v="1330"/>
    <s v="CA-2018-142762"/>
    <x v="454"/>
    <d v="2018-05-27T00:00:00"/>
    <s v="Standard Class"/>
    <s v="LD-17005"/>
    <s v="Lisa DeCherney"/>
    <x v="0"/>
    <s v="United States"/>
    <x v="8"/>
    <x v="1"/>
    <n v="94109"/>
    <x v="1"/>
    <s v="FUR-FU-10003691"/>
    <x v="0"/>
    <x v="5"/>
    <s v="Eldon Image Series Desk Accessories, Ebony"/>
    <x v="1191"/>
    <x v="1"/>
    <n v="0"/>
    <x v="1237"/>
    <x v="1"/>
    <x v="0"/>
  </r>
  <r>
    <n v="1331"/>
    <s v="CA-2019-127705"/>
    <x v="455"/>
    <d v="2019-06-06T00:00:00"/>
    <s v="Standard Class"/>
    <s v="AB-10255"/>
    <s v="Alejandro Ballentine"/>
    <x v="2"/>
    <s v="United States"/>
    <x v="160"/>
    <x v="24"/>
    <n v="44052"/>
    <x v="3"/>
    <s v="TEC-PH-10000347"/>
    <x v="2"/>
    <x v="7"/>
    <s v="Cush Cases Heavy Duty Rugged Cover Case for Samsung Galaxy S5 - Purple"/>
    <x v="1192"/>
    <x v="7"/>
    <n v="0.4"/>
    <x v="1238"/>
    <x v="3"/>
    <x v="0"/>
  </r>
  <r>
    <n v="1332"/>
    <s v="CA-2019-127705"/>
    <x v="455"/>
    <d v="2019-06-06T00:00:00"/>
    <s v="Standard Class"/>
    <s v="AB-10255"/>
    <s v="Alejandro Ballentine"/>
    <x v="2"/>
    <s v="United States"/>
    <x v="160"/>
    <x v="24"/>
    <n v="44052"/>
    <x v="3"/>
    <s v="OFF-ST-10004507"/>
    <x v="1"/>
    <x v="4"/>
    <s v="Advantus Rolling Storage Box"/>
    <x v="1193"/>
    <x v="0"/>
    <n v="0.2"/>
    <x v="1239"/>
    <x v="3"/>
    <x v="0"/>
  </r>
  <r>
    <n v="1333"/>
    <s v="CA-2016-122567"/>
    <x v="456"/>
    <d v="2016-02-21T00:00:00"/>
    <s v="Standard Class"/>
    <s v="MN-17935"/>
    <s v="Michael Nguyen"/>
    <x v="0"/>
    <s v="United States"/>
    <x v="61"/>
    <x v="5"/>
    <n v="75220"/>
    <x v="2"/>
    <s v="OFF-BI-10002012"/>
    <x v="1"/>
    <x v="8"/>
    <s v="Wilson Jones Easy Flow II Sheet Lifters"/>
    <x v="1194"/>
    <x v="1"/>
    <n v="0.8"/>
    <x v="1240"/>
    <x v="2"/>
    <x v="0"/>
  </r>
  <r>
    <n v="1334"/>
    <s v="CA-2016-122567"/>
    <x v="456"/>
    <d v="2016-02-21T00:00:00"/>
    <s v="Standard Class"/>
    <s v="MN-17935"/>
    <s v="Michael Nguyen"/>
    <x v="0"/>
    <s v="United States"/>
    <x v="61"/>
    <x v="5"/>
    <n v="75220"/>
    <x v="2"/>
    <s v="OFF-AP-10001303"/>
    <x v="1"/>
    <x v="9"/>
    <s v="Holmes Cool Mist Humidifier for the Whole House with 8-Gallon Output per Day, Extended Life Filter"/>
    <x v="1195"/>
    <x v="0"/>
    <n v="0.8"/>
    <x v="1241"/>
    <x v="2"/>
    <x v="0"/>
  </r>
  <r>
    <n v="1335"/>
    <s v="CA-2016-121664"/>
    <x v="457"/>
    <d v="2016-05-10T00:00:00"/>
    <s v="Standard Class"/>
    <s v="HP-14815"/>
    <s v="Harold Pawlan"/>
    <x v="2"/>
    <s v="United States"/>
    <x v="1"/>
    <x v="1"/>
    <n v="90049"/>
    <x v="1"/>
    <s v="OFF-BI-10003684"/>
    <x v="1"/>
    <x v="8"/>
    <s v="Wilson Jones Legal Size Ring Binders"/>
    <x v="1196"/>
    <x v="8"/>
    <n v="0.2"/>
    <x v="1242"/>
    <x v="1"/>
    <x v="0"/>
  </r>
  <r>
    <n v="1336"/>
    <s v="CA-2018-122133"/>
    <x v="458"/>
    <d v="2018-05-23T00:00:00"/>
    <s v="Standard Class"/>
    <s v="JR-15670"/>
    <s v="Jim Radford"/>
    <x v="0"/>
    <s v="United States"/>
    <x v="209"/>
    <x v="29"/>
    <n v="6457"/>
    <x v="3"/>
    <s v="OFF-ST-10002574"/>
    <x v="1"/>
    <x v="4"/>
    <s v="SAFCO Commercial Wire Shelving, Black"/>
    <x v="1197"/>
    <x v="4"/>
    <n v="0"/>
    <x v="232"/>
    <x v="3"/>
    <x v="0"/>
  </r>
  <r>
    <n v="1337"/>
    <s v="US-2019-123281"/>
    <x v="459"/>
    <d v="2019-04-07T00:00:00"/>
    <s v="Standard Class"/>
    <s v="JF-15190"/>
    <s v="Jamie Frazer"/>
    <x v="0"/>
    <s v="United States"/>
    <x v="1"/>
    <x v="1"/>
    <n v="90008"/>
    <x v="1"/>
    <s v="FUR-FU-10003724"/>
    <x v="0"/>
    <x v="5"/>
    <s v="Westinghouse Clip-On Gooseneck Lamps"/>
    <x v="1198"/>
    <x v="1"/>
    <n v="0"/>
    <x v="1243"/>
    <x v="1"/>
    <x v="0"/>
  </r>
  <r>
    <n v="1338"/>
    <s v="CA-2019-100524"/>
    <x v="185"/>
    <d v="2019-04-02T00:00:00"/>
    <s v="Second Class"/>
    <s v="CM-12115"/>
    <s v="Chad McGuire"/>
    <x v="0"/>
    <s v="United States"/>
    <x v="20"/>
    <x v="15"/>
    <n v="10011"/>
    <x v="3"/>
    <s v="FUR-FU-10004018"/>
    <x v="0"/>
    <x v="5"/>
    <s v="Tensor Computer Mounted Lamp"/>
    <x v="1199"/>
    <x v="0"/>
    <n v="0"/>
    <x v="1244"/>
    <x v="3"/>
    <x v="0"/>
  </r>
  <r>
    <n v="1339"/>
    <s v="CA-2019-100524"/>
    <x v="185"/>
    <d v="2019-04-02T00:00:00"/>
    <s v="Second Class"/>
    <s v="CM-12115"/>
    <s v="Chad McGuire"/>
    <x v="0"/>
    <s v="United States"/>
    <x v="20"/>
    <x v="15"/>
    <n v="10011"/>
    <x v="3"/>
    <s v="TEC-PH-10002549"/>
    <x v="2"/>
    <x v="7"/>
    <s v="Polycom SoundPoint IP 450 VoIP phone"/>
    <x v="1200"/>
    <x v="1"/>
    <n v="0"/>
    <x v="1245"/>
    <x v="3"/>
    <x v="0"/>
  </r>
  <r>
    <n v="1340"/>
    <s v="CA-2019-100524"/>
    <x v="185"/>
    <d v="2019-04-02T00:00:00"/>
    <s v="Second Class"/>
    <s v="CM-12115"/>
    <s v="Chad McGuire"/>
    <x v="0"/>
    <s v="United States"/>
    <x v="20"/>
    <x v="15"/>
    <n v="10011"/>
    <x v="3"/>
    <s v="OFF-PA-10004911"/>
    <x v="1"/>
    <x v="10"/>
    <s v="Rediform S.O.S. 1-Up Phone Message Bk, 4-1/4x3-1/16 Bk, 1 Form/Pg, 40 Messages/Bk, 3/Pk"/>
    <x v="1201"/>
    <x v="8"/>
    <n v="0"/>
    <x v="1246"/>
    <x v="3"/>
    <x v="0"/>
  </r>
  <r>
    <n v="1341"/>
    <s v="CA-2019-113481"/>
    <x v="460"/>
    <d v="2019-01-04T00:00:00"/>
    <s v="First Class"/>
    <s v="AS-10045"/>
    <s v="Aaron Smayling"/>
    <x v="1"/>
    <s v="United States"/>
    <x v="108"/>
    <x v="3"/>
    <n v="28540"/>
    <x v="0"/>
    <s v="TEC-MA-10002178"/>
    <x v="2"/>
    <x v="15"/>
    <s v="Cisco CP-7937G Unified IP Conference Station Phone"/>
    <x v="1202"/>
    <x v="0"/>
    <n v="0.5"/>
    <x v="1247"/>
    <x v="0"/>
    <x v="0"/>
  </r>
  <r>
    <n v="1342"/>
    <s v="CA-2019-113481"/>
    <x v="460"/>
    <d v="2019-01-04T00:00:00"/>
    <s v="First Class"/>
    <s v="AS-10045"/>
    <s v="Aaron Smayling"/>
    <x v="1"/>
    <s v="United States"/>
    <x v="108"/>
    <x v="3"/>
    <n v="28540"/>
    <x v="0"/>
    <s v="OFF-BI-10003694"/>
    <x v="1"/>
    <x v="8"/>
    <s v="Avery 3 1/2&quot; Diskette Storage Pages, 10/Pack"/>
    <x v="1203"/>
    <x v="2"/>
    <n v="0.7"/>
    <x v="1248"/>
    <x v="0"/>
    <x v="0"/>
  </r>
  <r>
    <n v="1343"/>
    <s v="CA-2019-113481"/>
    <x v="460"/>
    <d v="2019-01-04T00:00:00"/>
    <s v="First Class"/>
    <s v="AS-10045"/>
    <s v="Aaron Smayling"/>
    <x v="1"/>
    <s v="United States"/>
    <x v="108"/>
    <x v="3"/>
    <n v="28540"/>
    <x v="0"/>
    <s v="OFF-BI-10000474"/>
    <x v="1"/>
    <x v="8"/>
    <s v="Avery Recycled Flexi-View Covers for Binding Systems"/>
    <x v="1204"/>
    <x v="5"/>
    <n v="0.7"/>
    <x v="1249"/>
    <x v="0"/>
    <x v="0"/>
  </r>
  <r>
    <n v="1344"/>
    <s v="CA-2017-131758"/>
    <x v="71"/>
    <d v="2017-06-01T00:00:00"/>
    <s v="Standard Class"/>
    <s v="KB-16315"/>
    <s v="Karl Braun"/>
    <x v="0"/>
    <s v="United States"/>
    <x v="210"/>
    <x v="15"/>
    <n v="11520"/>
    <x v="3"/>
    <s v="OFF-AR-10000411"/>
    <x v="1"/>
    <x v="6"/>
    <s v="Boston 16701 Slimline Battery Pencil Sharpener"/>
    <x v="1205"/>
    <x v="1"/>
    <n v="0"/>
    <x v="1250"/>
    <x v="3"/>
    <x v="0"/>
  </r>
  <r>
    <n v="1345"/>
    <s v="CA-2017-131758"/>
    <x v="71"/>
    <d v="2017-06-01T00:00:00"/>
    <s v="Standard Class"/>
    <s v="KB-16315"/>
    <s v="Karl Braun"/>
    <x v="0"/>
    <s v="United States"/>
    <x v="210"/>
    <x v="15"/>
    <n v="11520"/>
    <x v="3"/>
    <s v="OFF-LA-10000262"/>
    <x v="1"/>
    <x v="2"/>
    <s v="Avery 494"/>
    <x v="1206"/>
    <x v="2"/>
    <n v="0"/>
    <x v="1251"/>
    <x v="3"/>
    <x v="0"/>
  </r>
  <r>
    <n v="1346"/>
    <s v="CA-2016-118339"/>
    <x v="461"/>
    <d v="2016-03-24T00:00:00"/>
    <s v="Standard Class"/>
    <s v="BN-11515"/>
    <s v="Bradley Nguyen"/>
    <x v="0"/>
    <s v="United States"/>
    <x v="69"/>
    <x v="11"/>
    <n v="55044"/>
    <x v="2"/>
    <s v="OFF-AP-10001154"/>
    <x v="1"/>
    <x v="9"/>
    <s v="Bionaire Personal Warm Mist Humidifier/Vaporizer"/>
    <x v="1207"/>
    <x v="0"/>
    <n v="0"/>
    <x v="1252"/>
    <x v="2"/>
    <x v="0"/>
  </r>
  <r>
    <n v="1347"/>
    <s v="CA-2016-118339"/>
    <x v="461"/>
    <d v="2016-03-24T00:00:00"/>
    <s v="Standard Class"/>
    <s v="BN-11515"/>
    <s v="Bradley Nguyen"/>
    <x v="0"/>
    <s v="United States"/>
    <x v="69"/>
    <x v="11"/>
    <n v="55044"/>
    <x v="2"/>
    <s v="OFF-PA-10000466"/>
    <x v="1"/>
    <x v="10"/>
    <s v="Memo Book, 100 Message Capacity, 5 3/8” x 11”"/>
    <x v="1208"/>
    <x v="3"/>
    <n v="0"/>
    <x v="1253"/>
    <x v="2"/>
    <x v="0"/>
  </r>
  <r>
    <n v="1348"/>
    <s v="CA-2016-118339"/>
    <x v="461"/>
    <d v="2016-03-24T00:00:00"/>
    <s v="Standard Class"/>
    <s v="BN-11515"/>
    <s v="Bradley Nguyen"/>
    <x v="0"/>
    <s v="United States"/>
    <x v="69"/>
    <x v="11"/>
    <n v="55044"/>
    <x v="2"/>
    <s v="OFF-AR-10003829"/>
    <x v="1"/>
    <x v="6"/>
    <s v="Newell 35"/>
    <x v="1209"/>
    <x v="5"/>
    <n v="0"/>
    <x v="1254"/>
    <x v="2"/>
    <x v="0"/>
  </r>
  <r>
    <n v="1349"/>
    <s v="CA-2016-118339"/>
    <x v="461"/>
    <d v="2016-03-24T00:00:00"/>
    <s v="Standard Class"/>
    <s v="BN-11515"/>
    <s v="Bradley Nguyen"/>
    <x v="0"/>
    <s v="United States"/>
    <x v="69"/>
    <x v="11"/>
    <n v="55044"/>
    <x v="2"/>
    <s v="OFF-BI-10001758"/>
    <x v="1"/>
    <x v="8"/>
    <s v="Wilson Jones 14 Line Acrylic Coated Pressboard Data Binders"/>
    <x v="1210"/>
    <x v="12"/>
    <n v="0"/>
    <x v="1255"/>
    <x v="2"/>
    <x v="0"/>
  </r>
  <r>
    <n v="1350"/>
    <s v="CA-2016-118339"/>
    <x v="461"/>
    <d v="2016-03-24T00:00:00"/>
    <s v="Standard Class"/>
    <s v="BN-11515"/>
    <s v="Bradley Nguyen"/>
    <x v="0"/>
    <s v="United States"/>
    <x v="69"/>
    <x v="11"/>
    <n v="55044"/>
    <x v="2"/>
    <s v="OFF-BI-10000136"/>
    <x v="1"/>
    <x v="8"/>
    <s v="Avery Non-Stick Heavy Duty View Round Locking Ring Binders"/>
    <x v="1211"/>
    <x v="5"/>
    <n v="0"/>
    <x v="1256"/>
    <x v="2"/>
    <x v="0"/>
  </r>
  <r>
    <n v="1351"/>
    <s v="CA-2016-153976"/>
    <x v="462"/>
    <d v="2016-10-08T00:00:00"/>
    <s v="Second Class"/>
    <s v="BP-11290"/>
    <s v="Beth Paige"/>
    <x v="0"/>
    <s v="United States"/>
    <x v="148"/>
    <x v="10"/>
    <n v="60201"/>
    <x v="2"/>
    <s v="FUR-CH-10002880"/>
    <x v="0"/>
    <x v="1"/>
    <s v="Global High-Back Leather Tilter, Burgundy"/>
    <x v="1212"/>
    <x v="1"/>
    <n v="0.3"/>
    <x v="1257"/>
    <x v="2"/>
    <x v="0"/>
  </r>
  <r>
    <n v="1352"/>
    <s v="CA-2018-162901"/>
    <x v="463"/>
    <d v="2018-03-31T00:00:00"/>
    <s v="First Class"/>
    <s v="AS-10045"/>
    <s v="Aaron Smayling"/>
    <x v="1"/>
    <s v="United States"/>
    <x v="81"/>
    <x v="17"/>
    <n v="22204"/>
    <x v="0"/>
    <s v="OFF-ST-10000649"/>
    <x v="1"/>
    <x v="4"/>
    <s v="Hanging Personal Folder File"/>
    <x v="1213"/>
    <x v="0"/>
    <n v="0"/>
    <x v="1258"/>
    <x v="0"/>
    <x v="0"/>
  </r>
  <r>
    <n v="1353"/>
    <s v="CA-2019-162978"/>
    <x v="464"/>
    <d v="2019-05-09T00:00:00"/>
    <s v="Standard Class"/>
    <s v="LW-16990"/>
    <s v="Lindsay Williams"/>
    <x v="1"/>
    <s v="United States"/>
    <x v="8"/>
    <x v="1"/>
    <n v="94109"/>
    <x v="1"/>
    <s v="TEC-PH-10003092"/>
    <x v="2"/>
    <x v="7"/>
    <s v="Motorola L804"/>
    <x v="1214"/>
    <x v="2"/>
    <n v="0.2"/>
    <x v="1259"/>
    <x v="1"/>
    <x v="0"/>
  </r>
  <r>
    <n v="1354"/>
    <s v="CA-2019-162978"/>
    <x v="464"/>
    <d v="2019-05-09T00:00:00"/>
    <s v="Standard Class"/>
    <s v="LW-16990"/>
    <s v="Lindsay Williams"/>
    <x v="1"/>
    <s v="United States"/>
    <x v="8"/>
    <x v="1"/>
    <n v="94109"/>
    <x v="1"/>
    <s v="OFF-PA-10002250"/>
    <x v="1"/>
    <x v="10"/>
    <s v="Things To Do Today Pad"/>
    <x v="1215"/>
    <x v="1"/>
    <n v="0"/>
    <x v="1260"/>
    <x v="1"/>
    <x v="0"/>
  </r>
  <r>
    <n v="1355"/>
    <s v="CA-2019-162978"/>
    <x v="464"/>
    <d v="2019-05-09T00:00:00"/>
    <s v="Standard Class"/>
    <s v="LW-16990"/>
    <s v="Lindsay Williams"/>
    <x v="1"/>
    <s v="United States"/>
    <x v="8"/>
    <x v="1"/>
    <n v="94109"/>
    <x v="1"/>
    <s v="FUR-TA-10003473"/>
    <x v="0"/>
    <x v="3"/>
    <s v="Bretford Rectangular Conference Table Tops"/>
    <x v="1216"/>
    <x v="7"/>
    <n v="0.2"/>
    <x v="1261"/>
    <x v="1"/>
    <x v="0"/>
  </r>
  <r>
    <n v="1356"/>
    <s v="US-2016-160444"/>
    <x v="260"/>
    <d v="2016-07-05T00:00:00"/>
    <s v="Same Day"/>
    <s v="DC-12850"/>
    <s v="Dan Campbell"/>
    <x v="0"/>
    <s v="United States"/>
    <x v="12"/>
    <x v="5"/>
    <n v="77036"/>
    <x v="2"/>
    <s v="OFF-ST-10001522"/>
    <x v="1"/>
    <x v="4"/>
    <s v="Gould Plastics 18-Pocket Panel Bin, 34w x 5-1/4d x 20-1/2h"/>
    <x v="1217"/>
    <x v="1"/>
    <n v="0.2"/>
    <x v="1262"/>
    <x v="2"/>
    <x v="0"/>
  </r>
  <r>
    <n v="1357"/>
    <s v="US-2016-160444"/>
    <x v="260"/>
    <d v="2016-07-05T00:00:00"/>
    <s v="Same Day"/>
    <s v="DC-12850"/>
    <s v="Dan Campbell"/>
    <x v="0"/>
    <s v="United States"/>
    <x v="12"/>
    <x v="5"/>
    <n v="77036"/>
    <x v="2"/>
    <s v="OFF-ST-10000563"/>
    <x v="1"/>
    <x v="4"/>
    <s v="Fellowes Bankers Box Stor/Drawer Steel Plus"/>
    <x v="1218"/>
    <x v="10"/>
    <n v="0.2"/>
    <x v="1263"/>
    <x v="2"/>
    <x v="0"/>
  </r>
  <r>
    <n v="1358"/>
    <s v="CA-2018-145247"/>
    <x v="465"/>
    <d v="2018-05-07T00:00:00"/>
    <s v="First Class"/>
    <s v="ND-18370"/>
    <s v="Natalie DeCherney"/>
    <x v="0"/>
    <s v="United States"/>
    <x v="103"/>
    <x v="0"/>
    <n v="40214"/>
    <x v="0"/>
    <s v="OFF-PA-10003641"/>
    <x v="1"/>
    <x v="10"/>
    <s v="Xerox 1909"/>
    <x v="1219"/>
    <x v="1"/>
    <n v="0"/>
    <x v="1264"/>
    <x v="0"/>
    <x v="0"/>
  </r>
  <r>
    <n v="1359"/>
    <s v="CA-2019-160045"/>
    <x v="466"/>
    <d v="2019-04-27T00:00:00"/>
    <s v="First Class"/>
    <s v="LB-16735"/>
    <s v="Larry Blacks"/>
    <x v="0"/>
    <s v="United States"/>
    <x v="5"/>
    <x v="5"/>
    <n v="76106"/>
    <x v="2"/>
    <s v="FUR-FU-10000010"/>
    <x v="0"/>
    <x v="5"/>
    <s v="DAX Value U-Channel Document Frames, Easel Back"/>
    <x v="1220"/>
    <x v="7"/>
    <n v="0.6"/>
    <x v="1265"/>
    <x v="2"/>
    <x v="0"/>
  </r>
  <r>
    <n v="1360"/>
    <s v="US-2016-151925"/>
    <x v="467"/>
    <d v="2016-10-01T00:00:00"/>
    <s v="Second Class"/>
    <s v="KT-16465"/>
    <s v="Kean Takahito"/>
    <x v="0"/>
    <s v="United States"/>
    <x v="1"/>
    <x v="1"/>
    <n v="90049"/>
    <x v="1"/>
    <s v="FUR-CH-10002961"/>
    <x v="0"/>
    <x v="1"/>
    <s v="Leather Task Chair, Black"/>
    <x v="1221"/>
    <x v="0"/>
    <n v="0.2"/>
    <x v="232"/>
    <x v="1"/>
    <x v="0"/>
  </r>
  <r>
    <n v="1361"/>
    <s v="CA-2019-125199"/>
    <x v="15"/>
    <d v="2019-10-25T00:00:00"/>
    <s v="Standard Class"/>
    <s v="HM-14860"/>
    <s v="Harry Marie"/>
    <x v="1"/>
    <s v="United States"/>
    <x v="10"/>
    <x v="9"/>
    <n v="19120"/>
    <x v="3"/>
    <s v="OFF-AR-10002956"/>
    <x v="1"/>
    <x v="6"/>
    <s v="Boston 16801 Nautilus Battery Pencil Sharpener"/>
    <x v="1222"/>
    <x v="3"/>
    <n v="0.2"/>
    <x v="1266"/>
    <x v="3"/>
    <x v="0"/>
  </r>
  <r>
    <n v="1362"/>
    <s v="CA-2019-125199"/>
    <x v="15"/>
    <d v="2019-10-25T00:00:00"/>
    <s v="Standard Class"/>
    <s v="HM-14860"/>
    <s v="Harry Marie"/>
    <x v="1"/>
    <s v="United States"/>
    <x v="10"/>
    <x v="9"/>
    <n v="19120"/>
    <x v="3"/>
    <s v="OFF-PA-10004041"/>
    <x v="1"/>
    <x v="10"/>
    <s v="It's Hot Message Books with Stickers, 2 3/4&quot; x 5&quot;"/>
    <x v="208"/>
    <x v="4"/>
    <n v="0.2"/>
    <x v="1267"/>
    <x v="3"/>
    <x v="0"/>
  </r>
  <r>
    <n v="1363"/>
    <s v="CA-2019-125199"/>
    <x v="15"/>
    <d v="2019-10-25T00:00:00"/>
    <s v="Standard Class"/>
    <s v="HM-14860"/>
    <s v="Harry Marie"/>
    <x v="1"/>
    <s v="United States"/>
    <x v="10"/>
    <x v="9"/>
    <n v="19120"/>
    <x v="3"/>
    <s v="TEC-PH-10001336"/>
    <x v="2"/>
    <x v="7"/>
    <s v="Digium D40 VoIP phone"/>
    <x v="1223"/>
    <x v="4"/>
    <n v="0.4"/>
    <x v="1268"/>
    <x v="3"/>
    <x v="0"/>
  </r>
  <r>
    <n v="1364"/>
    <s v="US-2019-155425"/>
    <x v="468"/>
    <d v="2019-11-11T00:00:00"/>
    <s v="First Class"/>
    <s v="AB-10600"/>
    <s v="Ann Blume"/>
    <x v="1"/>
    <s v="United States"/>
    <x v="93"/>
    <x v="16"/>
    <n v="85705"/>
    <x v="1"/>
    <s v="OFF-BI-10001036"/>
    <x v="1"/>
    <x v="8"/>
    <s v="Cardinal EasyOpen D-Ring Binders"/>
    <x v="1224"/>
    <x v="9"/>
    <n v="0.7"/>
    <x v="1269"/>
    <x v="1"/>
    <x v="0"/>
  </r>
  <r>
    <n v="1365"/>
    <s v="US-2019-155425"/>
    <x v="468"/>
    <d v="2019-11-11T00:00:00"/>
    <s v="First Class"/>
    <s v="AB-10600"/>
    <s v="Ann Blume"/>
    <x v="1"/>
    <s v="United States"/>
    <x v="93"/>
    <x v="16"/>
    <n v="85705"/>
    <x v="1"/>
    <s v="TEC-MA-10003183"/>
    <x v="2"/>
    <x v="15"/>
    <s v="DYMO CardScan Personal V9 Business Card Scanner"/>
    <x v="1225"/>
    <x v="0"/>
    <n v="0.7"/>
    <x v="1270"/>
    <x v="1"/>
    <x v="0"/>
  </r>
  <r>
    <n v="1366"/>
    <s v="US-2019-155425"/>
    <x v="468"/>
    <d v="2019-11-11T00:00:00"/>
    <s v="First Class"/>
    <s v="AB-10600"/>
    <s v="Ann Blume"/>
    <x v="1"/>
    <s v="United States"/>
    <x v="93"/>
    <x v="16"/>
    <n v="85705"/>
    <x v="1"/>
    <s v="TEC-AC-10001314"/>
    <x v="2"/>
    <x v="11"/>
    <s v="Case Logic 2.4GHz Wireless Keyboard"/>
    <x v="1226"/>
    <x v="5"/>
    <n v="0.2"/>
    <x v="1271"/>
    <x v="1"/>
    <x v="0"/>
  </r>
  <r>
    <n v="1367"/>
    <s v="US-2019-155425"/>
    <x v="468"/>
    <d v="2019-11-11T00:00:00"/>
    <s v="First Class"/>
    <s v="AB-10600"/>
    <s v="Ann Blume"/>
    <x v="1"/>
    <s v="United States"/>
    <x v="93"/>
    <x v="16"/>
    <n v="85705"/>
    <x v="1"/>
    <s v="TEC-PH-10002563"/>
    <x v="2"/>
    <x v="7"/>
    <s v="Adtran 1202752G1"/>
    <x v="1227"/>
    <x v="0"/>
    <n v="0.2"/>
    <x v="1272"/>
    <x v="1"/>
    <x v="0"/>
  </r>
  <r>
    <n v="1368"/>
    <s v="US-2019-155425"/>
    <x v="468"/>
    <d v="2019-11-11T00:00:00"/>
    <s v="First Class"/>
    <s v="AB-10600"/>
    <s v="Ann Blume"/>
    <x v="1"/>
    <s v="United States"/>
    <x v="93"/>
    <x v="16"/>
    <n v="85705"/>
    <x v="1"/>
    <s v="FUR-CH-10003312"/>
    <x v="0"/>
    <x v="1"/>
    <s v="Hon 2090 “Pillow Soft” Series Mid Back Swivel/Tilt Chairs"/>
    <x v="185"/>
    <x v="4"/>
    <n v="0.2"/>
    <x v="1273"/>
    <x v="1"/>
    <x v="0"/>
  </r>
  <r>
    <n v="1369"/>
    <s v="CA-2019-133249"/>
    <x v="141"/>
    <d v="2019-07-11T00:00:00"/>
    <s v="First Class"/>
    <s v="SZ-20035"/>
    <s v="Sam Zeldin"/>
    <x v="2"/>
    <s v="United States"/>
    <x v="211"/>
    <x v="1"/>
    <n v="90660"/>
    <x v="1"/>
    <s v="FUR-FU-10001588"/>
    <x v="0"/>
    <x v="5"/>
    <s v="Deflect-o SuperTray Unbreakable Stackable Tray, Letter, Black"/>
    <x v="1228"/>
    <x v="2"/>
    <n v="0"/>
    <x v="1274"/>
    <x v="1"/>
    <x v="0"/>
  </r>
  <r>
    <n v="1370"/>
    <s v="US-2017-103471"/>
    <x v="100"/>
    <d v="2017-12-28T00:00:00"/>
    <s v="Standard Class"/>
    <s v="JR-15670"/>
    <s v="Jim Radford"/>
    <x v="0"/>
    <s v="United States"/>
    <x v="77"/>
    <x v="22"/>
    <n v="80906"/>
    <x v="1"/>
    <s v="FUR-BO-10002613"/>
    <x v="0"/>
    <x v="0"/>
    <s v="Atlantic Metals Mobile 4-Shelf Bookcases, Custom Colors"/>
    <x v="1229"/>
    <x v="3"/>
    <n v="0.7"/>
    <x v="1275"/>
    <x v="1"/>
    <x v="0"/>
  </r>
  <r>
    <n v="1371"/>
    <s v="US-2017-103471"/>
    <x v="100"/>
    <d v="2017-12-28T00:00:00"/>
    <s v="Standard Class"/>
    <s v="JR-15670"/>
    <s v="Jim Radford"/>
    <x v="0"/>
    <s v="United States"/>
    <x v="77"/>
    <x v="22"/>
    <n v="80906"/>
    <x v="1"/>
    <s v="OFF-AR-10003405"/>
    <x v="1"/>
    <x v="6"/>
    <s v="Dixon My First Ticonderoga Pencil, #2"/>
    <x v="1230"/>
    <x v="1"/>
    <n v="0.2"/>
    <x v="1276"/>
    <x v="1"/>
    <x v="0"/>
  </r>
  <r>
    <n v="1372"/>
    <s v="CA-2019-136672"/>
    <x v="469"/>
    <d v="2019-03-12T00:00:00"/>
    <s v="Standard Class"/>
    <s v="MG-17890"/>
    <s v="Michael Granlund"/>
    <x v="2"/>
    <s v="United States"/>
    <x v="183"/>
    <x v="39"/>
    <n v="20735"/>
    <x v="3"/>
    <s v="TEC-AC-10004510"/>
    <x v="2"/>
    <x v="11"/>
    <s v="Logitech Desktop MK120 Mouse and keyboard Combo"/>
    <x v="1231"/>
    <x v="1"/>
    <n v="0"/>
    <x v="1277"/>
    <x v="3"/>
    <x v="0"/>
  </r>
  <r>
    <n v="1373"/>
    <s v="US-2016-157021"/>
    <x v="470"/>
    <d v="2016-04-06T00:00:00"/>
    <s v="Second Class"/>
    <s v="KM-16720"/>
    <s v="Kunst Miller"/>
    <x v="0"/>
    <s v="United States"/>
    <x v="132"/>
    <x v="1"/>
    <n v="94591"/>
    <x v="1"/>
    <s v="OFF-LA-10002312"/>
    <x v="1"/>
    <x v="2"/>
    <s v="Avery 490"/>
    <x v="461"/>
    <x v="0"/>
    <n v="0"/>
    <x v="472"/>
    <x v="1"/>
    <x v="0"/>
  </r>
  <r>
    <n v="1374"/>
    <s v="US-2016-157021"/>
    <x v="470"/>
    <d v="2016-04-06T00:00:00"/>
    <s v="Second Class"/>
    <s v="KM-16720"/>
    <s v="Kunst Miller"/>
    <x v="0"/>
    <s v="United States"/>
    <x v="132"/>
    <x v="1"/>
    <n v="94591"/>
    <x v="1"/>
    <s v="OFF-BI-10000042"/>
    <x v="1"/>
    <x v="8"/>
    <s v="Pressboard Data Binder, Crimson, 12&quot; X 8 1/2&quot;"/>
    <x v="1232"/>
    <x v="4"/>
    <n v="0.2"/>
    <x v="1278"/>
    <x v="1"/>
    <x v="0"/>
  </r>
  <r>
    <n v="1375"/>
    <s v="CA-2017-120362"/>
    <x v="471"/>
    <d v="2017-09-19T00:00:00"/>
    <s v="Standard Class"/>
    <s v="CA-12265"/>
    <s v="Christina Anderson"/>
    <x v="0"/>
    <s v="United States"/>
    <x v="212"/>
    <x v="7"/>
    <n v="84604"/>
    <x v="1"/>
    <s v="FUR-TA-10003008"/>
    <x v="0"/>
    <x v="3"/>
    <s v="Lesro Round Back Collection Coffee Table, End Table"/>
    <x v="1233"/>
    <x v="2"/>
    <n v="0"/>
    <x v="1279"/>
    <x v="1"/>
    <x v="0"/>
  </r>
  <r>
    <n v="1376"/>
    <s v="CA-2016-126361"/>
    <x v="472"/>
    <d v="2016-08-09T00:00:00"/>
    <s v="Second Class"/>
    <s v="VD-21670"/>
    <s v="Valerie Dominguez"/>
    <x v="0"/>
    <s v="United States"/>
    <x v="213"/>
    <x v="7"/>
    <n v="84062"/>
    <x v="1"/>
    <s v="OFF-AP-10003590"/>
    <x v="1"/>
    <x v="9"/>
    <s v="Hoover WindTunnel Plus Canister Vacuum"/>
    <x v="1234"/>
    <x v="1"/>
    <n v="0"/>
    <x v="1280"/>
    <x v="1"/>
    <x v="1"/>
  </r>
  <r>
    <n v="1377"/>
    <s v="CA-2016-126361"/>
    <x v="472"/>
    <d v="2016-08-09T00:00:00"/>
    <s v="Second Class"/>
    <s v="VD-21670"/>
    <s v="Valerie Dominguez"/>
    <x v="0"/>
    <s v="United States"/>
    <x v="213"/>
    <x v="7"/>
    <n v="84062"/>
    <x v="1"/>
    <s v="OFF-PA-10000806"/>
    <x v="1"/>
    <x v="10"/>
    <s v="Xerox 1934"/>
    <x v="990"/>
    <x v="8"/>
    <n v="0"/>
    <x v="1281"/>
    <x v="1"/>
    <x v="1"/>
  </r>
  <r>
    <n v="1378"/>
    <s v="CA-2016-126361"/>
    <x v="472"/>
    <d v="2016-08-09T00:00:00"/>
    <s v="Second Class"/>
    <s v="VD-21670"/>
    <s v="Valerie Dominguez"/>
    <x v="0"/>
    <s v="United States"/>
    <x v="213"/>
    <x v="7"/>
    <n v="84062"/>
    <x v="1"/>
    <s v="OFF-AR-10000896"/>
    <x v="1"/>
    <x v="6"/>
    <s v="Newell 329"/>
    <x v="1235"/>
    <x v="2"/>
    <n v="0"/>
    <x v="1282"/>
    <x v="1"/>
    <x v="1"/>
  </r>
  <r>
    <n v="1379"/>
    <s v="CA-2016-126361"/>
    <x v="472"/>
    <d v="2016-08-09T00:00:00"/>
    <s v="Second Class"/>
    <s v="VD-21670"/>
    <s v="Valerie Dominguez"/>
    <x v="0"/>
    <s v="United States"/>
    <x v="213"/>
    <x v="7"/>
    <n v="84062"/>
    <x v="1"/>
    <s v="TEC-PH-10002310"/>
    <x v="2"/>
    <x v="7"/>
    <s v="Panasonic KX T7731-B Digital phone"/>
    <x v="1236"/>
    <x v="2"/>
    <n v="0.2"/>
    <x v="1283"/>
    <x v="1"/>
    <x v="1"/>
  </r>
  <r>
    <n v="1380"/>
    <s v="CA-2016-126361"/>
    <x v="472"/>
    <d v="2016-08-09T00:00:00"/>
    <s v="Second Class"/>
    <s v="VD-21670"/>
    <s v="Valerie Dominguez"/>
    <x v="0"/>
    <s v="United States"/>
    <x v="213"/>
    <x v="7"/>
    <n v="84062"/>
    <x v="1"/>
    <s v="OFF-ST-10002289"/>
    <x v="1"/>
    <x v="4"/>
    <s v="Safco Wire Cube Shelving System, For Use as 4 or 5 14&quot; Cubes, Black"/>
    <x v="1237"/>
    <x v="2"/>
    <n v="0"/>
    <x v="1284"/>
    <x v="1"/>
    <x v="1"/>
  </r>
  <r>
    <n v="1381"/>
    <s v="CA-2016-126361"/>
    <x v="472"/>
    <d v="2016-08-09T00:00:00"/>
    <s v="Second Class"/>
    <s v="VD-21670"/>
    <s v="Valerie Dominguez"/>
    <x v="0"/>
    <s v="United States"/>
    <x v="213"/>
    <x v="7"/>
    <n v="84062"/>
    <x v="1"/>
    <s v="OFF-BI-10002852"/>
    <x v="1"/>
    <x v="8"/>
    <s v="Ibico Standard Transparent Covers"/>
    <x v="1238"/>
    <x v="7"/>
    <n v="0.2"/>
    <x v="1285"/>
    <x v="1"/>
    <x v="1"/>
  </r>
  <r>
    <n v="1382"/>
    <s v="US-2018-100566"/>
    <x v="323"/>
    <d v="2018-09-09T00:00:00"/>
    <s v="Standard Class"/>
    <s v="JK-16120"/>
    <s v="Julie Kriz"/>
    <x v="2"/>
    <s v="United States"/>
    <x v="34"/>
    <x v="10"/>
    <n v="60505"/>
    <x v="2"/>
    <s v="FUR-FU-10003394"/>
    <x v="0"/>
    <x v="5"/>
    <s v="Tenex &quot;The Solids&quot; Textured Chair Mats"/>
    <x v="1239"/>
    <x v="1"/>
    <n v="0.6"/>
    <x v="1286"/>
    <x v="2"/>
    <x v="0"/>
  </r>
  <r>
    <n v="1383"/>
    <s v="US-2018-108504"/>
    <x v="473"/>
    <d v="2018-02-05T00:00:00"/>
    <s v="Same Day"/>
    <s v="PP-18955"/>
    <s v="Paul Prost"/>
    <x v="2"/>
    <s v="United States"/>
    <x v="214"/>
    <x v="32"/>
    <n v="30080"/>
    <x v="0"/>
    <s v="OFF-ST-10002344"/>
    <x v="1"/>
    <x v="4"/>
    <s v="Carina 42&quot;Hx23 3/4&quot;W Media Storage Unit"/>
    <x v="1240"/>
    <x v="7"/>
    <n v="0"/>
    <x v="1287"/>
    <x v="0"/>
    <x v="0"/>
  </r>
  <r>
    <n v="1384"/>
    <s v="US-2018-108504"/>
    <x v="473"/>
    <d v="2018-02-05T00:00:00"/>
    <s v="Same Day"/>
    <s v="PP-18955"/>
    <s v="Paul Prost"/>
    <x v="2"/>
    <s v="United States"/>
    <x v="214"/>
    <x v="32"/>
    <n v="30080"/>
    <x v="0"/>
    <s v="OFF-PA-10001289"/>
    <x v="1"/>
    <x v="10"/>
    <s v="White Computer Printout Paper by Universal"/>
    <x v="1241"/>
    <x v="6"/>
    <n v="0"/>
    <x v="1288"/>
    <x v="0"/>
    <x v="0"/>
  </r>
  <r>
    <n v="1385"/>
    <s v="US-2018-108504"/>
    <x v="473"/>
    <d v="2018-02-05T00:00:00"/>
    <s v="Same Day"/>
    <s v="PP-18955"/>
    <s v="Paul Prost"/>
    <x v="2"/>
    <s v="United States"/>
    <x v="214"/>
    <x v="32"/>
    <n v="30080"/>
    <x v="0"/>
    <s v="OFF-FA-10000053"/>
    <x v="1"/>
    <x v="13"/>
    <s v="Revere Boxed Rubber Bands by Revere"/>
    <x v="1242"/>
    <x v="2"/>
    <n v="0"/>
    <x v="1289"/>
    <x v="0"/>
    <x v="0"/>
  </r>
  <r>
    <n v="1386"/>
    <s v="US-2018-108504"/>
    <x v="473"/>
    <d v="2018-02-05T00:00:00"/>
    <s v="Same Day"/>
    <s v="PP-18955"/>
    <s v="Paul Prost"/>
    <x v="2"/>
    <s v="United States"/>
    <x v="214"/>
    <x v="32"/>
    <n v="30080"/>
    <x v="0"/>
    <s v="FUR-FU-10004091"/>
    <x v="0"/>
    <x v="5"/>
    <s v="Eldon 200 Class Desk Accessories, Black"/>
    <x v="609"/>
    <x v="1"/>
    <n v="0"/>
    <x v="1290"/>
    <x v="0"/>
    <x v="0"/>
  </r>
  <r>
    <n v="1387"/>
    <s v="US-2018-108504"/>
    <x v="473"/>
    <d v="2018-02-05T00:00:00"/>
    <s v="Same Day"/>
    <s v="PP-18955"/>
    <s v="Paul Prost"/>
    <x v="2"/>
    <s v="United States"/>
    <x v="214"/>
    <x v="32"/>
    <n v="30080"/>
    <x v="0"/>
    <s v="FUR-BO-10004015"/>
    <x v="0"/>
    <x v="0"/>
    <s v="Bush Andora Bookcase, Maple/Graphite Gray Finish"/>
    <x v="1243"/>
    <x v="0"/>
    <n v="0"/>
    <x v="1291"/>
    <x v="0"/>
    <x v="0"/>
  </r>
  <r>
    <n v="1388"/>
    <s v="US-2018-108504"/>
    <x v="473"/>
    <d v="2018-02-05T00:00:00"/>
    <s v="Same Day"/>
    <s v="PP-18955"/>
    <s v="Paul Prost"/>
    <x v="2"/>
    <s v="United States"/>
    <x v="214"/>
    <x v="32"/>
    <n v="30080"/>
    <x v="0"/>
    <s v="OFF-EN-10003001"/>
    <x v="1"/>
    <x v="12"/>
    <s v="Ames Color-File Green Diamond Border X-ray Mailers"/>
    <x v="1244"/>
    <x v="0"/>
    <n v="0"/>
    <x v="1292"/>
    <x v="0"/>
    <x v="0"/>
  </r>
  <r>
    <n v="1389"/>
    <s v="US-2018-108504"/>
    <x v="473"/>
    <d v="2018-02-05T00:00:00"/>
    <s v="Same Day"/>
    <s v="PP-18955"/>
    <s v="Paul Prost"/>
    <x v="2"/>
    <s v="United States"/>
    <x v="214"/>
    <x v="32"/>
    <n v="30080"/>
    <x v="0"/>
    <s v="TEC-PH-10000215"/>
    <x v="2"/>
    <x v="7"/>
    <s v="Plantronics Cordless Phone Headset with In-line Volume - M214C"/>
    <x v="1245"/>
    <x v="1"/>
    <n v="0"/>
    <x v="1293"/>
    <x v="0"/>
    <x v="0"/>
  </r>
  <r>
    <n v="1390"/>
    <s v="US-2018-108504"/>
    <x v="473"/>
    <d v="2018-02-05T00:00:00"/>
    <s v="Same Day"/>
    <s v="PP-18955"/>
    <s v="Paul Prost"/>
    <x v="2"/>
    <s v="United States"/>
    <x v="214"/>
    <x v="32"/>
    <n v="30080"/>
    <x v="0"/>
    <s v="TEC-PH-10003645"/>
    <x v="2"/>
    <x v="7"/>
    <s v="Aastra 57i VoIP phone"/>
    <x v="1246"/>
    <x v="1"/>
    <n v="0"/>
    <x v="1294"/>
    <x v="0"/>
    <x v="0"/>
  </r>
  <r>
    <n v="1391"/>
    <s v="US-2018-108504"/>
    <x v="473"/>
    <d v="2018-02-05T00:00:00"/>
    <s v="Same Day"/>
    <s v="PP-18955"/>
    <s v="Paul Prost"/>
    <x v="2"/>
    <s v="United States"/>
    <x v="214"/>
    <x v="32"/>
    <n v="30080"/>
    <x v="0"/>
    <s v="OFF-PA-10000357"/>
    <x v="1"/>
    <x v="10"/>
    <s v="White Dual Perf Computer Printout Paper, 2700 Sheets, 1 Part, Heavyweight, 20 lbs., 14 7/8 x 11"/>
    <x v="1247"/>
    <x v="1"/>
    <n v="0"/>
    <x v="1295"/>
    <x v="0"/>
    <x v="0"/>
  </r>
  <r>
    <n v="1392"/>
    <s v="US-2018-108504"/>
    <x v="473"/>
    <d v="2018-02-05T00:00:00"/>
    <s v="Same Day"/>
    <s v="PP-18955"/>
    <s v="Paul Prost"/>
    <x v="2"/>
    <s v="United States"/>
    <x v="214"/>
    <x v="32"/>
    <n v="30080"/>
    <x v="0"/>
    <s v="OFF-ST-10004804"/>
    <x v="1"/>
    <x v="4"/>
    <s v="Belkin 19&quot; Vented Equipment Shelf, Black"/>
    <x v="1248"/>
    <x v="1"/>
    <n v="0"/>
    <x v="1296"/>
    <x v="0"/>
    <x v="0"/>
  </r>
  <r>
    <n v="1393"/>
    <s v="US-2018-108504"/>
    <x v="473"/>
    <d v="2018-02-05T00:00:00"/>
    <s v="Same Day"/>
    <s v="PP-18955"/>
    <s v="Paul Prost"/>
    <x v="2"/>
    <s v="United States"/>
    <x v="214"/>
    <x v="32"/>
    <n v="30080"/>
    <x v="0"/>
    <s v="OFF-PA-10003892"/>
    <x v="1"/>
    <x v="10"/>
    <s v="Xerox 1943"/>
    <x v="1249"/>
    <x v="3"/>
    <n v="0"/>
    <x v="1297"/>
    <x v="0"/>
    <x v="0"/>
  </r>
  <r>
    <n v="1394"/>
    <s v="CA-2019-124828"/>
    <x v="445"/>
    <d v="2019-07-04T00:00:00"/>
    <s v="First Class"/>
    <s v="YS-21880"/>
    <s v="Yana Sorensen"/>
    <x v="1"/>
    <s v="United States"/>
    <x v="140"/>
    <x v="3"/>
    <n v="27217"/>
    <x v="0"/>
    <s v="OFF-AR-10003514"/>
    <x v="1"/>
    <x v="6"/>
    <s v="4009 Highlighters by Sanford"/>
    <x v="1250"/>
    <x v="1"/>
    <n v="0.2"/>
    <x v="1298"/>
    <x v="0"/>
    <x v="0"/>
  </r>
  <r>
    <n v="1395"/>
    <s v="US-2019-117247"/>
    <x v="449"/>
    <d v="2019-10-14T00:00:00"/>
    <s v="Standard Class"/>
    <s v="CK-12760"/>
    <s v="Cyma Kinney"/>
    <x v="1"/>
    <s v="United States"/>
    <x v="34"/>
    <x v="10"/>
    <n v="60505"/>
    <x v="2"/>
    <s v="FUR-TA-10002958"/>
    <x v="0"/>
    <x v="3"/>
    <s v="Bevis Oval Conference Table, Walnut"/>
    <x v="1251"/>
    <x v="2"/>
    <n v="0.5"/>
    <x v="1299"/>
    <x v="2"/>
    <x v="0"/>
  </r>
  <r>
    <n v="1396"/>
    <s v="US-2019-117247"/>
    <x v="449"/>
    <d v="2019-10-14T00:00:00"/>
    <s v="Standard Class"/>
    <s v="CK-12760"/>
    <s v="Cyma Kinney"/>
    <x v="1"/>
    <s v="United States"/>
    <x v="34"/>
    <x v="10"/>
    <n v="60505"/>
    <x v="2"/>
    <s v="FUR-TA-10001676"/>
    <x v="0"/>
    <x v="3"/>
    <s v="Hon 61000 Series Interactive Training Tables"/>
    <x v="1252"/>
    <x v="1"/>
    <n v="0.5"/>
    <x v="1300"/>
    <x v="2"/>
    <x v="0"/>
  </r>
  <r>
    <n v="1397"/>
    <s v="CA-2018-124485"/>
    <x v="390"/>
    <d v="2018-11-26T00:00:00"/>
    <s v="First Class"/>
    <s v="NC-18340"/>
    <s v="Nat Carroll"/>
    <x v="0"/>
    <s v="United States"/>
    <x v="20"/>
    <x v="15"/>
    <n v="10035"/>
    <x v="3"/>
    <s v="OFF-BI-10000822"/>
    <x v="1"/>
    <x v="8"/>
    <s v="Acco PRESSTEX Data Binder with Storage Hooks, Light Blue, 9 1/2&quot; X 11&quot;"/>
    <x v="1253"/>
    <x v="4"/>
    <n v="0.2"/>
    <x v="1301"/>
    <x v="3"/>
    <x v="0"/>
  </r>
  <r>
    <n v="1398"/>
    <s v="CA-2018-124485"/>
    <x v="390"/>
    <d v="2018-11-26T00:00:00"/>
    <s v="First Class"/>
    <s v="NC-18340"/>
    <s v="Nat Carroll"/>
    <x v="0"/>
    <s v="United States"/>
    <x v="20"/>
    <x v="15"/>
    <n v="10035"/>
    <x v="3"/>
    <s v="OFF-PA-10004971"/>
    <x v="1"/>
    <x v="10"/>
    <s v="Xerox 196"/>
    <x v="1057"/>
    <x v="0"/>
    <n v="0"/>
    <x v="1302"/>
    <x v="3"/>
    <x v="0"/>
  </r>
  <r>
    <n v="1399"/>
    <s v="CA-2018-124485"/>
    <x v="390"/>
    <d v="2018-11-26T00:00:00"/>
    <s v="First Class"/>
    <s v="NC-18340"/>
    <s v="Nat Carroll"/>
    <x v="0"/>
    <s v="United States"/>
    <x v="20"/>
    <x v="15"/>
    <n v="10035"/>
    <x v="3"/>
    <s v="TEC-AC-10002323"/>
    <x v="2"/>
    <x v="11"/>
    <s v="SanDisk Ultra 32 GB MicroSDHC Class 10 Memory Card"/>
    <x v="1254"/>
    <x v="4"/>
    <n v="0"/>
    <x v="1303"/>
    <x v="3"/>
    <x v="0"/>
  </r>
  <r>
    <n v="1400"/>
    <s v="CA-2018-124485"/>
    <x v="390"/>
    <d v="2018-11-26T00:00:00"/>
    <s v="First Class"/>
    <s v="NC-18340"/>
    <s v="Nat Carroll"/>
    <x v="0"/>
    <s v="United States"/>
    <x v="20"/>
    <x v="15"/>
    <n v="10035"/>
    <x v="3"/>
    <s v="OFF-PA-10004888"/>
    <x v="1"/>
    <x v="10"/>
    <s v="Xerox 217"/>
    <x v="90"/>
    <x v="7"/>
    <n v="0"/>
    <x v="90"/>
    <x v="3"/>
    <x v="0"/>
  </r>
  <r>
    <n v="1401"/>
    <s v="CA-2018-159212"/>
    <x v="474"/>
    <d v="2018-11-05T00:00:00"/>
    <s v="Standard Class"/>
    <s v="KM-16375"/>
    <s v="Katherine Murray"/>
    <x v="2"/>
    <s v="United States"/>
    <x v="127"/>
    <x v="17"/>
    <n v="24153"/>
    <x v="0"/>
    <s v="TEC-PH-10003988"/>
    <x v="2"/>
    <x v="7"/>
    <s v="LF Elite 3D Dazzle Designer Hard Case Cover, Lf Stylus Pen and Wiper For Apple Iphone 5c Mini Lite"/>
    <x v="48"/>
    <x v="0"/>
    <n v="0"/>
    <x v="48"/>
    <x v="0"/>
    <x v="1"/>
  </r>
  <r>
    <n v="1402"/>
    <s v="CA-2018-159212"/>
    <x v="474"/>
    <d v="2018-11-05T00:00:00"/>
    <s v="Standard Class"/>
    <s v="KM-16375"/>
    <s v="Katherine Murray"/>
    <x v="2"/>
    <s v="United States"/>
    <x v="127"/>
    <x v="17"/>
    <n v="24153"/>
    <x v="0"/>
    <s v="OFF-EN-10002230"/>
    <x v="1"/>
    <x v="12"/>
    <s v="Airmail Envelopes"/>
    <x v="1255"/>
    <x v="1"/>
    <n v="0"/>
    <x v="1304"/>
    <x v="0"/>
    <x v="1"/>
  </r>
  <r>
    <n v="1403"/>
    <s v="US-2018-161396"/>
    <x v="475"/>
    <d v="2018-04-25T00:00:00"/>
    <s v="Standard Class"/>
    <s v="GM-14455"/>
    <s v="Gary Mitchum"/>
    <x v="2"/>
    <s v="United States"/>
    <x v="38"/>
    <x v="24"/>
    <n v="43229"/>
    <x v="3"/>
    <s v="FUR-TA-10002622"/>
    <x v="0"/>
    <x v="3"/>
    <s v="Bush Andora Conference Table, Maple/Graphite Gray Finish"/>
    <x v="1256"/>
    <x v="0"/>
    <n v="0.4"/>
    <x v="1305"/>
    <x v="3"/>
    <x v="0"/>
  </r>
  <r>
    <n v="1404"/>
    <s v="US-2018-161396"/>
    <x v="475"/>
    <d v="2018-04-25T00:00:00"/>
    <s v="Standard Class"/>
    <s v="GM-14455"/>
    <s v="Gary Mitchum"/>
    <x v="2"/>
    <s v="United States"/>
    <x v="38"/>
    <x v="24"/>
    <n v="43229"/>
    <x v="3"/>
    <s v="OFF-PA-10000418"/>
    <x v="1"/>
    <x v="10"/>
    <s v="Xerox 189"/>
    <x v="1257"/>
    <x v="2"/>
    <n v="0.2"/>
    <x v="1306"/>
    <x v="3"/>
    <x v="0"/>
  </r>
  <r>
    <n v="1405"/>
    <s v="US-2016-118486"/>
    <x v="322"/>
    <d v="2016-04-08T00:00:00"/>
    <s v="First Class"/>
    <s v="SD-20485"/>
    <s v="Shirley Daniels"/>
    <x v="2"/>
    <s v="United States"/>
    <x v="10"/>
    <x v="9"/>
    <n v="19143"/>
    <x v="3"/>
    <s v="OFF-SU-10004498"/>
    <x v="1"/>
    <x v="14"/>
    <s v="Martin-Yale Premier Letter Opener"/>
    <x v="1258"/>
    <x v="7"/>
    <n v="0.2"/>
    <x v="1307"/>
    <x v="3"/>
    <x v="0"/>
  </r>
  <r>
    <n v="1406"/>
    <s v="US-2016-118486"/>
    <x v="322"/>
    <d v="2016-04-08T00:00:00"/>
    <s v="First Class"/>
    <s v="SD-20485"/>
    <s v="Shirley Daniels"/>
    <x v="2"/>
    <s v="United States"/>
    <x v="10"/>
    <x v="9"/>
    <n v="19143"/>
    <x v="3"/>
    <s v="FUR-TA-10001039"/>
    <x v="0"/>
    <x v="3"/>
    <s v="KI Adjustable-Height Table"/>
    <x v="1259"/>
    <x v="1"/>
    <n v="0.4"/>
    <x v="1308"/>
    <x v="3"/>
    <x v="0"/>
  </r>
  <r>
    <n v="1407"/>
    <s v="US-2016-118486"/>
    <x v="322"/>
    <d v="2016-04-08T00:00:00"/>
    <s v="First Class"/>
    <s v="SD-20485"/>
    <s v="Shirley Daniels"/>
    <x v="2"/>
    <s v="United States"/>
    <x v="10"/>
    <x v="9"/>
    <n v="19143"/>
    <x v="3"/>
    <s v="TEC-AC-10004659"/>
    <x v="2"/>
    <x v="11"/>
    <s v="Imation Secure+ Hardware Encrypted USB 2.0 Flash Drive; 16GB"/>
    <x v="1260"/>
    <x v="0"/>
    <n v="0.2"/>
    <x v="1309"/>
    <x v="3"/>
    <x v="0"/>
  </r>
  <r>
    <n v="1408"/>
    <s v="CA-2018-130407"/>
    <x v="476"/>
    <d v="2018-09-06T00:00:00"/>
    <s v="Standard Class"/>
    <s v="KD-16270"/>
    <s v="Karen Daniels"/>
    <x v="0"/>
    <s v="United States"/>
    <x v="20"/>
    <x v="15"/>
    <n v="10024"/>
    <x v="3"/>
    <s v="OFF-AR-10002240"/>
    <x v="1"/>
    <x v="6"/>
    <s v="Panasonic KP-150 Electric Pencil Sharpener"/>
    <x v="1261"/>
    <x v="0"/>
    <n v="0"/>
    <x v="1310"/>
    <x v="3"/>
    <x v="0"/>
  </r>
  <r>
    <n v="1409"/>
    <s v="CA-2018-130407"/>
    <x v="476"/>
    <d v="2018-09-06T00:00:00"/>
    <s v="Standard Class"/>
    <s v="KD-16270"/>
    <s v="Karen Daniels"/>
    <x v="0"/>
    <s v="United States"/>
    <x v="20"/>
    <x v="15"/>
    <n v="10024"/>
    <x v="3"/>
    <s v="FUR-FU-10001967"/>
    <x v="0"/>
    <x v="5"/>
    <s v="Telescoping Adjustable Floor Lamp"/>
    <x v="372"/>
    <x v="0"/>
    <n v="0"/>
    <x v="1311"/>
    <x v="3"/>
    <x v="0"/>
  </r>
  <r>
    <n v="1410"/>
    <s v="US-2018-122245"/>
    <x v="477"/>
    <d v="2018-09-30T00:00:00"/>
    <s v="Standard Class"/>
    <s v="AB-10105"/>
    <s v="Adrian Barton"/>
    <x v="0"/>
    <s v="United States"/>
    <x v="42"/>
    <x v="16"/>
    <n v="85023"/>
    <x v="1"/>
    <s v="FUR-TA-10002356"/>
    <x v="0"/>
    <x v="3"/>
    <s v="Bevis Boat-Shaped Conference Table"/>
    <x v="865"/>
    <x v="1"/>
    <n v="0.5"/>
    <x v="896"/>
    <x v="1"/>
    <x v="0"/>
  </r>
  <r>
    <n v="1411"/>
    <s v="CA-2019-105144"/>
    <x v="259"/>
    <d v="2019-11-11T00:00:00"/>
    <s v="Standard Class"/>
    <s v="SZ-20035"/>
    <s v="Sam Zeldin"/>
    <x v="2"/>
    <s v="United States"/>
    <x v="55"/>
    <x v="5"/>
    <n v="75051"/>
    <x v="2"/>
    <s v="OFF-LA-10003923"/>
    <x v="1"/>
    <x v="2"/>
    <s v="Alphabetical Labels for Top Tab Filing"/>
    <x v="208"/>
    <x v="0"/>
    <n v="0.2"/>
    <x v="210"/>
    <x v="2"/>
    <x v="0"/>
  </r>
  <r>
    <n v="1412"/>
    <s v="CA-2018-136329"/>
    <x v="478"/>
    <d v="2018-07-13T00:00:00"/>
    <s v="Standard Class"/>
    <s v="JD-15895"/>
    <s v="Jonathan Doherty"/>
    <x v="1"/>
    <s v="United States"/>
    <x v="20"/>
    <x v="15"/>
    <n v="10035"/>
    <x v="3"/>
    <s v="FUR-CH-10002335"/>
    <x v="0"/>
    <x v="1"/>
    <s v="Hon GuestStacker Chair"/>
    <x v="1262"/>
    <x v="0"/>
    <n v="0.1"/>
    <x v="1312"/>
    <x v="3"/>
    <x v="0"/>
  </r>
  <r>
    <n v="1413"/>
    <s v="CA-2018-136329"/>
    <x v="478"/>
    <d v="2018-07-13T00:00:00"/>
    <s v="Standard Class"/>
    <s v="JD-15895"/>
    <s v="Jonathan Doherty"/>
    <x v="1"/>
    <s v="United States"/>
    <x v="20"/>
    <x v="15"/>
    <n v="10035"/>
    <x v="3"/>
    <s v="FUR-FU-10000723"/>
    <x v="0"/>
    <x v="5"/>
    <s v="Deflect-o EconoMat Studded, No Bevel Mat for Low Pile Carpeting"/>
    <x v="1263"/>
    <x v="4"/>
    <n v="0"/>
    <x v="1313"/>
    <x v="3"/>
    <x v="0"/>
  </r>
  <r>
    <n v="1414"/>
    <s v="CA-2016-146640"/>
    <x v="479"/>
    <d v="2016-07-05T00:00:00"/>
    <s v="Standard Class"/>
    <s v="HA-14905"/>
    <s v="Helen Abelman"/>
    <x v="0"/>
    <s v="United States"/>
    <x v="20"/>
    <x v="15"/>
    <n v="10024"/>
    <x v="3"/>
    <s v="OFF-BI-10002867"/>
    <x v="1"/>
    <x v="8"/>
    <s v="GBC Recycled Regency Composition Covers"/>
    <x v="1264"/>
    <x v="3"/>
    <n v="0.2"/>
    <x v="1314"/>
    <x v="3"/>
    <x v="0"/>
  </r>
  <r>
    <n v="1415"/>
    <s v="CA-2019-115994"/>
    <x v="480"/>
    <d v="2019-01-31T00:00:00"/>
    <s v="Second Class"/>
    <s v="BT-11305"/>
    <s v="Beth Thompson"/>
    <x v="2"/>
    <s v="United States"/>
    <x v="116"/>
    <x v="1"/>
    <n v="92627"/>
    <x v="1"/>
    <s v="TEC-AC-10000580"/>
    <x v="2"/>
    <x v="11"/>
    <s v="Logitech G13 Programmable Gameboard with LCD Display"/>
    <x v="764"/>
    <x v="1"/>
    <n v="0"/>
    <x v="1315"/>
    <x v="1"/>
    <x v="1"/>
  </r>
  <r>
    <n v="1416"/>
    <s v="CA-2019-115994"/>
    <x v="480"/>
    <d v="2019-01-31T00:00:00"/>
    <s v="Second Class"/>
    <s v="BT-11305"/>
    <s v="Beth Thompson"/>
    <x v="2"/>
    <s v="United States"/>
    <x v="116"/>
    <x v="1"/>
    <n v="92627"/>
    <x v="1"/>
    <s v="FUR-FU-10003976"/>
    <x v="0"/>
    <x v="5"/>
    <s v="DAX Executive Solid Wood Document Frame, Desktop or Hang, Mahogany, 5 x 7"/>
    <x v="1265"/>
    <x v="1"/>
    <n v="0"/>
    <x v="1316"/>
    <x v="1"/>
    <x v="1"/>
  </r>
  <r>
    <n v="1417"/>
    <s v="CA-2017-126697"/>
    <x v="481"/>
    <d v="2017-09-24T00:00:00"/>
    <s v="First Class"/>
    <s v="SV-20815"/>
    <s v="Stuart Van"/>
    <x v="1"/>
    <s v="United States"/>
    <x v="12"/>
    <x v="5"/>
    <n v="77041"/>
    <x v="2"/>
    <s v="TEC-PH-10002922"/>
    <x v="2"/>
    <x v="7"/>
    <s v="ShoreTel ShorePhone IP 230 VoIP phone"/>
    <x v="1266"/>
    <x v="3"/>
    <n v="0.2"/>
    <x v="1317"/>
    <x v="2"/>
    <x v="0"/>
  </r>
  <r>
    <n v="1418"/>
    <s v="CA-2017-126697"/>
    <x v="481"/>
    <d v="2017-09-24T00:00:00"/>
    <s v="First Class"/>
    <s v="SV-20815"/>
    <s v="Stuart Van"/>
    <x v="1"/>
    <s v="United States"/>
    <x v="12"/>
    <x v="5"/>
    <n v="77041"/>
    <x v="2"/>
    <s v="TEC-AC-10004353"/>
    <x v="2"/>
    <x v="11"/>
    <s v="Hypercom P1300 Pinpad"/>
    <x v="1267"/>
    <x v="1"/>
    <n v="0.2"/>
    <x v="1318"/>
    <x v="2"/>
    <x v="0"/>
  </r>
  <r>
    <n v="1419"/>
    <s v="CA-2017-126697"/>
    <x v="481"/>
    <d v="2017-09-24T00:00:00"/>
    <s v="First Class"/>
    <s v="SV-20815"/>
    <s v="Stuart Van"/>
    <x v="1"/>
    <s v="United States"/>
    <x v="12"/>
    <x v="5"/>
    <n v="77041"/>
    <x v="2"/>
    <s v="FUR-FU-10001706"/>
    <x v="0"/>
    <x v="5"/>
    <s v="Longer-Life Soft White Bulbs"/>
    <x v="1268"/>
    <x v="4"/>
    <n v="0.6"/>
    <x v="1319"/>
    <x v="2"/>
    <x v="0"/>
  </r>
  <r>
    <n v="1420"/>
    <s v="CA-2017-124800"/>
    <x v="120"/>
    <d v="2017-09-30T00:00:00"/>
    <s v="Standard Class"/>
    <s v="RW-19540"/>
    <s v="Rick Wilson"/>
    <x v="1"/>
    <s v="United States"/>
    <x v="123"/>
    <x v="16"/>
    <n v="85204"/>
    <x v="1"/>
    <s v="OFF-PA-10000501"/>
    <x v="1"/>
    <x v="10"/>
    <s v="Petty Cash Envelope"/>
    <x v="1269"/>
    <x v="4"/>
    <n v="0.2"/>
    <x v="1320"/>
    <x v="1"/>
    <x v="0"/>
  </r>
  <r>
    <n v="1421"/>
    <s v="CA-2017-124800"/>
    <x v="120"/>
    <d v="2017-09-30T00:00:00"/>
    <s v="Standard Class"/>
    <s v="RW-19540"/>
    <s v="Rick Wilson"/>
    <x v="1"/>
    <s v="United States"/>
    <x v="123"/>
    <x v="16"/>
    <n v="85204"/>
    <x v="1"/>
    <s v="OFF-BI-10000778"/>
    <x v="1"/>
    <x v="8"/>
    <s v="GBC VeloBinder Electric Binding Machine"/>
    <x v="1270"/>
    <x v="0"/>
    <n v="0.7"/>
    <x v="1321"/>
    <x v="1"/>
    <x v="0"/>
  </r>
  <r>
    <n v="1422"/>
    <s v="CA-2017-124800"/>
    <x v="120"/>
    <d v="2017-09-30T00:00:00"/>
    <s v="Standard Class"/>
    <s v="RW-19540"/>
    <s v="Rick Wilson"/>
    <x v="1"/>
    <s v="United States"/>
    <x v="123"/>
    <x v="16"/>
    <n v="85204"/>
    <x v="1"/>
    <s v="OFF-AP-10004980"/>
    <x v="1"/>
    <x v="9"/>
    <s v="3M Replacement Filter for Office Air Cleaner for 20' x 33' Room"/>
    <x v="1271"/>
    <x v="0"/>
    <n v="0.2"/>
    <x v="1322"/>
    <x v="1"/>
    <x v="0"/>
  </r>
  <r>
    <n v="1423"/>
    <s v="CA-2017-124800"/>
    <x v="120"/>
    <d v="2017-09-30T00:00:00"/>
    <s v="Standard Class"/>
    <s v="RW-19540"/>
    <s v="Rick Wilson"/>
    <x v="1"/>
    <s v="United States"/>
    <x v="123"/>
    <x v="16"/>
    <n v="85204"/>
    <x v="1"/>
    <s v="OFF-BI-10003984"/>
    <x v="1"/>
    <x v="8"/>
    <s v="Lock-Up Easel 'Spel-Binder'"/>
    <x v="1272"/>
    <x v="6"/>
    <n v="0.7"/>
    <x v="1323"/>
    <x v="1"/>
    <x v="0"/>
  </r>
  <r>
    <n v="1424"/>
    <s v="CA-2017-124800"/>
    <x v="120"/>
    <d v="2017-09-30T00:00:00"/>
    <s v="Standard Class"/>
    <s v="RW-19540"/>
    <s v="Rick Wilson"/>
    <x v="1"/>
    <s v="United States"/>
    <x v="123"/>
    <x v="16"/>
    <n v="85204"/>
    <x v="1"/>
    <s v="OFF-ST-10000798"/>
    <x v="1"/>
    <x v="4"/>
    <s v="2300 Heavy-Duty Transfer File Systems by Perma"/>
    <x v="1273"/>
    <x v="5"/>
    <n v="0.2"/>
    <x v="1324"/>
    <x v="1"/>
    <x v="0"/>
  </r>
  <r>
    <n v="1425"/>
    <s v="CA-2017-124800"/>
    <x v="120"/>
    <d v="2017-09-30T00:00:00"/>
    <s v="Standard Class"/>
    <s v="RW-19540"/>
    <s v="Rick Wilson"/>
    <x v="1"/>
    <s v="United States"/>
    <x v="123"/>
    <x v="16"/>
    <n v="85204"/>
    <x v="1"/>
    <s v="TEC-PH-10001750"/>
    <x v="2"/>
    <x v="7"/>
    <s v="Samsung Rugby III"/>
    <x v="1274"/>
    <x v="2"/>
    <n v="0.2"/>
    <x v="1325"/>
    <x v="1"/>
    <x v="0"/>
  </r>
  <r>
    <n v="1426"/>
    <s v="CA-2017-124800"/>
    <x v="120"/>
    <d v="2017-09-30T00:00:00"/>
    <s v="Standard Class"/>
    <s v="RW-19540"/>
    <s v="Rick Wilson"/>
    <x v="1"/>
    <s v="United States"/>
    <x v="123"/>
    <x v="16"/>
    <n v="85204"/>
    <x v="1"/>
    <s v="OFF-ST-10002743"/>
    <x v="1"/>
    <x v="4"/>
    <s v="SAFCO Boltless Steel Shelving"/>
    <x v="1275"/>
    <x v="4"/>
    <n v="0.2"/>
    <x v="1326"/>
    <x v="1"/>
    <x v="0"/>
  </r>
  <r>
    <n v="1427"/>
    <s v="US-2017-164448"/>
    <x v="89"/>
    <d v="2017-11-04T00:00:00"/>
    <s v="Second Class"/>
    <s v="DK-12835"/>
    <s v="Damala Kotsonis"/>
    <x v="1"/>
    <s v="United States"/>
    <x v="162"/>
    <x v="1"/>
    <n v="93905"/>
    <x v="1"/>
    <s v="OFF-BI-10002949"/>
    <x v="1"/>
    <x v="8"/>
    <s v="Prestige Round Ring Binders"/>
    <x v="1276"/>
    <x v="0"/>
    <n v="0.2"/>
    <x v="1327"/>
    <x v="1"/>
    <x v="0"/>
  </r>
  <r>
    <n v="1428"/>
    <s v="US-2017-164448"/>
    <x v="89"/>
    <d v="2017-11-04T00:00:00"/>
    <s v="Second Class"/>
    <s v="DK-12835"/>
    <s v="Damala Kotsonis"/>
    <x v="1"/>
    <s v="United States"/>
    <x v="162"/>
    <x v="1"/>
    <n v="93905"/>
    <x v="1"/>
    <s v="OFF-EN-10002600"/>
    <x v="1"/>
    <x v="12"/>
    <s v="Redi-Strip #10 Envelopes, 4 1/8 x 9 1/2"/>
    <x v="1277"/>
    <x v="2"/>
    <n v="0"/>
    <x v="1328"/>
    <x v="1"/>
    <x v="0"/>
  </r>
  <r>
    <n v="1429"/>
    <s v="US-2017-164448"/>
    <x v="89"/>
    <d v="2017-11-04T00:00:00"/>
    <s v="Second Class"/>
    <s v="DK-12835"/>
    <s v="Damala Kotsonis"/>
    <x v="1"/>
    <s v="United States"/>
    <x v="162"/>
    <x v="1"/>
    <n v="93905"/>
    <x v="1"/>
    <s v="OFF-BI-10003708"/>
    <x v="1"/>
    <x v="8"/>
    <s v="Acco Four Pocket Poly Ring Binder with Label Holder, Smoke, 1&quot;"/>
    <x v="1278"/>
    <x v="2"/>
    <n v="0.2"/>
    <x v="1329"/>
    <x v="1"/>
    <x v="0"/>
  </r>
  <r>
    <n v="1430"/>
    <s v="US-2017-164448"/>
    <x v="89"/>
    <d v="2017-11-04T00:00:00"/>
    <s v="Second Class"/>
    <s v="DK-12835"/>
    <s v="Damala Kotsonis"/>
    <x v="1"/>
    <s v="United States"/>
    <x v="162"/>
    <x v="1"/>
    <n v="93905"/>
    <x v="1"/>
    <s v="OFF-LA-10003510"/>
    <x v="1"/>
    <x v="2"/>
    <s v="Avery 4027 File Folder Labels for Dot Matrix Printers, 5000 Labels per Box, White"/>
    <x v="1279"/>
    <x v="9"/>
    <n v="0"/>
    <x v="1330"/>
    <x v="1"/>
    <x v="0"/>
  </r>
  <r>
    <n v="1431"/>
    <s v="CA-2019-122700"/>
    <x v="200"/>
    <d v="2019-11-30T00:00:00"/>
    <s v="Standard Class"/>
    <s v="LT-17110"/>
    <s v="Liz Thompson"/>
    <x v="0"/>
    <s v="United States"/>
    <x v="38"/>
    <x v="24"/>
    <n v="43229"/>
    <x v="3"/>
    <s v="TEC-PH-10003092"/>
    <x v="2"/>
    <x v="7"/>
    <s v="Motorola L804"/>
    <x v="1280"/>
    <x v="8"/>
    <n v="0.4"/>
    <x v="1331"/>
    <x v="3"/>
    <x v="0"/>
  </r>
  <r>
    <n v="1432"/>
    <s v="CA-2016-120768"/>
    <x v="174"/>
    <d v="2016-12-21T00:00:00"/>
    <s v="Second Class"/>
    <s v="IM-15070"/>
    <s v="Irene Maddox"/>
    <x v="0"/>
    <s v="United States"/>
    <x v="159"/>
    <x v="19"/>
    <n v="35630"/>
    <x v="0"/>
    <s v="OFF-BI-10001191"/>
    <x v="1"/>
    <x v="8"/>
    <s v="Canvas Sectional Post Binders"/>
    <x v="1281"/>
    <x v="5"/>
    <n v="0"/>
    <x v="1332"/>
    <x v="0"/>
    <x v="0"/>
  </r>
  <r>
    <n v="1433"/>
    <s v="CA-2016-120768"/>
    <x v="174"/>
    <d v="2016-12-21T00:00:00"/>
    <s v="Second Class"/>
    <s v="IM-15070"/>
    <s v="Irene Maddox"/>
    <x v="0"/>
    <s v="United States"/>
    <x v="159"/>
    <x v="19"/>
    <n v="35630"/>
    <x v="0"/>
    <s v="OFF-SU-10004115"/>
    <x v="1"/>
    <x v="14"/>
    <s v="Acme Stainless Steel Office Snips"/>
    <x v="1282"/>
    <x v="7"/>
    <n v="0"/>
    <x v="1333"/>
    <x v="0"/>
    <x v="0"/>
  </r>
  <r>
    <n v="1434"/>
    <s v="CA-2016-120768"/>
    <x v="174"/>
    <d v="2016-12-21T00:00:00"/>
    <s v="Second Class"/>
    <s v="IM-15070"/>
    <s v="Irene Maddox"/>
    <x v="0"/>
    <s v="United States"/>
    <x v="159"/>
    <x v="19"/>
    <n v="35630"/>
    <x v="0"/>
    <s v="FUR-CH-10000513"/>
    <x v="0"/>
    <x v="1"/>
    <s v="High-Back Leather Manager's Chair"/>
    <x v="1283"/>
    <x v="9"/>
    <n v="0"/>
    <x v="1334"/>
    <x v="0"/>
    <x v="0"/>
  </r>
  <r>
    <n v="1435"/>
    <s v="US-2018-153129"/>
    <x v="482"/>
    <d v="2018-12-30T00:00:00"/>
    <s v="Standard Class"/>
    <s v="FP-14320"/>
    <s v="Frank Preis"/>
    <x v="0"/>
    <s v="United States"/>
    <x v="4"/>
    <x v="4"/>
    <n v="98105"/>
    <x v="1"/>
    <s v="OFF-PA-10003673"/>
    <x v="1"/>
    <x v="10"/>
    <s v="Strathmore Photo Mount Cards"/>
    <x v="1284"/>
    <x v="2"/>
    <n v="0"/>
    <x v="1335"/>
    <x v="1"/>
    <x v="0"/>
  </r>
  <r>
    <n v="1436"/>
    <s v="CA-2019-106852"/>
    <x v="308"/>
    <d v="2019-06-27T00:00:00"/>
    <s v="Standard Class"/>
    <s v="ST-20530"/>
    <s v="Shui Tom"/>
    <x v="0"/>
    <s v="United States"/>
    <x v="215"/>
    <x v="24"/>
    <n v="44134"/>
    <x v="3"/>
    <s v="OFF-PA-10001639"/>
    <x v="1"/>
    <x v="10"/>
    <s v="Xerox 203"/>
    <x v="277"/>
    <x v="5"/>
    <n v="0.2"/>
    <x v="282"/>
    <x v="3"/>
    <x v="0"/>
  </r>
  <r>
    <n v="1437"/>
    <s v="CA-2019-106852"/>
    <x v="308"/>
    <d v="2019-06-27T00:00:00"/>
    <s v="Standard Class"/>
    <s v="ST-20530"/>
    <s v="Shui Tom"/>
    <x v="0"/>
    <s v="United States"/>
    <x v="215"/>
    <x v="24"/>
    <n v="44134"/>
    <x v="3"/>
    <s v="OFF-AR-10003829"/>
    <x v="1"/>
    <x v="6"/>
    <s v="Newell 35"/>
    <x v="797"/>
    <x v="0"/>
    <n v="0.2"/>
    <x v="822"/>
    <x v="3"/>
    <x v="0"/>
  </r>
  <r>
    <n v="1438"/>
    <s v="CA-2017-139731"/>
    <x v="52"/>
    <d v="2017-10-15T00:00:00"/>
    <s v="Same Day"/>
    <s v="JE-15745"/>
    <s v="Joel Eaton"/>
    <x v="0"/>
    <s v="United States"/>
    <x v="112"/>
    <x v="5"/>
    <n v="79109"/>
    <x v="2"/>
    <s v="TEC-AC-10004975"/>
    <x v="2"/>
    <x v="11"/>
    <s v="Plantronics Audio 995 Wireless Stereo Headset"/>
    <x v="428"/>
    <x v="1"/>
    <n v="0.2"/>
    <x v="1336"/>
    <x v="2"/>
    <x v="1"/>
  </r>
  <r>
    <n v="1439"/>
    <s v="CA-2017-139731"/>
    <x v="52"/>
    <d v="2017-10-15T00:00:00"/>
    <s v="Same Day"/>
    <s v="JE-15745"/>
    <s v="Joel Eaton"/>
    <x v="0"/>
    <s v="United States"/>
    <x v="112"/>
    <x v="5"/>
    <n v="79109"/>
    <x v="2"/>
    <s v="FUR-CH-10002024"/>
    <x v="0"/>
    <x v="1"/>
    <s v="HON 5400 Series Task Chairs for Big and Tall"/>
    <x v="1285"/>
    <x v="2"/>
    <n v="0.3"/>
    <x v="1337"/>
    <x v="2"/>
    <x v="1"/>
  </r>
  <r>
    <n v="1440"/>
    <s v="CA-2019-122735"/>
    <x v="483"/>
    <d v="2019-04-15T00:00:00"/>
    <s v="Second Class"/>
    <s v="BD-11320"/>
    <s v="Bill Donatelli"/>
    <x v="0"/>
    <s v="United States"/>
    <x v="205"/>
    <x v="34"/>
    <n v="2908"/>
    <x v="3"/>
    <s v="OFF-BI-10004364"/>
    <x v="1"/>
    <x v="8"/>
    <s v="Storex Dura Pro Binders"/>
    <x v="1286"/>
    <x v="2"/>
    <n v="0"/>
    <x v="1338"/>
    <x v="3"/>
    <x v="0"/>
  </r>
  <r>
    <n v="1441"/>
    <s v="CA-2019-122735"/>
    <x v="483"/>
    <d v="2019-04-15T00:00:00"/>
    <s v="Second Class"/>
    <s v="BD-11320"/>
    <s v="Bill Donatelli"/>
    <x v="0"/>
    <s v="United States"/>
    <x v="205"/>
    <x v="34"/>
    <n v="2908"/>
    <x v="3"/>
    <s v="OFF-PA-10001712"/>
    <x v="1"/>
    <x v="10"/>
    <s v="Xerox 1948"/>
    <x v="792"/>
    <x v="4"/>
    <n v="0"/>
    <x v="1339"/>
    <x v="3"/>
    <x v="0"/>
  </r>
  <r>
    <n v="1442"/>
    <s v="CA-2019-128160"/>
    <x v="484"/>
    <d v="2019-12-24T00:00:00"/>
    <s v="Second Class"/>
    <s v="MM-17920"/>
    <s v="Michael Moore"/>
    <x v="0"/>
    <s v="United States"/>
    <x v="8"/>
    <x v="1"/>
    <n v="94110"/>
    <x v="1"/>
    <s v="OFF-BI-10001510"/>
    <x v="1"/>
    <x v="8"/>
    <s v="Deluxe Heavy-Duty Vinyl Round Ring Binder"/>
    <x v="1287"/>
    <x v="0"/>
    <n v="0.2"/>
    <x v="1340"/>
    <x v="1"/>
    <x v="0"/>
  </r>
  <r>
    <n v="1443"/>
    <s v="CA-2019-117695"/>
    <x v="485"/>
    <d v="2019-08-08T00:00:00"/>
    <s v="First Class"/>
    <s v="PW-19030"/>
    <s v="Pauline Webber"/>
    <x v="1"/>
    <s v="United States"/>
    <x v="102"/>
    <x v="0"/>
    <n v="40475"/>
    <x v="0"/>
    <s v="OFF-PA-10002713"/>
    <x v="1"/>
    <x v="10"/>
    <s v="Adams Phone Message Book, 200 Message Capacity, 8 1/16” x 11”"/>
    <x v="1288"/>
    <x v="0"/>
    <n v="0"/>
    <x v="1341"/>
    <x v="0"/>
    <x v="0"/>
  </r>
  <r>
    <n v="1444"/>
    <s v="CA-2017-166135"/>
    <x v="486"/>
    <d v="2017-10-06T00:00:00"/>
    <s v="Standard Class"/>
    <s v="SC-20440"/>
    <s v="Shaun Chance"/>
    <x v="1"/>
    <s v="United States"/>
    <x v="34"/>
    <x v="22"/>
    <n v="80013"/>
    <x v="1"/>
    <s v="OFF-ST-10002974"/>
    <x v="1"/>
    <x v="4"/>
    <s v="Trav-L-File Heavy-Duty Shuttle II, Black"/>
    <x v="1289"/>
    <x v="4"/>
    <n v="0.2"/>
    <x v="1342"/>
    <x v="1"/>
    <x v="0"/>
  </r>
  <r>
    <n v="1445"/>
    <s v="CA-2018-133725"/>
    <x v="454"/>
    <d v="2018-05-28T00:00:00"/>
    <s v="Standard Class"/>
    <s v="KL-16645"/>
    <s v="Ken Lonsdale"/>
    <x v="0"/>
    <s v="United States"/>
    <x v="22"/>
    <x v="10"/>
    <n v="60623"/>
    <x v="2"/>
    <s v="TEC-PH-10004165"/>
    <x v="2"/>
    <x v="7"/>
    <s v="Mitel MiVoice 5330e IP Phone"/>
    <x v="1290"/>
    <x v="6"/>
    <n v="0.2"/>
    <x v="1343"/>
    <x v="2"/>
    <x v="0"/>
  </r>
  <r>
    <n v="1446"/>
    <s v="CA-2019-102337"/>
    <x v="487"/>
    <d v="2019-06-16T00:00:00"/>
    <s v="First Class"/>
    <s v="SD-20485"/>
    <s v="Shirley Daniels"/>
    <x v="2"/>
    <s v="United States"/>
    <x v="22"/>
    <x v="10"/>
    <n v="60653"/>
    <x v="2"/>
    <s v="OFF-ST-10004804"/>
    <x v="1"/>
    <x v="4"/>
    <s v="Belkin 19&quot; Vented Equipment Shelf, Black"/>
    <x v="1291"/>
    <x v="4"/>
    <n v="0.2"/>
    <x v="1344"/>
    <x v="2"/>
    <x v="0"/>
  </r>
  <r>
    <n v="1447"/>
    <s v="CA-2019-102337"/>
    <x v="487"/>
    <d v="2019-06-16T00:00:00"/>
    <s v="First Class"/>
    <s v="SD-20485"/>
    <s v="Shirley Daniels"/>
    <x v="2"/>
    <s v="United States"/>
    <x v="22"/>
    <x v="10"/>
    <n v="60653"/>
    <x v="2"/>
    <s v="FUR-CH-10004289"/>
    <x v="0"/>
    <x v="1"/>
    <s v="Global Super Steno Chair"/>
    <x v="1292"/>
    <x v="3"/>
    <n v="0.3"/>
    <x v="1345"/>
    <x v="2"/>
    <x v="0"/>
  </r>
  <r>
    <n v="1448"/>
    <s v="CA-2019-102337"/>
    <x v="487"/>
    <d v="2019-06-16T00:00:00"/>
    <s v="First Class"/>
    <s v="SD-20485"/>
    <s v="Shirley Daniels"/>
    <x v="2"/>
    <s v="United States"/>
    <x v="22"/>
    <x v="10"/>
    <n v="60653"/>
    <x v="2"/>
    <s v="TEC-PH-10002564"/>
    <x v="2"/>
    <x v="7"/>
    <s v="OtterBox Defender Series Case - Samsung Galaxy S4"/>
    <x v="736"/>
    <x v="0"/>
    <n v="0.2"/>
    <x v="1346"/>
    <x v="2"/>
    <x v="0"/>
  </r>
  <r>
    <n v="1449"/>
    <s v="US-2016-112564"/>
    <x v="488"/>
    <d v="2016-04-24T00:00:00"/>
    <s v="First Class"/>
    <s v="TS-21160"/>
    <s v="Theresa Swint"/>
    <x v="1"/>
    <s v="United States"/>
    <x v="10"/>
    <x v="9"/>
    <n v="19134"/>
    <x v="3"/>
    <s v="OFF-BI-10004876"/>
    <x v="1"/>
    <x v="8"/>
    <s v="Wilson Jones Suede Grain Vinyl Binders"/>
    <x v="1293"/>
    <x v="1"/>
    <n v="0.7"/>
    <x v="1347"/>
    <x v="3"/>
    <x v="0"/>
  </r>
  <r>
    <n v="1450"/>
    <s v="CA-2017-145821"/>
    <x v="489"/>
    <d v="2017-05-07T00:00:00"/>
    <s v="Standard Class"/>
    <s v="JB-15400"/>
    <s v="Jennifer Braxton"/>
    <x v="1"/>
    <s v="United States"/>
    <x v="1"/>
    <x v="1"/>
    <n v="90008"/>
    <x v="1"/>
    <s v="TEC-PH-10004348"/>
    <x v="2"/>
    <x v="7"/>
    <s v="OtterBox Defender Series Case - iPhone 5c"/>
    <x v="1294"/>
    <x v="1"/>
    <n v="0.2"/>
    <x v="1348"/>
    <x v="1"/>
    <x v="0"/>
  </r>
  <r>
    <n v="1451"/>
    <s v="US-2017-160150"/>
    <x v="490"/>
    <d v="2017-07-20T00:00:00"/>
    <s v="First Class"/>
    <s v="TS-21085"/>
    <s v="Thais Sissman"/>
    <x v="0"/>
    <s v="United States"/>
    <x v="42"/>
    <x v="16"/>
    <n v="85023"/>
    <x v="1"/>
    <s v="OFF-BI-10004352"/>
    <x v="1"/>
    <x v="8"/>
    <s v="Wilson Jones DublLock D-Ring Binders"/>
    <x v="1295"/>
    <x v="7"/>
    <n v="0.7"/>
    <x v="1349"/>
    <x v="1"/>
    <x v="0"/>
  </r>
  <r>
    <n v="1452"/>
    <s v="CA-2018-133711"/>
    <x v="491"/>
    <d v="2018-11-29T00:00:00"/>
    <s v="First Class"/>
    <s v="MC-17425"/>
    <s v="Mark Cousins"/>
    <x v="1"/>
    <s v="United States"/>
    <x v="216"/>
    <x v="19"/>
    <n v="36608"/>
    <x v="0"/>
    <s v="OFF-PA-10001685"/>
    <x v="1"/>
    <x v="10"/>
    <s v="Easy-staple paper"/>
    <x v="558"/>
    <x v="3"/>
    <n v="0"/>
    <x v="1350"/>
    <x v="0"/>
    <x v="0"/>
  </r>
  <r>
    <n v="1453"/>
    <s v="CA-2018-133711"/>
    <x v="491"/>
    <d v="2018-11-29T00:00:00"/>
    <s v="First Class"/>
    <s v="MC-17425"/>
    <s v="Mark Cousins"/>
    <x v="1"/>
    <s v="United States"/>
    <x v="216"/>
    <x v="19"/>
    <n v="36608"/>
    <x v="0"/>
    <s v="OFF-BI-10000666"/>
    <x v="1"/>
    <x v="8"/>
    <s v="Surelock Post Binders"/>
    <x v="1296"/>
    <x v="1"/>
    <n v="0"/>
    <x v="1351"/>
    <x v="0"/>
    <x v="0"/>
  </r>
  <r>
    <n v="1454"/>
    <s v="CA-2018-133711"/>
    <x v="491"/>
    <d v="2018-11-29T00:00:00"/>
    <s v="First Class"/>
    <s v="MC-17425"/>
    <s v="Mark Cousins"/>
    <x v="1"/>
    <s v="United States"/>
    <x v="216"/>
    <x v="19"/>
    <n v="36608"/>
    <x v="0"/>
    <s v="OFF-BI-10004352"/>
    <x v="1"/>
    <x v="8"/>
    <s v="Wilson Jones DublLock D-Ring Binders"/>
    <x v="1297"/>
    <x v="2"/>
    <n v="0"/>
    <x v="1352"/>
    <x v="0"/>
    <x v="0"/>
  </r>
  <r>
    <n v="1455"/>
    <s v="CA-2018-133711"/>
    <x v="491"/>
    <d v="2018-11-29T00:00:00"/>
    <s v="First Class"/>
    <s v="MC-17425"/>
    <s v="Mark Cousins"/>
    <x v="1"/>
    <s v="United States"/>
    <x v="216"/>
    <x v="19"/>
    <n v="36608"/>
    <x v="0"/>
    <s v="TEC-MA-10000010"/>
    <x v="2"/>
    <x v="15"/>
    <s v="Hewlett-Packard Deskjet 3050a All-in-One Color Inkjet Printer"/>
    <x v="1298"/>
    <x v="8"/>
    <n v="0"/>
    <x v="1353"/>
    <x v="0"/>
    <x v="0"/>
  </r>
  <r>
    <n v="1456"/>
    <s v="CA-2019-148474"/>
    <x v="492"/>
    <d v="2019-06-19T00:00:00"/>
    <s v="Standard Class"/>
    <s v="ME-17320"/>
    <s v="Maria Etezadi"/>
    <x v="2"/>
    <s v="United States"/>
    <x v="38"/>
    <x v="32"/>
    <n v="31907"/>
    <x v="0"/>
    <s v="OFF-BI-10000977"/>
    <x v="1"/>
    <x v="8"/>
    <s v="Ibico Plastic Spiral Binding Combs"/>
    <x v="1299"/>
    <x v="1"/>
    <n v="0"/>
    <x v="1354"/>
    <x v="0"/>
    <x v="0"/>
  </r>
  <r>
    <n v="1457"/>
    <s v="CA-2019-148474"/>
    <x v="492"/>
    <d v="2019-06-19T00:00:00"/>
    <s v="Standard Class"/>
    <s v="ME-17320"/>
    <s v="Maria Etezadi"/>
    <x v="2"/>
    <s v="United States"/>
    <x v="38"/>
    <x v="32"/>
    <n v="31907"/>
    <x v="0"/>
    <s v="FUR-TA-10002530"/>
    <x v="0"/>
    <x v="3"/>
    <s v="Iceberg OfficeWorks 42&quot; Round Tables"/>
    <x v="1300"/>
    <x v="1"/>
    <n v="0"/>
    <x v="1355"/>
    <x v="0"/>
    <x v="0"/>
  </r>
  <r>
    <n v="1458"/>
    <s v="CA-2017-111297"/>
    <x v="493"/>
    <d v="2017-08-21T00:00:00"/>
    <s v="Standard Class"/>
    <s v="SC-20440"/>
    <s v="Shaun Chance"/>
    <x v="1"/>
    <s v="United States"/>
    <x v="217"/>
    <x v="31"/>
    <n v="2740"/>
    <x v="3"/>
    <s v="OFF-BI-10002412"/>
    <x v="1"/>
    <x v="8"/>
    <s v="Wilson Jones “Snap” Scratch Pad Binder Tool for Ring Binders"/>
    <x v="1301"/>
    <x v="6"/>
    <n v="0"/>
    <x v="1356"/>
    <x v="3"/>
    <x v="0"/>
  </r>
  <r>
    <n v="1459"/>
    <s v="CA-2018-123722"/>
    <x v="477"/>
    <d v="2018-10-01T00:00:00"/>
    <s v="Standard Class"/>
    <s v="NH-18610"/>
    <s v="Nicole Hansen"/>
    <x v="1"/>
    <s v="United States"/>
    <x v="218"/>
    <x v="5"/>
    <n v="75061"/>
    <x v="2"/>
    <s v="OFF-LA-10001569"/>
    <x v="1"/>
    <x v="2"/>
    <s v="Avery 499"/>
    <x v="801"/>
    <x v="4"/>
    <n v="0.2"/>
    <x v="826"/>
    <x v="2"/>
    <x v="0"/>
  </r>
  <r>
    <n v="1460"/>
    <s v="CA-2016-155271"/>
    <x v="417"/>
    <d v="2016-05-04T00:00:00"/>
    <s v="Same Day"/>
    <s v="AA-10480"/>
    <s v="Andrew Allen"/>
    <x v="0"/>
    <s v="United States"/>
    <x v="209"/>
    <x v="29"/>
    <n v="6457"/>
    <x v="3"/>
    <s v="FUR-FU-10001473"/>
    <x v="0"/>
    <x v="5"/>
    <s v="DAX Wood Document Frame"/>
    <x v="1302"/>
    <x v="0"/>
    <n v="0"/>
    <x v="1357"/>
    <x v="3"/>
    <x v="0"/>
  </r>
  <r>
    <n v="1461"/>
    <s v="CA-2017-119907"/>
    <x v="494"/>
    <d v="2017-12-08T00:00:00"/>
    <s v="Standard Class"/>
    <s v="LC-17140"/>
    <s v="Logan Currie"/>
    <x v="0"/>
    <s v="United States"/>
    <x v="4"/>
    <x v="4"/>
    <n v="98103"/>
    <x v="1"/>
    <s v="OFF-BI-10001765"/>
    <x v="1"/>
    <x v="8"/>
    <s v="Wilson Jones Heavy-Duty Casebound Ring Binders with Metal Hinges"/>
    <x v="1303"/>
    <x v="0"/>
    <n v="0.2"/>
    <x v="1358"/>
    <x v="1"/>
    <x v="1"/>
  </r>
  <r>
    <n v="1462"/>
    <s v="US-2018-128902"/>
    <x v="21"/>
    <d v="2018-03-15T00:00:00"/>
    <s v="Standard Class"/>
    <s v="MB-18085"/>
    <s v="Mick Brown"/>
    <x v="0"/>
    <s v="United States"/>
    <x v="219"/>
    <x v="30"/>
    <n v="8360"/>
    <x v="3"/>
    <s v="FUR-TA-10001095"/>
    <x v="0"/>
    <x v="3"/>
    <s v="Chromcraft Round Conference Tables"/>
    <x v="1304"/>
    <x v="0"/>
    <n v="0.3"/>
    <x v="1359"/>
    <x v="3"/>
    <x v="0"/>
  </r>
  <r>
    <n v="1463"/>
    <s v="CA-2018-152289"/>
    <x v="370"/>
    <d v="2018-08-28T00:00:00"/>
    <s v="First Class"/>
    <s v="LC-16930"/>
    <s v="Linda Cazamias"/>
    <x v="1"/>
    <s v="United States"/>
    <x v="45"/>
    <x v="5"/>
    <n v="77506"/>
    <x v="2"/>
    <s v="TEC-AC-10004571"/>
    <x v="2"/>
    <x v="11"/>
    <s v="Logitech G700s Rechargeable Gaming Mouse"/>
    <x v="1305"/>
    <x v="0"/>
    <n v="0.2"/>
    <x v="1360"/>
    <x v="2"/>
    <x v="0"/>
  </r>
  <r>
    <n v="1464"/>
    <s v="CA-2018-152289"/>
    <x v="370"/>
    <d v="2018-08-28T00:00:00"/>
    <s v="First Class"/>
    <s v="LC-16930"/>
    <s v="Linda Cazamias"/>
    <x v="1"/>
    <s v="United States"/>
    <x v="45"/>
    <x v="5"/>
    <n v="77506"/>
    <x v="2"/>
    <s v="FUR-CH-10002126"/>
    <x v="0"/>
    <x v="1"/>
    <s v="Hon Deluxe Fabric Upholstered Stacking Chairs"/>
    <x v="1306"/>
    <x v="5"/>
    <n v="0.3"/>
    <x v="1361"/>
    <x v="2"/>
    <x v="0"/>
  </r>
  <r>
    <n v="1465"/>
    <s v="US-2018-104794"/>
    <x v="186"/>
    <d v="2018-12-19T00:00:00"/>
    <s v="First Class"/>
    <s v="KD-16495"/>
    <s v="Keith Dawkins"/>
    <x v="1"/>
    <s v="United States"/>
    <x v="20"/>
    <x v="15"/>
    <n v="10009"/>
    <x v="3"/>
    <s v="OFF-FA-10001754"/>
    <x v="1"/>
    <x v="13"/>
    <s v="Stockwell Gold Paper Clips"/>
    <x v="1307"/>
    <x v="0"/>
    <n v="0"/>
    <x v="1362"/>
    <x v="3"/>
    <x v="0"/>
  </r>
  <r>
    <n v="1466"/>
    <s v="CA-2016-151708"/>
    <x v="233"/>
    <d v="2016-08-14T00:00:00"/>
    <s v="Standard Class"/>
    <s v="MB-17305"/>
    <s v="Maria Bertelson"/>
    <x v="0"/>
    <s v="United States"/>
    <x v="220"/>
    <x v="16"/>
    <n v="85301"/>
    <x v="1"/>
    <s v="FUR-FU-10001602"/>
    <x v="0"/>
    <x v="5"/>
    <s v="Eldon Delta Triangular Chair Mat, 52&quot; x 58&quot;, Clear"/>
    <x v="1308"/>
    <x v="4"/>
    <n v="0.2"/>
    <x v="1363"/>
    <x v="1"/>
    <x v="0"/>
  </r>
  <r>
    <n v="1467"/>
    <s v="CA-2016-151708"/>
    <x v="233"/>
    <d v="2016-08-14T00:00:00"/>
    <s v="Standard Class"/>
    <s v="MB-17305"/>
    <s v="Maria Bertelson"/>
    <x v="0"/>
    <s v="United States"/>
    <x v="220"/>
    <x v="16"/>
    <n v="85301"/>
    <x v="1"/>
    <s v="TEC-AC-10001767"/>
    <x v="2"/>
    <x v="11"/>
    <s v="SanDisk Ultra 64 GB MicroSDHC Class 10 Memory Card"/>
    <x v="98"/>
    <x v="1"/>
    <n v="0.2"/>
    <x v="99"/>
    <x v="1"/>
    <x v="0"/>
  </r>
  <r>
    <n v="1468"/>
    <s v="CA-2017-100769"/>
    <x v="495"/>
    <d v="2017-05-16T00:00:00"/>
    <s v="Same Day"/>
    <s v="TH-21550"/>
    <s v="Tracy Hopkins"/>
    <x v="2"/>
    <s v="United States"/>
    <x v="108"/>
    <x v="2"/>
    <n v="32216"/>
    <x v="0"/>
    <s v="TEC-AC-10002402"/>
    <x v="2"/>
    <x v="11"/>
    <s v="Razer Kraken PRO Over Ear PC and Music Headset"/>
    <x v="1309"/>
    <x v="4"/>
    <n v="0.2"/>
    <x v="1364"/>
    <x v="0"/>
    <x v="0"/>
  </r>
  <r>
    <n v="1469"/>
    <s v="CA-2019-139199"/>
    <x v="34"/>
    <d v="2019-12-13T00:00:00"/>
    <s v="Standard Class"/>
    <s v="DK-12835"/>
    <s v="Damala Kotsonis"/>
    <x v="1"/>
    <s v="United States"/>
    <x v="66"/>
    <x v="12"/>
    <n v="48234"/>
    <x v="2"/>
    <s v="FUR-CH-10000847"/>
    <x v="0"/>
    <x v="1"/>
    <s v="Global Executive Mid-Back Manager's Chair"/>
    <x v="1310"/>
    <x v="1"/>
    <n v="0"/>
    <x v="1365"/>
    <x v="2"/>
    <x v="0"/>
  </r>
  <r>
    <n v="1470"/>
    <s v="CA-2019-139199"/>
    <x v="34"/>
    <d v="2019-12-13T00:00:00"/>
    <s v="Standard Class"/>
    <s v="DK-12835"/>
    <s v="Damala Kotsonis"/>
    <x v="1"/>
    <s v="United States"/>
    <x v="66"/>
    <x v="12"/>
    <n v="48234"/>
    <x v="2"/>
    <s v="OFF-BI-10003982"/>
    <x v="1"/>
    <x v="8"/>
    <s v="Wilson Jones Century Plastic Molded Ring Binders"/>
    <x v="1311"/>
    <x v="0"/>
    <n v="0"/>
    <x v="1366"/>
    <x v="2"/>
    <x v="0"/>
  </r>
  <r>
    <n v="1471"/>
    <s v="CA-2019-139199"/>
    <x v="34"/>
    <d v="2019-12-13T00:00:00"/>
    <s v="Standard Class"/>
    <s v="DK-12835"/>
    <s v="Damala Kotsonis"/>
    <x v="1"/>
    <s v="United States"/>
    <x v="66"/>
    <x v="12"/>
    <n v="48234"/>
    <x v="2"/>
    <s v="OFF-PA-10001293"/>
    <x v="1"/>
    <x v="10"/>
    <s v="Xerox 1946"/>
    <x v="91"/>
    <x v="0"/>
    <n v="0"/>
    <x v="91"/>
    <x v="2"/>
    <x v="0"/>
  </r>
  <r>
    <n v="1472"/>
    <s v="US-2017-161466"/>
    <x v="496"/>
    <d v="2017-09-27T00:00:00"/>
    <s v="Second Class"/>
    <s v="ON-18715"/>
    <s v="Odella Nelson"/>
    <x v="1"/>
    <s v="United States"/>
    <x v="10"/>
    <x v="9"/>
    <n v="19120"/>
    <x v="3"/>
    <s v="OFF-AR-10000634"/>
    <x v="1"/>
    <x v="6"/>
    <s v="Newell 320"/>
    <x v="1312"/>
    <x v="0"/>
    <n v="0.2"/>
    <x v="1367"/>
    <x v="3"/>
    <x v="0"/>
  </r>
  <r>
    <n v="1473"/>
    <s v="CA-2019-164959"/>
    <x v="497"/>
    <d v="2019-07-15T00:00:00"/>
    <s v="Standard Class"/>
    <s v="KN-16390"/>
    <s v="Katherine Nockton"/>
    <x v="1"/>
    <s v="United States"/>
    <x v="1"/>
    <x v="1"/>
    <n v="90004"/>
    <x v="1"/>
    <s v="OFF-LA-10004272"/>
    <x v="1"/>
    <x v="2"/>
    <s v="Avery 482"/>
    <x v="1313"/>
    <x v="1"/>
    <n v="0"/>
    <x v="1368"/>
    <x v="1"/>
    <x v="0"/>
  </r>
  <r>
    <n v="1474"/>
    <s v="US-2017-105676"/>
    <x v="494"/>
    <d v="2017-12-02T00:00:00"/>
    <s v="Same Day"/>
    <s v="NM-18520"/>
    <s v="Neoma Murray"/>
    <x v="0"/>
    <s v="United States"/>
    <x v="12"/>
    <x v="5"/>
    <n v="77036"/>
    <x v="2"/>
    <s v="FUR-FU-10004270"/>
    <x v="0"/>
    <x v="5"/>
    <s v="Eldon Image Series Desk Accessories, Burgundy"/>
    <x v="1314"/>
    <x v="4"/>
    <n v="0.6"/>
    <x v="1369"/>
    <x v="2"/>
    <x v="0"/>
  </r>
  <r>
    <n v="1475"/>
    <s v="CA-2018-113138"/>
    <x v="258"/>
    <d v="2018-11-25T00:00:00"/>
    <s v="Standard Class"/>
    <s v="NP-18685"/>
    <s v="Nora Pelletier"/>
    <x v="2"/>
    <s v="United States"/>
    <x v="221"/>
    <x v="15"/>
    <n v="14304"/>
    <x v="3"/>
    <s v="OFF-AR-10003770"/>
    <x v="1"/>
    <x v="6"/>
    <s v="Newell 340"/>
    <x v="1315"/>
    <x v="5"/>
    <n v="0"/>
    <x v="1370"/>
    <x v="3"/>
    <x v="0"/>
  </r>
  <r>
    <n v="1476"/>
    <s v="CA-2018-113138"/>
    <x v="258"/>
    <d v="2018-11-25T00:00:00"/>
    <s v="Standard Class"/>
    <s v="NP-18685"/>
    <s v="Nora Pelletier"/>
    <x v="2"/>
    <s v="United States"/>
    <x v="221"/>
    <x v="15"/>
    <n v="14304"/>
    <x v="3"/>
    <s v="OFF-BI-10000320"/>
    <x v="1"/>
    <x v="8"/>
    <s v="GBC Plastic Binding Combs"/>
    <x v="1173"/>
    <x v="1"/>
    <n v="0.2"/>
    <x v="1217"/>
    <x v="3"/>
    <x v="0"/>
  </r>
  <r>
    <n v="1477"/>
    <s v="US-2019-104955"/>
    <x v="498"/>
    <d v="2019-03-24T00:00:00"/>
    <s v="Standard Class"/>
    <s v="CG-12040"/>
    <s v="Catherine Glotzbach"/>
    <x v="2"/>
    <s v="United States"/>
    <x v="20"/>
    <x v="15"/>
    <n v="10024"/>
    <x v="3"/>
    <s v="OFF-LA-10003121"/>
    <x v="1"/>
    <x v="2"/>
    <s v="Avery 506"/>
    <x v="1316"/>
    <x v="3"/>
    <n v="0"/>
    <x v="1371"/>
    <x v="3"/>
    <x v="0"/>
  </r>
  <r>
    <n v="1478"/>
    <s v="CA-2018-121958"/>
    <x v="373"/>
    <d v="2018-11-17T00:00:00"/>
    <s v="Standard Class"/>
    <s v="CS-12505"/>
    <s v="Cindy Stewart"/>
    <x v="0"/>
    <s v="United States"/>
    <x v="222"/>
    <x v="3"/>
    <n v="27360"/>
    <x v="0"/>
    <s v="OFF-SU-10000381"/>
    <x v="1"/>
    <x v="14"/>
    <s v="Acme Forged Steel Scissors with Black Enamel Handles"/>
    <x v="1317"/>
    <x v="3"/>
    <n v="0.2"/>
    <x v="1372"/>
    <x v="0"/>
    <x v="0"/>
  </r>
  <r>
    <n v="1479"/>
    <s v="CA-2019-121468"/>
    <x v="123"/>
    <d v="2019-11-20T00:00:00"/>
    <s v="First Class"/>
    <s v="KD-16345"/>
    <s v="Katherine Ducich"/>
    <x v="0"/>
    <s v="United States"/>
    <x v="223"/>
    <x v="1"/>
    <n v="92683"/>
    <x v="1"/>
    <s v="TEC-PH-10000376"/>
    <x v="2"/>
    <x v="7"/>
    <s v="Square Credit Card Reader"/>
    <x v="1318"/>
    <x v="4"/>
    <n v="0.2"/>
    <x v="1373"/>
    <x v="1"/>
    <x v="0"/>
  </r>
  <r>
    <n v="1480"/>
    <s v="US-2018-108455"/>
    <x v="499"/>
    <d v="2018-12-08T00:00:00"/>
    <s v="Standard Class"/>
    <s v="MK-18160"/>
    <s v="Mike Kennedy"/>
    <x v="0"/>
    <s v="United States"/>
    <x v="8"/>
    <x v="1"/>
    <n v="94122"/>
    <x v="1"/>
    <s v="OFF-PA-10002262"/>
    <x v="1"/>
    <x v="10"/>
    <s v="Xerox 192"/>
    <x v="243"/>
    <x v="4"/>
    <n v="0"/>
    <x v="245"/>
    <x v="1"/>
    <x v="1"/>
  </r>
  <r>
    <n v="1481"/>
    <s v="US-2018-108455"/>
    <x v="499"/>
    <d v="2018-12-08T00:00:00"/>
    <s v="Standard Class"/>
    <s v="MK-18160"/>
    <s v="Mike Kennedy"/>
    <x v="0"/>
    <s v="United States"/>
    <x v="8"/>
    <x v="1"/>
    <n v="94122"/>
    <x v="1"/>
    <s v="OFF-PA-10002464"/>
    <x v="1"/>
    <x v="10"/>
    <s v="HP Office Recycled Paper (20Lb. and 87 Bright)"/>
    <x v="1319"/>
    <x v="3"/>
    <n v="0"/>
    <x v="1374"/>
    <x v="1"/>
    <x v="1"/>
  </r>
  <r>
    <n v="1482"/>
    <s v="US-2018-108455"/>
    <x v="499"/>
    <d v="2018-12-08T00:00:00"/>
    <s v="Standard Class"/>
    <s v="MK-18160"/>
    <s v="Mike Kennedy"/>
    <x v="0"/>
    <s v="United States"/>
    <x v="8"/>
    <x v="1"/>
    <n v="94122"/>
    <x v="1"/>
    <s v="OFF-ST-10002214"/>
    <x v="1"/>
    <x v="4"/>
    <s v="X-Rack File for Hanging Folders"/>
    <x v="1320"/>
    <x v="1"/>
    <n v="0"/>
    <x v="1375"/>
    <x v="1"/>
    <x v="1"/>
  </r>
  <r>
    <n v="1483"/>
    <s v="CA-2019-101210"/>
    <x v="326"/>
    <d v="2019-08-28T00:00:00"/>
    <s v="Second Class"/>
    <s v="DW-13540"/>
    <s v="Don Weiss"/>
    <x v="0"/>
    <s v="United States"/>
    <x v="25"/>
    <x v="18"/>
    <n v="38301"/>
    <x v="0"/>
    <s v="OFF-AR-10003560"/>
    <x v="1"/>
    <x v="6"/>
    <s v="Zebra Zazzle Fluorescent Highlighters"/>
    <x v="1276"/>
    <x v="0"/>
    <n v="0.2"/>
    <x v="1376"/>
    <x v="0"/>
    <x v="0"/>
  </r>
  <r>
    <n v="1484"/>
    <s v="CA-2019-101210"/>
    <x v="326"/>
    <d v="2019-08-28T00:00:00"/>
    <s v="Second Class"/>
    <s v="DW-13540"/>
    <s v="Don Weiss"/>
    <x v="0"/>
    <s v="United States"/>
    <x v="25"/>
    <x v="18"/>
    <n v="38301"/>
    <x v="0"/>
    <s v="OFF-PA-10000130"/>
    <x v="1"/>
    <x v="10"/>
    <s v="Xerox 199"/>
    <x v="1321"/>
    <x v="7"/>
    <n v="0.2"/>
    <x v="1377"/>
    <x v="0"/>
    <x v="0"/>
  </r>
  <r>
    <n v="1485"/>
    <s v="US-2018-108098"/>
    <x v="500"/>
    <d v="2018-10-18T00:00:00"/>
    <s v="Standard Class"/>
    <s v="CP-12340"/>
    <s v="Christine Phan"/>
    <x v="1"/>
    <s v="United States"/>
    <x v="4"/>
    <x v="4"/>
    <n v="98115"/>
    <x v="1"/>
    <s v="TEC-AC-10000865"/>
    <x v="2"/>
    <x v="11"/>
    <s v="WD My Passport Ultra 500GB Portable External Hard Drive"/>
    <x v="1322"/>
    <x v="1"/>
    <n v="0"/>
    <x v="1378"/>
    <x v="1"/>
    <x v="0"/>
  </r>
  <r>
    <n v="1486"/>
    <s v="CA-2016-119032"/>
    <x v="501"/>
    <d v="2016-12-03T00:00:00"/>
    <s v="Standard Class"/>
    <s v="MS-17770"/>
    <s v="Maxwell Schwartz"/>
    <x v="0"/>
    <s v="United States"/>
    <x v="20"/>
    <x v="15"/>
    <n v="10035"/>
    <x v="3"/>
    <s v="OFF-FA-10003021"/>
    <x v="1"/>
    <x v="13"/>
    <s v="Staples"/>
    <x v="1061"/>
    <x v="0"/>
    <n v="0"/>
    <x v="1379"/>
    <x v="3"/>
    <x v="0"/>
  </r>
  <r>
    <n v="1487"/>
    <s v="CA-2017-140410"/>
    <x v="502"/>
    <d v="2017-11-07T00:00:00"/>
    <s v="Standard Class"/>
    <s v="CM-12655"/>
    <s v="Corinna Mitchell"/>
    <x v="2"/>
    <s v="United States"/>
    <x v="1"/>
    <x v="1"/>
    <n v="90008"/>
    <x v="1"/>
    <s v="TEC-PH-10003580"/>
    <x v="2"/>
    <x v="7"/>
    <s v="Cisco IP Phone 7961G-GE VoIP phone"/>
    <x v="1323"/>
    <x v="3"/>
    <n v="0.2"/>
    <x v="1380"/>
    <x v="1"/>
    <x v="0"/>
  </r>
  <r>
    <n v="1488"/>
    <s v="CA-2017-140410"/>
    <x v="502"/>
    <d v="2017-11-07T00:00:00"/>
    <s v="Standard Class"/>
    <s v="CM-12655"/>
    <s v="Corinna Mitchell"/>
    <x v="2"/>
    <s v="United States"/>
    <x v="1"/>
    <x v="1"/>
    <n v="90008"/>
    <x v="1"/>
    <s v="TEC-AC-10001109"/>
    <x v="2"/>
    <x v="11"/>
    <s v="Logitech Trackman Marble Mouse"/>
    <x v="1324"/>
    <x v="1"/>
    <n v="0"/>
    <x v="1381"/>
    <x v="1"/>
    <x v="0"/>
  </r>
  <r>
    <n v="1489"/>
    <s v="CA-2017-140410"/>
    <x v="502"/>
    <d v="2017-11-07T00:00:00"/>
    <s v="Standard Class"/>
    <s v="CM-12655"/>
    <s v="Corinna Mitchell"/>
    <x v="2"/>
    <s v="United States"/>
    <x v="1"/>
    <x v="1"/>
    <n v="90008"/>
    <x v="1"/>
    <s v="FUR-FU-10003347"/>
    <x v="0"/>
    <x v="5"/>
    <s v="Coloredge Poster Frame"/>
    <x v="532"/>
    <x v="1"/>
    <n v="0"/>
    <x v="543"/>
    <x v="1"/>
    <x v="0"/>
  </r>
  <r>
    <n v="1490"/>
    <s v="CA-2016-136280"/>
    <x v="503"/>
    <d v="2016-12-06T00:00:00"/>
    <s v="Standard Class"/>
    <s v="Co-12640"/>
    <s v="Corey-Lock"/>
    <x v="0"/>
    <s v="United States"/>
    <x v="10"/>
    <x v="9"/>
    <n v="19143"/>
    <x v="3"/>
    <s v="OFF-LA-10000452"/>
    <x v="1"/>
    <x v="2"/>
    <s v="Avery 488"/>
    <x v="1325"/>
    <x v="0"/>
    <n v="0.2"/>
    <x v="1382"/>
    <x v="3"/>
    <x v="0"/>
  </r>
  <r>
    <n v="1491"/>
    <s v="CA-2019-151911"/>
    <x v="504"/>
    <d v="2019-05-05T00:00:00"/>
    <s v="Second Class"/>
    <s v="DL-13495"/>
    <s v="Dionis Lloyd"/>
    <x v="1"/>
    <s v="United States"/>
    <x v="20"/>
    <x v="15"/>
    <n v="10024"/>
    <x v="3"/>
    <s v="OFF-EN-10002986"/>
    <x v="1"/>
    <x v="12"/>
    <s v="#10-4 1/8&quot; x 9 1/2&quot; Premium Diagonal Seam Envelopes"/>
    <x v="1326"/>
    <x v="4"/>
    <n v="0"/>
    <x v="1383"/>
    <x v="3"/>
    <x v="0"/>
  </r>
  <r>
    <n v="1492"/>
    <s v="CA-2019-166436"/>
    <x v="221"/>
    <d v="2019-11-28T00:00:00"/>
    <s v="Standard Class"/>
    <s v="TS-21370"/>
    <s v="Todd Sumrall"/>
    <x v="1"/>
    <s v="United States"/>
    <x v="20"/>
    <x v="15"/>
    <n v="10035"/>
    <x v="3"/>
    <s v="OFF-PA-10001838"/>
    <x v="1"/>
    <x v="10"/>
    <s v="Adams Telephone Message Book W/Dividers/Space For Phone Numbers, 5 1/4&quot;X8 1/2&quot;, 300/Messages"/>
    <x v="490"/>
    <x v="7"/>
    <n v="0"/>
    <x v="1384"/>
    <x v="3"/>
    <x v="0"/>
  </r>
  <r>
    <n v="1493"/>
    <s v="CA-2019-166436"/>
    <x v="221"/>
    <d v="2019-11-28T00:00:00"/>
    <s v="Standard Class"/>
    <s v="TS-21370"/>
    <s v="Todd Sumrall"/>
    <x v="1"/>
    <s v="United States"/>
    <x v="20"/>
    <x v="15"/>
    <n v="10035"/>
    <x v="3"/>
    <s v="FUR-CH-10000785"/>
    <x v="0"/>
    <x v="1"/>
    <s v="Global Ergonomic Managers Chair"/>
    <x v="1327"/>
    <x v="5"/>
    <n v="0.1"/>
    <x v="1385"/>
    <x v="3"/>
    <x v="0"/>
  </r>
  <r>
    <n v="1494"/>
    <s v="CA-2019-139661"/>
    <x v="505"/>
    <d v="2019-11-03T00:00:00"/>
    <s v="Standard Class"/>
    <s v="JW-15220"/>
    <s v="Jane Waco"/>
    <x v="1"/>
    <s v="United States"/>
    <x v="137"/>
    <x v="4"/>
    <n v="98661"/>
    <x v="1"/>
    <s v="FUR-FU-10002885"/>
    <x v="0"/>
    <x v="5"/>
    <s v="Magna Visual Magnetic Picture Hangers"/>
    <x v="1328"/>
    <x v="0"/>
    <n v="0"/>
    <x v="1386"/>
    <x v="1"/>
    <x v="0"/>
  </r>
  <r>
    <n v="1495"/>
    <s v="CA-2016-123925"/>
    <x v="506"/>
    <d v="2016-12-19T00:00:00"/>
    <s v="Second Class"/>
    <s v="RF-19840"/>
    <s v="Roy Französisch"/>
    <x v="0"/>
    <s v="United States"/>
    <x v="38"/>
    <x v="32"/>
    <n v="31907"/>
    <x v="0"/>
    <s v="OFF-AR-10002952"/>
    <x v="1"/>
    <x v="6"/>
    <s v="Stanley Contemporary Battery Pencil Sharpeners"/>
    <x v="1329"/>
    <x v="1"/>
    <n v="0"/>
    <x v="1387"/>
    <x v="0"/>
    <x v="0"/>
  </r>
  <r>
    <n v="1496"/>
    <s v="CA-2019-152485"/>
    <x v="507"/>
    <d v="2019-09-08T00:00:00"/>
    <s v="Standard Class"/>
    <s v="JD-15790"/>
    <s v="John Dryer"/>
    <x v="0"/>
    <s v="United States"/>
    <x v="224"/>
    <x v="5"/>
    <n v="75019"/>
    <x v="2"/>
    <s v="OFF-AR-10003759"/>
    <x v="1"/>
    <x v="6"/>
    <s v="Crayola Anti Dust Chalk, 12/Pack"/>
    <x v="1330"/>
    <x v="3"/>
    <n v="0.2"/>
    <x v="1388"/>
    <x v="2"/>
    <x v="0"/>
  </r>
  <r>
    <n v="1497"/>
    <s v="CA-2019-152485"/>
    <x v="507"/>
    <d v="2019-09-08T00:00:00"/>
    <s v="Standard Class"/>
    <s v="JD-15790"/>
    <s v="John Dryer"/>
    <x v="0"/>
    <s v="United States"/>
    <x v="224"/>
    <x v="5"/>
    <n v="75019"/>
    <x v="2"/>
    <s v="OFF-ST-10004950"/>
    <x v="1"/>
    <x v="4"/>
    <s v="Acco Perma 3000 Stacking Storage Drawers"/>
    <x v="1331"/>
    <x v="7"/>
    <n v="0.2"/>
    <x v="1389"/>
    <x v="2"/>
    <x v="0"/>
  </r>
  <r>
    <n v="1498"/>
    <s v="CA-2019-152485"/>
    <x v="507"/>
    <d v="2019-09-08T00:00:00"/>
    <s v="Standard Class"/>
    <s v="JD-15790"/>
    <s v="John Dryer"/>
    <x v="0"/>
    <s v="United States"/>
    <x v="224"/>
    <x v="5"/>
    <n v="75019"/>
    <x v="2"/>
    <s v="OFF-AR-10001940"/>
    <x v="1"/>
    <x v="6"/>
    <s v="Sanford Colorific Eraseable Coloring Pencils, 12 Count"/>
    <x v="1332"/>
    <x v="2"/>
    <n v="0.2"/>
    <x v="1390"/>
    <x v="2"/>
    <x v="0"/>
  </r>
  <r>
    <n v="1499"/>
    <s v="CA-2018-141586"/>
    <x v="508"/>
    <d v="2018-10-20T00:00:00"/>
    <s v="First Class"/>
    <s v="NK-18490"/>
    <s v="Neil Knudson"/>
    <x v="2"/>
    <s v="United States"/>
    <x v="8"/>
    <x v="1"/>
    <n v="94122"/>
    <x v="1"/>
    <s v="OFF-BI-10003981"/>
    <x v="1"/>
    <x v="8"/>
    <s v="Avery Durable Plastic 1&quot; Binders"/>
    <x v="1333"/>
    <x v="2"/>
    <n v="0.2"/>
    <x v="1391"/>
    <x v="1"/>
    <x v="0"/>
  </r>
  <r>
    <n v="1500"/>
    <s v="CA-2019-130386"/>
    <x v="105"/>
    <d v="2019-11-18T00:00:00"/>
    <s v="Standard Class"/>
    <s v="NG-18430"/>
    <s v="Nathan Gelder"/>
    <x v="0"/>
    <s v="United States"/>
    <x v="89"/>
    <x v="5"/>
    <n v="78745"/>
    <x v="2"/>
    <s v="OFF-PA-10002749"/>
    <x v="1"/>
    <x v="10"/>
    <s v="Wirebound Message Books, 5-1/2 x 4 Forms, 2 or 4 Forms per Page"/>
    <x v="195"/>
    <x v="1"/>
    <n v="0.2"/>
    <x v="197"/>
    <x v="2"/>
    <x v="0"/>
  </r>
  <r>
    <n v="1501"/>
    <s v="CA-2019-130386"/>
    <x v="105"/>
    <d v="2019-11-18T00:00:00"/>
    <s v="Standard Class"/>
    <s v="NG-18430"/>
    <s v="Nathan Gelder"/>
    <x v="0"/>
    <s v="United States"/>
    <x v="89"/>
    <x v="5"/>
    <n v="78745"/>
    <x v="2"/>
    <s v="OFF-PA-10003823"/>
    <x v="1"/>
    <x v="10"/>
    <s v="Xerox 197"/>
    <x v="1334"/>
    <x v="6"/>
    <n v="0.2"/>
    <x v="1392"/>
    <x v="2"/>
    <x v="0"/>
  </r>
  <r>
    <n v="1502"/>
    <s v="CA-2019-130386"/>
    <x v="105"/>
    <d v="2019-11-18T00:00:00"/>
    <s v="Standard Class"/>
    <s v="NG-18430"/>
    <s v="Nathan Gelder"/>
    <x v="0"/>
    <s v="United States"/>
    <x v="89"/>
    <x v="5"/>
    <n v="78745"/>
    <x v="2"/>
    <s v="OFF-ST-10003716"/>
    <x v="1"/>
    <x v="4"/>
    <s v="Tennsco Double-Tier Lockers"/>
    <x v="1129"/>
    <x v="1"/>
    <n v="0.2"/>
    <x v="1170"/>
    <x v="2"/>
    <x v="0"/>
  </r>
  <r>
    <n v="1503"/>
    <s v="CA-2018-100468"/>
    <x v="390"/>
    <d v="2018-12-01T00:00:00"/>
    <s v="Standard Class"/>
    <s v="AT-10435"/>
    <s v="Alyssa Tate"/>
    <x v="2"/>
    <s v="United States"/>
    <x v="1"/>
    <x v="1"/>
    <n v="90045"/>
    <x v="1"/>
    <s v="TEC-PH-10001300"/>
    <x v="2"/>
    <x v="7"/>
    <s v="iKross Bluetooth Portable Keyboard + Cell Phone Stand Holder + Brush for Apple iPhone 5S 5C 5, 4S 4"/>
    <x v="1335"/>
    <x v="0"/>
    <n v="0.2"/>
    <x v="1393"/>
    <x v="1"/>
    <x v="0"/>
  </r>
  <r>
    <n v="1504"/>
    <s v="CA-2018-100468"/>
    <x v="390"/>
    <d v="2018-12-01T00:00:00"/>
    <s v="Standard Class"/>
    <s v="AT-10435"/>
    <s v="Alyssa Tate"/>
    <x v="2"/>
    <s v="United States"/>
    <x v="1"/>
    <x v="1"/>
    <n v="90045"/>
    <x v="1"/>
    <s v="FUR-FU-10000010"/>
    <x v="0"/>
    <x v="5"/>
    <s v="DAX Value U-Channel Document Frames, Easel Back"/>
    <x v="587"/>
    <x v="0"/>
    <n v="0"/>
    <x v="596"/>
    <x v="1"/>
    <x v="0"/>
  </r>
  <r>
    <n v="1505"/>
    <s v="CA-2017-153388"/>
    <x v="509"/>
    <d v="2017-08-07T00:00:00"/>
    <s v="Standard Class"/>
    <s v="PC-19000"/>
    <s v="Pauline Chand"/>
    <x v="2"/>
    <s v="United States"/>
    <x v="1"/>
    <x v="1"/>
    <n v="90004"/>
    <x v="1"/>
    <s v="OFF-AR-10001868"/>
    <x v="1"/>
    <x v="6"/>
    <s v="Prang Dustless Chalk Sticks"/>
    <x v="1336"/>
    <x v="4"/>
    <n v="0"/>
    <x v="1394"/>
    <x v="1"/>
    <x v="0"/>
  </r>
  <r>
    <n v="1506"/>
    <s v="CA-2017-153388"/>
    <x v="509"/>
    <d v="2017-08-07T00:00:00"/>
    <s v="Standard Class"/>
    <s v="PC-19000"/>
    <s v="Pauline Chand"/>
    <x v="2"/>
    <s v="United States"/>
    <x v="1"/>
    <x v="1"/>
    <n v="90004"/>
    <x v="1"/>
    <s v="FUR-TA-10003715"/>
    <x v="0"/>
    <x v="3"/>
    <s v="Hon 2111 Invitation Series Corner Table"/>
    <x v="1337"/>
    <x v="5"/>
    <n v="0.2"/>
    <x v="1395"/>
    <x v="1"/>
    <x v="0"/>
  </r>
  <r>
    <n v="1507"/>
    <s v="CA-2019-154935"/>
    <x v="165"/>
    <d v="2019-12-29T00:00:00"/>
    <s v="Standard Class"/>
    <s v="AR-10540"/>
    <s v="Andy Reiter"/>
    <x v="0"/>
    <s v="United States"/>
    <x v="20"/>
    <x v="15"/>
    <n v="10024"/>
    <x v="3"/>
    <s v="OFF-BI-10003708"/>
    <x v="1"/>
    <x v="8"/>
    <s v="Acco Four Pocket Poly Ring Binder with Label Holder, Smoke, 1&quot;"/>
    <x v="602"/>
    <x v="1"/>
    <n v="0.2"/>
    <x v="1396"/>
    <x v="3"/>
    <x v="0"/>
  </r>
  <r>
    <n v="1508"/>
    <s v="CA-2018-134208"/>
    <x v="42"/>
    <d v="2018-09-23T00:00:00"/>
    <s v="Standard Class"/>
    <s v="CS-12505"/>
    <s v="Cindy Stewart"/>
    <x v="0"/>
    <s v="United States"/>
    <x v="38"/>
    <x v="32"/>
    <n v="31907"/>
    <x v="0"/>
    <s v="TEC-MA-10004458"/>
    <x v="2"/>
    <x v="15"/>
    <s v="Lexmark X 9575 Professional All-in-One Color Printer"/>
    <x v="1338"/>
    <x v="4"/>
    <n v="0"/>
    <x v="1397"/>
    <x v="0"/>
    <x v="0"/>
  </r>
  <r>
    <n v="1509"/>
    <s v="CA-2019-108294"/>
    <x v="389"/>
    <d v="2019-12-10T00:00:00"/>
    <s v="Same Day"/>
    <s v="LS-16975"/>
    <s v="Lindsay Shagiari"/>
    <x v="2"/>
    <s v="United States"/>
    <x v="155"/>
    <x v="8"/>
    <n v="68104"/>
    <x v="2"/>
    <s v="OFF-BI-10004965"/>
    <x v="1"/>
    <x v="8"/>
    <s v="Ibico Covers for Plastic or Wire Binding Elements"/>
    <x v="1339"/>
    <x v="1"/>
    <n v="0"/>
    <x v="1398"/>
    <x v="2"/>
    <x v="1"/>
  </r>
  <r>
    <n v="1510"/>
    <s v="CA-2019-103611"/>
    <x v="510"/>
    <d v="2019-09-15T00:00:00"/>
    <s v="First Class"/>
    <s v="JM-15535"/>
    <s v="Jessica Myrick"/>
    <x v="0"/>
    <s v="United States"/>
    <x v="1"/>
    <x v="1"/>
    <n v="90036"/>
    <x v="1"/>
    <s v="FUR-FU-10004270"/>
    <x v="0"/>
    <x v="5"/>
    <s v="Eldon Image Series Desk Accessories, Burgundy"/>
    <x v="1340"/>
    <x v="0"/>
    <n v="0"/>
    <x v="1399"/>
    <x v="1"/>
    <x v="0"/>
  </r>
  <r>
    <n v="1511"/>
    <s v="CA-2019-100384"/>
    <x v="92"/>
    <d v="2019-07-01T00:00:00"/>
    <s v="Standard Class"/>
    <s v="NH-18610"/>
    <s v="Nicole Hansen"/>
    <x v="1"/>
    <s v="United States"/>
    <x v="225"/>
    <x v="1"/>
    <n v="91767"/>
    <x v="1"/>
    <s v="OFF-AR-10002135"/>
    <x v="1"/>
    <x v="6"/>
    <s v="Boston Heavy-Duty Trimline Electric Pencil Sharpeners"/>
    <x v="1341"/>
    <x v="8"/>
    <n v="0"/>
    <x v="1400"/>
    <x v="1"/>
    <x v="0"/>
  </r>
  <r>
    <n v="1512"/>
    <s v="CA-2019-100384"/>
    <x v="92"/>
    <d v="2019-07-01T00:00:00"/>
    <s v="Standard Class"/>
    <s v="NH-18610"/>
    <s v="Nicole Hansen"/>
    <x v="1"/>
    <s v="United States"/>
    <x v="225"/>
    <x v="1"/>
    <n v="91767"/>
    <x v="1"/>
    <s v="OFF-AR-10003514"/>
    <x v="1"/>
    <x v="6"/>
    <s v="4009 Highlighters by Sanford"/>
    <x v="1342"/>
    <x v="6"/>
    <n v="0"/>
    <x v="1401"/>
    <x v="1"/>
    <x v="0"/>
  </r>
  <r>
    <n v="1513"/>
    <s v="CA-2019-112809"/>
    <x v="238"/>
    <d v="2019-08-22T00:00:00"/>
    <s v="Standard Class"/>
    <s v="RA-19915"/>
    <s v="Russell Applegate"/>
    <x v="0"/>
    <s v="United States"/>
    <x v="61"/>
    <x v="5"/>
    <n v="75220"/>
    <x v="2"/>
    <s v="OFF-ST-10002276"/>
    <x v="1"/>
    <x v="4"/>
    <s v="Safco Steel Mobile File Cart"/>
    <x v="1343"/>
    <x v="1"/>
    <n v="0.2"/>
    <x v="1402"/>
    <x v="2"/>
    <x v="0"/>
  </r>
  <r>
    <n v="1514"/>
    <s v="CA-2019-112809"/>
    <x v="238"/>
    <d v="2019-08-22T00:00:00"/>
    <s v="Standard Class"/>
    <s v="RA-19915"/>
    <s v="Russell Applegate"/>
    <x v="0"/>
    <s v="United States"/>
    <x v="61"/>
    <x v="5"/>
    <n v="75220"/>
    <x v="2"/>
    <s v="OFF-BI-10001098"/>
    <x v="1"/>
    <x v="8"/>
    <s v="Acco D-Ring Binder w/DublLock"/>
    <x v="1344"/>
    <x v="2"/>
    <n v="0.8"/>
    <x v="1403"/>
    <x v="2"/>
    <x v="0"/>
  </r>
  <r>
    <n v="1515"/>
    <s v="CA-2019-112809"/>
    <x v="238"/>
    <d v="2019-08-22T00:00:00"/>
    <s v="Standard Class"/>
    <s v="RA-19915"/>
    <s v="Russell Applegate"/>
    <x v="0"/>
    <s v="United States"/>
    <x v="61"/>
    <x v="5"/>
    <n v="75220"/>
    <x v="2"/>
    <s v="OFF-BI-10001636"/>
    <x v="1"/>
    <x v="8"/>
    <s v="Ibico Plastic and Wire Spiral Binding Combs"/>
    <x v="1345"/>
    <x v="4"/>
    <n v="0.8"/>
    <x v="1404"/>
    <x v="2"/>
    <x v="0"/>
  </r>
  <r>
    <n v="1516"/>
    <s v="US-2019-160759"/>
    <x v="157"/>
    <d v="2019-12-17T00:00:00"/>
    <s v="Standard Class"/>
    <s v="AI-10855"/>
    <s v="Arianne Irving"/>
    <x v="0"/>
    <s v="United States"/>
    <x v="10"/>
    <x v="9"/>
    <n v="19120"/>
    <x v="3"/>
    <s v="FUR-CH-10002961"/>
    <x v="0"/>
    <x v="1"/>
    <s v="Leather Task Chair, Black"/>
    <x v="1346"/>
    <x v="7"/>
    <n v="0.3"/>
    <x v="1405"/>
    <x v="3"/>
    <x v="0"/>
  </r>
  <r>
    <n v="1517"/>
    <s v="CA-2019-148446"/>
    <x v="389"/>
    <d v="2019-12-14T00:00:00"/>
    <s v="Second Class"/>
    <s v="MC-17845"/>
    <s v="Michael Chen"/>
    <x v="0"/>
    <s v="United States"/>
    <x v="226"/>
    <x v="33"/>
    <n v="89031"/>
    <x v="1"/>
    <s v="FUR-TA-10004256"/>
    <x v="0"/>
    <x v="3"/>
    <s v="Bretford “Just In Time” Height-Adjustable Multi-Task Work Tables"/>
    <x v="1347"/>
    <x v="4"/>
    <n v="0"/>
    <x v="1406"/>
    <x v="1"/>
    <x v="0"/>
  </r>
  <r>
    <n v="1518"/>
    <s v="CA-2016-111059"/>
    <x v="511"/>
    <d v="2016-02-06T00:00:00"/>
    <s v="Second Class"/>
    <s v="TB-21400"/>
    <s v="Tom Boeckenhauer"/>
    <x v="0"/>
    <s v="United States"/>
    <x v="4"/>
    <x v="4"/>
    <n v="98105"/>
    <x v="1"/>
    <s v="OFF-BI-10004593"/>
    <x v="1"/>
    <x v="8"/>
    <s v="Ibico Laser Imprintable Binding System Covers"/>
    <x v="1348"/>
    <x v="0"/>
    <n v="0.2"/>
    <x v="1407"/>
    <x v="1"/>
    <x v="0"/>
  </r>
  <r>
    <n v="1519"/>
    <s v="CA-2016-111059"/>
    <x v="511"/>
    <d v="2016-02-06T00:00:00"/>
    <s v="Second Class"/>
    <s v="TB-21400"/>
    <s v="Tom Boeckenhauer"/>
    <x v="0"/>
    <s v="United States"/>
    <x v="4"/>
    <x v="4"/>
    <n v="98105"/>
    <x v="1"/>
    <s v="OFF-BI-10002827"/>
    <x v="1"/>
    <x v="8"/>
    <s v="Avery Durable Poly Binders"/>
    <x v="1349"/>
    <x v="1"/>
    <n v="0.2"/>
    <x v="1408"/>
    <x v="1"/>
    <x v="0"/>
  </r>
  <r>
    <n v="1520"/>
    <s v="CA-2019-116204"/>
    <x v="512"/>
    <d v="2019-02-14T00:00:00"/>
    <s v="Second Class"/>
    <s v="VW-21775"/>
    <s v="Victoria Wilson"/>
    <x v="1"/>
    <s v="United States"/>
    <x v="8"/>
    <x v="1"/>
    <n v="94110"/>
    <x v="1"/>
    <s v="OFF-BI-10001759"/>
    <x v="1"/>
    <x v="8"/>
    <s v="Acco Pressboard Covers with Storage Hooks, 14 7/8&quot; x 11&quot;, Dark Blue"/>
    <x v="1350"/>
    <x v="3"/>
    <n v="0.2"/>
    <x v="1409"/>
    <x v="1"/>
    <x v="0"/>
  </r>
  <r>
    <n v="1521"/>
    <s v="CA-2019-109946"/>
    <x v="513"/>
    <d v="2019-04-21T00:00:00"/>
    <s v="Standard Class"/>
    <s v="PL-18925"/>
    <s v="Paul Lucas"/>
    <x v="2"/>
    <s v="United States"/>
    <x v="22"/>
    <x v="10"/>
    <n v="60610"/>
    <x v="2"/>
    <s v="OFF-AR-10001419"/>
    <x v="1"/>
    <x v="6"/>
    <s v="Newell 325"/>
    <x v="1053"/>
    <x v="2"/>
    <n v="0.2"/>
    <x v="1410"/>
    <x v="2"/>
    <x v="0"/>
  </r>
  <r>
    <n v="1522"/>
    <s v="CA-2017-144806"/>
    <x v="401"/>
    <d v="2017-12-11T00:00:00"/>
    <s v="Standard Class"/>
    <s v="GH-14425"/>
    <s v="Gary Hwang"/>
    <x v="0"/>
    <s v="United States"/>
    <x v="93"/>
    <x v="16"/>
    <n v="85705"/>
    <x v="1"/>
    <s v="FUR-FU-10002253"/>
    <x v="0"/>
    <x v="5"/>
    <s v="Howard Miller 13&quot; Diameter Pewter Finish Round Wall Clock"/>
    <x v="1351"/>
    <x v="5"/>
    <n v="0.2"/>
    <x v="1411"/>
    <x v="1"/>
    <x v="0"/>
  </r>
  <r>
    <n v="1523"/>
    <s v="CA-2017-144806"/>
    <x v="401"/>
    <d v="2017-12-11T00:00:00"/>
    <s v="Standard Class"/>
    <s v="GH-14425"/>
    <s v="Gary Hwang"/>
    <x v="0"/>
    <s v="United States"/>
    <x v="93"/>
    <x v="16"/>
    <n v="85705"/>
    <x v="1"/>
    <s v="OFF-PA-10002586"/>
    <x v="1"/>
    <x v="10"/>
    <s v="Xerox 1970"/>
    <x v="548"/>
    <x v="2"/>
    <n v="0.2"/>
    <x v="1412"/>
    <x v="1"/>
    <x v="0"/>
  </r>
  <r>
    <n v="1524"/>
    <s v="CA-2017-144806"/>
    <x v="401"/>
    <d v="2017-12-11T00:00:00"/>
    <s v="Standard Class"/>
    <s v="GH-14425"/>
    <s v="Gary Hwang"/>
    <x v="0"/>
    <s v="United States"/>
    <x v="93"/>
    <x v="16"/>
    <n v="85705"/>
    <x v="1"/>
    <s v="OFF-PA-10003039"/>
    <x v="1"/>
    <x v="10"/>
    <s v="Xerox 1960"/>
    <x v="658"/>
    <x v="8"/>
    <n v="0.2"/>
    <x v="1413"/>
    <x v="1"/>
    <x v="0"/>
  </r>
  <r>
    <n v="1525"/>
    <s v="CA-2017-144806"/>
    <x v="401"/>
    <d v="2017-12-11T00:00:00"/>
    <s v="Standard Class"/>
    <s v="GH-14425"/>
    <s v="Gary Hwang"/>
    <x v="0"/>
    <s v="United States"/>
    <x v="93"/>
    <x v="16"/>
    <n v="85705"/>
    <x v="1"/>
    <s v="OFF-ST-10004804"/>
    <x v="1"/>
    <x v="4"/>
    <s v="Belkin 19&quot; Vented Equipment Shelf, Black"/>
    <x v="1352"/>
    <x v="5"/>
    <n v="0.2"/>
    <x v="1414"/>
    <x v="1"/>
    <x v="0"/>
  </r>
  <r>
    <n v="1526"/>
    <s v="CA-2017-144806"/>
    <x v="401"/>
    <d v="2017-12-11T00:00:00"/>
    <s v="Standard Class"/>
    <s v="GH-14425"/>
    <s v="Gary Hwang"/>
    <x v="0"/>
    <s v="United States"/>
    <x v="93"/>
    <x v="16"/>
    <n v="85705"/>
    <x v="1"/>
    <s v="OFF-AR-10004042"/>
    <x v="1"/>
    <x v="6"/>
    <s v="BOSTON Model 1800 Electric Pencil Sharpeners, Putty/Woodgrain"/>
    <x v="31"/>
    <x v="5"/>
    <n v="0.2"/>
    <x v="31"/>
    <x v="1"/>
    <x v="0"/>
  </r>
  <r>
    <n v="1527"/>
    <s v="CA-2018-122392"/>
    <x v="405"/>
    <d v="2018-07-27T00:00:00"/>
    <s v="Standard Class"/>
    <s v="CJ-12010"/>
    <s v="Caroline Jumper"/>
    <x v="0"/>
    <s v="United States"/>
    <x v="227"/>
    <x v="9"/>
    <n v="18103"/>
    <x v="3"/>
    <s v="OFF-AR-10002221"/>
    <x v="1"/>
    <x v="6"/>
    <s v="12 Colored Short Pencils"/>
    <x v="1353"/>
    <x v="0"/>
    <n v="0.2"/>
    <x v="1415"/>
    <x v="3"/>
    <x v="0"/>
  </r>
  <r>
    <n v="1528"/>
    <s v="CA-2018-122392"/>
    <x v="405"/>
    <d v="2018-07-27T00:00:00"/>
    <s v="Standard Class"/>
    <s v="CJ-12010"/>
    <s v="Caroline Jumper"/>
    <x v="0"/>
    <s v="United States"/>
    <x v="227"/>
    <x v="9"/>
    <n v="18103"/>
    <x v="3"/>
    <s v="FUR-FU-10002456"/>
    <x v="0"/>
    <x v="5"/>
    <s v="Master Caster Door Stop, Large Neon Orange"/>
    <x v="25"/>
    <x v="0"/>
    <n v="0.2"/>
    <x v="1416"/>
    <x v="3"/>
    <x v="0"/>
  </r>
  <r>
    <n v="1529"/>
    <s v="CA-2017-148432"/>
    <x v="209"/>
    <d v="2017-11-10T00:00:00"/>
    <s v="Second Class"/>
    <s v="MC-18130"/>
    <s v="Mike Caudle"/>
    <x v="1"/>
    <s v="United States"/>
    <x v="46"/>
    <x v="13"/>
    <n v="19711"/>
    <x v="3"/>
    <s v="OFF-FA-10004968"/>
    <x v="1"/>
    <x v="13"/>
    <s v="Rubber Band Ball"/>
    <x v="1354"/>
    <x v="3"/>
    <n v="0"/>
    <x v="1417"/>
    <x v="3"/>
    <x v="0"/>
  </r>
  <r>
    <n v="1530"/>
    <s v="CA-2017-148432"/>
    <x v="209"/>
    <d v="2017-11-10T00:00:00"/>
    <s v="Second Class"/>
    <s v="MC-18130"/>
    <s v="Mike Caudle"/>
    <x v="1"/>
    <s v="United States"/>
    <x v="46"/>
    <x v="13"/>
    <n v="19711"/>
    <x v="3"/>
    <s v="OFF-PA-10001274"/>
    <x v="1"/>
    <x v="10"/>
    <s v="Loose Memo Sheets"/>
    <x v="549"/>
    <x v="0"/>
    <n v="0"/>
    <x v="1418"/>
    <x v="3"/>
    <x v="0"/>
  </r>
  <r>
    <n v="1531"/>
    <s v="CA-2017-103793"/>
    <x v="514"/>
    <d v="2017-03-31T00:00:00"/>
    <s v="Standard Class"/>
    <s v="BV-11245"/>
    <s v="Benjamin Venier"/>
    <x v="1"/>
    <s v="United States"/>
    <x v="100"/>
    <x v="2"/>
    <n v="33142"/>
    <x v="0"/>
    <s v="OFF-PA-10001125"/>
    <x v="1"/>
    <x v="10"/>
    <s v="Xerox 1988"/>
    <x v="1355"/>
    <x v="1"/>
    <n v="0.2"/>
    <x v="1419"/>
    <x v="0"/>
    <x v="0"/>
  </r>
  <r>
    <n v="1532"/>
    <s v="CA-2019-159884"/>
    <x v="515"/>
    <d v="2019-09-05T00:00:00"/>
    <s v="Standard Class"/>
    <s v="JF-15490"/>
    <s v="Jeremy Farry"/>
    <x v="0"/>
    <s v="United States"/>
    <x v="228"/>
    <x v="16"/>
    <n v="85281"/>
    <x v="1"/>
    <s v="OFF-ST-10000344"/>
    <x v="1"/>
    <x v="4"/>
    <s v="Neat Ideas Personal Hanging Folder Files, Black"/>
    <x v="1356"/>
    <x v="7"/>
    <n v="0.2"/>
    <x v="1420"/>
    <x v="1"/>
    <x v="0"/>
  </r>
  <r>
    <n v="1533"/>
    <s v="CA-2019-159884"/>
    <x v="515"/>
    <d v="2019-09-05T00:00:00"/>
    <s v="Standard Class"/>
    <s v="JF-15490"/>
    <s v="Jeremy Farry"/>
    <x v="0"/>
    <s v="United States"/>
    <x v="228"/>
    <x v="16"/>
    <n v="85281"/>
    <x v="1"/>
    <s v="OFF-FA-10000585"/>
    <x v="1"/>
    <x v="13"/>
    <s v="OIC Bulk Pack Metal Binder Clips"/>
    <x v="1357"/>
    <x v="1"/>
    <n v="0.2"/>
    <x v="1421"/>
    <x v="1"/>
    <x v="0"/>
  </r>
  <r>
    <n v="1534"/>
    <s v="CA-2018-139885"/>
    <x v="429"/>
    <d v="2018-12-08T00:00:00"/>
    <s v="Standard Class"/>
    <s v="EB-13840"/>
    <s v="Ellis Ballard"/>
    <x v="1"/>
    <s v="United States"/>
    <x v="20"/>
    <x v="15"/>
    <n v="10035"/>
    <x v="3"/>
    <s v="OFF-ST-10003324"/>
    <x v="1"/>
    <x v="4"/>
    <s v="Belkin OmniView SE Rackmount Kit"/>
    <x v="1358"/>
    <x v="5"/>
    <n v="0"/>
    <x v="232"/>
    <x v="3"/>
    <x v="0"/>
  </r>
  <r>
    <n v="1535"/>
    <s v="CA-2019-124086"/>
    <x v="516"/>
    <d v="2019-02-14T00:00:00"/>
    <s v="Standard Class"/>
    <s v="MP-18175"/>
    <s v="Mike Pelletier"/>
    <x v="2"/>
    <s v="United States"/>
    <x v="229"/>
    <x v="1"/>
    <n v="92677"/>
    <x v="1"/>
    <s v="FUR-BO-10004015"/>
    <x v="0"/>
    <x v="0"/>
    <s v="Bush Andora Bookcase, Maple/Graphite Gray Finish"/>
    <x v="1359"/>
    <x v="0"/>
    <n v="0.15"/>
    <x v="1422"/>
    <x v="1"/>
    <x v="0"/>
  </r>
  <r>
    <n v="1536"/>
    <s v="CA-2018-112389"/>
    <x v="517"/>
    <d v="2018-11-02T00:00:00"/>
    <s v="Standard Class"/>
    <s v="JM-15655"/>
    <s v="Jim Mitchum"/>
    <x v="1"/>
    <s v="United States"/>
    <x v="230"/>
    <x v="30"/>
    <n v="8302"/>
    <x v="3"/>
    <s v="OFF-ST-10000419"/>
    <x v="1"/>
    <x v="4"/>
    <s v="Rogers Jumbo File, Granite"/>
    <x v="1360"/>
    <x v="1"/>
    <n v="0"/>
    <x v="1423"/>
    <x v="3"/>
    <x v="0"/>
  </r>
  <r>
    <n v="1537"/>
    <s v="CA-2018-112389"/>
    <x v="517"/>
    <d v="2018-11-02T00:00:00"/>
    <s v="Standard Class"/>
    <s v="JM-15655"/>
    <s v="Jim Mitchum"/>
    <x v="1"/>
    <s v="United States"/>
    <x v="230"/>
    <x v="30"/>
    <n v="8302"/>
    <x v="3"/>
    <s v="OFF-AP-10001626"/>
    <x v="1"/>
    <x v="9"/>
    <s v="Commercial WindTunnel Clean Air Upright Vacuum, Replacement Belts, Filtration Bags"/>
    <x v="1361"/>
    <x v="1"/>
    <n v="0"/>
    <x v="1424"/>
    <x v="3"/>
    <x v="0"/>
  </r>
  <r>
    <n v="1538"/>
    <s v="CA-2019-121888"/>
    <x v="175"/>
    <d v="2019-09-17T00:00:00"/>
    <s v="Second Class"/>
    <s v="CL-11890"/>
    <s v="Carl Ludwig"/>
    <x v="0"/>
    <s v="United States"/>
    <x v="231"/>
    <x v="31"/>
    <n v="2149"/>
    <x v="3"/>
    <s v="TEC-PH-10000439"/>
    <x v="2"/>
    <x v="7"/>
    <s v="GE DSL Phone Line Filter"/>
    <x v="1362"/>
    <x v="7"/>
    <n v="0"/>
    <x v="1425"/>
    <x v="3"/>
    <x v="0"/>
  </r>
  <r>
    <n v="1539"/>
    <s v="CA-2019-121888"/>
    <x v="175"/>
    <d v="2019-09-17T00:00:00"/>
    <s v="Second Class"/>
    <s v="CL-11890"/>
    <s v="Carl Ludwig"/>
    <x v="0"/>
    <s v="United States"/>
    <x v="231"/>
    <x v="31"/>
    <n v="2149"/>
    <x v="3"/>
    <s v="OFF-AR-10003478"/>
    <x v="1"/>
    <x v="6"/>
    <s v="Avery Hi-Liter EverBold Pen Style Fluorescent Highlighters, 4/Pack"/>
    <x v="1363"/>
    <x v="0"/>
    <n v="0"/>
    <x v="1426"/>
    <x v="3"/>
    <x v="0"/>
  </r>
  <r>
    <n v="1540"/>
    <s v="CA-2019-121888"/>
    <x v="175"/>
    <d v="2019-09-17T00:00:00"/>
    <s v="Second Class"/>
    <s v="CL-11890"/>
    <s v="Carl Ludwig"/>
    <x v="0"/>
    <s v="United States"/>
    <x v="231"/>
    <x v="31"/>
    <n v="2149"/>
    <x v="3"/>
    <s v="FUR-BO-10002545"/>
    <x v="0"/>
    <x v="0"/>
    <s v="Atlantic Metals Mobile 3-Shelf Bookcases, Custom Colors"/>
    <x v="1364"/>
    <x v="1"/>
    <n v="0"/>
    <x v="1427"/>
    <x v="3"/>
    <x v="0"/>
  </r>
  <r>
    <n v="1541"/>
    <s v="CA-2019-121888"/>
    <x v="175"/>
    <d v="2019-09-17T00:00:00"/>
    <s v="Second Class"/>
    <s v="CL-11890"/>
    <s v="Carl Ludwig"/>
    <x v="0"/>
    <s v="United States"/>
    <x v="231"/>
    <x v="31"/>
    <n v="2149"/>
    <x v="3"/>
    <s v="OFF-BI-10001765"/>
    <x v="1"/>
    <x v="8"/>
    <s v="Wilson Jones Heavy-Duty Casebound Ring Binders with Metal Hinges"/>
    <x v="1365"/>
    <x v="3"/>
    <n v="0"/>
    <x v="1428"/>
    <x v="3"/>
    <x v="0"/>
  </r>
  <r>
    <n v="1542"/>
    <s v="CA-2016-166884"/>
    <x v="518"/>
    <d v="2016-03-16T00:00:00"/>
    <s v="Second Class"/>
    <s v="CK-12205"/>
    <s v="Chloris Kastensmidt"/>
    <x v="0"/>
    <s v="United States"/>
    <x v="38"/>
    <x v="24"/>
    <n v="43229"/>
    <x v="3"/>
    <s v="FUR-FU-10003981"/>
    <x v="0"/>
    <x v="5"/>
    <s v="Eldon Wave Desk Accessories"/>
    <x v="1366"/>
    <x v="2"/>
    <n v="0.2"/>
    <x v="1429"/>
    <x v="3"/>
    <x v="0"/>
  </r>
  <r>
    <n v="1543"/>
    <s v="CA-2016-166884"/>
    <x v="518"/>
    <d v="2016-03-16T00:00:00"/>
    <s v="Second Class"/>
    <s v="CK-12205"/>
    <s v="Chloris Kastensmidt"/>
    <x v="0"/>
    <s v="United States"/>
    <x v="38"/>
    <x v="24"/>
    <n v="43229"/>
    <x v="3"/>
    <s v="OFF-FA-10001561"/>
    <x v="1"/>
    <x v="13"/>
    <s v="Stockwell Push Pins"/>
    <x v="1367"/>
    <x v="5"/>
    <n v="0.2"/>
    <x v="1430"/>
    <x v="3"/>
    <x v="0"/>
  </r>
  <r>
    <n v="1544"/>
    <s v="CA-2016-107181"/>
    <x v="519"/>
    <d v="2016-02-08T00:00:00"/>
    <s v="Standard Class"/>
    <s v="DB-13270"/>
    <s v="Deborah Brumfield"/>
    <x v="2"/>
    <s v="United States"/>
    <x v="70"/>
    <x v="1"/>
    <n v="92024"/>
    <x v="1"/>
    <s v="OFF-BI-10004230"/>
    <x v="1"/>
    <x v="8"/>
    <s v="GBC Recycled Grain Textured Covers"/>
    <x v="1368"/>
    <x v="1"/>
    <n v="0.2"/>
    <x v="1431"/>
    <x v="1"/>
    <x v="0"/>
  </r>
  <r>
    <n v="1545"/>
    <s v="CA-2016-107181"/>
    <x v="519"/>
    <d v="2016-02-08T00:00:00"/>
    <s v="Standard Class"/>
    <s v="DB-13270"/>
    <s v="Deborah Brumfield"/>
    <x v="2"/>
    <s v="United States"/>
    <x v="70"/>
    <x v="1"/>
    <n v="92024"/>
    <x v="1"/>
    <s v="OFF-PA-10000350"/>
    <x v="1"/>
    <x v="10"/>
    <s v="Message Book, Standard Line &quot;While You Were Out&quot;, 5 1/2&quot; X 4&quot;, 200 Sets/Book"/>
    <x v="1369"/>
    <x v="4"/>
    <n v="0"/>
    <x v="1432"/>
    <x v="1"/>
    <x v="0"/>
  </r>
  <r>
    <n v="1546"/>
    <s v="CA-2016-150245"/>
    <x v="520"/>
    <d v="2017-01-04T00:00:00"/>
    <s v="Second Class"/>
    <s v="PC-18745"/>
    <s v="Pamela Coakley"/>
    <x v="1"/>
    <s v="United States"/>
    <x v="232"/>
    <x v="15"/>
    <n v="13601"/>
    <x v="3"/>
    <s v="FUR-BO-10002613"/>
    <x v="0"/>
    <x v="0"/>
    <s v="Atlantic Metals Mobile 4-Shelf Bookcases, Custom Colors"/>
    <x v="1370"/>
    <x v="3"/>
    <n v="0.2"/>
    <x v="1433"/>
    <x v="3"/>
    <x v="0"/>
  </r>
  <r>
    <n v="1547"/>
    <s v="CA-2017-111395"/>
    <x v="521"/>
    <d v="2017-11-27T00:00:00"/>
    <s v="Standard Class"/>
    <s v="VB-21745"/>
    <s v="Victoria Brennan"/>
    <x v="1"/>
    <s v="United States"/>
    <x v="52"/>
    <x v="5"/>
    <n v="78207"/>
    <x v="2"/>
    <s v="OFF-PA-10000994"/>
    <x v="1"/>
    <x v="10"/>
    <s v="Xerox 1915"/>
    <x v="763"/>
    <x v="4"/>
    <n v="0.2"/>
    <x v="785"/>
    <x v="2"/>
    <x v="0"/>
  </r>
  <r>
    <n v="1548"/>
    <s v="CA-2017-111395"/>
    <x v="521"/>
    <d v="2017-11-27T00:00:00"/>
    <s v="Standard Class"/>
    <s v="VB-21745"/>
    <s v="Victoria Brennan"/>
    <x v="1"/>
    <s v="United States"/>
    <x v="52"/>
    <x v="5"/>
    <n v="78207"/>
    <x v="2"/>
    <s v="OFF-BI-10002867"/>
    <x v="1"/>
    <x v="8"/>
    <s v="GBC Recycled Regency Composition Covers"/>
    <x v="1371"/>
    <x v="0"/>
    <n v="0.8"/>
    <x v="1434"/>
    <x v="2"/>
    <x v="0"/>
  </r>
  <r>
    <n v="1549"/>
    <s v="CA-2017-111395"/>
    <x v="521"/>
    <d v="2017-11-27T00:00:00"/>
    <s v="Standard Class"/>
    <s v="VB-21745"/>
    <s v="Victoria Brennan"/>
    <x v="1"/>
    <s v="United States"/>
    <x v="52"/>
    <x v="5"/>
    <n v="78207"/>
    <x v="2"/>
    <s v="OFF-ST-10001291"/>
    <x v="1"/>
    <x v="4"/>
    <s v="Tenex Personal Self-Stacking Standard File Box, Black/Gray"/>
    <x v="1372"/>
    <x v="0"/>
    <n v="0.2"/>
    <x v="1435"/>
    <x v="2"/>
    <x v="0"/>
  </r>
  <r>
    <n v="1550"/>
    <s v="CA-2016-134278"/>
    <x v="522"/>
    <d v="2016-07-08T00:00:00"/>
    <s v="First Class"/>
    <s v="EP-13915"/>
    <s v="Emily Phan"/>
    <x v="0"/>
    <s v="United States"/>
    <x v="20"/>
    <x v="15"/>
    <n v="10011"/>
    <x v="3"/>
    <s v="TEC-CO-10001046"/>
    <x v="2"/>
    <x v="16"/>
    <s v="Canon Imageclass D680 Copier / Fax"/>
    <x v="1373"/>
    <x v="7"/>
    <n v="0.2"/>
    <x v="1436"/>
    <x v="3"/>
    <x v="0"/>
  </r>
  <r>
    <n v="1551"/>
    <s v="US-2019-124926"/>
    <x v="38"/>
    <d v="2019-11-18T00:00:00"/>
    <s v="Second Class"/>
    <s v="ME-17320"/>
    <s v="Maria Etezadi"/>
    <x v="2"/>
    <s v="United States"/>
    <x v="12"/>
    <x v="5"/>
    <n v="77095"/>
    <x v="2"/>
    <s v="OFF-AP-10004868"/>
    <x v="1"/>
    <x v="9"/>
    <s v="Hoover Commercial Soft Guard Upright Vacuum And Disposable Filtration Bags"/>
    <x v="1374"/>
    <x v="5"/>
    <n v="0.8"/>
    <x v="1437"/>
    <x v="2"/>
    <x v="0"/>
  </r>
  <r>
    <n v="1552"/>
    <s v="CA-2018-159345"/>
    <x v="26"/>
    <d v="2018-06-22T00:00:00"/>
    <s v="Standard Class"/>
    <s v="IG-15085"/>
    <s v="Ivan Gibson"/>
    <x v="0"/>
    <s v="United States"/>
    <x v="70"/>
    <x v="1"/>
    <n v="92024"/>
    <x v="1"/>
    <s v="OFF-PA-10000806"/>
    <x v="1"/>
    <x v="10"/>
    <s v="Xerox 1934"/>
    <x v="1375"/>
    <x v="0"/>
    <n v="0"/>
    <x v="1438"/>
    <x v="1"/>
    <x v="1"/>
  </r>
  <r>
    <n v="1553"/>
    <s v="CA-2016-130274"/>
    <x v="523"/>
    <d v="2016-05-05T00:00:00"/>
    <s v="First Class"/>
    <s v="JS-15940"/>
    <s v="Joni Sundaresam"/>
    <x v="2"/>
    <s v="United States"/>
    <x v="233"/>
    <x v="6"/>
    <n v="54915"/>
    <x v="2"/>
    <s v="OFF-LA-10002195"/>
    <x v="1"/>
    <x v="2"/>
    <s v="Avery 481"/>
    <x v="748"/>
    <x v="3"/>
    <n v="0"/>
    <x v="767"/>
    <x v="2"/>
    <x v="0"/>
  </r>
  <r>
    <n v="1554"/>
    <s v="CA-2019-158386"/>
    <x v="524"/>
    <d v="2019-10-21T00:00:00"/>
    <s v="Standard Class"/>
    <s v="BO-11425"/>
    <s v="Bobby Odegard"/>
    <x v="0"/>
    <s v="United States"/>
    <x v="102"/>
    <x v="0"/>
    <n v="40475"/>
    <x v="0"/>
    <s v="OFF-BI-10003719"/>
    <x v="1"/>
    <x v="8"/>
    <s v="Large Capacity Hanging Post Binders"/>
    <x v="1376"/>
    <x v="2"/>
    <n v="0"/>
    <x v="1439"/>
    <x v="0"/>
    <x v="0"/>
  </r>
  <r>
    <n v="1555"/>
    <s v="CA-2017-111507"/>
    <x v="525"/>
    <d v="2017-02-13T00:00:00"/>
    <s v="Standard Class"/>
    <s v="VW-21775"/>
    <s v="Victoria Wilson"/>
    <x v="1"/>
    <s v="United States"/>
    <x v="234"/>
    <x v="4"/>
    <n v="98006"/>
    <x v="1"/>
    <s v="OFF-AR-10001315"/>
    <x v="1"/>
    <x v="6"/>
    <s v="Newell 310"/>
    <x v="267"/>
    <x v="1"/>
    <n v="0"/>
    <x v="1440"/>
    <x v="1"/>
    <x v="0"/>
  </r>
  <r>
    <n v="1556"/>
    <s v="CA-2019-120761"/>
    <x v="507"/>
    <d v="2019-09-08T00:00:00"/>
    <s v="Standard Class"/>
    <s v="AB-10150"/>
    <s v="Aimee Bixby"/>
    <x v="0"/>
    <s v="United States"/>
    <x v="85"/>
    <x v="15"/>
    <n v="11561"/>
    <x v="3"/>
    <s v="TEC-AC-10000171"/>
    <x v="2"/>
    <x v="11"/>
    <s v="Verbatim 25 GB 6x Blu-ray Single Layer Recordable Disc, 25/Pack"/>
    <x v="1377"/>
    <x v="4"/>
    <n v="0"/>
    <x v="1441"/>
    <x v="3"/>
    <x v="0"/>
  </r>
  <r>
    <n v="1557"/>
    <s v="CA-2018-109176"/>
    <x v="195"/>
    <d v="2018-05-15T00:00:00"/>
    <s v="Standard Class"/>
    <s v="JW-16075"/>
    <s v="Julia West"/>
    <x v="0"/>
    <s v="United States"/>
    <x v="10"/>
    <x v="9"/>
    <n v="19140"/>
    <x v="3"/>
    <s v="OFF-EN-10003134"/>
    <x v="1"/>
    <x v="12"/>
    <s v="Staple envelope"/>
    <x v="564"/>
    <x v="7"/>
    <n v="0.2"/>
    <x v="1442"/>
    <x v="3"/>
    <x v="0"/>
  </r>
  <r>
    <n v="1558"/>
    <s v="CA-2018-109176"/>
    <x v="195"/>
    <d v="2018-05-15T00:00:00"/>
    <s v="Standard Class"/>
    <s v="JW-16075"/>
    <s v="Julia West"/>
    <x v="0"/>
    <s v="United States"/>
    <x v="10"/>
    <x v="9"/>
    <n v="19140"/>
    <x v="3"/>
    <s v="OFF-AR-10001955"/>
    <x v="1"/>
    <x v="6"/>
    <s v="Newell 319"/>
    <x v="1378"/>
    <x v="2"/>
    <n v="0.2"/>
    <x v="1443"/>
    <x v="3"/>
    <x v="0"/>
  </r>
  <r>
    <n v="1559"/>
    <s v="CA-2017-112116"/>
    <x v="199"/>
    <d v="2017-03-18T00:00:00"/>
    <s v="Second Class"/>
    <s v="JE-15475"/>
    <s v="Jeremy Ellison"/>
    <x v="0"/>
    <s v="United States"/>
    <x v="4"/>
    <x v="4"/>
    <n v="98103"/>
    <x v="1"/>
    <s v="FUR-TA-10001039"/>
    <x v="0"/>
    <x v="3"/>
    <s v="KI Adjustable-Height Table"/>
    <x v="1379"/>
    <x v="0"/>
    <n v="0"/>
    <x v="1444"/>
    <x v="1"/>
    <x v="0"/>
  </r>
  <r>
    <n v="1560"/>
    <s v="CA-2018-126809"/>
    <x v="526"/>
    <d v="2018-04-13T00:00:00"/>
    <s v="Standard Class"/>
    <s v="EB-13750"/>
    <s v="Edward Becker"/>
    <x v="1"/>
    <s v="United States"/>
    <x v="4"/>
    <x v="4"/>
    <n v="98103"/>
    <x v="1"/>
    <s v="OFF-BI-10003712"/>
    <x v="1"/>
    <x v="8"/>
    <s v="Acco Pressboard Covers with Storage Hooks, 14 7/8&quot; x 11&quot;, Light Blue"/>
    <x v="1380"/>
    <x v="6"/>
    <n v="0.2"/>
    <x v="1445"/>
    <x v="1"/>
    <x v="0"/>
  </r>
  <r>
    <n v="1561"/>
    <s v="CA-2016-105172"/>
    <x v="527"/>
    <d v="2016-04-09T00:00:00"/>
    <s v="Standard Class"/>
    <s v="PK-18910"/>
    <s v="Paul Knutson"/>
    <x v="2"/>
    <s v="United States"/>
    <x v="8"/>
    <x v="1"/>
    <n v="94109"/>
    <x v="1"/>
    <s v="OFF-LA-10001641"/>
    <x v="1"/>
    <x v="2"/>
    <s v="Avery 518"/>
    <x v="1381"/>
    <x v="5"/>
    <n v="0"/>
    <x v="1446"/>
    <x v="1"/>
    <x v="0"/>
  </r>
  <r>
    <n v="1562"/>
    <s v="CA-2019-107293"/>
    <x v="528"/>
    <d v="2019-09-06T00:00:00"/>
    <s v="First Class"/>
    <s v="CS-12400"/>
    <s v="Christopher Schild"/>
    <x v="2"/>
    <s v="United States"/>
    <x v="4"/>
    <x v="4"/>
    <n v="98115"/>
    <x v="1"/>
    <s v="OFF-AR-10003732"/>
    <x v="1"/>
    <x v="6"/>
    <s v="Newell 333"/>
    <x v="1104"/>
    <x v="7"/>
    <n v="0"/>
    <x v="1146"/>
    <x v="1"/>
    <x v="0"/>
  </r>
  <r>
    <n v="1563"/>
    <s v="US-2019-102890"/>
    <x v="160"/>
    <d v="2019-06-30T00:00:00"/>
    <s v="Same Day"/>
    <s v="SG-20470"/>
    <s v="Sheri Gordon"/>
    <x v="0"/>
    <s v="United States"/>
    <x v="20"/>
    <x v="15"/>
    <n v="10011"/>
    <x v="3"/>
    <s v="FUR-TA-10000577"/>
    <x v="0"/>
    <x v="3"/>
    <s v="Bretford CR4500 Series Slim Rectangular Table"/>
    <x v="24"/>
    <x v="2"/>
    <n v="0.4"/>
    <x v="1447"/>
    <x v="3"/>
    <x v="0"/>
  </r>
  <r>
    <n v="1564"/>
    <s v="CA-2017-158554"/>
    <x v="529"/>
    <d v="2017-11-09T00:00:00"/>
    <s v="Same Day"/>
    <s v="CM-12190"/>
    <s v="Charlotte Melton"/>
    <x v="0"/>
    <s v="United States"/>
    <x v="10"/>
    <x v="9"/>
    <n v="19134"/>
    <x v="3"/>
    <s v="OFF-PA-10004000"/>
    <x v="1"/>
    <x v="10"/>
    <s v="While You Were Out Pads, 50 per Pad, 4 x 5 1/4, Green Cycle"/>
    <x v="1382"/>
    <x v="1"/>
    <n v="0.2"/>
    <x v="1448"/>
    <x v="3"/>
    <x v="0"/>
  </r>
  <r>
    <n v="1565"/>
    <s v="CA-2016-116239"/>
    <x v="530"/>
    <d v="2016-03-04T00:00:00"/>
    <s v="Same Day"/>
    <s v="CL-12565"/>
    <s v="Clay Ludtke"/>
    <x v="0"/>
    <s v="United States"/>
    <x v="29"/>
    <x v="20"/>
    <n v="29203"/>
    <x v="0"/>
    <s v="OFF-ST-10001370"/>
    <x v="1"/>
    <x v="4"/>
    <s v="Sensible Storage WireTech Storage Systems"/>
    <x v="1383"/>
    <x v="2"/>
    <n v="0"/>
    <x v="1449"/>
    <x v="0"/>
    <x v="0"/>
  </r>
  <r>
    <n v="1566"/>
    <s v="CA-2017-132101"/>
    <x v="531"/>
    <d v="2017-03-25T00:00:00"/>
    <s v="Standard Class"/>
    <s v="JO-15550"/>
    <s v="Jesus Ocampo"/>
    <x v="2"/>
    <s v="United States"/>
    <x v="4"/>
    <x v="4"/>
    <n v="98105"/>
    <x v="1"/>
    <s v="TEC-PH-10004539"/>
    <x v="2"/>
    <x v="7"/>
    <s v="Wireless Extenders zBoost YX545 SOHO Signal Booster"/>
    <x v="1384"/>
    <x v="1"/>
    <n v="0.2"/>
    <x v="1450"/>
    <x v="1"/>
    <x v="0"/>
  </r>
  <r>
    <n v="1567"/>
    <s v="CA-2017-129112"/>
    <x v="239"/>
    <d v="2017-11-30T00:00:00"/>
    <s v="First Class"/>
    <s v="AW-10840"/>
    <s v="Anthony Witt"/>
    <x v="0"/>
    <s v="United States"/>
    <x v="235"/>
    <x v="5"/>
    <n v="75002"/>
    <x v="2"/>
    <s v="TEC-AC-10003038"/>
    <x v="2"/>
    <x v="11"/>
    <s v="Kingston Digital DataTraveler 16GB USB 2.0"/>
    <x v="1385"/>
    <x v="1"/>
    <n v="0.2"/>
    <x v="1451"/>
    <x v="2"/>
    <x v="0"/>
  </r>
  <r>
    <n v="1568"/>
    <s v="CA-2017-129112"/>
    <x v="239"/>
    <d v="2017-11-30T00:00:00"/>
    <s v="First Class"/>
    <s v="AW-10840"/>
    <s v="Anthony Witt"/>
    <x v="0"/>
    <s v="United States"/>
    <x v="235"/>
    <x v="5"/>
    <n v="75002"/>
    <x v="2"/>
    <s v="OFF-BI-10000088"/>
    <x v="1"/>
    <x v="8"/>
    <s v="GBC Imprintable Covers"/>
    <x v="1386"/>
    <x v="4"/>
    <n v="0.8"/>
    <x v="1452"/>
    <x v="2"/>
    <x v="0"/>
  </r>
  <r>
    <n v="1569"/>
    <s v="US-2019-152002"/>
    <x v="532"/>
    <d v="2019-06-11T00:00:00"/>
    <s v="Same Day"/>
    <s v="DV-13465"/>
    <s v="Dianna Vittorini"/>
    <x v="0"/>
    <s v="United States"/>
    <x v="1"/>
    <x v="1"/>
    <n v="90004"/>
    <x v="1"/>
    <s v="OFF-PA-10000357"/>
    <x v="1"/>
    <x v="10"/>
    <s v="White Dual Perf Computer Printout Paper, 2700 Sheets, 1 Part, Heavyweight, 20 lbs., 14 7/8 x 11"/>
    <x v="1247"/>
    <x v="1"/>
    <n v="0"/>
    <x v="1295"/>
    <x v="1"/>
    <x v="0"/>
  </r>
  <r>
    <n v="1570"/>
    <s v="CA-2019-165029"/>
    <x v="200"/>
    <d v="2019-11-30T00:00:00"/>
    <s v="Standard Class"/>
    <s v="AH-10075"/>
    <s v="Adam Hart"/>
    <x v="1"/>
    <s v="United States"/>
    <x v="118"/>
    <x v="32"/>
    <n v="30318"/>
    <x v="0"/>
    <s v="OFF-AR-10003504"/>
    <x v="1"/>
    <x v="6"/>
    <s v="Newell 347"/>
    <x v="1387"/>
    <x v="1"/>
    <n v="0"/>
    <x v="1453"/>
    <x v="0"/>
    <x v="0"/>
  </r>
  <r>
    <n v="1571"/>
    <s v="US-2016-157385"/>
    <x v="533"/>
    <d v="2016-11-25T00:00:00"/>
    <s v="First Class"/>
    <s v="SC-20095"/>
    <s v="Sanjit Chand"/>
    <x v="0"/>
    <s v="United States"/>
    <x v="1"/>
    <x v="1"/>
    <n v="90004"/>
    <x v="1"/>
    <s v="FUR-CH-10000863"/>
    <x v="0"/>
    <x v="1"/>
    <s v="Novimex Swivel Fabric Task Chair"/>
    <x v="891"/>
    <x v="2"/>
    <n v="0.2"/>
    <x v="1454"/>
    <x v="1"/>
    <x v="0"/>
  </r>
  <r>
    <n v="1572"/>
    <s v="US-2016-157385"/>
    <x v="533"/>
    <d v="2016-11-25T00:00:00"/>
    <s v="First Class"/>
    <s v="SC-20095"/>
    <s v="Sanjit Chand"/>
    <x v="0"/>
    <s v="United States"/>
    <x v="1"/>
    <x v="1"/>
    <n v="90004"/>
    <x v="1"/>
    <s v="OFF-EN-10003160"/>
    <x v="1"/>
    <x v="12"/>
    <s v="Pastel Pink Envelopes"/>
    <x v="1388"/>
    <x v="1"/>
    <n v="0"/>
    <x v="1455"/>
    <x v="1"/>
    <x v="0"/>
  </r>
  <r>
    <n v="1573"/>
    <s v="US-2016-157385"/>
    <x v="533"/>
    <d v="2016-11-25T00:00:00"/>
    <s v="First Class"/>
    <s v="SC-20095"/>
    <s v="Sanjit Chand"/>
    <x v="0"/>
    <s v="United States"/>
    <x v="1"/>
    <x v="1"/>
    <n v="90004"/>
    <x v="1"/>
    <s v="TEC-AC-10003280"/>
    <x v="2"/>
    <x v="11"/>
    <s v="Belkin F8E887 USB Wired Ergonomic Keyboard"/>
    <x v="809"/>
    <x v="7"/>
    <n v="0"/>
    <x v="1456"/>
    <x v="1"/>
    <x v="0"/>
  </r>
  <r>
    <n v="1574"/>
    <s v="US-2016-157385"/>
    <x v="533"/>
    <d v="2016-11-25T00:00:00"/>
    <s v="First Class"/>
    <s v="SC-20095"/>
    <s v="Sanjit Chand"/>
    <x v="0"/>
    <s v="United States"/>
    <x v="1"/>
    <x v="1"/>
    <n v="90004"/>
    <x v="1"/>
    <s v="FUR-CH-10000595"/>
    <x v="0"/>
    <x v="1"/>
    <s v="Safco Contoured Stacking Chairs"/>
    <x v="1389"/>
    <x v="0"/>
    <n v="0.2"/>
    <x v="1457"/>
    <x v="1"/>
    <x v="0"/>
  </r>
  <r>
    <n v="1575"/>
    <s v="CA-2016-101602"/>
    <x v="534"/>
    <d v="2016-12-18T00:00:00"/>
    <s v="First Class"/>
    <s v="MC-18100"/>
    <s v="Mick Crebagga"/>
    <x v="0"/>
    <s v="United States"/>
    <x v="236"/>
    <x v="5"/>
    <n v="79907"/>
    <x v="2"/>
    <s v="TEC-PH-10000169"/>
    <x v="2"/>
    <x v="7"/>
    <s v="ARKON Windshield Dashboard Air Vent Car Mount Holder"/>
    <x v="1390"/>
    <x v="1"/>
    <n v="0.2"/>
    <x v="1458"/>
    <x v="2"/>
    <x v="0"/>
  </r>
  <r>
    <n v="1576"/>
    <s v="CA-2016-101602"/>
    <x v="534"/>
    <d v="2016-12-18T00:00:00"/>
    <s v="First Class"/>
    <s v="MC-18100"/>
    <s v="Mick Crebagga"/>
    <x v="0"/>
    <s v="United States"/>
    <x v="236"/>
    <x v="5"/>
    <n v="79907"/>
    <x v="2"/>
    <s v="FUR-CH-10004675"/>
    <x v="0"/>
    <x v="1"/>
    <s v="Lifetime Advantage Folding Chairs, 4/Carton"/>
    <x v="1391"/>
    <x v="2"/>
    <n v="0.3"/>
    <x v="1459"/>
    <x v="2"/>
    <x v="0"/>
  </r>
  <r>
    <n v="1577"/>
    <s v="CA-2018-109057"/>
    <x v="183"/>
    <d v="2018-04-27T00:00:00"/>
    <s v="Standard Class"/>
    <s v="TT-21460"/>
    <s v="Tonja Turnell"/>
    <x v="2"/>
    <s v="United States"/>
    <x v="34"/>
    <x v="10"/>
    <n v="60505"/>
    <x v="2"/>
    <s v="OFF-ST-10002406"/>
    <x v="1"/>
    <x v="4"/>
    <s v="Pizazz Global Quick File"/>
    <x v="1392"/>
    <x v="0"/>
    <n v="0.2"/>
    <x v="1460"/>
    <x v="2"/>
    <x v="0"/>
  </r>
  <r>
    <n v="1578"/>
    <s v="CA-2018-154403"/>
    <x v="454"/>
    <d v="2018-05-27T00:00:00"/>
    <s v="Standard Class"/>
    <s v="AP-10720"/>
    <s v="Anne Pryor"/>
    <x v="2"/>
    <s v="United States"/>
    <x v="159"/>
    <x v="19"/>
    <n v="35630"/>
    <x v="0"/>
    <s v="OFF-PA-10001526"/>
    <x v="1"/>
    <x v="10"/>
    <s v="Xerox 1949"/>
    <x v="1393"/>
    <x v="7"/>
    <n v="0"/>
    <x v="1461"/>
    <x v="0"/>
    <x v="0"/>
  </r>
  <r>
    <n v="1579"/>
    <s v="CA-2018-102456"/>
    <x v="535"/>
    <d v="2018-03-01T00:00:00"/>
    <s v="First Class"/>
    <s v="DL-12865"/>
    <s v="Dan Lawera"/>
    <x v="0"/>
    <s v="United States"/>
    <x v="20"/>
    <x v="15"/>
    <n v="10011"/>
    <x v="3"/>
    <s v="OFF-AP-10004336"/>
    <x v="1"/>
    <x v="9"/>
    <s v="Conquest 14 Commercial Heavy-Duty Upright Vacuum, Collection System, Accessory Kit"/>
    <x v="1394"/>
    <x v="1"/>
    <n v="0"/>
    <x v="1462"/>
    <x v="3"/>
    <x v="0"/>
  </r>
  <r>
    <n v="1580"/>
    <s v="CA-2017-131338"/>
    <x v="101"/>
    <d v="2017-08-12T00:00:00"/>
    <s v="First Class"/>
    <s v="NP-18325"/>
    <s v="Naresj Patel"/>
    <x v="0"/>
    <s v="United States"/>
    <x v="20"/>
    <x v="15"/>
    <n v="10024"/>
    <x v="3"/>
    <s v="TEC-PH-10003012"/>
    <x v="2"/>
    <x v="7"/>
    <s v="Nortel Meridian M3904 Professional Digital phone"/>
    <x v="673"/>
    <x v="0"/>
    <n v="0"/>
    <x v="685"/>
    <x v="3"/>
    <x v="0"/>
  </r>
  <r>
    <n v="1581"/>
    <s v="CA-2017-131338"/>
    <x v="101"/>
    <d v="2017-08-12T00:00:00"/>
    <s v="First Class"/>
    <s v="NP-18325"/>
    <s v="Naresj Patel"/>
    <x v="0"/>
    <s v="United States"/>
    <x v="20"/>
    <x v="15"/>
    <n v="10024"/>
    <x v="3"/>
    <s v="FUR-TA-10002607"/>
    <x v="0"/>
    <x v="3"/>
    <s v="KI Conference Tables"/>
    <x v="1395"/>
    <x v="6"/>
    <n v="0.4"/>
    <x v="1463"/>
    <x v="3"/>
    <x v="0"/>
  </r>
  <r>
    <n v="1582"/>
    <s v="CA-2017-131338"/>
    <x v="101"/>
    <d v="2017-08-12T00:00:00"/>
    <s v="First Class"/>
    <s v="NP-18325"/>
    <s v="Naresj Patel"/>
    <x v="0"/>
    <s v="United States"/>
    <x v="20"/>
    <x v="15"/>
    <n v="10024"/>
    <x v="3"/>
    <s v="OFF-ST-10000642"/>
    <x v="1"/>
    <x v="4"/>
    <s v="Tennsco Lockers, Gray"/>
    <x v="108"/>
    <x v="0"/>
    <n v="0"/>
    <x v="1464"/>
    <x v="3"/>
    <x v="0"/>
  </r>
  <r>
    <n v="1583"/>
    <s v="CA-2017-131338"/>
    <x v="101"/>
    <d v="2017-08-12T00:00:00"/>
    <s v="First Class"/>
    <s v="NP-18325"/>
    <s v="Naresj Patel"/>
    <x v="0"/>
    <s v="United States"/>
    <x v="20"/>
    <x v="15"/>
    <n v="10024"/>
    <x v="3"/>
    <s v="OFF-BI-10000545"/>
    <x v="1"/>
    <x v="8"/>
    <s v="GBC Ibimaster 500 Manual ProClick Binding System"/>
    <x v="1396"/>
    <x v="0"/>
    <n v="0.2"/>
    <x v="1465"/>
    <x v="3"/>
    <x v="0"/>
  </r>
  <r>
    <n v="1584"/>
    <s v="CA-2017-131338"/>
    <x v="101"/>
    <d v="2017-08-12T00:00:00"/>
    <s v="First Class"/>
    <s v="NP-18325"/>
    <s v="Naresj Patel"/>
    <x v="0"/>
    <s v="United States"/>
    <x v="20"/>
    <x v="15"/>
    <n v="10024"/>
    <x v="3"/>
    <s v="FUR-FU-10002157"/>
    <x v="0"/>
    <x v="5"/>
    <s v="Artistic Insta-Plaque"/>
    <x v="116"/>
    <x v="1"/>
    <n v="0"/>
    <x v="118"/>
    <x v="3"/>
    <x v="0"/>
  </r>
  <r>
    <n v="1585"/>
    <s v="CA-2017-131338"/>
    <x v="101"/>
    <d v="2017-08-12T00:00:00"/>
    <s v="First Class"/>
    <s v="NP-18325"/>
    <s v="Naresj Patel"/>
    <x v="0"/>
    <s v="United States"/>
    <x v="20"/>
    <x v="15"/>
    <n v="10024"/>
    <x v="3"/>
    <s v="FUR-FU-10001706"/>
    <x v="0"/>
    <x v="5"/>
    <s v="Longer-Life Soft White Bulbs"/>
    <x v="51"/>
    <x v="0"/>
    <n v="0"/>
    <x v="51"/>
    <x v="3"/>
    <x v="0"/>
  </r>
  <r>
    <n v="1586"/>
    <s v="CA-2017-131338"/>
    <x v="101"/>
    <d v="2017-08-12T00:00:00"/>
    <s v="First Class"/>
    <s v="NP-18325"/>
    <s v="Naresj Patel"/>
    <x v="0"/>
    <s v="United States"/>
    <x v="20"/>
    <x v="15"/>
    <n v="10024"/>
    <x v="3"/>
    <s v="TEC-PH-10000984"/>
    <x v="2"/>
    <x v="7"/>
    <s v="Panasonic KX-TG9471B"/>
    <x v="508"/>
    <x v="2"/>
    <n v="0"/>
    <x v="520"/>
    <x v="3"/>
    <x v="0"/>
  </r>
  <r>
    <n v="1587"/>
    <s v="CA-2017-131338"/>
    <x v="101"/>
    <d v="2017-08-12T00:00:00"/>
    <s v="First Class"/>
    <s v="NP-18325"/>
    <s v="Naresj Patel"/>
    <x v="0"/>
    <s v="United States"/>
    <x v="20"/>
    <x v="15"/>
    <n v="10024"/>
    <x v="3"/>
    <s v="OFF-PA-10001357"/>
    <x v="1"/>
    <x v="10"/>
    <s v="Xerox 1886"/>
    <x v="140"/>
    <x v="1"/>
    <n v="0"/>
    <x v="142"/>
    <x v="3"/>
    <x v="0"/>
  </r>
  <r>
    <n v="1588"/>
    <s v="CA-2017-131338"/>
    <x v="101"/>
    <d v="2017-08-12T00:00:00"/>
    <s v="First Class"/>
    <s v="NP-18325"/>
    <s v="Naresj Patel"/>
    <x v="0"/>
    <s v="United States"/>
    <x v="20"/>
    <x v="15"/>
    <n v="10024"/>
    <x v="3"/>
    <s v="OFF-FA-10000992"/>
    <x v="1"/>
    <x v="13"/>
    <s v="Acco Clips to Go Binder Clips, 24 Clips in Two Sizes"/>
    <x v="1397"/>
    <x v="1"/>
    <n v="0"/>
    <x v="1466"/>
    <x v="3"/>
    <x v="0"/>
  </r>
  <r>
    <n v="1589"/>
    <s v="CA-2017-131338"/>
    <x v="101"/>
    <d v="2017-08-12T00:00:00"/>
    <s v="First Class"/>
    <s v="NP-18325"/>
    <s v="Naresj Patel"/>
    <x v="0"/>
    <s v="United States"/>
    <x v="20"/>
    <x v="15"/>
    <n v="10024"/>
    <x v="3"/>
    <s v="TEC-AC-10002600"/>
    <x v="2"/>
    <x v="11"/>
    <s v="Belkin QODE FastFit Bluetooth Keyboard"/>
    <x v="414"/>
    <x v="4"/>
    <n v="0"/>
    <x v="1467"/>
    <x v="3"/>
    <x v="0"/>
  </r>
  <r>
    <n v="1590"/>
    <s v="CA-2018-109911"/>
    <x v="536"/>
    <d v="2018-05-16T00:00:00"/>
    <s v="Standard Class"/>
    <s v="VG-21805"/>
    <s v="Vivek Grady"/>
    <x v="1"/>
    <s v="United States"/>
    <x v="173"/>
    <x v="17"/>
    <n v="23464"/>
    <x v="0"/>
    <s v="OFF-AR-10001662"/>
    <x v="1"/>
    <x v="6"/>
    <s v="Rogers Handheld Barrel Pencil Sharpener"/>
    <x v="1398"/>
    <x v="4"/>
    <n v="0"/>
    <x v="1468"/>
    <x v="0"/>
    <x v="0"/>
  </r>
  <r>
    <n v="1591"/>
    <s v="US-2018-132423"/>
    <x v="173"/>
    <d v="2018-04-19T00:00:00"/>
    <s v="Standard Class"/>
    <s v="MY-18295"/>
    <s v="Muhammed Yedwab"/>
    <x v="1"/>
    <s v="United States"/>
    <x v="237"/>
    <x v="5"/>
    <n v="76051"/>
    <x v="2"/>
    <s v="OFF-AR-10001221"/>
    <x v="1"/>
    <x v="6"/>
    <s v="Dixon Ticonderoga Erasable Colored Pencil Set, 12-Color"/>
    <x v="1399"/>
    <x v="3"/>
    <n v="0.2"/>
    <x v="1469"/>
    <x v="2"/>
    <x v="0"/>
  </r>
  <r>
    <n v="1592"/>
    <s v="US-2018-132423"/>
    <x v="173"/>
    <d v="2018-04-19T00:00:00"/>
    <s v="Standard Class"/>
    <s v="MY-18295"/>
    <s v="Muhammed Yedwab"/>
    <x v="1"/>
    <s v="United States"/>
    <x v="237"/>
    <x v="5"/>
    <n v="76051"/>
    <x v="2"/>
    <s v="OFF-FA-10002988"/>
    <x v="1"/>
    <x v="13"/>
    <s v="Ideal Clamps"/>
    <x v="1400"/>
    <x v="2"/>
    <n v="0.2"/>
    <x v="1470"/>
    <x v="2"/>
    <x v="0"/>
  </r>
  <r>
    <n v="1593"/>
    <s v="CA-2017-122826"/>
    <x v="537"/>
    <d v="2017-06-25T00:00:00"/>
    <s v="Second Class"/>
    <s v="RD-19480"/>
    <s v="Rick Duston"/>
    <x v="0"/>
    <s v="United States"/>
    <x v="175"/>
    <x v="4"/>
    <n v="98502"/>
    <x v="1"/>
    <s v="TEC-PH-10004830"/>
    <x v="2"/>
    <x v="7"/>
    <s v="Pyle PRT45 Retro Home Telephone"/>
    <x v="1401"/>
    <x v="4"/>
    <n v="0.2"/>
    <x v="1471"/>
    <x v="1"/>
    <x v="0"/>
  </r>
  <r>
    <n v="1594"/>
    <s v="CA-2016-117317"/>
    <x v="538"/>
    <d v="2016-10-19T00:00:00"/>
    <s v="Same Day"/>
    <s v="JF-15490"/>
    <s v="Jeremy Farry"/>
    <x v="0"/>
    <s v="United States"/>
    <x v="1"/>
    <x v="1"/>
    <n v="90032"/>
    <x v="1"/>
    <s v="OFF-PA-10004519"/>
    <x v="1"/>
    <x v="10"/>
    <s v="Spiral Phone Message Books with Labels by Adams"/>
    <x v="1402"/>
    <x v="1"/>
    <n v="0"/>
    <x v="1472"/>
    <x v="1"/>
    <x v="0"/>
  </r>
  <r>
    <n v="1595"/>
    <s v="CA-2017-118423"/>
    <x v="539"/>
    <d v="2017-03-27T00:00:00"/>
    <s v="First Class"/>
    <s v="DP-13390"/>
    <s v="Dennis Pardue"/>
    <x v="2"/>
    <s v="United States"/>
    <x v="97"/>
    <x v="10"/>
    <n v="61604"/>
    <x v="2"/>
    <s v="FUR-BO-10000362"/>
    <x v="0"/>
    <x v="0"/>
    <s v="Sauder Inglewood Library Bookcases"/>
    <x v="1403"/>
    <x v="1"/>
    <n v="0.3"/>
    <x v="1473"/>
    <x v="2"/>
    <x v="0"/>
  </r>
  <r>
    <n v="1596"/>
    <s v="CA-2019-149181"/>
    <x v="540"/>
    <d v="2019-05-12T00:00:00"/>
    <s v="Standard Class"/>
    <s v="MD-17350"/>
    <s v="Maribeth Dona"/>
    <x v="0"/>
    <s v="United States"/>
    <x v="38"/>
    <x v="24"/>
    <n v="43229"/>
    <x v="3"/>
    <s v="FUR-CH-10004540"/>
    <x v="0"/>
    <x v="1"/>
    <s v="Global Chrome Stack Chair"/>
    <x v="1404"/>
    <x v="0"/>
    <n v="0.3"/>
    <x v="1474"/>
    <x v="3"/>
    <x v="0"/>
  </r>
  <r>
    <n v="1597"/>
    <s v="CA-2019-132234"/>
    <x v="524"/>
    <d v="2019-10-18T00:00:00"/>
    <s v="First Class"/>
    <s v="MY-17380"/>
    <s v="Maribeth Yedwab"/>
    <x v="1"/>
    <s v="United States"/>
    <x v="20"/>
    <x v="15"/>
    <n v="10011"/>
    <x v="3"/>
    <s v="FUR-FU-10001290"/>
    <x v="0"/>
    <x v="5"/>
    <s v="Executive Impressions Supervisor Wall Clock"/>
    <x v="1405"/>
    <x v="11"/>
    <n v="0"/>
    <x v="1475"/>
    <x v="3"/>
    <x v="0"/>
  </r>
  <r>
    <n v="1598"/>
    <s v="CA-2019-158876"/>
    <x v="123"/>
    <d v="2019-11-21T00:00:00"/>
    <s v="Second Class"/>
    <s v="AB-10150"/>
    <s v="Aimee Bixby"/>
    <x v="0"/>
    <s v="United States"/>
    <x v="238"/>
    <x v="5"/>
    <n v="75007"/>
    <x v="2"/>
    <s v="OFF-PA-10000308"/>
    <x v="1"/>
    <x v="10"/>
    <s v="Xerox 1901"/>
    <x v="1406"/>
    <x v="4"/>
    <n v="0.2"/>
    <x v="1476"/>
    <x v="2"/>
    <x v="0"/>
  </r>
  <r>
    <n v="1599"/>
    <s v="CA-2019-158876"/>
    <x v="123"/>
    <d v="2019-11-21T00:00:00"/>
    <s v="Second Class"/>
    <s v="AB-10150"/>
    <s v="Aimee Bixby"/>
    <x v="0"/>
    <s v="United States"/>
    <x v="238"/>
    <x v="5"/>
    <n v="75007"/>
    <x v="2"/>
    <s v="OFF-SU-10001165"/>
    <x v="1"/>
    <x v="14"/>
    <s v="Acme Elite Stainless Steel Scissors"/>
    <x v="1407"/>
    <x v="7"/>
    <n v="0.2"/>
    <x v="418"/>
    <x v="2"/>
    <x v="0"/>
  </r>
  <r>
    <n v="1600"/>
    <s v="CA-2019-158876"/>
    <x v="123"/>
    <d v="2019-11-21T00:00:00"/>
    <s v="Second Class"/>
    <s v="AB-10150"/>
    <s v="Aimee Bixby"/>
    <x v="0"/>
    <s v="United States"/>
    <x v="238"/>
    <x v="5"/>
    <n v="75007"/>
    <x v="2"/>
    <s v="OFF-AR-10003373"/>
    <x v="1"/>
    <x v="6"/>
    <s v="Boston School Pro Electric Pencil Sharpener, 1670"/>
    <x v="306"/>
    <x v="4"/>
    <n v="0.2"/>
    <x v="311"/>
    <x v="2"/>
    <x v="0"/>
  </r>
  <r>
    <n v="1601"/>
    <s v="CA-2019-158876"/>
    <x v="123"/>
    <d v="2019-11-21T00:00:00"/>
    <s v="Second Class"/>
    <s v="AB-10150"/>
    <s v="Aimee Bixby"/>
    <x v="0"/>
    <s v="United States"/>
    <x v="238"/>
    <x v="5"/>
    <n v="75007"/>
    <x v="2"/>
    <s v="FUR-FU-10001967"/>
    <x v="0"/>
    <x v="5"/>
    <s v="Telescoping Adjustable Floor Lamp"/>
    <x v="314"/>
    <x v="0"/>
    <n v="0.6"/>
    <x v="1477"/>
    <x v="2"/>
    <x v="0"/>
  </r>
  <r>
    <n v="1602"/>
    <s v="CA-2018-164672"/>
    <x v="541"/>
    <d v="2018-05-13T00:00:00"/>
    <s v="Second Class"/>
    <s v="GB-14530"/>
    <s v="George Bell"/>
    <x v="1"/>
    <s v="United States"/>
    <x v="18"/>
    <x v="13"/>
    <n v="19901"/>
    <x v="3"/>
    <s v="FUR-FU-10001488"/>
    <x v="0"/>
    <x v="5"/>
    <s v="Tenex 46&quot; x 60&quot; Computer Anti-Static Chairmat, Rectangular Shaped"/>
    <x v="46"/>
    <x v="0"/>
    <n v="0"/>
    <x v="1478"/>
    <x v="3"/>
    <x v="0"/>
  </r>
  <r>
    <n v="1603"/>
    <s v="US-2018-132857"/>
    <x v="25"/>
    <d v="2018-12-17T00:00:00"/>
    <s v="Standard Class"/>
    <s v="CA-12775"/>
    <s v="Cynthia Arntzen"/>
    <x v="0"/>
    <s v="United States"/>
    <x v="214"/>
    <x v="18"/>
    <n v="37167"/>
    <x v="0"/>
    <s v="OFF-AR-10003251"/>
    <x v="1"/>
    <x v="6"/>
    <s v="Prang Drawing Pencil Set"/>
    <x v="408"/>
    <x v="1"/>
    <n v="0.2"/>
    <x v="1479"/>
    <x v="0"/>
    <x v="0"/>
  </r>
  <r>
    <n v="1604"/>
    <s v="CA-2019-116645"/>
    <x v="329"/>
    <d v="2019-12-04T00:00:00"/>
    <s v="Standard Class"/>
    <s v="ME-17725"/>
    <s v="Max Engle"/>
    <x v="0"/>
    <s v="United States"/>
    <x v="46"/>
    <x v="13"/>
    <n v="19711"/>
    <x v="3"/>
    <s v="OFF-AR-10001044"/>
    <x v="1"/>
    <x v="6"/>
    <s v="BOSTON Ranger #55 Pencil Sharpener, Black"/>
    <x v="1408"/>
    <x v="5"/>
    <n v="0"/>
    <x v="1480"/>
    <x v="3"/>
    <x v="0"/>
  </r>
  <r>
    <n v="1605"/>
    <s v="US-2018-115819"/>
    <x v="475"/>
    <d v="2018-04-24T00:00:00"/>
    <s v="Second Class"/>
    <s v="JO-15280"/>
    <s v="Jas O'Carroll"/>
    <x v="0"/>
    <s v="United States"/>
    <x v="1"/>
    <x v="1"/>
    <n v="90049"/>
    <x v="1"/>
    <s v="TEC-PH-10004700"/>
    <x v="2"/>
    <x v="7"/>
    <s v="PowerGen Dual USB Car Charger"/>
    <x v="1409"/>
    <x v="2"/>
    <n v="0.2"/>
    <x v="1481"/>
    <x v="1"/>
    <x v="0"/>
  </r>
  <r>
    <n v="1606"/>
    <s v="US-2018-115819"/>
    <x v="475"/>
    <d v="2018-04-24T00:00:00"/>
    <s v="Second Class"/>
    <s v="JO-15280"/>
    <s v="Jas O'Carroll"/>
    <x v="0"/>
    <s v="United States"/>
    <x v="1"/>
    <x v="1"/>
    <n v="90049"/>
    <x v="1"/>
    <s v="OFF-AR-10000823"/>
    <x v="1"/>
    <x v="6"/>
    <s v="Newell 307"/>
    <x v="1410"/>
    <x v="1"/>
    <n v="0"/>
    <x v="1482"/>
    <x v="1"/>
    <x v="0"/>
  </r>
  <r>
    <n v="1607"/>
    <s v="US-2018-115819"/>
    <x v="475"/>
    <d v="2018-04-24T00:00:00"/>
    <s v="Second Class"/>
    <s v="JO-15280"/>
    <s v="Jas O'Carroll"/>
    <x v="0"/>
    <s v="United States"/>
    <x v="1"/>
    <x v="1"/>
    <n v="90049"/>
    <x v="1"/>
    <s v="OFF-AR-10004456"/>
    <x v="1"/>
    <x v="6"/>
    <s v="Panasonic KP-4ABK Battery-Operated Pencil Sharpener"/>
    <x v="1411"/>
    <x v="2"/>
    <n v="0"/>
    <x v="1483"/>
    <x v="1"/>
    <x v="0"/>
  </r>
  <r>
    <n v="1608"/>
    <s v="US-2018-115819"/>
    <x v="475"/>
    <d v="2018-04-24T00:00:00"/>
    <s v="Second Class"/>
    <s v="JO-15280"/>
    <s v="Jas O'Carroll"/>
    <x v="0"/>
    <s v="United States"/>
    <x v="1"/>
    <x v="1"/>
    <n v="90049"/>
    <x v="1"/>
    <s v="OFF-BI-10000050"/>
    <x v="1"/>
    <x v="8"/>
    <s v="Angle-D Binders with Locking Rings, Label Holders"/>
    <x v="572"/>
    <x v="7"/>
    <n v="0.2"/>
    <x v="1484"/>
    <x v="1"/>
    <x v="0"/>
  </r>
  <r>
    <n v="1609"/>
    <s v="US-2018-115819"/>
    <x v="475"/>
    <d v="2018-04-24T00:00:00"/>
    <s v="Second Class"/>
    <s v="JO-15280"/>
    <s v="Jas O'Carroll"/>
    <x v="0"/>
    <s v="United States"/>
    <x v="1"/>
    <x v="1"/>
    <n v="90049"/>
    <x v="1"/>
    <s v="OFF-PA-10002377"/>
    <x v="1"/>
    <x v="10"/>
    <s v="Adams Telephone Message Book W/Dividers/Space For Phone Numbers, 5 1/4&quot;X8 1/2&quot;, 200/Messages"/>
    <x v="20"/>
    <x v="4"/>
    <n v="0"/>
    <x v="730"/>
    <x v="1"/>
    <x v="0"/>
  </r>
  <r>
    <n v="1610"/>
    <s v="US-2018-115819"/>
    <x v="475"/>
    <d v="2018-04-24T00:00:00"/>
    <s v="Second Class"/>
    <s v="JO-15280"/>
    <s v="Jas O'Carroll"/>
    <x v="0"/>
    <s v="United States"/>
    <x v="1"/>
    <x v="1"/>
    <n v="90049"/>
    <x v="1"/>
    <s v="OFF-BI-10000591"/>
    <x v="1"/>
    <x v="8"/>
    <s v="Avery Binder Labels"/>
    <x v="1412"/>
    <x v="1"/>
    <n v="0.2"/>
    <x v="1485"/>
    <x v="1"/>
    <x v="0"/>
  </r>
  <r>
    <n v="1611"/>
    <s v="CA-2016-156349"/>
    <x v="542"/>
    <d v="2016-05-30T00:00:00"/>
    <s v="Standard Class"/>
    <s v="ML-17395"/>
    <s v="Marina Lichtenstein"/>
    <x v="1"/>
    <s v="United States"/>
    <x v="1"/>
    <x v="1"/>
    <n v="90008"/>
    <x v="1"/>
    <s v="FUR-BO-10000362"/>
    <x v="0"/>
    <x v="0"/>
    <s v="Sauder Inglewood Library Bookcases"/>
    <x v="1413"/>
    <x v="0"/>
    <n v="0.15"/>
    <x v="1486"/>
    <x v="1"/>
    <x v="1"/>
  </r>
  <r>
    <n v="1612"/>
    <s v="CA-2016-156349"/>
    <x v="542"/>
    <d v="2016-05-30T00:00:00"/>
    <s v="Standard Class"/>
    <s v="ML-17395"/>
    <s v="Marina Lichtenstein"/>
    <x v="1"/>
    <s v="United States"/>
    <x v="1"/>
    <x v="1"/>
    <n v="90008"/>
    <x v="1"/>
    <s v="TEC-PH-10000441"/>
    <x v="2"/>
    <x v="7"/>
    <s v="VTech DS6151"/>
    <x v="1227"/>
    <x v="0"/>
    <n v="0.2"/>
    <x v="1487"/>
    <x v="1"/>
    <x v="1"/>
  </r>
  <r>
    <n v="1613"/>
    <s v="CA-2016-156349"/>
    <x v="542"/>
    <d v="2016-05-30T00:00:00"/>
    <s v="Standard Class"/>
    <s v="ML-17395"/>
    <s v="Marina Lichtenstein"/>
    <x v="1"/>
    <s v="United States"/>
    <x v="1"/>
    <x v="1"/>
    <n v="90008"/>
    <x v="1"/>
    <s v="TEC-PH-10002726"/>
    <x v="2"/>
    <x v="7"/>
    <s v="netTALK DUO VoIP Telephone Service"/>
    <x v="1414"/>
    <x v="0"/>
    <n v="0.2"/>
    <x v="1488"/>
    <x v="1"/>
    <x v="1"/>
  </r>
  <r>
    <n v="1614"/>
    <s v="CA-2019-138380"/>
    <x v="202"/>
    <d v="2019-12-25T00:00:00"/>
    <s v="Standard Class"/>
    <s v="YS-21880"/>
    <s v="Yana Sorensen"/>
    <x v="1"/>
    <s v="United States"/>
    <x v="182"/>
    <x v="1"/>
    <n v="94601"/>
    <x v="1"/>
    <s v="OFF-ST-10003306"/>
    <x v="1"/>
    <x v="4"/>
    <s v="Letter Size Cart"/>
    <x v="1415"/>
    <x v="3"/>
    <n v="0"/>
    <x v="1489"/>
    <x v="1"/>
    <x v="0"/>
  </r>
  <r>
    <n v="1615"/>
    <s v="US-2018-113509"/>
    <x v="543"/>
    <d v="2018-03-19T00:00:00"/>
    <s v="Standard Class"/>
    <s v="PL-18925"/>
    <s v="Paul Lucas"/>
    <x v="2"/>
    <s v="United States"/>
    <x v="10"/>
    <x v="9"/>
    <n v="19143"/>
    <x v="3"/>
    <s v="TEC-AC-10004855"/>
    <x v="2"/>
    <x v="11"/>
    <s v="V7 USB Numeric Keypad"/>
    <x v="367"/>
    <x v="1"/>
    <n v="0.2"/>
    <x v="1490"/>
    <x v="3"/>
    <x v="0"/>
  </r>
  <r>
    <n v="1616"/>
    <s v="CA-2017-130022"/>
    <x v="544"/>
    <d v="2017-08-16T00:00:00"/>
    <s v="Standard Class"/>
    <s v="JK-16120"/>
    <s v="Julie Kriz"/>
    <x v="2"/>
    <s v="United States"/>
    <x v="16"/>
    <x v="11"/>
    <n v="55122"/>
    <x v="2"/>
    <s v="OFF-LA-10002787"/>
    <x v="1"/>
    <x v="2"/>
    <s v="Avery 480"/>
    <x v="1416"/>
    <x v="7"/>
    <n v="0"/>
    <x v="1491"/>
    <x v="2"/>
    <x v="0"/>
  </r>
  <r>
    <n v="1617"/>
    <s v="CA-2017-130022"/>
    <x v="544"/>
    <d v="2017-08-16T00:00:00"/>
    <s v="Standard Class"/>
    <s v="JK-16120"/>
    <s v="Julie Kriz"/>
    <x v="2"/>
    <s v="United States"/>
    <x v="16"/>
    <x v="11"/>
    <n v="55122"/>
    <x v="2"/>
    <s v="OFF-LA-10002043"/>
    <x v="1"/>
    <x v="2"/>
    <s v="Avery 489"/>
    <x v="1417"/>
    <x v="4"/>
    <n v="0"/>
    <x v="1492"/>
    <x v="2"/>
    <x v="0"/>
  </r>
  <r>
    <n v="1618"/>
    <s v="CA-2017-130022"/>
    <x v="544"/>
    <d v="2017-08-16T00:00:00"/>
    <s v="Standard Class"/>
    <s v="JK-16120"/>
    <s v="Julie Kriz"/>
    <x v="2"/>
    <s v="United States"/>
    <x v="16"/>
    <x v="11"/>
    <n v="55122"/>
    <x v="2"/>
    <s v="OFF-AR-10001915"/>
    <x v="1"/>
    <x v="6"/>
    <s v="Peel-Off China Markers"/>
    <x v="1418"/>
    <x v="1"/>
    <n v="0"/>
    <x v="1493"/>
    <x v="2"/>
    <x v="0"/>
  </r>
  <r>
    <n v="1619"/>
    <s v="US-2018-118780"/>
    <x v="545"/>
    <d v="2018-09-14T00:00:00"/>
    <s v="Second Class"/>
    <s v="PN-18775"/>
    <s v="Parhena Norris"/>
    <x v="2"/>
    <s v="United States"/>
    <x v="20"/>
    <x v="15"/>
    <n v="10011"/>
    <x v="3"/>
    <s v="OFF-ST-10000352"/>
    <x v="1"/>
    <x v="4"/>
    <s v="Acco Perma 2700 Stacking Storage Drawers"/>
    <x v="1419"/>
    <x v="0"/>
    <n v="0"/>
    <x v="1494"/>
    <x v="3"/>
    <x v="0"/>
  </r>
  <r>
    <n v="1620"/>
    <s v="US-2018-118780"/>
    <x v="545"/>
    <d v="2018-09-14T00:00:00"/>
    <s v="Second Class"/>
    <s v="PN-18775"/>
    <s v="Parhena Norris"/>
    <x v="2"/>
    <s v="United States"/>
    <x v="20"/>
    <x v="15"/>
    <n v="10011"/>
    <x v="3"/>
    <s v="OFF-PA-10000575"/>
    <x v="1"/>
    <x v="10"/>
    <s v="Wirebound Message Books, Four 2 3/4 x 5 White Forms per Page"/>
    <x v="1420"/>
    <x v="7"/>
    <n v="0"/>
    <x v="1495"/>
    <x v="3"/>
    <x v="0"/>
  </r>
  <r>
    <n v="1621"/>
    <s v="CA-2019-108560"/>
    <x v="141"/>
    <d v="2019-07-15T00:00:00"/>
    <s v="Standard Class"/>
    <s v="JC-15385"/>
    <s v="Jenna Caffey"/>
    <x v="0"/>
    <s v="United States"/>
    <x v="239"/>
    <x v="4"/>
    <n v="98031"/>
    <x v="1"/>
    <s v="FUR-FU-10002937"/>
    <x v="0"/>
    <x v="5"/>
    <s v="GE 48&quot; Fluorescent Tube, Cool White Energy Saver, 34 Watts, 30/Box"/>
    <x v="1421"/>
    <x v="0"/>
    <n v="0"/>
    <x v="1496"/>
    <x v="1"/>
    <x v="0"/>
  </r>
  <r>
    <n v="1622"/>
    <s v="CA-2019-108560"/>
    <x v="141"/>
    <d v="2019-07-15T00:00:00"/>
    <s v="Standard Class"/>
    <s v="JC-15385"/>
    <s v="Jenna Caffey"/>
    <x v="0"/>
    <s v="United States"/>
    <x v="239"/>
    <x v="4"/>
    <n v="98031"/>
    <x v="1"/>
    <s v="OFF-LA-10003930"/>
    <x v="1"/>
    <x v="2"/>
    <s v="Dot Matrix Printer Tape Reel Labels, White, 5000/Box"/>
    <x v="1422"/>
    <x v="8"/>
    <n v="0"/>
    <x v="1497"/>
    <x v="1"/>
    <x v="0"/>
  </r>
  <r>
    <n v="1623"/>
    <s v="CA-2019-108560"/>
    <x v="141"/>
    <d v="2019-07-15T00:00:00"/>
    <s v="Standard Class"/>
    <s v="JC-15385"/>
    <s v="Jenna Caffey"/>
    <x v="0"/>
    <s v="United States"/>
    <x v="239"/>
    <x v="4"/>
    <n v="98031"/>
    <x v="1"/>
    <s v="OFF-BI-10001107"/>
    <x v="1"/>
    <x v="8"/>
    <s v="GBC White Gloss Covers, Plain Front"/>
    <x v="1423"/>
    <x v="0"/>
    <n v="0.2"/>
    <x v="1498"/>
    <x v="1"/>
    <x v="0"/>
  </r>
  <r>
    <n v="1624"/>
    <s v="CA-2019-108560"/>
    <x v="141"/>
    <d v="2019-07-15T00:00:00"/>
    <s v="Standard Class"/>
    <s v="JC-15385"/>
    <s v="Jenna Caffey"/>
    <x v="0"/>
    <s v="United States"/>
    <x v="239"/>
    <x v="4"/>
    <n v="98031"/>
    <x v="1"/>
    <s v="TEC-AC-10003063"/>
    <x v="2"/>
    <x v="11"/>
    <s v="Micro Innovations USB RF Wireless Keyboard with Mouse"/>
    <x v="1424"/>
    <x v="0"/>
    <n v="0"/>
    <x v="1499"/>
    <x v="1"/>
    <x v="0"/>
  </r>
  <r>
    <n v="1625"/>
    <s v="CA-2017-157084"/>
    <x v="546"/>
    <d v="2017-12-24T00:00:00"/>
    <s v="Standard Class"/>
    <s v="JG-15160"/>
    <s v="James Galang"/>
    <x v="0"/>
    <s v="United States"/>
    <x v="1"/>
    <x v="1"/>
    <n v="90049"/>
    <x v="1"/>
    <s v="TEC-PH-10002922"/>
    <x v="2"/>
    <x v="7"/>
    <s v="ShoreTel ShorePhone IP 230 VoIP phone"/>
    <x v="1425"/>
    <x v="2"/>
    <n v="0.2"/>
    <x v="1500"/>
    <x v="1"/>
    <x v="0"/>
  </r>
  <r>
    <n v="1626"/>
    <s v="CA-2017-157084"/>
    <x v="546"/>
    <d v="2017-12-24T00:00:00"/>
    <s v="Standard Class"/>
    <s v="JG-15160"/>
    <s v="James Galang"/>
    <x v="0"/>
    <s v="United States"/>
    <x v="1"/>
    <x v="1"/>
    <n v="90049"/>
    <x v="1"/>
    <s v="TEC-AC-10002049"/>
    <x v="2"/>
    <x v="11"/>
    <s v="Plantronics Savi W720 Multi-Device Wireless Headset System"/>
    <x v="1426"/>
    <x v="1"/>
    <n v="0"/>
    <x v="1501"/>
    <x v="1"/>
    <x v="0"/>
  </r>
  <r>
    <n v="1627"/>
    <s v="CA-2017-164539"/>
    <x v="547"/>
    <d v="2017-11-22T00:00:00"/>
    <s v="Standard Class"/>
    <s v="PO-19180"/>
    <s v="Philisse Overcash"/>
    <x v="2"/>
    <s v="United States"/>
    <x v="20"/>
    <x v="15"/>
    <n v="10011"/>
    <x v="3"/>
    <s v="OFF-AP-10002457"/>
    <x v="1"/>
    <x v="9"/>
    <s v="Eureka The Boss Plus 12-Amp Hard Box Upright Vacuum, Red"/>
    <x v="1427"/>
    <x v="2"/>
    <n v="0"/>
    <x v="1502"/>
    <x v="3"/>
    <x v="0"/>
  </r>
  <r>
    <n v="1628"/>
    <s v="CA-2017-143119"/>
    <x v="496"/>
    <d v="2017-09-30T00:00:00"/>
    <s v="Standard Class"/>
    <s v="MC-17275"/>
    <s v="Marc Crier"/>
    <x v="0"/>
    <s v="United States"/>
    <x v="240"/>
    <x v="28"/>
    <n v="70506"/>
    <x v="0"/>
    <s v="FUR-CH-10001270"/>
    <x v="0"/>
    <x v="1"/>
    <s v="Harbour Creations Steel Folding Chair"/>
    <x v="1428"/>
    <x v="5"/>
    <n v="0"/>
    <x v="1503"/>
    <x v="0"/>
    <x v="0"/>
  </r>
  <r>
    <n v="1629"/>
    <s v="CA-2019-101049"/>
    <x v="548"/>
    <d v="2019-06-25T00:00:00"/>
    <s v="Second Class"/>
    <s v="AS-10240"/>
    <s v="Alan Shonely"/>
    <x v="0"/>
    <s v="United States"/>
    <x v="138"/>
    <x v="24"/>
    <n v="44105"/>
    <x v="3"/>
    <s v="FUR-FU-10004415"/>
    <x v="0"/>
    <x v="5"/>
    <s v="Stacking Tray, Side-Loading, Legal, Smoke"/>
    <x v="1429"/>
    <x v="2"/>
    <n v="0.2"/>
    <x v="1504"/>
    <x v="3"/>
    <x v="0"/>
  </r>
  <r>
    <n v="1630"/>
    <s v="CA-2019-101049"/>
    <x v="548"/>
    <d v="2019-06-25T00:00:00"/>
    <s v="Second Class"/>
    <s v="AS-10240"/>
    <s v="Alan Shonely"/>
    <x v="0"/>
    <s v="United States"/>
    <x v="138"/>
    <x v="24"/>
    <n v="44105"/>
    <x v="3"/>
    <s v="OFF-BI-10001510"/>
    <x v="1"/>
    <x v="8"/>
    <s v="Deluxe Heavy-Duty Vinyl Round Ring Binder"/>
    <x v="1430"/>
    <x v="5"/>
    <n v="0.7"/>
    <x v="1505"/>
    <x v="3"/>
    <x v="0"/>
  </r>
  <r>
    <n v="1631"/>
    <s v="CA-2018-106530"/>
    <x v="541"/>
    <d v="2018-05-08T00:00:00"/>
    <s v="Same Day"/>
    <s v="CL-12565"/>
    <s v="Clay Ludtke"/>
    <x v="0"/>
    <s v="United States"/>
    <x v="138"/>
    <x v="24"/>
    <n v="44105"/>
    <x v="3"/>
    <s v="OFF-ST-10002011"/>
    <x v="1"/>
    <x v="4"/>
    <s v="Smead Adjustable Mobile File Trolley with Lockable Top"/>
    <x v="1431"/>
    <x v="1"/>
    <n v="0.2"/>
    <x v="1506"/>
    <x v="3"/>
    <x v="0"/>
  </r>
  <r>
    <n v="1632"/>
    <s v="CA-2018-106530"/>
    <x v="541"/>
    <d v="2018-05-08T00:00:00"/>
    <s v="Same Day"/>
    <s v="CL-12565"/>
    <s v="Clay Ludtke"/>
    <x v="0"/>
    <s v="United States"/>
    <x v="138"/>
    <x v="24"/>
    <n v="44105"/>
    <x v="3"/>
    <s v="OFF-PA-10002986"/>
    <x v="1"/>
    <x v="10"/>
    <s v="Xerox 1898"/>
    <x v="1432"/>
    <x v="0"/>
    <n v="0.2"/>
    <x v="1507"/>
    <x v="3"/>
    <x v="0"/>
  </r>
  <r>
    <n v="1633"/>
    <s v="CA-2018-106530"/>
    <x v="541"/>
    <d v="2018-05-08T00:00:00"/>
    <s v="Same Day"/>
    <s v="CL-12565"/>
    <s v="Clay Ludtke"/>
    <x v="0"/>
    <s v="United States"/>
    <x v="138"/>
    <x v="24"/>
    <n v="44105"/>
    <x v="3"/>
    <s v="OFF-PA-10004451"/>
    <x v="1"/>
    <x v="10"/>
    <s v="Xerox 222"/>
    <x v="563"/>
    <x v="0"/>
    <n v="0.2"/>
    <x v="572"/>
    <x v="3"/>
    <x v="0"/>
  </r>
  <r>
    <n v="1634"/>
    <s v="CA-2018-106530"/>
    <x v="541"/>
    <d v="2018-05-08T00:00:00"/>
    <s v="Same Day"/>
    <s v="CL-12565"/>
    <s v="Clay Ludtke"/>
    <x v="0"/>
    <s v="United States"/>
    <x v="138"/>
    <x v="24"/>
    <n v="44105"/>
    <x v="3"/>
    <s v="OFF-ST-10000649"/>
    <x v="1"/>
    <x v="4"/>
    <s v="Hanging Personal Folder File"/>
    <x v="1433"/>
    <x v="0"/>
    <n v="0.2"/>
    <x v="1508"/>
    <x v="3"/>
    <x v="0"/>
  </r>
  <r>
    <n v="1635"/>
    <s v="CA-2018-106530"/>
    <x v="541"/>
    <d v="2018-05-08T00:00:00"/>
    <s v="Same Day"/>
    <s v="CL-12565"/>
    <s v="Clay Ludtke"/>
    <x v="0"/>
    <s v="United States"/>
    <x v="138"/>
    <x v="24"/>
    <n v="44105"/>
    <x v="3"/>
    <s v="TEC-AC-10001465"/>
    <x v="2"/>
    <x v="11"/>
    <s v="SanDisk Cruzer 64 GB USB Flash Drive"/>
    <x v="518"/>
    <x v="0"/>
    <n v="0.2"/>
    <x v="530"/>
    <x v="3"/>
    <x v="0"/>
  </r>
  <r>
    <n v="1636"/>
    <s v="CA-2016-168984"/>
    <x v="35"/>
    <d v="2016-12-02T00:00:00"/>
    <s v="Standard Class"/>
    <s v="NW-18400"/>
    <s v="Natalie Webber"/>
    <x v="0"/>
    <s v="United States"/>
    <x v="241"/>
    <x v="21"/>
    <n v="97224"/>
    <x v="1"/>
    <s v="OFF-PA-10001166"/>
    <x v="1"/>
    <x v="10"/>
    <s v="Xerox 2"/>
    <x v="12"/>
    <x v="1"/>
    <n v="0.2"/>
    <x v="12"/>
    <x v="1"/>
    <x v="0"/>
  </r>
  <r>
    <n v="1637"/>
    <s v="CA-2016-168984"/>
    <x v="35"/>
    <d v="2016-12-02T00:00:00"/>
    <s v="Standard Class"/>
    <s v="NW-18400"/>
    <s v="Natalie Webber"/>
    <x v="0"/>
    <s v="United States"/>
    <x v="241"/>
    <x v="21"/>
    <n v="97224"/>
    <x v="1"/>
    <s v="OFF-ST-10001097"/>
    <x v="1"/>
    <x v="4"/>
    <s v="Office Impressions Heavy Duty Welded Shelving &amp; Multimedia Storage Drawers"/>
    <x v="1434"/>
    <x v="2"/>
    <n v="0.2"/>
    <x v="1509"/>
    <x v="1"/>
    <x v="0"/>
  </r>
  <r>
    <n v="1638"/>
    <s v="CA-2016-168984"/>
    <x v="35"/>
    <d v="2016-12-02T00:00:00"/>
    <s v="Standard Class"/>
    <s v="NW-18400"/>
    <s v="Natalie Webber"/>
    <x v="0"/>
    <s v="United States"/>
    <x v="241"/>
    <x v="21"/>
    <n v="97224"/>
    <x v="1"/>
    <s v="TEC-PH-10000038"/>
    <x v="2"/>
    <x v="7"/>
    <s v="Jawbone MINI JAMBOX Wireless Bluetooth Speaker"/>
    <x v="1435"/>
    <x v="4"/>
    <n v="0.2"/>
    <x v="1510"/>
    <x v="1"/>
    <x v="0"/>
  </r>
  <r>
    <n v="1639"/>
    <s v="CA-2018-157266"/>
    <x v="439"/>
    <d v="2018-06-01T00:00:00"/>
    <s v="Standard Class"/>
    <s v="TB-21280"/>
    <s v="Toby Braunhardt"/>
    <x v="0"/>
    <s v="United States"/>
    <x v="176"/>
    <x v="40"/>
    <n v="20016"/>
    <x v="3"/>
    <s v="OFF-PA-10002689"/>
    <x v="1"/>
    <x v="10"/>
    <s v="Weyerhaeuser First Choice Laser/Copy Paper (20Lb. and 88 Bright)"/>
    <x v="541"/>
    <x v="1"/>
    <n v="0"/>
    <x v="551"/>
    <x v="3"/>
    <x v="0"/>
  </r>
  <r>
    <n v="1640"/>
    <s v="CA-2018-157266"/>
    <x v="439"/>
    <d v="2018-06-01T00:00:00"/>
    <s v="Standard Class"/>
    <s v="TB-21280"/>
    <s v="Toby Braunhardt"/>
    <x v="0"/>
    <s v="United States"/>
    <x v="176"/>
    <x v="40"/>
    <n v="20016"/>
    <x v="3"/>
    <s v="OFF-BI-10004728"/>
    <x v="1"/>
    <x v="8"/>
    <s v="Wilson Jones Turn Tabs Binder Tool for Ring Binders"/>
    <x v="1328"/>
    <x v="0"/>
    <n v="0"/>
    <x v="1511"/>
    <x v="3"/>
    <x v="0"/>
  </r>
  <r>
    <n v="1641"/>
    <s v="CA-2018-157266"/>
    <x v="439"/>
    <d v="2018-06-01T00:00:00"/>
    <s v="Standard Class"/>
    <s v="TB-21280"/>
    <s v="Toby Braunhardt"/>
    <x v="0"/>
    <s v="United States"/>
    <x v="176"/>
    <x v="40"/>
    <n v="20016"/>
    <x v="3"/>
    <s v="OFF-PA-10004675"/>
    <x v="1"/>
    <x v="10"/>
    <s v="Telephone Message Books with Fax/Mobile Section, 5 1/2&quot; x 3 3/16&quot;"/>
    <x v="1436"/>
    <x v="0"/>
    <n v="0"/>
    <x v="1512"/>
    <x v="3"/>
    <x v="0"/>
  </r>
  <r>
    <n v="1642"/>
    <s v="CA-2018-157266"/>
    <x v="439"/>
    <d v="2018-06-01T00:00:00"/>
    <s v="Standard Class"/>
    <s v="TB-21280"/>
    <s v="Toby Braunhardt"/>
    <x v="0"/>
    <s v="United States"/>
    <x v="176"/>
    <x v="40"/>
    <n v="20016"/>
    <x v="3"/>
    <s v="FUR-FU-10000629"/>
    <x v="0"/>
    <x v="5"/>
    <s v="9-3/4 Diameter Round Wall Clock"/>
    <x v="1437"/>
    <x v="1"/>
    <n v="0"/>
    <x v="1513"/>
    <x v="3"/>
    <x v="0"/>
  </r>
  <r>
    <n v="1643"/>
    <s v="US-2016-134712"/>
    <x v="503"/>
    <d v="2016-12-04T00:00:00"/>
    <s v="Standard Class"/>
    <s v="BS-11380"/>
    <s v="Bill Stewart"/>
    <x v="1"/>
    <s v="United States"/>
    <x v="242"/>
    <x v="10"/>
    <n v="60076"/>
    <x v="2"/>
    <s v="OFF-FA-10003112"/>
    <x v="1"/>
    <x v="13"/>
    <s v="Staples"/>
    <x v="1438"/>
    <x v="0"/>
    <n v="0.2"/>
    <x v="1514"/>
    <x v="2"/>
    <x v="0"/>
  </r>
  <r>
    <n v="1644"/>
    <s v="CA-2017-111829"/>
    <x v="531"/>
    <d v="2017-03-20T00:00:00"/>
    <s v="First Class"/>
    <s v="FH-14365"/>
    <s v="Fred Hopkins"/>
    <x v="1"/>
    <s v="United States"/>
    <x v="4"/>
    <x v="4"/>
    <n v="98115"/>
    <x v="1"/>
    <s v="OFF-ST-10000142"/>
    <x v="1"/>
    <x v="4"/>
    <s v="Deluxe Rollaway Locking File with Drawer"/>
    <x v="1439"/>
    <x v="1"/>
    <n v="0"/>
    <x v="1515"/>
    <x v="1"/>
    <x v="0"/>
  </r>
  <r>
    <n v="1645"/>
    <s v="CA-2017-111829"/>
    <x v="531"/>
    <d v="2017-03-20T00:00:00"/>
    <s v="First Class"/>
    <s v="FH-14365"/>
    <s v="Fred Hopkins"/>
    <x v="1"/>
    <s v="United States"/>
    <x v="4"/>
    <x v="4"/>
    <n v="98115"/>
    <x v="1"/>
    <s v="TEC-CO-10001766"/>
    <x v="2"/>
    <x v="16"/>
    <s v="Canon PC940 Copier"/>
    <x v="1440"/>
    <x v="3"/>
    <n v="0"/>
    <x v="1516"/>
    <x v="1"/>
    <x v="0"/>
  </r>
  <r>
    <n v="1646"/>
    <s v="CA-2017-111829"/>
    <x v="531"/>
    <d v="2017-03-20T00:00:00"/>
    <s v="First Class"/>
    <s v="FH-14365"/>
    <s v="Fred Hopkins"/>
    <x v="1"/>
    <s v="United States"/>
    <x v="4"/>
    <x v="4"/>
    <n v="98115"/>
    <x v="1"/>
    <s v="OFF-PA-10004359"/>
    <x v="1"/>
    <x v="10"/>
    <s v="Multicolor Computer Printout Paper"/>
    <x v="1441"/>
    <x v="0"/>
    <n v="0"/>
    <x v="1517"/>
    <x v="1"/>
    <x v="0"/>
  </r>
  <r>
    <n v="1647"/>
    <s v="CA-2017-105221"/>
    <x v="549"/>
    <d v="2017-11-03T00:00:00"/>
    <s v="First Class"/>
    <s v="VM-21685"/>
    <s v="Valerie Mitchum"/>
    <x v="2"/>
    <s v="United States"/>
    <x v="10"/>
    <x v="9"/>
    <n v="19140"/>
    <x v="3"/>
    <s v="TEC-AC-10002323"/>
    <x v="2"/>
    <x v="11"/>
    <s v="SanDisk Ultra 32 GB MicroSDHC Class 10 Memory Card"/>
    <x v="1442"/>
    <x v="0"/>
    <n v="0.2"/>
    <x v="1518"/>
    <x v="3"/>
    <x v="0"/>
  </r>
  <r>
    <n v="1648"/>
    <s v="CA-2017-105221"/>
    <x v="549"/>
    <d v="2017-11-03T00:00:00"/>
    <s v="First Class"/>
    <s v="VM-21685"/>
    <s v="Valerie Mitchum"/>
    <x v="2"/>
    <s v="United States"/>
    <x v="10"/>
    <x v="9"/>
    <n v="19140"/>
    <x v="3"/>
    <s v="OFF-FA-10001135"/>
    <x v="1"/>
    <x v="13"/>
    <s v="Brites Rubber Bands, 1 1/2 oz. Box"/>
    <x v="1443"/>
    <x v="0"/>
    <n v="0.2"/>
    <x v="1519"/>
    <x v="3"/>
    <x v="0"/>
  </r>
  <r>
    <n v="1649"/>
    <s v="CA-2017-120341"/>
    <x v="120"/>
    <d v="2017-09-29T00:00:00"/>
    <s v="Second Class"/>
    <s v="SF-20200"/>
    <s v="Sarah Foster"/>
    <x v="0"/>
    <s v="United States"/>
    <x v="10"/>
    <x v="9"/>
    <n v="19143"/>
    <x v="3"/>
    <s v="OFF-BI-10004224"/>
    <x v="1"/>
    <x v="8"/>
    <s v="Catalog Binders with Expanding Posts"/>
    <x v="1444"/>
    <x v="5"/>
    <n v="0.7"/>
    <x v="1520"/>
    <x v="3"/>
    <x v="0"/>
  </r>
  <r>
    <n v="1650"/>
    <s v="CA-2017-120341"/>
    <x v="120"/>
    <d v="2017-09-29T00:00:00"/>
    <s v="Second Class"/>
    <s v="SF-20200"/>
    <s v="Sarah Foster"/>
    <x v="0"/>
    <s v="United States"/>
    <x v="10"/>
    <x v="9"/>
    <n v="19143"/>
    <x v="3"/>
    <s v="TEC-PH-10003357"/>
    <x v="2"/>
    <x v="7"/>
    <s v="Grandstream GXP2100 Mainstream Business Phone"/>
    <x v="1445"/>
    <x v="7"/>
    <n v="0.4"/>
    <x v="1521"/>
    <x v="3"/>
    <x v="0"/>
  </r>
  <r>
    <n v="1651"/>
    <s v="CA-2016-135699"/>
    <x v="550"/>
    <d v="2016-08-29T00:00:00"/>
    <s v="Same Day"/>
    <s v="HH-15010"/>
    <s v="Hilary Holden"/>
    <x v="1"/>
    <s v="United States"/>
    <x v="8"/>
    <x v="1"/>
    <n v="94110"/>
    <x v="1"/>
    <s v="OFF-PA-10004475"/>
    <x v="1"/>
    <x v="10"/>
    <s v="Xerox 1940"/>
    <x v="1446"/>
    <x v="0"/>
    <n v="0"/>
    <x v="1522"/>
    <x v="1"/>
    <x v="1"/>
  </r>
  <r>
    <n v="1652"/>
    <s v="CA-2016-135699"/>
    <x v="550"/>
    <d v="2016-08-29T00:00:00"/>
    <s v="Same Day"/>
    <s v="HH-15010"/>
    <s v="Hilary Holden"/>
    <x v="1"/>
    <s v="United States"/>
    <x v="8"/>
    <x v="1"/>
    <n v="94110"/>
    <x v="1"/>
    <s v="OFF-PA-10003001"/>
    <x v="1"/>
    <x v="10"/>
    <s v="Xerox 1986"/>
    <x v="522"/>
    <x v="0"/>
    <n v="0"/>
    <x v="534"/>
    <x v="1"/>
    <x v="1"/>
  </r>
  <r>
    <n v="1653"/>
    <s v="US-2019-132444"/>
    <x v="551"/>
    <d v="2019-11-21T00:00:00"/>
    <s v="First Class"/>
    <s v="CD-12280"/>
    <s v="Christina DeMoss"/>
    <x v="0"/>
    <s v="United States"/>
    <x v="4"/>
    <x v="4"/>
    <n v="98105"/>
    <x v="1"/>
    <s v="OFF-ST-10003442"/>
    <x v="1"/>
    <x v="4"/>
    <s v="Eldon Portable Mobile Manager"/>
    <x v="1447"/>
    <x v="5"/>
    <n v="0"/>
    <x v="1523"/>
    <x v="1"/>
    <x v="0"/>
  </r>
  <r>
    <n v="1654"/>
    <s v="US-2019-132444"/>
    <x v="551"/>
    <d v="2019-11-21T00:00:00"/>
    <s v="First Class"/>
    <s v="CD-12280"/>
    <s v="Christina DeMoss"/>
    <x v="0"/>
    <s v="United States"/>
    <x v="4"/>
    <x v="4"/>
    <n v="98105"/>
    <x v="1"/>
    <s v="TEC-AC-10003832"/>
    <x v="2"/>
    <x v="11"/>
    <s v="Imation 16GB Mini TravelDrive USB 2.0 Flash Drive"/>
    <x v="612"/>
    <x v="4"/>
    <n v="0"/>
    <x v="622"/>
    <x v="1"/>
    <x v="0"/>
  </r>
  <r>
    <n v="1655"/>
    <s v="US-2019-132444"/>
    <x v="551"/>
    <d v="2019-11-21T00:00:00"/>
    <s v="First Class"/>
    <s v="CD-12280"/>
    <s v="Christina DeMoss"/>
    <x v="0"/>
    <s v="United States"/>
    <x v="4"/>
    <x v="4"/>
    <n v="98105"/>
    <x v="1"/>
    <s v="OFF-FA-10000611"/>
    <x v="1"/>
    <x v="13"/>
    <s v="Binder Clips by OIC"/>
    <x v="1448"/>
    <x v="0"/>
    <n v="0"/>
    <x v="1524"/>
    <x v="1"/>
    <x v="0"/>
  </r>
  <r>
    <n v="1656"/>
    <s v="US-2019-132444"/>
    <x v="551"/>
    <d v="2019-11-21T00:00:00"/>
    <s v="First Class"/>
    <s v="CD-12280"/>
    <s v="Christina DeMoss"/>
    <x v="0"/>
    <s v="United States"/>
    <x v="4"/>
    <x v="4"/>
    <n v="98105"/>
    <x v="1"/>
    <s v="OFF-BI-10001116"/>
    <x v="1"/>
    <x v="8"/>
    <s v="Wilson Jones 1&quot; Hanging DublLock Ring Binders"/>
    <x v="582"/>
    <x v="0"/>
    <n v="0.2"/>
    <x v="1525"/>
    <x v="1"/>
    <x v="0"/>
  </r>
  <r>
    <n v="1657"/>
    <s v="US-2019-132444"/>
    <x v="551"/>
    <d v="2019-11-21T00:00:00"/>
    <s v="First Class"/>
    <s v="CD-12280"/>
    <s v="Christina DeMoss"/>
    <x v="0"/>
    <s v="United States"/>
    <x v="4"/>
    <x v="4"/>
    <n v="98105"/>
    <x v="1"/>
    <s v="OFF-ST-10000563"/>
    <x v="1"/>
    <x v="4"/>
    <s v="Fellowes Bankers Box Stor/Drawer Steel Plus"/>
    <x v="1449"/>
    <x v="1"/>
    <n v="0"/>
    <x v="1526"/>
    <x v="1"/>
    <x v="0"/>
  </r>
  <r>
    <n v="1658"/>
    <s v="CA-2016-127159"/>
    <x v="552"/>
    <d v="2016-05-15T00:00:00"/>
    <s v="First Class"/>
    <s v="HL-15040"/>
    <s v="Hunter Lopez"/>
    <x v="0"/>
    <s v="United States"/>
    <x v="158"/>
    <x v="6"/>
    <n v="53209"/>
    <x v="2"/>
    <s v="FUR-FU-10000010"/>
    <x v="0"/>
    <x v="5"/>
    <s v="DAX Value U-Channel Document Frames, Easel Back"/>
    <x v="1450"/>
    <x v="3"/>
    <n v="0"/>
    <x v="1527"/>
    <x v="2"/>
    <x v="0"/>
  </r>
  <r>
    <n v="1659"/>
    <s v="CA-2019-161809"/>
    <x v="176"/>
    <d v="2019-01-26T00:00:00"/>
    <s v="Standard Class"/>
    <s v="TH-21100"/>
    <s v="Thea Hendricks"/>
    <x v="0"/>
    <s v="United States"/>
    <x v="1"/>
    <x v="1"/>
    <n v="90045"/>
    <x v="1"/>
    <s v="TEC-PH-10004922"/>
    <x v="2"/>
    <x v="7"/>
    <s v="RCA Visys Integrated PBX 8-Line Router"/>
    <x v="1451"/>
    <x v="1"/>
    <n v="0.2"/>
    <x v="1528"/>
    <x v="1"/>
    <x v="0"/>
  </r>
  <r>
    <n v="1660"/>
    <s v="CA-2019-127285"/>
    <x v="505"/>
    <d v="2019-11-06T00:00:00"/>
    <s v="Standard Class"/>
    <s v="MM-18055"/>
    <s v="Michelle Moray"/>
    <x v="0"/>
    <s v="United States"/>
    <x v="4"/>
    <x v="4"/>
    <n v="98115"/>
    <x v="1"/>
    <s v="OFF-BI-10004330"/>
    <x v="1"/>
    <x v="8"/>
    <s v="GBC Velobind Prepunched Cover Sets, Regency Series"/>
    <x v="1294"/>
    <x v="1"/>
    <n v="0.2"/>
    <x v="1529"/>
    <x v="1"/>
    <x v="0"/>
  </r>
  <r>
    <n v="1661"/>
    <s v="CA-2019-127285"/>
    <x v="505"/>
    <d v="2019-11-06T00:00:00"/>
    <s v="Standard Class"/>
    <s v="MM-18055"/>
    <s v="Michelle Moray"/>
    <x v="0"/>
    <s v="United States"/>
    <x v="4"/>
    <x v="4"/>
    <n v="98115"/>
    <x v="1"/>
    <s v="OFF-BI-10002072"/>
    <x v="1"/>
    <x v="8"/>
    <s v="Cardinal Slant-D Ring Binders"/>
    <x v="1162"/>
    <x v="0"/>
    <n v="0.2"/>
    <x v="1530"/>
    <x v="1"/>
    <x v="0"/>
  </r>
  <r>
    <n v="1662"/>
    <s v="CA-2019-144526"/>
    <x v="504"/>
    <d v="2019-05-06T00:00:00"/>
    <s v="Standard Class"/>
    <s v="QJ-19255"/>
    <s v="Quincy Jones"/>
    <x v="1"/>
    <s v="United States"/>
    <x v="10"/>
    <x v="9"/>
    <n v="19143"/>
    <x v="3"/>
    <s v="TEC-PH-10002549"/>
    <x v="2"/>
    <x v="7"/>
    <s v="Polycom SoundPoint IP 450 VoIP phone"/>
    <x v="1452"/>
    <x v="2"/>
    <n v="0.4"/>
    <x v="1531"/>
    <x v="3"/>
    <x v="0"/>
  </r>
  <r>
    <n v="1663"/>
    <s v="CA-2019-144526"/>
    <x v="504"/>
    <d v="2019-05-06T00:00:00"/>
    <s v="Standard Class"/>
    <s v="QJ-19255"/>
    <s v="Quincy Jones"/>
    <x v="1"/>
    <s v="United States"/>
    <x v="10"/>
    <x v="9"/>
    <n v="19143"/>
    <x v="3"/>
    <s v="OFF-BI-10002353"/>
    <x v="1"/>
    <x v="8"/>
    <s v="GBC VeloBind Cover Sets"/>
    <x v="1453"/>
    <x v="1"/>
    <n v="0.7"/>
    <x v="1532"/>
    <x v="3"/>
    <x v="0"/>
  </r>
  <r>
    <n v="1664"/>
    <s v="CA-2018-128531"/>
    <x v="390"/>
    <d v="2018-11-26T00:00:00"/>
    <s v="Second Class"/>
    <s v="NS-18505"/>
    <s v="Neola Schneider"/>
    <x v="0"/>
    <s v="United States"/>
    <x v="61"/>
    <x v="5"/>
    <n v="75217"/>
    <x v="2"/>
    <s v="OFF-ST-10001325"/>
    <x v="1"/>
    <x v="4"/>
    <s v="Sterilite Officeware Hinged File Box"/>
    <x v="1454"/>
    <x v="2"/>
    <n v="0.2"/>
    <x v="1533"/>
    <x v="2"/>
    <x v="0"/>
  </r>
  <r>
    <n v="1665"/>
    <s v="CA-2018-128531"/>
    <x v="390"/>
    <d v="2018-11-26T00:00:00"/>
    <s v="Second Class"/>
    <s v="NS-18505"/>
    <s v="Neola Schneider"/>
    <x v="0"/>
    <s v="United States"/>
    <x v="61"/>
    <x v="5"/>
    <n v="75217"/>
    <x v="2"/>
    <s v="TEC-AC-10002049"/>
    <x v="2"/>
    <x v="11"/>
    <s v="Logitech G19 Programmable Gaming Keyboard"/>
    <x v="1455"/>
    <x v="1"/>
    <n v="0.2"/>
    <x v="1534"/>
    <x v="2"/>
    <x v="0"/>
  </r>
  <r>
    <n v="1666"/>
    <s v="CA-2018-128531"/>
    <x v="390"/>
    <d v="2018-11-26T00:00:00"/>
    <s v="Second Class"/>
    <s v="NS-18505"/>
    <s v="Neola Schneider"/>
    <x v="0"/>
    <s v="United States"/>
    <x v="61"/>
    <x v="5"/>
    <n v="75217"/>
    <x v="2"/>
    <s v="OFF-FA-10002676"/>
    <x v="1"/>
    <x v="13"/>
    <s v="Colored Push Pins"/>
    <x v="1456"/>
    <x v="1"/>
    <n v="0.2"/>
    <x v="1535"/>
    <x v="2"/>
    <x v="0"/>
  </r>
  <r>
    <n v="1667"/>
    <s v="CA-2018-128531"/>
    <x v="390"/>
    <d v="2018-11-26T00:00:00"/>
    <s v="Second Class"/>
    <s v="NS-18505"/>
    <s v="Neola Schneider"/>
    <x v="0"/>
    <s v="United States"/>
    <x v="61"/>
    <x v="5"/>
    <n v="75217"/>
    <x v="2"/>
    <s v="TEC-AC-10003023"/>
    <x v="2"/>
    <x v="11"/>
    <s v="Logitech G105 Gaming Keyboard"/>
    <x v="1457"/>
    <x v="0"/>
    <n v="0.2"/>
    <x v="1536"/>
    <x v="2"/>
    <x v="0"/>
  </r>
  <r>
    <n v="1668"/>
    <s v="CA-2018-128531"/>
    <x v="390"/>
    <d v="2018-11-26T00:00:00"/>
    <s v="Second Class"/>
    <s v="NS-18505"/>
    <s v="Neola Schneider"/>
    <x v="0"/>
    <s v="United States"/>
    <x v="61"/>
    <x v="5"/>
    <n v="75217"/>
    <x v="2"/>
    <s v="OFF-PA-10000167"/>
    <x v="1"/>
    <x v="10"/>
    <s v="Xerox 1925"/>
    <x v="1355"/>
    <x v="1"/>
    <n v="0.2"/>
    <x v="1419"/>
    <x v="2"/>
    <x v="0"/>
  </r>
  <r>
    <n v="1669"/>
    <s v="CA-2018-128531"/>
    <x v="390"/>
    <d v="2018-11-26T00:00:00"/>
    <s v="Second Class"/>
    <s v="NS-18505"/>
    <s v="Neola Schneider"/>
    <x v="0"/>
    <s v="United States"/>
    <x v="61"/>
    <x v="5"/>
    <n v="75217"/>
    <x v="2"/>
    <s v="OFF-AR-10003405"/>
    <x v="1"/>
    <x v="6"/>
    <s v="Dixon My First Ticonderoga Pencil, #2"/>
    <x v="1230"/>
    <x v="1"/>
    <n v="0.2"/>
    <x v="1276"/>
    <x v="2"/>
    <x v="0"/>
  </r>
  <r>
    <n v="1670"/>
    <s v="US-2017-157154"/>
    <x v="553"/>
    <d v="2017-01-15T00:00:00"/>
    <s v="Standard Class"/>
    <s v="MM-17920"/>
    <s v="Michael Moore"/>
    <x v="0"/>
    <s v="United States"/>
    <x v="20"/>
    <x v="15"/>
    <n v="10011"/>
    <x v="3"/>
    <s v="FUR-TA-10001889"/>
    <x v="0"/>
    <x v="3"/>
    <s v="Bush Advantage Collection Racetrack Conference Table"/>
    <x v="1458"/>
    <x v="4"/>
    <n v="0.4"/>
    <x v="1537"/>
    <x v="3"/>
    <x v="0"/>
  </r>
  <r>
    <n v="1671"/>
    <s v="CA-2019-159457"/>
    <x v="15"/>
    <d v="2019-10-26T00:00:00"/>
    <s v="Standard Class"/>
    <s v="RD-19480"/>
    <s v="Rick Duston"/>
    <x v="0"/>
    <s v="United States"/>
    <x v="12"/>
    <x v="5"/>
    <n v="77095"/>
    <x v="2"/>
    <s v="TEC-PH-10002185"/>
    <x v="2"/>
    <x v="7"/>
    <s v="QVS USB Car Charger 2-Port 2.1Amp for iPod/iPhone/iPad/iPad 2/iPad 3"/>
    <x v="1459"/>
    <x v="1"/>
    <n v="0.2"/>
    <x v="1538"/>
    <x v="2"/>
    <x v="0"/>
  </r>
  <r>
    <n v="1672"/>
    <s v="CA-2018-107615"/>
    <x v="554"/>
    <d v="2018-03-25T00:00:00"/>
    <s v="First Class"/>
    <s v="RB-19645"/>
    <s v="Robert Barroso"/>
    <x v="1"/>
    <s v="United States"/>
    <x v="226"/>
    <x v="33"/>
    <n v="89031"/>
    <x v="1"/>
    <s v="TEC-AC-10001013"/>
    <x v="2"/>
    <x v="11"/>
    <s v="Logitech ClearChat Comfort/USB Headset H390"/>
    <x v="1460"/>
    <x v="0"/>
    <n v="0"/>
    <x v="1539"/>
    <x v="1"/>
    <x v="0"/>
  </r>
  <r>
    <n v="1673"/>
    <s v="CA-2019-111647"/>
    <x v="445"/>
    <d v="2019-07-07T00:00:00"/>
    <s v="Standard Class"/>
    <s v="RD-19585"/>
    <s v="Rob Dowd"/>
    <x v="0"/>
    <s v="United States"/>
    <x v="243"/>
    <x v="5"/>
    <n v="75023"/>
    <x v="2"/>
    <s v="TEC-PH-10002726"/>
    <x v="2"/>
    <x v="7"/>
    <s v="netTALK DUO VoIP Telephone Service"/>
    <x v="68"/>
    <x v="4"/>
    <n v="0.2"/>
    <x v="68"/>
    <x v="2"/>
    <x v="0"/>
  </r>
  <r>
    <n v="1674"/>
    <s v="CA-2017-150560"/>
    <x v="555"/>
    <d v="2017-12-12T00:00:00"/>
    <s v="First Class"/>
    <s v="SW-20455"/>
    <s v="Shaun Weien"/>
    <x v="0"/>
    <s v="United States"/>
    <x v="244"/>
    <x v="17"/>
    <n v="23434"/>
    <x v="0"/>
    <s v="OFF-LA-10003930"/>
    <x v="1"/>
    <x v="2"/>
    <s v="Dot Matrix Printer Tape Reel Labels, White, 5000/Box"/>
    <x v="1461"/>
    <x v="0"/>
    <n v="0"/>
    <x v="1540"/>
    <x v="0"/>
    <x v="0"/>
  </r>
  <r>
    <n v="1675"/>
    <s v="CA-2017-143077"/>
    <x v="14"/>
    <d v="2017-09-21T00:00:00"/>
    <s v="Standard Class"/>
    <s v="SF-20965"/>
    <s v="Sylvia Foulston"/>
    <x v="1"/>
    <s v="United States"/>
    <x v="12"/>
    <x v="5"/>
    <n v="77041"/>
    <x v="2"/>
    <s v="FUR-FU-10003535"/>
    <x v="0"/>
    <x v="5"/>
    <s v="Howard Miller Distant Time Traveler Alarm Clock"/>
    <x v="1462"/>
    <x v="0"/>
    <n v="0.6"/>
    <x v="1541"/>
    <x v="2"/>
    <x v="0"/>
  </r>
  <r>
    <n v="1676"/>
    <s v="CA-2017-143077"/>
    <x v="14"/>
    <d v="2017-09-21T00:00:00"/>
    <s v="Standard Class"/>
    <s v="SF-20965"/>
    <s v="Sylvia Foulston"/>
    <x v="1"/>
    <s v="United States"/>
    <x v="12"/>
    <x v="5"/>
    <n v="77041"/>
    <x v="2"/>
    <s v="OFF-BI-10000088"/>
    <x v="1"/>
    <x v="8"/>
    <s v="GBC Imprintable Covers"/>
    <x v="1463"/>
    <x v="1"/>
    <n v="0.8"/>
    <x v="1542"/>
    <x v="2"/>
    <x v="0"/>
  </r>
  <r>
    <n v="1677"/>
    <s v="CA-2018-122728"/>
    <x v="556"/>
    <d v="2018-05-24T00:00:00"/>
    <s v="Standard Class"/>
    <s v="EB-13930"/>
    <s v="Eric Barreto"/>
    <x v="0"/>
    <s v="United States"/>
    <x v="8"/>
    <x v="1"/>
    <n v="94110"/>
    <x v="1"/>
    <s v="OFF-ST-10000604"/>
    <x v="1"/>
    <x v="4"/>
    <s v="Home/Office Personal File Carts"/>
    <x v="1464"/>
    <x v="1"/>
    <n v="0"/>
    <x v="1543"/>
    <x v="1"/>
    <x v="0"/>
  </r>
  <r>
    <n v="1678"/>
    <s v="CA-2018-122728"/>
    <x v="556"/>
    <d v="2018-05-24T00:00:00"/>
    <s v="Standard Class"/>
    <s v="EB-13930"/>
    <s v="Eric Barreto"/>
    <x v="0"/>
    <s v="United States"/>
    <x v="8"/>
    <x v="1"/>
    <n v="94110"/>
    <x v="1"/>
    <s v="OFF-PA-10004040"/>
    <x v="1"/>
    <x v="10"/>
    <s v="Universal Premium White Copier/Laser Paper (20Lb. and 87 Bright)"/>
    <x v="1465"/>
    <x v="1"/>
    <n v="0"/>
    <x v="1544"/>
    <x v="1"/>
    <x v="0"/>
  </r>
  <r>
    <n v="1679"/>
    <s v="CA-2016-122882"/>
    <x v="557"/>
    <d v="2016-09-13T00:00:00"/>
    <s v="Standard Class"/>
    <s v="SB-20290"/>
    <s v="Sean Braxton"/>
    <x v="1"/>
    <s v="United States"/>
    <x v="10"/>
    <x v="9"/>
    <n v="19134"/>
    <x v="3"/>
    <s v="OFF-ST-10002344"/>
    <x v="1"/>
    <x v="4"/>
    <s v="Carina 42&quot;Hx23 3/4&quot;W Media Storage Unit"/>
    <x v="1466"/>
    <x v="7"/>
    <n v="0.2"/>
    <x v="1545"/>
    <x v="3"/>
    <x v="0"/>
  </r>
  <r>
    <n v="1680"/>
    <s v="CA-2016-122882"/>
    <x v="557"/>
    <d v="2016-09-13T00:00:00"/>
    <s v="Standard Class"/>
    <s v="SB-20290"/>
    <s v="Sean Braxton"/>
    <x v="1"/>
    <s v="United States"/>
    <x v="10"/>
    <x v="9"/>
    <n v="19134"/>
    <x v="3"/>
    <s v="TEC-PH-10003589"/>
    <x v="2"/>
    <x v="7"/>
    <s v="invisibleSHIELD by ZAGG Smudge-Free Screen Protector"/>
    <x v="1467"/>
    <x v="1"/>
    <n v="0.4"/>
    <x v="1546"/>
    <x v="3"/>
    <x v="0"/>
  </r>
  <r>
    <n v="1681"/>
    <s v="CA-2016-122882"/>
    <x v="557"/>
    <d v="2016-09-13T00:00:00"/>
    <s v="Standard Class"/>
    <s v="SB-20290"/>
    <s v="Sean Braxton"/>
    <x v="1"/>
    <s v="United States"/>
    <x v="10"/>
    <x v="9"/>
    <n v="19134"/>
    <x v="3"/>
    <s v="FUR-FU-10000758"/>
    <x v="0"/>
    <x v="5"/>
    <s v="DAX Natural Wood-Tone Poster Frame"/>
    <x v="1468"/>
    <x v="0"/>
    <n v="0.2"/>
    <x v="1547"/>
    <x v="3"/>
    <x v="0"/>
  </r>
  <r>
    <n v="1682"/>
    <s v="CA-2016-122882"/>
    <x v="557"/>
    <d v="2016-09-13T00:00:00"/>
    <s v="Standard Class"/>
    <s v="SB-20290"/>
    <s v="Sean Braxton"/>
    <x v="1"/>
    <s v="United States"/>
    <x v="10"/>
    <x v="9"/>
    <n v="19134"/>
    <x v="3"/>
    <s v="TEC-MA-10004679"/>
    <x v="2"/>
    <x v="15"/>
    <s v="StarTech.com 10/100 VDSL2 Ethernet Extender Kit"/>
    <x v="1469"/>
    <x v="4"/>
    <n v="0.7"/>
    <x v="1548"/>
    <x v="3"/>
    <x v="0"/>
  </r>
  <r>
    <n v="1683"/>
    <s v="US-2018-101497"/>
    <x v="321"/>
    <d v="2018-10-01T00:00:00"/>
    <s v="Second Class"/>
    <s v="PS-18760"/>
    <s v="Pamela Stobb"/>
    <x v="0"/>
    <s v="United States"/>
    <x v="1"/>
    <x v="1"/>
    <n v="90008"/>
    <x v="1"/>
    <s v="OFF-PA-10000176"/>
    <x v="1"/>
    <x v="10"/>
    <s v="Xerox 1887"/>
    <x v="1470"/>
    <x v="7"/>
    <n v="0"/>
    <x v="1549"/>
    <x v="1"/>
    <x v="0"/>
  </r>
  <r>
    <n v="1684"/>
    <s v="CA-2018-147585"/>
    <x v="77"/>
    <d v="2018-11-12T00:00:00"/>
    <s v="Standard Class"/>
    <s v="CB-12535"/>
    <s v="Claudia Bergmann"/>
    <x v="1"/>
    <s v="United States"/>
    <x v="8"/>
    <x v="1"/>
    <n v="94110"/>
    <x v="1"/>
    <s v="FUR-FU-10002597"/>
    <x v="0"/>
    <x v="5"/>
    <s v="C-Line Magnetic Cubicle Keepers, Clear Polypropylene"/>
    <x v="1471"/>
    <x v="1"/>
    <n v="0"/>
    <x v="1550"/>
    <x v="1"/>
    <x v="0"/>
  </r>
  <r>
    <n v="1685"/>
    <s v="CA-2019-149489"/>
    <x v="558"/>
    <d v="2019-04-27T00:00:00"/>
    <s v="First Class"/>
    <s v="DK-12835"/>
    <s v="Damala Kotsonis"/>
    <x v="1"/>
    <s v="United States"/>
    <x v="10"/>
    <x v="9"/>
    <n v="19143"/>
    <x v="3"/>
    <s v="OFF-AP-10002495"/>
    <x v="1"/>
    <x v="9"/>
    <s v="Acco Smartsocket Table Surge Protector, 6 Color-Coded Adapter Outlets"/>
    <x v="1472"/>
    <x v="0"/>
    <n v="0.2"/>
    <x v="1551"/>
    <x v="3"/>
    <x v="0"/>
  </r>
  <r>
    <n v="1686"/>
    <s v="CA-2019-149489"/>
    <x v="558"/>
    <d v="2019-04-27T00:00:00"/>
    <s v="First Class"/>
    <s v="DK-12835"/>
    <s v="Damala Kotsonis"/>
    <x v="1"/>
    <s v="United States"/>
    <x v="10"/>
    <x v="9"/>
    <n v="19143"/>
    <x v="3"/>
    <s v="OFF-BI-10002813"/>
    <x v="1"/>
    <x v="8"/>
    <s v="Avery Reinforcements for Hole-Punch Pages"/>
    <x v="1473"/>
    <x v="0"/>
    <n v="0.7"/>
    <x v="1552"/>
    <x v="3"/>
    <x v="0"/>
  </r>
  <r>
    <n v="1687"/>
    <s v="CA-2019-149489"/>
    <x v="558"/>
    <d v="2019-04-27T00:00:00"/>
    <s v="First Class"/>
    <s v="DK-12835"/>
    <s v="Damala Kotsonis"/>
    <x v="1"/>
    <s v="United States"/>
    <x v="10"/>
    <x v="9"/>
    <n v="19143"/>
    <x v="3"/>
    <s v="OFF-BI-10002414"/>
    <x v="1"/>
    <x v="8"/>
    <s v="GBC ProClick Spines for 32-Hole Punch"/>
    <x v="1474"/>
    <x v="0"/>
    <n v="0.7"/>
    <x v="1553"/>
    <x v="3"/>
    <x v="0"/>
  </r>
  <r>
    <n v="1688"/>
    <s v="CA-2019-143798"/>
    <x v="389"/>
    <d v="2019-12-12T00:00:00"/>
    <s v="First Class"/>
    <s v="AW-10840"/>
    <s v="Anthony Witt"/>
    <x v="0"/>
    <s v="United States"/>
    <x v="10"/>
    <x v="9"/>
    <n v="19140"/>
    <x v="3"/>
    <s v="OFF-PA-10000788"/>
    <x v="1"/>
    <x v="10"/>
    <s v="Xerox 210"/>
    <x v="563"/>
    <x v="0"/>
    <n v="0.2"/>
    <x v="572"/>
    <x v="3"/>
    <x v="0"/>
  </r>
  <r>
    <n v="1689"/>
    <s v="CA-2019-143798"/>
    <x v="389"/>
    <d v="2019-12-12T00:00:00"/>
    <s v="First Class"/>
    <s v="AW-10840"/>
    <s v="Anthony Witt"/>
    <x v="0"/>
    <s v="United States"/>
    <x v="10"/>
    <x v="9"/>
    <n v="19140"/>
    <x v="3"/>
    <s v="FUR-FU-10004306"/>
    <x v="0"/>
    <x v="5"/>
    <s v="Electrix Halogen Magnifier Lamp"/>
    <x v="721"/>
    <x v="0"/>
    <n v="0.2"/>
    <x v="739"/>
    <x v="3"/>
    <x v="0"/>
  </r>
  <r>
    <n v="1690"/>
    <s v="CA-2016-142839"/>
    <x v="559"/>
    <d v="2016-08-20T00:00:00"/>
    <s v="Standard Class"/>
    <s v="TS-21610"/>
    <s v="Troy Staebel"/>
    <x v="0"/>
    <s v="United States"/>
    <x v="10"/>
    <x v="9"/>
    <n v="19143"/>
    <x v="3"/>
    <s v="FUR-TA-10001539"/>
    <x v="0"/>
    <x v="3"/>
    <s v="Chromcraft Rectangular Conference Tables"/>
    <x v="1475"/>
    <x v="5"/>
    <n v="0.4"/>
    <x v="1554"/>
    <x v="3"/>
    <x v="0"/>
  </r>
  <r>
    <n v="1691"/>
    <s v="CA-2019-129833"/>
    <x v="34"/>
    <d v="2019-12-15T00:00:00"/>
    <s v="Standard Class"/>
    <s v="HF-14995"/>
    <s v="Herbert Flentye"/>
    <x v="0"/>
    <s v="United States"/>
    <x v="245"/>
    <x v="14"/>
    <n v="46203"/>
    <x v="2"/>
    <s v="OFF-PA-10000575"/>
    <x v="1"/>
    <x v="10"/>
    <s v="Wirebound Message Books, Four 2 3/4 x 5 White Forms per Page"/>
    <x v="1476"/>
    <x v="2"/>
    <n v="0"/>
    <x v="1555"/>
    <x v="2"/>
    <x v="0"/>
  </r>
  <r>
    <n v="1692"/>
    <s v="CA-2019-129833"/>
    <x v="34"/>
    <d v="2019-12-15T00:00:00"/>
    <s v="Standard Class"/>
    <s v="HF-14995"/>
    <s v="Herbert Flentye"/>
    <x v="0"/>
    <s v="United States"/>
    <x v="245"/>
    <x v="14"/>
    <n v="46203"/>
    <x v="2"/>
    <s v="OFF-BI-10004182"/>
    <x v="1"/>
    <x v="8"/>
    <s v="Economy Binders"/>
    <x v="1477"/>
    <x v="2"/>
    <n v="0"/>
    <x v="1556"/>
    <x v="2"/>
    <x v="0"/>
  </r>
  <r>
    <n v="1693"/>
    <s v="US-2018-154361"/>
    <x v="560"/>
    <d v="2018-03-19T00:00:00"/>
    <s v="Standard Class"/>
    <s v="HZ-14950"/>
    <s v="Henia Zydlo"/>
    <x v="0"/>
    <s v="United States"/>
    <x v="38"/>
    <x v="24"/>
    <n v="43229"/>
    <x v="3"/>
    <s v="FUR-FU-10004020"/>
    <x v="0"/>
    <x v="5"/>
    <s v="Advantus Panel Wall Acrylic Frame"/>
    <x v="1478"/>
    <x v="2"/>
    <n v="0.2"/>
    <x v="1557"/>
    <x v="3"/>
    <x v="0"/>
  </r>
  <r>
    <n v="1694"/>
    <s v="US-2018-158708"/>
    <x v="190"/>
    <d v="2018-06-29T00:00:00"/>
    <s v="Second Class"/>
    <s v="AB-10255"/>
    <s v="Alejandro Ballentine"/>
    <x v="2"/>
    <s v="United States"/>
    <x v="243"/>
    <x v="5"/>
    <n v="75023"/>
    <x v="2"/>
    <s v="TEC-AC-10003133"/>
    <x v="2"/>
    <x v="11"/>
    <s v="Memorex Mini Travel Drive 4 GB USB 2.0 Flash Drive"/>
    <x v="1479"/>
    <x v="0"/>
    <n v="0.2"/>
    <x v="1558"/>
    <x v="2"/>
    <x v="0"/>
  </r>
  <r>
    <n v="1695"/>
    <s v="CA-2017-156335"/>
    <x v="12"/>
    <d v="2017-09-28T00:00:00"/>
    <s v="Second Class"/>
    <s v="PO-19195"/>
    <s v="Phillina Ober"/>
    <x v="2"/>
    <s v="United States"/>
    <x v="246"/>
    <x v="30"/>
    <n v="7002"/>
    <x v="3"/>
    <s v="TEC-AC-10002006"/>
    <x v="2"/>
    <x v="11"/>
    <s v="Memorex Micro Travel Drive 16 GB"/>
    <x v="1480"/>
    <x v="4"/>
    <n v="0"/>
    <x v="1559"/>
    <x v="3"/>
    <x v="0"/>
  </r>
  <r>
    <n v="1696"/>
    <s v="CA-2017-156335"/>
    <x v="12"/>
    <d v="2017-09-28T00:00:00"/>
    <s v="Second Class"/>
    <s v="PO-19195"/>
    <s v="Phillina Ober"/>
    <x v="2"/>
    <s v="United States"/>
    <x v="246"/>
    <x v="30"/>
    <n v="7002"/>
    <x v="3"/>
    <s v="OFF-BI-10003314"/>
    <x v="1"/>
    <x v="8"/>
    <s v="Tuff Stuff Recycled Round Ring Binders"/>
    <x v="1481"/>
    <x v="1"/>
    <n v="0"/>
    <x v="1560"/>
    <x v="3"/>
    <x v="0"/>
  </r>
  <r>
    <n v="1697"/>
    <s v="CA-2017-156335"/>
    <x v="12"/>
    <d v="2017-09-28T00:00:00"/>
    <s v="Second Class"/>
    <s v="PO-19195"/>
    <s v="Phillina Ober"/>
    <x v="2"/>
    <s v="United States"/>
    <x v="246"/>
    <x v="30"/>
    <n v="7002"/>
    <x v="3"/>
    <s v="TEC-PH-10002726"/>
    <x v="2"/>
    <x v="7"/>
    <s v="netTALK DUO VoIP Telephone Service"/>
    <x v="1482"/>
    <x v="0"/>
    <n v="0"/>
    <x v="1561"/>
    <x v="3"/>
    <x v="0"/>
  </r>
  <r>
    <n v="1698"/>
    <s v="CA-2017-148376"/>
    <x v="17"/>
    <d v="2017-12-31T00:00:00"/>
    <s v="Standard Class"/>
    <s v="AG-10900"/>
    <s v="Arthur Gainer"/>
    <x v="0"/>
    <s v="United States"/>
    <x v="1"/>
    <x v="1"/>
    <n v="90008"/>
    <x v="1"/>
    <s v="OFF-AP-10000240"/>
    <x v="1"/>
    <x v="9"/>
    <s v="Belkin F9G930V10-GRY 9 Outlet Surge"/>
    <x v="1483"/>
    <x v="0"/>
    <n v="0"/>
    <x v="1562"/>
    <x v="1"/>
    <x v="0"/>
  </r>
  <r>
    <n v="1699"/>
    <s v="CA-2017-148376"/>
    <x v="17"/>
    <d v="2017-12-31T00:00:00"/>
    <s v="Standard Class"/>
    <s v="AG-10900"/>
    <s v="Arthur Gainer"/>
    <x v="0"/>
    <s v="United States"/>
    <x v="1"/>
    <x v="1"/>
    <n v="90008"/>
    <x v="1"/>
    <s v="OFF-LA-10002381"/>
    <x v="1"/>
    <x v="2"/>
    <s v="Avery 497"/>
    <x v="748"/>
    <x v="3"/>
    <n v="0"/>
    <x v="767"/>
    <x v="1"/>
    <x v="0"/>
  </r>
  <r>
    <n v="1700"/>
    <s v="CA-2016-135657"/>
    <x v="561"/>
    <d v="2016-06-07T00:00:00"/>
    <s v="Second Class"/>
    <s v="SC-20725"/>
    <s v="Steven Cartwright"/>
    <x v="0"/>
    <s v="United States"/>
    <x v="4"/>
    <x v="4"/>
    <n v="98115"/>
    <x v="1"/>
    <s v="FUR-TA-10004086"/>
    <x v="0"/>
    <x v="3"/>
    <s v="KI Adjustable-Height Table"/>
    <x v="1484"/>
    <x v="5"/>
    <n v="0"/>
    <x v="1563"/>
    <x v="1"/>
    <x v="1"/>
  </r>
  <r>
    <n v="1701"/>
    <s v="CA-2017-114069"/>
    <x v="562"/>
    <d v="2017-07-15T00:00:00"/>
    <s v="Second Class"/>
    <s v="ND-18370"/>
    <s v="Natalie DeCherney"/>
    <x v="0"/>
    <s v="United States"/>
    <x v="20"/>
    <x v="15"/>
    <n v="10035"/>
    <x v="3"/>
    <s v="OFF-BI-10000320"/>
    <x v="1"/>
    <x v="8"/>
    <s v="GBC Plastic Binding Combs"/>
    <x v="929"/>
    <x v="0"/>
    <n v="0.2"/>
    <x v="963"/>
    <x v="3"/>
    <x v="0"/>
  </r>
  <r>
    <n v="1702"/>
    <s v="CA-2017-114069"/>
    <x v="562"/>
    <d v="2017-07-15T00:00:00"/>
    <s v="Second Class"/>
    <s v="ND-18370"/>
    <s v="Natalie DeCherney"/>
    <x v="0"/>
    <s v="United States"/>
    <x v="20"/>
    <x v="15"/>
    <n v="10035"/>
    <x v="3"/>
    <s v="FUR-CH-10000595"/>
    <x v="0"/>
    <x v="1"/>
    <s v="Safco Contoured Stacking Chairs"/>
    <x v="1485"/>
    <x v="6"/>
    <n v="0.1"/>
    <x v="1564"/>
    <x v="3"/>
    <x v="0"/>
  </r>
  <r>
    <n v="1703"/>
    <s v="CA-2017-114069"/>
    <x v="562"/>
    <d v="2017-07-15T00:00:00"/>
    <s v="Second Class"/>
    <s v="ND-18370"/>
    <s v="Natalie DeCherney"/>
    <x v="0"/>
    <s v="United States"/>
    <x v="20"/>
    <x v="15"/>
    <n v="10035"/>
    <x v="3"/>
    <s v="OFF-PA-10000349"/>
    <x v="1"/>
    <x v="10"/>
    <s v="Easy-staple paper"/>
    <x v="745"/>
    <x v="0"/>
    <n v="0"/>
    <x v="1565"/>
    <x v="3"/>
    <x v="0"/>
  </r>
  <r>
    <n v="1704"/>
    <s v="CA-2016-139857"/>
    <x v="563"/>
    <d v="2016-02-06T00:00:00"/>
    <s v="Standard Class"/>
    <s v="CD-12790"/>
    <s v="Cynthia Delaney"/>
    <x v="2"/>
    <s v="United States"/>
    <x v="70"/>
    <x v="1"/>
    <n v="92037"/>
    <x v="1"/>
    <s v="OFF-FA-10001843"/>
    <x v="1"/>
    <x v="13"/>
    <s v="Staples"/>
    <x v="1486"/>
    <x v="2"/>
    <n v="0"/>
    <x v="1566"/>
    <x v="1"/>
    <x v="0"/>
  </r>
  <r>
    <n v="1705"/>
    <s v="CA-2018-106306"/>
    <x v="387"/>
    <d v="2018-03-08T00:00:00"/>
    <s v="Same Day"/>
    <s v="PG-18820"/>
    <s v="Patrick Gardner"/>
    <x v="0"/>
    <s v="United States"/>
    <x v="220"/>
    <x v="16"/>
    <n v="85301"/>
    <x v="1"/>
    <s v="OFF-BI-10003676"/>
    <x v="1"/>
    <x v="8"/>
    <s v="GBC Standard Recycled Report Covers, Clear Plastic Sheets"/>
    <x v="1487"/>
    <x v="1"/>
    <n v="0.7"/>
    <x v="1567"/>
    <x v="1"/>
    <x v="0"/>
  </r>
  <r>
    <n v="1706"/>
    <s v="CA-2017-100545"/>
    <x v="6"/>
    <d v="2017-11-26T00:00:00"/>
    <s v="Standard Class"/>
    <s v="IM-15070"/>
    <s v="Irene Maddox"/>
    <x v="0"/>
    <s v="United States"/>
    <x v="10"/>
    <x v="9"/>
    <n v="19120"/>
    <x v="3"/>
    <s v="OFF-BI-10003638"/>
    <x v="1"/>
    <x v="8"/>
    <s v="GBC Durable Plastic Covers"/>
    <x v="1488"/>
    <x v="0"/>
    <n v="0.7"/>
    <x v="1568"/>
    <x v="3"/>
    <x v="0"/>
  </r>
  <r>
    <n v="1707"/>
    <s v="CA-2019-123491"/>
    <x v="505"/>
    <d v="2019-11-05T00:00:00"/>
    <s v="Standard Class"/>
    <s v="JK-15205"/>
    <s v="Jamie Kunitz"/>
    <x v="0"/>
    <s v="United States"/>
    <x v="8"/>
    <x v="1"/>
    <n v="94122"/>
    <x v="1"/>
    <s v="OFF-LA-10003077"/>
    <x v="1"/>
    <x v="2"/>
    <s v="Avery 500"/>
    <x v="1489"/>
    <x v="5"/>
    <n v="0"/>
    <x v="1569"/>
    <x v="1"/>
    <x v="1"/>
  </r>
  <r>
    <n v="1708"/>
    <s v="CA-2019-123491"/>
    <x v="505"/>
    <d v="2019-11-05T00:00:00"/>
    <s v="Standard Class"/>
    <s v="JK-15205"/>
    <s v="Jamie Kunitz"/>
    <x v="0"/>
    <s v="United States"/>
    <x v="8"/>
    <x v="1"/>
    <n v="94122"/>
    <x v="1"/>
    <s v="TEC-PH-10003505"/>
    <x v="2"/>
    <x v="7"/>
    <s v="Geemarc AmpliPOWER60"/>
    <x v="1490"/>
    <x v="0"/>
    <n v="0.2"/>
    <x v="1570"/>
    <x v="1"/>
    <x v="1"/>
  </r>
  <r>
    <n v="1709"/>
    <s v="CA-2019-123491"/>
    <x v="505"/>
    <d v="2019-11-05T00:00:00"/>
    <s v="Standard Class"/>
    <s v="JK-15205"/>
    <s v="Jamie Kunitz"/>
    <x v="0"/>
    <s v="United States"/>
    <x v="8"/>
    <x v="1"/>
    <n v="94122"/>
    <x v="1"/>
    <s v="OFF-PA-10003424"/>
    <x v="1"/>
    <x v="10"/>
    <s v="&quot;While you Were Out&quot; Message Book, One Form per Page"/>
    <x v="1491"/>
    <x v="0"/>
    <n v="0"/>
    <x v="1571"/>
    <x v="1"/>
    <x v="1"/>
  </r>
  <r>
    <n v="1710"/>
    <s v="CA-2019-123491"/>
    <x v="505"/>
    <d v="2019-11-05T00:00:00"/>
    <s v="Standard Class"/>
    <s v="JK-15205"/>
    <s v="Jamie Kunitz"/>
    <x v="0"/>
    <s v="United States"/>
    <x v="8"/>
    <x v="1"/>
    <n v="94122"/>
    <x v="1"/>
    <s v="FUR-CH-10003061"/>
    <x v="0"/>
    <x v="1"/>
    <s v="Global Leather Task Chair, Black"/>
    <x v="1492"/>
    <x v="7"/>
    <n v="0.2"/>
    <x v="1572"/>
    <x v="1"/>
    <x v="1"/>
  </r>
  <r>
    <n v="1711"/>
    <s v="CA-2019-123491"/>
    <x v="505"/>
    <d v="2019-11-05T00:00:00"/>
    <s v="Standard Class"/>
    <s v="JK-15205"/>
    <s v="Jamie Kunitz"/>
    <x v="0"/>
    <s v="United States"/>
    <x v="8"/>
    <x v="1"/>
    <n v="94122"/>
    <x v="1"/>
    <s v="OFF-AR-10003514"/>
    <x v="1"/>
    <x v="6"/>
    <s v="4009 Highlighters by Sanford"/>
    <x v="189"/>
    <x v="2"/>
    <n v="0"/>
    <x v="191"/>
    <x v="1"/>
    <x v="1"/>
  </r>
  <r>
    <n v="1712"/>
    <s v="CA-2019-123491"/>
    <x v="505"/>
    <d v="2019-11-05T00:00:00"/>
    <s v="Standard Class"/>
    <s v="JK-15205"/>
    <s v="Jamie Kunitz"/>
    <x v="0"/>
    <s v="United States"/>
    <x v="8"/>
    <x v="1"/>
    <n v="94122"/>
    <x v="1"/>
    <s v="OFF-AP-10002684"/>
    <x v="1"/>
    <x v="9"/>
    <s v="Acco 7-Outlet Masterpiece Power Center, Wihtout Fax/Phone Line Protection"/>
    <x v="1493"/>
    <x v="9"/>
    <n v="0"/>
    <x v="1573"/>
    <x v="1"/>
    <x v="1"/>
  </r>
  <r>
    <n v="1713"/>
    <s v="CA-2017-145401"/>
    <x v="564"/>
    <d v="2017-02-04T00:00:00"/>
    <s v="Standard Class"/>
    <s v="JP-15520"/>
    <s v="Jeremy Pistek"/>
    <x v="0"/>
    <s v="United States"/>
    <x v="12"/>
    <x v="5"/>
    <n v="77070"/>
    <x v="2"/>
    <s v="OFF-PA-10004405"/>
    <x v="1"/>
    <x v="10"/>
    <s v="Rediform Voice Mail Log Books"/>
    <x v="1494"/>
    <x v="5"/>
    <n v="0.2"/>
    <x v="1574"/>
    <x v="2"/>
    <x v="0"/>
  </r>
  <r>
    <n v="1714"/>
    <s v="US-2019-124968"/>
    <x v="565"/>
    <d v="2019-09-13T00:00:00"/>
    <s v="Second Class"/>
    <s v="MM-18055"/>
    <s v="Michelle Moray"/>
    <x v="0"/>
    <s v="United States"/>
    <x v="22"/>
    <x v="10"/>
    <n v="60610"/>
    <x v="2"/>
    <s v="FUR-TA-10004289"/>
    <x v="0"/>
    <x v="3"/>
    <s v="BoxOffice By Design Rectangular and Half-Moon Meeting Room Tables"/>
    <x v="1495"/>
    <x v="3"/>
    <n v="0.5"/>
    <x v="1575"/>
    <x v="2"/>
    <x v="0"/>
  </r>
  <r>
    <n v="1715"/>
    <s v="CA-2019-104003"/>
    <x v="566"/>
    <d v="2019-10-13T00:00:00"/>
    <s v="Standard Class"/>
    <s v="DC-13285"/>
    <s v="Debra Catini"/>
    <x v="0"/>
    <s v="United States"/>
    <x v="8"/>
    <x v="1"/>
    <n v="94110"/>
    <x v="1"/>
    <s v="FUR-BO-10003965"/>
    <x v="0"/>
    <x v="0"/>
    <s v="O'Sullivan Manor Hill 2-Door Library in Brianna Oak"/>
    <x v="1496"/>
    <x v="0"/>
    <n v="0.15"/>
    <x v="1576"/>
    <x v="1"/>
    <x v="0"/>
  </r>
  <r>
    <n v="1716"/>
    <s v="CA-2018-154788"/>
    <x v="567"/>
    <d v="2018-05-04T00:00:00"/>
    <s v="Standard Class"/>
    <s v="JL-15835"/>
    <s v="John Lee"/>
    <x v="0"/>
    <s v="United States"/>
    <x v="20"/>
    <x v="15"/>
    <n v="10011"/>
    <x v="3"/>
    <s v="OFF-BI-10003314"/>
    <x v="1"/>
    <x v="8"/>
    <s v="Tuff Stuff Recycled Round Ring Binders"/>
    <x v="326"/>
    <x v="0"/>
    <n v="0.2"/>
    <x v="332"/>
    <x v="3"/>
    <x v="0"/>
  </r>
  <r>
    <n v="1717"/>
    <s v="CA-2018-169943"/>
    <x v="288"/>
    <d v="2018-05-24T00:00:00"/>
    <s v="Standard Class"/>
    <s v="BN-11515"/>
    <s v="Bradley Nguyen"/>
    <x v="0"/>
    <s v="United States"/>
    <x v="20"/>
    <x v="15"/>
    <n v="10011"/>
    <x v="3"/>
    <s v="OFF-AP-10001563"/>
    <x v="1"/>
    <x v="9"/>
    <s v="Belkin Premiere Surge Master II 8-outlet surge protector"/>
    <x v="1497"/>
    <x v="2"/>
    <n v="0"/>
    <x v="1577"/>
    <x v="3"/>
    <x v="0"/>
  </r>
  <r>
    <n v="1718"/>
    <s v="CA-2018-169943"/>
    <x v="288"/>
    <d v="2018-05-24T00:00:00"/>
    <s v="Standard Class"/>
    <s v="BN-11515"/>
    <s v="Bradley Nguyen"/>
    <x v="0"/>
    <s v="United States"/>
    <x v="20"/>
    <x v="15"/>
    <n v="10011"/>
    <x v="3"/>
    <s v="OFF-ST-10004123"/>
    <x v="1"/>
    <x v="4"/>
    <s v="Safco Industrial Wire Shelving System"/>
    <x v="1498"/>
    <x v="2"/>
    <n v="0"/>
    <x v="232"/>
    <x v="3"/>
    <x v="0"/>
  </r>
  <r>
    <n v="1719"/>
    <s v="CA-2018-169943"/>
    <x v="288"/>
    <d v="2018-05-24T00:00:00"/>
    <s v="Standard Class"/>
    <s v="BN-11515"/>
    <s v="Bradley Nguyen"/>
    <x v="0"/>
    <s v="United States"/>
    <x v="20"/>
    <x v="15"/>
    <n v="10011"/>
    <x v="3"/>
    <s v="FUR-FU-10002088"/>
    <x v="0"/>
    <x v="5"/>
    <s v="Nu-Dell Float Frame 11 x 14 1/2"/>
    <x v="1499"/>
    <x v="4"/>
    <n v="0"/>
    <x v="1578"/>
    <x v="3"/>
    <x v="0"/>
  </r>
  <r>
    <n v="1720"/>
    <s v="CA-2018-169943"/>
    <x v="288"/>
    <d v="2018-05-24T00:00:00"/>
    <s v="Standard Class"/>
    <s v="BN-11515"/>
    <s v="Bradley Nguyen"/>
    <x v="0"/>
    <s v="United States"/>
    <x v="20"/>
    <x v="15"/>
    <n v="10011"/>
    <x v="3"/>
    <s v="FUR-FU-10000010"/>
    <x v="0"/>
    <x v="5"/>
    <s v="DAX Value U-Channel Document Frames, Easel Back"/>
    <x v="1500"/>
    <x v="8"/>
    <n v="0"/>
    <x v="1579"/>
    <x v="3"/>
    <x v="0"/>
  </r>
  <r>
    <n v="1721"/>
    <s v="CA-2018-169943"/>
    <x v="288"/>
    <d v="2018-05-24T00:00:00"/>
    <s v="Standard Class"/>
    <s v="BN-11515"/>
    <s v="Bradley Nguyen"/>
    <x v="0"/>
    <s v="United States"/>
    <x v="20"/>
    <x v="15"/>
    <n v="10011"/>
    <x v="3"/>
    <s v="OFF-BI-10002824"/>
    <x v="1"/>
    <x v="8"/>
    <s v="Recycled Easel Ring Binders"/>
    <x v="1501"/>
    <x v="4"/>
    <n v="0.2"/>
    <x v="1580"/>
    <x v="3"/>
    <x v="0"/>
  </r>
  <r>
    <n v="1722"/>
    <s v="US-2017-123218"/>
    <x v="139"/>
    <d v="2017-12-25T00:00:00"/>
    <s v="Standard Class"/>
    <s v="KD-16345"/>
    <s v="Katherine Ducich"/>
    <x v="0"/>
    <s v="United States"/>
    <x v="22"/>
    <x v="10"/>
    <n v="60623"/>
    <x v="2"/>
    <s v="TEC-PH-10001061"/>
    <x v="2"/>
    <x v="7"/>
    <s v="Apple iPhone 5C"/>
    <x v="1305"/>
    <x v="0"/>
    <n v="0.2"/>
    <x v="1581"/>
    <x v="2"/>
    <x v="0"/>
  </r>
  <r>
    <n v="1723"/>
    <s v="US-2017-123218"/>
    <x v="139"/>
    <d v="2017-12-25T00:00:00"/>
    <s v="Standard Class"/>
    <s v="KD-16345"/>
    <s v="Katherine Ducich"/>
    <x v="0"/>
    <s v="United States"/>
    <x v="22"/>
    <x v="10"/>
    <n v="60623"/>
    <x v="2"/>
    <s v="TEC-AC-10000736"/>
    <x v="2"/>
    <x v="11"/>
    <s v="Logitech G600 MMO Gaming Mouse"/>
    <x v="1309"/>
    <x v="4"/>
    <n v="0.2"/>
    <x v="1582"/>
    <x v="2"/>
    <x v="0"/>
  </r>
  <r>
    <n v="1724"/>
    <s v="US-2017-123218"/>
    <x v="139"/>
    <d v="2017-12-25T00:00:00"/>
    <s v="Standard Class"/>
    <s v="KD-16345"/>
    <s v="Katherine Ducich"/>
    <x v="0"/>
    <s v="United States"/>
    <x v="22"/>
    <x v="10"/>
    <n v="60623"/>
    <x v="2"/>
    <s v="FUR-BO-10003966"/>
    <x v="0"/>
    <x v="0"/>
    <s v="Sauder Facets Collection Library, Sky Alder Finish"/>
    <x v="1403"/>
    <x v="1"/>
    <n v="0.3"/>
    <x v="1583"/>
    <x v="2"/>
    <x v="0"/>
  </r>
  <r>
    <n v="1725"/>
    <s v="CA-2017-127453"/>
    <x v="546"/>
    <d v="2017-12-20T00:00:00"/>
    <s v="First Class"/>
    <s v="JK-15370"/>
    <s v="Jay Kimmel"/>
    <x v="0"/>
    <s v="United States"/>
    <x v="10"/>
    <x v="9"/>
    <n v="19143"/>
    <x v="3"/>
    <s v="OFF-AP-10000828"/>
    <x v="1"/>
    <x v="9"/>
    <s v="Avanti 4.4 Cu. Ft. Refrigerator"/>
    <x v="1502"/>
    <x v="1"/>
    <n v="0.2"/>
    <x v="1584"/>
    <x v="3"/>
    <x v="0"/>
  </r>
  <r>
    <n v="1726"/>
    <s v="CA-2017-127453"/>
    <x v="546"/>
    <d v="2017-12-20T00:00:00"/>
    <s v="First Class"/>
    <s v="JK-15370"/>
    <s v="Jay Kimmel"/>
    <x v="0"/>
    <s v="United States"/>
    <x v="10"/>
    <x v="9"/>
    <n v="19143"/>
    <x v="3"/>
    <s v="OFF-AP-10002906"/>
    <x v="1"/>
    <x v="9"/>
    <s v="Hoover Replacement Belt for Commercial Guardsman Heavy-Duty Upright Vacuum"/>
    <x v="1503"/>
    <x v="0"/>
    <n v="0.2"/>
    <x v="1585"/>
    <x v="3"/>
    <x v="0"/>
  </r>
  <r>
    <n v="1727"/>
    <s v="CA-2017-127453"/>
    <x v="546"/>
    <d v="2017-12-20T00:00:00"/>
    <s v="First Class"/>
    <s v="JK-15370"/>
    <s v="Jay Kimmel"/>
    <x v="0"/>
    <s v="United States"/>
    <x v="10"/>
    <x v="9"/>
    <n v="19143"/>
    <x v="3"/>
    <s v="OFF-AP-10003860"/>
    <x v="1"/>
    <x v="9"/>
    <s v="Fellowes Advanced 8 Outlet Surge Suppressor with Phone/Fax Protection"/>
    <x v="1504"/>
    <x v="4"/>
    <n v="0.2"/>
    <x v="1586"/>
    <x v="3"/>
    <x v="0"/>
  </r>
  <r>
    <n v="1728"/>
    <s v="US-2019-164056"/>
    <x v="568"/>
    <d v="2019-05-04T00:00:00"/>
    <s v="Second Class"/>
    <s v="FM-14215"/>
    <s v="Filia McAdams"/>
    <x v="1"/>
    <s v="United States"/>
    <x v="65"/>
    <x v="24"/>
    <n v="43017"/>
    <x v="3"/>
    <s v="FUR-TA-10001307"/>
    <x v="0"/>
    <x v="3"/>
    <s v="SAFCO PlanMaster Heigh-Adjustable Drafting Table Base, 43w x 30d x 30-37h, Black"/>
    <x v="1505"/>
    <x v="2"/>
    <n v="0.4"/>
    <x v="1587"/>
    <x v="3"/>
    <x v="0"/>
  </r>
  <r>
    <n v="1729"/>
    <s v="CA-2018-106894"/>
    <x v="569"/>
    <d v="2018-02-07T00:00:00"/>
    <s v="Same Day"/>
    <s v="CA-12265"/>
    <s v="Christina Anderson"/>
    <x v="0"/>
    <s v="United States"/>
    <x v="24"/>
    <x v="17"/>
    <n v="22153"/>
    <x v="0"/>
    <s v="TEC-AC-10003063"/>
    <x v="2"/>
    <x v="11"/>
    <s v="Micro Innovations USB RF Wireless Keyboard with Mouse"/>
    <x v="1506"/>
    <x v="4"/>
    <n v="0"/>
    <x v="1588"/>
    <x v="0"/>
    <x v="0"/>
  </r>
  <r>
    <n v="1730"/>
    <s v="CA-2018-106894"/>
    <x v="569"/>
    <d v="2018-02-07T00:00:00"/>
    <s v="Same Day"/>
    <s v="CA-12265"/>
    <s v="Christina Anderson"/>
    <x v="0"/>
    <s v="United States"/>
    <x v="24"/>
    <x v="17"/>
    <n v="22153"/>
    <x v="0"/>
    <s v="OFF-LA-10001045"/>
    <x v="1"/>
    <x v="2"/>
    <s v="Permanent Self-Adhesive File Folder Labels for Typewriters by Universal"/>
    <x v="1507"/>
    <x v="1"/>
    <n v="0"/>
    <x v="1589"/>
    <x v="0"/>
    <x v="0"/>
  </r>
  <r>
    <n v="1731"/>
    <s v="CA-2016-125136"/>
    <x v="450"/>
    <d v="2016-10-03T00:00:00"/>
    <s v="Standard Class"/>
    <s v="KD-16495"/>
    <s v="Keith Dawkins"/>
    <x v="1"/>
    <s v="United States"/>
    <x v="115"/>
    <x v="3"/>
    <n v="28314"/>
    <x v="0"/>
    <s v="OFF-PA-10001457"/>
    <x v="1"/>
    <x v="10"/>
    <s v="White GlueTop Scratch Pads"/>
    <x v="1508"/>
    <x v="8"/>
    <n v="0.2"/>
    <x v="1590"/>
    <x v="0"/>
    <x v="0"/>
  </r>
  <r>
    <n v="1732"/>
    <s v="CA-2016-125136"/>
    <x v="450"/>
    <d v="2016-10-03T00:00:00"/>
    <s v="Standard Class"/>
    <s v="KD-16495"/>
    <s v="Keith Dawkins"/>
    <x v="1"/>
    <s v="United States"/>
    <x v="115"/>
    <x v="3"/>
    <n v="28314"/>
    <x v="0"/>
    <s v="OFF-PA-10001804"/>
    <x v="1"/>
    <x v="10"/>
    <s v="Xerox 195"/>
    <x v="1432"/>
    <x v="0"/>
    <n v="0.2"/>
    <x v="1507"/>
    <x v="0"/>
    <x v="0"/>
  </r>
  <r>
    <n v="1733"/>
    <s v="US-2018-131149"/>
    <x v="212"/>
    <d v="2018-07-14T00:00:00"/>
    <s v="Standard Class"/>
    <s v="LH-17155"/>
    <s v="Logan Haushalter"/>
    <x v="0"/>
    <s v="United States"/>
    <x v="61"/>
    <x v="5"/>
    <n v="75081"/>
    <x v="2"/>
    <s v="OFF-ST-10000689"/>
    <x v="1"/>
    <x v="4"/>
    <s v="Fellowes Strictly Business Drawer File, Letter/Legal Size"/>
    <x v="1080"/>
    <x v="1"/>
    <n v="0.2"/>
    <x v="1121"/>
    <x v="2"/>
    <x v="1"/>
  </r>
  <r>
    <n v="1734"/>
    <s v="US-2018-131149"/>
    <x v="212"/>
    <d v="2018-07-14T00:00:00"/>
    <s v="Standard Class"/>
    <s v="LH-17155"/>
    <s v="Logan Haushalter"/>
    <x v="0"/>
    <s v="United States"/>
    <x v="61"/>
    <x v="5"/>
    <n v="75081"/>
    <x v="2"/>
    <s v="OFF-AR-10002135"/>
    <x v="1"/>
    <x v="6"/>
    <s v="Boston Heavy-Duty Trimline Electric Pencil Sharpeners"/>
    <x v="1509"/>
    <x v="4"/>
    <n v="0.2"/>
    <x v="1591"/>
    <x v="2"/>
    <x v="1"/>
  </r>
  <r>
    <n v="1735"/>
    <s v="CA-2019-101483"/>
    <x v="570"/>
    <d v="2019-08-01T00:00:00"/>
    <s v="Second Class"/>
    <s v="AG-10675"/>
    <s v="Anna Gayman"/>
    <x v="0"/>
    <s v="United States"/>
    <x v="108"/>
    <x v="3"/>
    <n v="28540"/>
    <x v="0"/>
    <s v="OFF-AP-10002082"/>
    <x v="1"/>
    <x v="9"/>
    <s v="Holmes HEPA Air Purifier"/>
    <x v="1510"/>
    <x v="0"/>
    <n v="0.2"/>
    <x v="1592"/>
    <x v="0"/>
    <x v="0"/>
  </r>
  <r>
    <n v="1736"/>
    <s v="CA-2019-101483"/>
    <x v="570"/>
    <d v="2019-08-01T00:00:00"/>
    <s v="Second Class"/>
    <s v="AG-10675"/>
    <s v="Anna Gayman"/>
    <x v="0"/>
    <s v="United States"/>
    <x v="108"/>
    <x v="3"/>
    <n v="28540"/>
    <x v="0"/>
    <s v="TEC-PH-10003442"/>
    <x v="2"/>
    <x v="7"/>
    <s v="Samsung Replacement EH64AVFWE Premium Headset"/>
    <x v="1114"/>
    <x v="2"/>
    <n v="0.2"/>
    <x v="1593"/>
    <x v="0"/>
    <x v="0"/>
  </r>
  <r>
    <n v="1737"/>
    <s v="CA-2019-101483"/>
    <x v="570"/>
    <d v="2019-08-01T00:00:00"/>
    <s v="Second Class"/>
    <s v="AG-10675"/>
    <s v="Anna Gayman"/>
    <x v="0"/>
    <s v="United States"/>
    <x v="108"/>
    <x v="3"/>
    <n v="28540"/>
    <x v="0"/>
    <s v="OFF-AR-10002833"/>
    <x v="1"/>
    <x v="6"/>
    <s v="Newell 322"/>
    <x v="972"/>
    <x v="1"/>
    <n v="0.2"/>
    <x v="1594"/>
    <x v="0"/>
    <x v="0"/>
  </r>
  <r>
    <n v="1738"/>
    <s v="CA-2017-130204"/>
    <x v="37"/>
    <d v="2017-09-09T00:00:00"/>
    <s v="Standard Class"/>
    <s v="DB-13120"/>
    <s v="David Bremer"/>
    <x v="1"/>
    <s v="United States"/>
    <x v="8"/>
    <x v="1"/>
    <n v="94122"/>
    <x v="1"/>
    <s v="OFF-ST-10001325"/>
    <x v="1"/>
    <x v="4"/>
    <s v="Sterilite Officeware Hinged File Box"/>
    <x v="974"/>
    <x v="1"/>
    <n v="0"/>
    <x v="1011"/>
    <x v="1"/>
    <x v="0"/>
  </r>
  <r>
    <n v="1739"/>
    <s v="CA-2017-130204"/>
    <x v="37"/>
    <d v="2017-09-09T00:00:00"/>
    <s v="Standard Class"/>
    <s v="DB-13120"/>
    <s v="David Bremer"/>
    <x v="1"/>
    <s v="United States"/>
    <x v="8"/>
    <x v="1"/>
    <n v="94122"/>
    <x v="1"/>
    <s v="TEC-AC-10003038"/>
    <x v="2"/>
    <x v="11"/>
    <s v="Kingston Digital DataTraveler 16GB USB 2.0"/>
    <x v="1511"/>
    <x v="0"/>
    <n v="0"/>
    <x v="1595"/>
    <x v="1"/>
    <x v="0"/>
  </r>
  <r>
    <n v="1740"/>
    <s v="CA-2017-130204"/>
    <x v="37"/>
    <d v="2017-09-09T00:00:00"/>
    <s v="Standard Class"/>
    <s v="DB-13120"/>
    <s v="David Bremer"/>
    <x v="1"/>
    <s v="United States"/>
    <x v="8"/>
    <x v="1"/>
    <n v="94122"/>
    <x v="1"/>
    <s v="TEC-AC-10003590"/>
    <x v="2"/>
    <x v="11"/>
    <s v="TRENDnet 56K USB 2.0 Phone, Internet and Fax Modem"/>
    <x v="1512"/>
    <x v="2"/>
    <n v="0"/>
    <x v="1596"/>
    <x v="1"/>
    <x v="0"/>
  </r>
  <r>
    <n v="1741"/>
    <s v="CA-2016-110527"/>
    <x v="128"/>
    <d v="2016-08-16T00:00:00"/>
    <s v="Standard Class"/>
    <s v="ED-13885"/>
    <s v="Emily Ducich"/>
    <x v="2"/>
    <s v="United States"/>
    <x v="70"/>
    <x v="1"/>
    <n v="92037"/>
    <x v="1"/>
    <s v="OFF-LA-10000262"/>
    <x v="1"/>
    <x v="2"/>
    <s v="Avery 494"/>
    <x v="1513"/>
    <x v="8"/>
    <n v="0"/>
    <x v="1597"/>
    <x v="1"/>
    <x v="0"/>
  </r>
  <r>
    <n v="1742"/>
    <s v="CA-2019-152807"/>
    <x v="505"/>
    <d v="2019-11-03T00:00:00"/>
    <s v="Standard Class"/>
    <s v="MC-18100"/>
    <s v="Mick Crebagga"/>
    <x v="0"/>
    <s v="United States"/>
    <x v="10"/>
    <x v="9"/>
    <n v="19140"/>
    <x v="3"/>
    <s v="OFF-PA-10004355"/>
    <x v="1"/>
    <x v="10"/>
    <s v="Xerox 231"/>
    <x v="561"/>
    <x v="4"/>
    <n v="0.2"/>
    <x v="570"/>
    <x v="3"/>
    <x v="0"/>
  </r>
  <r>
    <n v="1743"/>
    <s v="CA-2019-152807"/>
    <x v="505"/>
    <d v="2019-11-03T00:00:00"/>
    <s v="Standard Class"/>
    <s v="MC-18100"/>
    <s v="Mick Crebagga"/>
    <x v="0"/>
    <s v="United States"/>
    <x v="10"/>
    <x v="9"/>
    <n v="19140"/>
    <x v="3"/>
    <s v="FUR-FU-10004415"/>
    <x v="0"/>
    <x v="5"/>
    <s v="Stacking Tray, Side-Loading, Legal, Smoke"/>
    <x v="1514"/>
    <x v="0"/>
    <n v="0.2"/>
    <x v="1598"/>
    <x v="3"/>
    <x v="0"/>
  </r>
  <r>
    <n v="1744"/>
    <s v="CA-2019-152807"/>
    <x v="505"/>
    <d v="2019-11-03T00:00:00"/>
    <s v="Standard Class"/>
    <s v="MC-18100"/>
    <s v="Mick Crebagga"/>
    <x v="0"/>
    <s v="United States"/>
    <x v="10"/>
    <x v="9"/>
    <n v="19140"/>
    <x v="3"/>
    <s v="OFF-ST-10002486"/>
    <x v="1"/>
    <x v="4"/>
    <s v="Eldon Shelf Savers Cubes and Bins"/>
    <x v="1515"/>
    <x v="0"/>
    <n v="0.2"/>
    <x v="1599"/>
    <x v="3"/>
    <x v="0"/>
  </r>
  <r>
    <n v="1745"/>
    <s v="CA-2019-152807"/>
    <x v="505"/>
    <d v="2019-11-03T00:00:00"/>
    <s v="Standard Class"/>
    <s v="MC-18100"/>
    <s v="Mick Crebagga"/>
    <x v="0"/>
    <s v="United States"/>
    <x v="10"/>
    <x v="9"/>
    <n v="19140"/>
    <x v="3"/>
    <s v="TEC-AC-10001142"/>
    <x v="2"/>
    <x v="11"/>
    <s v="First Data FD10 PIN Pad"/>
    <x v="1516"/>
    <x v="3"/>
    <n v="0.2"/>
    <x v="1600"/>
    <x v="3"/>
    <x v="0"/>
  </r>
  <r>
    <n v="1746"/>
    <s v="CA-2016-133270"/>
    <x v="571"/>
    <d v="2016-06-09T00:00:00"/>
    <s v="First Class"/>
    <s v="BM-11785"/>
    <s v="Bryan Mills"/>
    <x v="0"/>
    <s v="United States"/>
    <x v="30"/>
    <x v="15"/>
    <n v="14609"/>
    <x v="3"/>
    <s v="OFF-AR-10002656"/>
    <x v="1"/>
    <x v="6"/>
    <s v="Sanford Liquid Accent Highlighters"/>
    <x v="522"/>
    <x v="0"/>
    <n v="0"/>
    <x v="1601"/>
    <x v="3"/>
    <x v="0"/>
  </r>
  <r>
    <n v="1747"/>
    <s v="CA-2018-155670"/>
    <x v="572"/>
    <d v="2018-08-17T00:00:00"/>
    <s v="Second Class"/>
    <s v="EM-14065"/>
    <s v="Erin Mull"/>
    <x v="0"/>
    <s v="United States"/>
    <x v="108"/>
    <x v="3"/>
    <n v="28540"/>
    <x v="0"/>
    <s v="OFF-BI-10000138"/>
    <x v="1"/>
    <x v="8"/>
    <s v="Acco Translucent Poly Ring Binders"/>
    <x v="1517"/>
    <x v="8"/>
    <n v="0.7"/>
    <x v="1602"/>
    <x v="0"/>
    <x v="0"/>
  </r>
  <r>
    <n v="1748"/>
    <s v="CA-2018-155670"/>
    <x v="572"/>
    <d v="2018-08-17T00:00:00"/>
    <s v="Second Class"/>
    <s v="EM-14065"/>
    <s v="Erin Mull"/>
    <x v="0"/>
    <s v="United States"/>
    <x v="108"/>
    <x v="3"/>
    <n v="28540"/>
    <x v="0"/>
    <s v="OFF-PA-10004947"/>
    <x v="1"/>
    <x v="10"/>
    <s v="Easy-staple paper"/>
    <x v="1518"/>
    <x v="1"/>
    <n v="0.2"/>
    <x v="1603"/>
    <x v="0"/>
    <x v="0"/>
  </r>
  <r>
    <n v="1749"/>
    <s v="US-2016-157406"/>
    <x v="573"/>
    <d v="2016-04-29T00:00:00"/>
    <s v="Standard Class"/>
    <s v="DA-13450"/>
    <s v="Dianna Arnett"/>
    <x v="2"/>
    <s v="United States"/>
    <x v="12"/>
    <x v="5"/>
    <n v="77095"/>
    <x v="2"/>
    <s v="OFF-PA-10003543"/>
    <x v="1"/>
    <x v="10"/>
    <s v="Xerox 1985"/>
    <x v="563"/>
    <x v="0"/>
    <n v="0.2"/>
    <x v="572"/>
    <x v="2"/>
    <x v="0"/>
  </r>
  <r>
    <n v="1750"/>
    <s v="US-2016-157406"/>
    <x v="573"/>
    <d v="2016-04-29T00:00:00"/>
    <s v="Standard Class"/>
    <s v="DA-13450"/>
    <s v="Dianna Arnett"/>
    <x v="2"/>
    <s v="United States"/>
    <x v="12"/>
    <x v="5"/>
    <n v="77095"/>
    <x v="2"/>
    <s v="OFF-AR-10002221"/>
    <x v="1"/>
    <x v="6"/>
    <s v="12 Colored Short Pencils"/>
    <x v="875"/>
    <x v="1"/>
    <n v="0.2"/>
    <x v="1604"/>
    <x v="2"/>
    <x v="0"/>
  </r>
  <r>
    <n v="1751"/>
    <s v="CA-2017-139094"/>
    <x v="6"/>
    <d v="2017-11-27T00:00:00"/>
    <s v="Standard Class"/>
    <s v="MO-17800"/>
    <s v="Meg O'Connel"/>
    <x v="2"/>
    <s v="United States"/>
    <x v="52"/>
    <x v="5"/>
    <n v="78207"/>
    <x v="2"/>
    <s v="FUR-TA-10004607"/>
    <x v="0"/>
    <x v="3"/>
    <s v="Hon 2111 Invitation Series Straight Table"/>
    <x v="1519"/>
    <x v="0"/>
    <n v="0.3"/>
    <x v="1605"/>
    <x v="2"/>
    <x v="0"/>
  </r>
  <r>
    <n v="1752"/>
    <s v="CA-2019-168837"/>
    <x v="336"/>
    <d v="2019-10-17T00:00:00"/>
    <s v="First Class"/>
    <s v="JW-15955"/>
    <s v="Joni Wasserman"/>
    <x v="0"/>
    <s v="United States"/>
    <x v="182"/>
    <x v="1"/>
    <n v="94601"/>
    <x v="1"/>
    <s v="FUR-FU-10001918"/>
    <x v="0"/>
    <x v="5"/>
    <s v="C-Line Cubicle Keepers Polyproplyene Holder With Velcro Backings"/>
    <x v="1520"/>
    <x v="0"/>
    <n v="0"/>
    <x v="1606"/>
    <x v="1"/>
    <x v="0"/>
  </r>
  <r>
    <n v="1753"/>
    <s v="CA-2019-116715"/>
    <x v="574"/>
    <d v="2019-12-05T00:00:00"/>
    <s v="First Class"/>
    <s v="VW-21775"/>
    <s v="Victoria Wilson"/>
    <x v="1"/>
    <s v="United States"/>
    <x v="8"/>
    <x v="1"/>
    <n v="94122"/>
    <x v="1"/>
    <s v="OFF-ST-10004340"/>
    <x v="1"/>
    <x v="4"/>
    <s v="Fellowes Mobile File Cart, Black"/>
    <x v="1521"/>
    <x v="6"/>
    <n v="0"/>
    <x v="1607"/>
    <x v="1"/>
    <x v="0"/>
  </r>
  <r>
    <n v="1754"/>
    <s v="CA-2019-116715"/>
    <x v="574"/>
    <d v="2019-12-05T00:00:00"/>
    <s v="First Class"/>
    <s v="VW-21775"/>
    <s v="Victoria Wilson"/>
    <x v="1"/>
    <s v="United States"/>
    <x v="8"/>
    <x v="1"/>
    <n v="94122"/>
    <x v="1"/>
    <s v="OFF-PA-10004475"/>
    <x v="1"/>
    <x v="10"/>
    <s v="Xerox 1940"/>
    <x v="1446"/>
    <x v="0"/>
    <n v="0"/>
    <x v="1522"/>
    <x v="1"/>
    <x v="0"/>
  </r>
  <r>
    <n v="1755"/>
    <s v="CA-2019-116715"/>
    <x v="574"/>
    <d v="2019-12-05T00:00:00"/>
    <s v="First Class"/>
    <s v="VW-21775"/>
    <s v="Victoria Wilson"/>
    <x v="1"/>
    <s v="United States"/>
    <x v="8"/>
    <x v="1"/>
    <n v="94122"/>
    <x v="1"/>
    <s v="OFF-PA-10003893"/>
    <x v="1"/>
    <x v="10"/>
    <s v="Xerox 1962"/>
    <x v="18"/>
    <x v="0"/>
    <n v="0"/>
    <x v="1608"/>
    <x v="1"/>
    <x v="0"/>
  </r>
  <r>
    <n v="1756"/>
    <s v="CA-2017-135622"/>
    <x v="575"/>
    <d v="2017-12-11T00:00:00"/>
    <s v="Second Class"/>
    <s v="TT-21460"/>
    <s v="Tonja Turnell"/>
    <x v="2"/>
    <s v="United States"/>
    <x v="5"/>
    <x v="5"/>
    <n v="76106"/>
    <x v="2"/>
    <s v="OFF-PA-10000100"/>
    <x v="1"/>
    <x v="10"/>
    <s v="Xerox 1945"/>
    <x v="1522"/>
    <x v="10"/>
    <n v="0.2"/>
    <x v="1609"/>
    <x v="2"/>
    <x v="0"/>
  </r>
  <r>
    <n v="1757"/>
    <s v="CA-2017-135622"/>
    <x v="575"/>
    <d v="2017-12-11T00:00:00"/>
    <s v="Second Class"/>
    <s v="TT-21460"/>
    <s v="Tonja Turnell"/>
    <x v="2"/>
    <s v="United States"/>
    <x v="5"/>
    <x v="5"/>
    <n v="76106"/>
    <x v="2"/>
    <s v="TEC-PH-10001817"/>
    <x v="2"/>
    <x v="7"/>
    <s v="Wilson Electronics DB Pro Signal Booster"/>
    <x v="1523"/>
    <x v="5"/>
    <n v="0.2"/>
    <x v="1610"/>
    <x v="2"/>
    <x v="0"/>
  </r>
  <r>
    <n v="1758"/>
    <s v="US-2017-107349"/>
    <x v="562"/>
    <d v="2017-07-15T00:00:00"/>
    <s v="First Class"/>
    <s v="SL-20155"/>
    <s v="Sara Luxemburg"/>
    <x v="2"/>
    <s v="United States"/>
    <x v="12"/>
    <x v="5"/>
    <n v="77095"/>
    <x v="2"/>
    <s v="OFF-BI-10001765"/>
    <x v="1"/>
    <x v="8"/>
    <s v="Wilson Jones Heavy-Duty Casebound Ring Binders with Metal Hinges"/>
    <x v="1524"/>
    <x v="5"/>
    <n v="0.8"/>
    <x v="1611"/>
    <x v="2"/>
    <x v="0"/>
  </r>
  <r>
    <n v="1759"/>
    <s v="CA-2016-139017"/>
    <x v="218"/>
    <d v="2016-05-17T00:00:00"/>
    <s v="Standard Class"/>
    <s v="RM-19375"/>
    <s v="Raymond Messe"/>
    <x v="0"/>
    <s v="United States"/>
    <x v="12"/>
    <x v="5"/>
    <n v="77095"/>
    <x v="2"/>
    <s v="TEC-AC-10001013"/>
    <x v="2"/>
    <x v="11"/>
    <s v="Logitech ClearChat Comfort/USB Headset H390"/>
    <x v="1525"/>
    <x v="0"/>
    <n v="0.2"/>
    <x v="1612"/>
    <x v="2"/>
    <x v="0"/>
  </r>
  <r>
    <n v="1760"/>
    <s v="CA-2016-141817"/>
    <x v="576"/>
    <d v="2016-01-12T00:00:00"/>
    <s v="Standard Class"/>
    <s v="MB-18085"/>
    <s v="Mick Brown"/>
    <x v="0"/>
    <s v="United States"/>
    <x v="10"/>
    <x v="9"/>
    <n v="19143"/>
    <x v="3"/>
    <s v="OFF-AR-10003478"/>
    <x v="1"/>
    <x v="6"/>
    <s v="Avery Hi-Liter EverBold Pen Style Fluorescent Highlighters, 4/Pack"/>
    <x v="1526"/>
    <x v="1"/>
    <n v="0.2"/>
    <x v="1613"/>
    <x v="3"/>
    <x v="0"/>
  </r>
  <r>
    <n v="1761"/>
    <s v="CA-2017-130785"/>
    <x v="577"/>
    <d v="2017-09-09T00:00:00"/>
    <s v="Standard Class"/>
    <s v="AG-10900"/>
    <s v="Arthur Gainer"/>
    <x v="0"/>
    <s v="United States"/>
    <x v="70"/>
    <x v="1"/>
    <n v="92105"/>
    <x v="1"/>
    <s v="FUR-BO-10000330"/>
    <x v="0"/>
    <x v="0"/>
    <s v="Sauder Camden County Barrister Bookcase, Planked Cherry Finish"/>
    <x v="1527"/>
    <x v="4"/>
    <n v="0.15"/>
    <x v="1614"/>
    <x v="1"/>
    <x v="1"/>
  </r>
  <r>
    <n v="1762"/>
    <s v="CA-2017-130785"/>
    <x v="577"/>
    <d v="2017-09-09T00:00:00"/>
    <s v="Standard Class"/>
    <s v="AG-10900"/>
    <s v="Arthur Gainer"/>
    <x v="0"/>
    <s v="United States"/>
    <x v="70"/>
    <x v="1"/>
    <n v="92105"/>
    <x v="1"/>
    <s v="OFF-BI-10001900"/>
    <x v="1"/>
    <x v="8"/>
    <s v="DXL Angle-View Binders with Locking Rings, Black"/>
    <x v="1528"/>
    <x v="5"/>
    <n v="0.2"/>
    <x v="1615"/>
    <x v="1"/>
    <x v="1"/>
  </r>
  <r>
    <n v="1763"/>
    <s v="CA-2017-130785"/>
    <x v="577"/>
    <d v="2017-09-09T00:00:00"/>
    <s v="Standard Class"/>
    <s v="AG-10900"/>
    <s v="Arthur Gainer"/>
    <x v="0"/>
    <s v="United States"/>
    <x v="70"/>
    <x v="1"/>
    <n v="92105"/>
    <x v="1"/>
    <s v="FUR-BO-10003159"/>
    <x v="0"/>
    <x v="0"/>
    <s v="Sauder Camden County Collection Libraries, Planked Cherry Finish"/>
    <x v="1529"/>
    <x v="1"/>
    <n v="0.15"/>
    <x v="1616"/>
    <x v="1"/>
    <x v="1"/>
  </r>
  <r>
    <n v="1764"/>
    <s v="CA-2018-110254"/>
    <x v="578"/>
    <d v="2018-08-08T00:00:00"/>
    <s v="Standard Class"/>
    <s v="ML-17755"/>
    <s v="Max Ludwig"/>
    <x v="2"/>
    <s v="United States"/>
    <x v="244"/>
    <x v="17"/>
    <n v="23434"/>
    <x v="0"/>
    <s v="OFF-SU-10002573"/>
    <x v="1"/>
    <x v="14"/>
    <s v="Acme 10&quot; Easy Grip Assistive Scissors"/>
    <x v="1530"/>
    <x v="0"/>
    <n v="0"/>
    <x v="1617"/>
    <x v="0"/>
    <x v="0"/>
  </r>
  <r>
    <n v="1765"/>
    <s v="CA-2018-110254"/>
    <x v="578"/>
    <d v="2018-08-08T00:00:00"/>
    <s v="Standard Class"/>
    <s v="ML-17755"/>
    <s v="Max Ludwig"/>
    <x v="2"/>
    <s v="United States"/>
    <x v="244"/>
    <x v="17"/>
    <n v="23434"/>
    <x v="0"/>
    <s v="OFF-LA-10004484"/>
    <x v="1"/>
    <x v="2"/>
    <s v="Avery 476"/>
    <x v="1531"/>
    <x v="7"/>
    <n v="0"/>
    <x v="1618"/>
    <x v="0"/>
    <x v="0"/>
  </r>
  <r>
    <n v="1766"/>
    <s v="CA-2018-110254"/>
    <x v="578"/>
    <d v="2018-08-08T00:00:00"/>
    <s v="Standard Class"/>
    <s v="ML-17755"/>
    <s v="Max Ludwig"/>
    <x v="2"/>
    <s v="United States"/>
    <x v="244"/>
    <x v="17"/>
    <n v="23434"/>
    <x v="0"/>
    <s v="FUR-FU-10001591"/>
    <x v="0"/>
    <x v="5"/>
    <s v="Advantus Panel Wall Certificate Holder - 8.5x11"/>
    <x v="1532"/>
    <x v="6"/>
    <n v="0"/>
    <x v="1619"/>
    <x v="0"/>
    <x v="0"/>
  </r>
  <r>
    <n v="1767"/>
    <s v="CA-2018-110254"/>
    <x v="578"/>
    <d v="2018-08-08T00:00:00"/>
    <s v="Standard Class"/>
    <s v="ML-17755"/>
    <s v="Max Ludwig"/>
    <x v="2"/>
    <s v="United States"/>
    <x v="244"/>
    <x v="17"/>
    <n v="23434"/>
    <x v="0"/>
    <s v="OFF-LA-10002034"/>
    <x v="1"/>
    <x v="2"/>
    <s v="Avery 478"/>
    <x v="765"/>
    <x v="0"/>
    <n v="0"/>
    <x v="787"/>
    <x v="0"/>
    <x v="0"/>
  </r>
  <r>
    <n v="1768"/>
    <s v="US-2016-158057"/>
    <x v="579"/>
    <d v="2016-03-26T00:00:00"/>
    <s v="Standard Class"/>
    <s v="CC-12685"/>
    <s v="Craig Carroll"/>
    <x v="0"/>
    <s v="United States"/>
    <x v="247"/>
    <x v="3"/>
    <n v="27405"/>
    <x v="0"/>
    <s v="OFF-BI-10004410"/>
    <x v="1"/>
    <x v="8"/>
    <s v="C-Line Peel &amp; Stick Add-On Filing Pockets, 8-3/4 x 5-1/8, 10/Pack"/>
    <x v="1533"/>
    <x v="4"/>
    <n v="0.7"/>
    <x v="1620"/>
    <x v="0"/>
    <x v="0"/>
  </r>
  <r>
    <n v="1769"/>
    <s v="US-2016-158057"/>
    <x v="579"/>
    <d v="2016-03-26T00:00:00"/>
    <s v="Standard Class"/>
    <s v="CC-12685"/>
    <s v="Craig Carroll"/>
    <x v="0"/>
    <s v="United States"/>
    <x v="247"/>
    <x v="3"/>
    <n v="27405"/>
    <x v="0"/>
    <s v="OFF-BI-10002735"/>
    <x v="1"/>
    <x v="8"/>
    <s v="GBC Prestige Therm-A-Bind Covers"/>
    <x v="1534"/>
    <x v="2"/>
    <n v="0.7"/>
    <x v="1621"/>
    <x v="0"/>
    <x v="0"/>
  </r>
  <r>
    <n v="1770"/>
    <s v="CA-2019-146024"/>
    <x v="580"/>
    <d v="2019-03-08T00:00:00"/>
    <s v="Standard Class"/>
    <s v="SC-20770"/>
    <s v="Stewart Carmichael"/>
    <x v="1"/>
    <s v="United States"/>
    <x v="61"/>
    <x v="5"/>
    <n v="75081"/>
    <x v="2"/>
    <s v="OFF-SU-10001935"/>
    <x v="1"/>
    <x v="14"/>
    <s v="Staple remover"/>
    <x v="1535"/>
    <x v="4"/>
    <n v="0.2"/>
    <x v="1622"/>
    <x v="2"/>
    <x v="0"/>
  </r>
  <r>
    <n v="1771"/>
    <s v="CA-2019-146024"/>
    <x v="580"/>
    <d v="2019-03-08T00:00:00"/>
    <s v="Standard Class"/>
    <s v="SC-20770"/>
    <s v="Stewart Carmichael"/>
    <x v="1"/>
    <s v="United States"/>
    <x v="61"/>
    <x v="5"/>
    <n v="75081"/>
    <x v="2"/>
    <s v="OFF-BI-10003291"/>
    <x v="1"/>
    <x v="8"/>
    <s v="Wilson Jones Leather-Like Binders with DublLock Round Rings"/>
    <x v="1536"/>
    <x v="3"/>
    <n v="0.8"/>
    <x v="1623"/>
    <x v="2"/>
    <x v="0"/>
  </r>
  <r>
    <n v="1772"/>
    <s v="CA-2018-129686"/>
    <x v="581"/>
    <d v="2018-11-29T00:00:00"/>
    <s v="Second Class"/>
    <s v="GG-14650"/>
    <s v="Greg Guthrie"/>
    <x v="1"/>
    <s v="United States"/>
    <x v="22"/>
    <x v="10"/>
    <n v="60623"/>
    <x v="2"/>
    <s v="OFF-ST-10004337"/>
    <x v="1"/>
    <x v="4"/>
    <s v="SAFCO Commercial Wire Shelving, 72h"/>
    <x v="1537"/>
    <x v="0"/>
    <n v="0.2"/>
    <x v="1624"/>
    <x v="2"/>
    <x v="0"/>
  </r>
  <r>
    <n v="1773"/>
    <s v="CA-2018-129686"/>
    <x v="581"/>
    <d v="2018-11-29T00:00:00"/>
    <s v="Second Class"/>
    <s v="GG-14650"/>
    <s v="Greg Guthrie"/>
    <x v="1"/>
    <s v="United States"/>
    <x v="22"/>
    <x v="10"/>
    <n v="60623"/>
    <x v="2"/>
    <s v="TEC-AC-10001266"/>
    <x v="2"/>
    <x v="11"/>
    <s v="Memorex Micro Travel Drive 8 GB"/>
    <x v="1538"/>
    <x v="5"/>
    <n v="0.2"/>
    <x v="1625"/>
    <x v="2"/>
    <x v="0"/>
  </r>
  <r>
    <n v="1774"/>
    <s v="CA-2016-118976"/>
    <x v="582"/>
    <d v="2016-05-03T00:00:00"/>
    <s v="Standard Class"/>
    <s v="MY-18295"/>
    <s v="Muhammed Yedwab"/>
    <x v="1"/>
    <s v="United States"/>
    <x v="248"/>
    <x v="39"/>
    <n v="21215"/>
    <x v="3"/>
    <s v="OFF-BI-10001628"/>
    <x v="1"/>
    <x v="8"/>
    <s v="Acco Data Flex Cable Posts For Top &amp; Bottom Load Binders, 6&quot; Capacity"/>
    <x v="1539"/>
    <x v="0"/>
    <n v="0"/>
    <x v="1626"/>
    <x v="3"/>
    <x v="0"/>
  </r>
  <r>
    <n v="1775"/>
    <s v="CA-2016-118976"/>
    <x v="582"/>
    <d v="2016-05-03T00:00:00"/>
    <s v="Standard Class"/>
    <s v="MY-18295"/>
    <s v="Muhammed Yedwab"/>
    <x v="1"/>
    <s v="United States"/>
    <x v="248"/>
    <x v="39"/>
    <n v="21215"/>
    <x v="3"/>
    <s v="OFF-ST-10000877"/>
    <x v="1"/>
    <x v="4"/>
    <s v="Recycled Steel Personal File for Standard File Folders"/>
    <x v="1540"/>
    <x v="6"/>
    <n v="0"/>
    <x v="1627"/>
    <x v="3"/>
    <x v="0"/>
  </r>
  <r>
    <n v="1776"/>
    <s v="CA-2016-118976"/>
    <x v="582"/>
    <d v="2016-05-03T00:00:00"/>
    <s v="Standard Class"/>
    <s v="MY-18295"/>
    <s v="Muhammed Yedwab"/>
    <x v="1"/>
    <s v="United States"/>
    <x v="248"/>
    <x v="39"/>
    <n v="21215"/>
    <x v="3"/>
    <s v="OFF-AR-10004752"/>
    <x v="1"/>
    <x v="6"/>
    <s v="Blackstonian Pencils"/>
    <x v="1541"/>
    <x v="0"/>
    <n v="0"/>
    <x v="1628"/>
    <x v="3"/>
    <x v="0"/>
  </r>
  <r>
    <n v="1777"/>
    <s v="CA-2016-118976"/>
    <x v="582"/>
    <d v="2016-05-03T00:00:00"/>
    <s v="Standard Class"/>
    <s v="MY-18295"/>
    <s v="Muhammed Yedwab"/>
    <x v="1"/>
    <s v="United States"/>
    <x v="248"/>
    <x v="39"/>
    <n v="21215"/>
    <x v="3"/>
    <s v="OFF-LA-10000452"/>
    <x v="1"/>
    <x v="2"/>
    <s v="Avery 488"/>
    <x v="982"/>
    <x v="7"/>
    <n v="0"/>
    <x v="1020"/>
    <x v="3"/>
    <x v="0"/>
  </r>
  <r>
    <n v="1778"/>
    <s v="CA-2017-105347"/>
    <x v="27"/>
    <d v="2017-11-28T00:00:00"/>
    <s v="Standard Class"/>
    <s v="DP-13000"/>
    <s v="Darren Powers"/>
    <x v="0"/>
    <s v="United States"/>
    <x v="1"/>
    <x v="1"/>
    <n v="90004"/>
    <x v="1"/>
    <s v="OFF-PA-10000675"/>
    <x v="1"/>
    <x v="10"/>
    <s v="Xerox 1919"/>
    <x v="1542"/>
    <x v="6"/>
    <n v="0"/>
    <x v="1629"/>
    <x v="1"/>
    <x v="0"/>
  </r>
  <r>
    <n v="1779"/>
    <s v="CA-2017-105347"/>
    <x v="27"/>
    <d v="2017-11-28T00:00:00"/>
    <s v="Standard Class"/>
    <s v="DP-13000"/>
    <s v="Darren Powers"/>
    <x v="0"/>
    <s v="United States"/>
    <x v="1"/>
    <x v="1"/>
    <n v="90004"/>
    <x v="1"/>
    <s v="OFF-AR-10003045"/>
    <x v="1"/>
    <x v="6"/>
    <s v="Prang Colored Pencils"/>
    <x v="456"/>
    <x v="2"/>
    <n v="0"/>
    <x v="467"/>
    <x v="1"/>
    <x v="0"/>
  </r>
  <r>
    <n v="1780"/>
    <s v="CA-2018-124667"/>
    <x v="583"/>
    <d v="2018-11-16T00:00:00"/>
    <s v="Standard Class"/>
    <s v="BD-11770"/>
    <s v="Bryan Davis"/>
    <x v="0"/>
    <s v="United States"/>
    <x v="20"/>
    <x v="15"/>
    <n v="10011"/>
    <x v="3"/>
    <s v="TEC-AC-10003447"/>
    <x v="2"/>
    <x v="11"/>
    <s v="Micropad Numeric Keypads"/>
    <x v="1543"/>
    <x v="1"/>
    <n v="0"/>
    <x v="1630"/>
    <x v="3"/>
    <x v="0"/>
  </r>
  <r>
    <n v="1781"/>
    <s v="CA-2018-124667"/>
    <x v="583"/>
    <d v="2018-11-16T00:00:00"/>
    <s v="Standard Class"/>
    <s v="BD-11770"/>
    <s v="Bryan Davis"/>
    <x v="0"/>
    <s v="United States"/>
    <x v="20"/>
    <x v="15"/>
    <n v="10011"/>
    <x v="3"/>
    <s v="OFF-ST-10002276"/>
    <x v="1"/>
    <x v="4"/>
    <s v="Safco Steel Mobile File Cart"/>
    <x v="1544"/>
    <x v="7"/>
    <n v="0"/>
    <x v="1631"/>
    <x v="3"/>
    <x v="0"/>
  </r>
  <r>
    <n v="1782"/>
    <s v="CA-2017-111094"/>
    <x v="584"/>
    <d v="2017-07-13T00:00:00"/>
    <s v="Standard Class"/>
    <s v="CB-12535"/>
    <s v="Claudia Bergmann"/>
    <x v="1"/>
    <s v="United States"/>
    <x v="47"/>
    <x v="31"/>
    <n v="2038"/>
    <x v="3"/>
    <s v="OFF-PA-10001609"/>
    <x v="1"/>
    <x v="10"/>
    <s v="Tops Wirebound Message Log Books"/>
    <x v="1545"/>
    <x v="0"/>
    <n v="0"/>
    <x v="1632"/>
    <x v="3"/>
    <x v="0"/>
  </r>
  <r>
    <n v="1783"/>
    <s v="CA-2017-111094"/>
    <x v="584"/>
    <d v="2017-07-13T00:00:00"/>
    <s v="Standard Class"/>
    <s v="CB-12535"/>
    <s v="Claudia Bergmann"/>
    <x v="1"/>
    <s v="United States"/>
    <x v="47"/>
    <x v="31"/>
    <n v="2038"/>
    <x v="3"/>
    <s v="OFF-BI-10001597"/>
    <x v="1"/>
    <x v="8"/>
    <s v="Wilson Jones Ledger-Size, Piano-Hinge Binder, 2&quot;, Blue"/>
    <x v="1546"/>
    <x v="1"/>
    <n v="0"/>
    <x v="1633"/>
    <x v="3"/>
    <x v="0"/>
  </r>
  <r>
    <n v="1784"/>
    <s v="CA-2019-166317"/>
    <x v="585"/>
    <d v="2019-09-26T00:00:00"/>
    <s v="Standard Class"/>
    <s v="JE-15610"/>
    <s v="Jim Epp"/>
    <x v="1"/>
    <s v="United States"/>
    <x v="158"/>
    <x v="6"/>
    <n v="53209"/>
    <x v="2"/>
    <s v="OFF-PA-10004475"/>
    <x v="1"/>
    <x v="10"/>
    <s v="Xerox 1940"/>
    <x v="1547"/>
    <x v="4"/>
    <n v="0"/>
    <x v="1634"/>
    <x v="2"/>
    <x v="0"/>
  </r>
  <r>
    <n v="1785"/>
    <s v="CA-2019-166317"/>
    <x v="585"/>
    <d v="2019-09-26T00:00:00"/>
    <s v="Standard Class"/>
    <s v="JE-15610"/>
    <s v="Jim Epp"/>
    <x v="1"/>
    <s v="United States"/>
    <x v="158"/>
    <x v="6"/>
    <n v="53209"/>
    <x v="2"/>
    <s v="TEC-AC-10004510"/>
    <x v="2"/>
    <x v="11"/>
    <s v="Logitech Desktop MK120 Mouse and keyboard Combo"/>
    <x v="1548"/>
    <x v="5"/>
    <n v="0"/>
    <x v="1635"/>
    <x v="2"/>
    <x v="0"/>
  </r>
  <r>
    <n v="1786"/>
    <s v="CA-2019-166317"/>
    <x v="585"/>
    <d v="2019-09-26T00:00:00"/>
    <s v="Standard Class"/>
    <s v="JE-15610"/>
    <s v="Jim Epp"/>
    <x v="1"/>
    <s v="United States"/>
    <x v="158"/>
    <x v="6"/>
    <n v="53209"/>
    <x v="2"/>
    <s v="OFF-BI-10002976"/>
    <x v="1"/>
    <x v="8"/>
    <s v="ACCOHIDE Binder by Acco"/>
    <x v="1549"/>
    <x v="8"/>
    <n v="0"/>
    <x v="1636"/>
    <x v="2"/>
    <x v="0"/>
  </r>
  <r>
    <n v="1787"/>
    <s v="CA-2019-166317"/>
    <x v="585"/>
    <d v="2019-09-26T00:00:00"/>
    <s v="Standard Class"/>
    <s v="JE-15610"/>
    <s v="Jim Epp"/>
    <x v="1"/>
    <s v="United States"/>
    <x v="158"/>
    <x v="6"/>
    <n v="53209"/>
    <x v="2"/>
    <s v="TEC-PH-10001615"/>
    <x v="2"/>
    <x v="7"/>
    <s v="AT&amp;T CL82213"/>
    <x v="284"/>
    <x v="1"/>
    <n v="0"/>
    <x v="1637"/>
    <x v="2"/>
    <x v="0"/>
  </r>
  <r>
    <n v="1788"/>
    <s v="CA-2017-154326"/>
    <x v="586"/>
    <d v="2017-02-19T00:00:00"/>
    <s v="Standard Class"/>
    <s v="RP-19855"/>
    <s v="Roy Phan"/>
    <x v="1"/>
    <s v="United States"/>
    <x v="249"/>
    <x v="6"/>
    <n v="53142"/>
    <x v="2"/>
    <s v="TEC-PH-10001819"/>
    <x v="2"/>
    <x v="7"/>
    <s v="Innergie mMini Combo Duo USB Travel Charging Kit"/>
    <x v="1550"/>
    <x v="1"/>
    <n v="0"/>
    <x v="1638"/>
    <x v="2"/>
    <x v="0"/>
  </r>
  <r>
    <n v="1789"/>
    <s v="CA-2017-154326"/>
    <x v="586"/>
    <d v="2017-02-19T00:00:00"/>
    <s v="Standard Class"/>
    <s v="RP-19855"/>
    <s v="Roy Phan"/>
    <x v="1"/>
    <s v="United States"/>
    <x v="249"/>
    <x v="6"/>
    <n v="53142"/>
    <x v="2"/>
    <s v="TEC-PH-10000560"/>
    <x v="2"/>
    <x v="7"/>
    <s v="Samsung Galaxy S III - 16GB - pebble blue (T-Mobile)"/>
    <x v="1551"/>
    <x v="0"/>
    <n v="0"/>
    <x v="1639"/>
    <x v="2"/>
    <x v="0"/>
  </r>
  <r>
    <n v="1790"/>
    <s v="CA-2017-154326"/>
    <x v="586"/>
    <d v="2017-02-19T00:00:00"/>
    <s v="Standard Class"/>
    <s v="RP-19855"/>
    <s v="Roy Phan"/>
    <x v="1"/>
    <s v="United States"/>
    <x v="249"/>
    <x v="6"/>
    <n v="53142"/>
    <x v="2"/>
    <s v="TEC-AC-10004568"/>
    <x v="2"/>
    <x v="11"/>
    <s v="Maxell LTO Ultrium - 800 GB"/>
    <x v="1552"/>
    <x v="2"/>
    <n v="0"/>
    <x v="1640"/>
    <x v="2"/>
    <x v="0"/>
  </r>
  <r>
    <n v="1791"/>
    <s v="CA-2016-102008"/>
    <x v="587"/>
    <d v="2016-10-04T00:00:00"/>
    <s v="Standard Class"/>
    <s v="RA-19915"/>
    <s v="Russell Applegate"/>
    <x v="0"/>
    <s v="United States"/>
    <x v="20"/>
    <x v="15"/>
    <n v="10011"/>
    <x v="3"/>
    <s v="OFF-PA-10004092"/>
    <x v="1"/>
    <x v="10"/>
    <s v="Tops Green Bar Computer Printout Paper"/>
    <x v="1553"/>
    <x v="7"/>
    <n v="0"/>
    <x v="1641"/>
    <x v="3"/>
    <x v="0"/>
  </r>
  <r>
    <n v="1792"/>
    <s v="CA-2016-120474"/>
    <x v="588"/>
    <d v="2016-12-03T00:00:00"/>
    <s v="First Class"/>
    <s v="RP-19390"/>
    <s v="Resi Pölking"/>
    <x v="0"/>
    <s v="United States"/>
    <x v="6"/>
    <x v="6"/>
    <n v="53711"/>
    <x v="2"/>
    <s v="FUR-CH-10001854"/>
    <x v="0"/>
    <x v="1"/>
    <s v="Office Star - Professional Matrix Back Chair with 2-to-1 Synchro Tilt and Mesh Fabric Seat"/>
    <x v="1554"/>
    <x v="8"/>
    <n v="0"/>
    <x v="1642"/>
    <x v="2"/>
    <x v="0"/>
  </r>
  <r>
    <n v="1793"/>
    <s v="CA-2016-120474"/>
    <x v="588"/>
    <d v="2016-12-03T00:00:00"/>
    <s v="First Class"/>
    <s v="RP-19390"/>
    <s v="Resi Pölking"/>
    <x v="0"/>
    <s v="United States"/>
    <x v="6"/>
    <x v="6"/>
    <n v="53711"/>
    <x v="2"/>
    <s v="OFF-AR-10000475"/>
    <x v="1"/>
    <x v="6"/>
    <s v="Hunt BOSTON Vista Battery-Operated Pencil Sharpener, Black"/>
    <x v="1555"/>
    <x v="4"/>
    <n v="0"/>
    <x v="1643"/>
    <x v="2"/>
    <x v="0"/>
  </r>
  <r>
    <n v="1794"/>
    <s v="CA-2016-104773"/>
    <x v="589"/>
    <d v="2016-12-13T00:00:00"/>
    <s v="Standard Class"/>
    <s v="TB-21175"/>
    <s v="Thomas Boland"/>
    <x v="1"/>
    <s v="United States"/>
    <x v="12"/>
    <x v="5"/>
    <n v="77041"/>
    <x v="2"/>
    <s v="OFF-ST-10000777"/>
    <x v="1"/>
    <x v="4"/>
    <s v="Companion Letter/Legal File, Black"/>
    <x v="1556"/>
    <x v="0"/>
    <n v="0.2"/>
    <x v="1644"/>
    <x v="2"/>
    <x v="0"/>
  </r>
  <r>
    <n v="1795"/>
    <s v="CA-2018-140774"/>
    <x v="64"/>
    <d v="2018-09-10T00:00:00"/>
    <s v="Standard Class"/>
    <s v="BE-11455"/>
    <s v="Brad Eason"/>
    <x v="2"/>
    <s v="United States"/>
    <x v="250"/>
    <x v="41"/>
    <n v="66062"/>
    <x v="2"/>
    <s v="OFF-AR-10004022"/>
    <x v="1"/>
    <x v="6"/>
    <s v="Panasonic KP-380BK Classic Electric Pencil Sharpener"/>
    <x v="1557"/>
    <x v="1"/>
    <n v="0"/>
    <x v="1645"/>
    <x v="2"/>
    <x v="0"/>
  </r>
  <r>
    <n v="1796"/>
    <s v="US-2019-139465"/>
    <x v="151"/>
    <d v="2019-08-30T00:00:00"/>
    <s v="First Class"/>
    <s v="MR-17545"/>
    <s v="Mathew Reese"/>
    <x v="2"/>
    <s v="United States"/>
    <x v="20"/>
    <x v="15"/>
    <n v="10024"/>
    <x v="3"/>
    <s v="OFF-ST-10002352"/>
    <x v="1"/>
    <x v="4"/>
    <s v="Iris Project Case"/>
    <x v="1558"/>
    <x v="8"/>
    <n v="0"/>
    <x v="1646"/>
    <x v="3"/>
    <x v="0"/>
  </r>
  <r>
    <n v="1797"/>
    <s v="US-2019-139465"/>
    <x v="151"/>
    <d v="2019-08-30T00:00:00"/>
    <s v="First Class"/>
    <s v="MR-17545"/>
    <s v="Mathew Reese"/>
    <x v="2"/>
    <s v="United States"/>
    <x v="20"/>
    <x v="15"/>
    <n v="10024"/>
    <x v="3"/>
    <s v="TEC-PH-10000455"/>
    <x v="2"/>
    <x v="7"/>
    <s v="GE 30522EE2"/>
    <x v="1559"/>
    <x v="1"/>
    <n v="0"/>
    <x v="1647"/>
    <x v="3"/>
    <x v="0"/>
  </r>
  <r>
    <n v="1798"/>
    <s v="US-2019-139465"/>
    <x v="151"/>
    <d v="2019-08-30T00:00:00"/>
    <s v="First Class"/>
    <s v="MR-17545"/>
    <s v="Mathew Reese"/>
    <x v="2"/>
    <s v="United States"/>
    <x v="20"/>
    <x v="15"/>
    <n v="10024"/>
    <x v="3"/>
    <s v="OFF-BI-10003910"/>
    <x v="1"/>
    <x v="8"/>
    <s v="DXL Angle-View Binders with Locking Rings by Samsill"/>
    <x v="1560"/>
    <x v="5"/>
    <n v="0.2"/>
    <x v="1648"/>
    <x v="3"/>
    <x v="0"/>
  </r>
  <r>
    <n v="1799"/>
    <s v="CA-2018-100965"/>
    <x v="274"/>
    <d v="2018-07-11T00:00:00"/>
    <s v="Standard Class"/>
    <s v="RM-19375"/>
    <s v="Raymond Messe"/>
    <x v="0"/>
    <s v="United States"/>
    <x v="49"/>
    <x v="1"/>
    <n v="95123"/>
    <x v="1"/>
    <s v="FUR-FU-10003039"/>
    <x v="0"/>
    <x v="5"/>
    <s v="Howard Miller 11-1/2&quot; Diameter Grantwood Wall Clock"/>
    <x v="1561"/>
    <x v="2"/>
    <n v="0"/>
    <x v="1649"/>
    <x v="1"/>
    <x v="0"/>
  </r>
  <r>
    <n v="1800"/>
    <s v="CA-2018-121034"/>
    <x v="590"/>
    <d v="2018-08-10T00:00:00"/>
    <s v="Second Class"/>
    <s v="JF-15565"/>
    <s v="Jill Fjeld"/>
    <x v="0"/>
    <s v="United States"/>
    <x v="61"/>
    <x v="5"/>
    <n v="75081"/>
    <x v="2"/>
    <s v="OFF-FA-10000585"/>
    <x v="1"/>
    <x v="13"/>
    <s v="OIC Bulk Pack Metal Binder Clips"/>
    <x v="1515"/>
    <x v="4"/>
    <n v="0.2"/>
    <x v="1650"/>
    <x v="2"/>
    <x v="0"/>
  </r>
  <r>
    <n v="1801"/>
    <s v="CA-2018-121034"/>
    <x v="590"/>
    <d v="2018-08-10T00:00:00"/>
    <s v="Second Class"/>
    <s v="JF-15565"/>
    <s v="Jill Fjeld"/>
    <x v="0"/>
    <s v="United States"/>
    <x v="61"/>
    <x v="5"/>
    <n v="75081"/>
    <x v="2"/>
    <s v="OFF-PA-10001994"/>
    <x v="1"/>
    <x v="10"/>
    <s v="Ink Jet Note and Greeting Cards, 8-1/2&quot; x 5-1/2&quot; Card Size"/>
    <x v="1562"/>
    <x v="1"/>
    <n v="0.2"/>
    <x v="1651"/>
    <x v="2"/>
    <x v="0"/>
  </r>
  <r>
    <n v="1802"/>
    <s v="CA-2018-149461"/>
    <x v="373"/>
    <d v="2018-11-19T00:00:00"/>
    <s v="Standard Class"/>
    <s v="AS-10135"/>
    <s v="Adrian Shami"/>
    <x v="2"/>
    <s v="United States"/>
    <x v="109"/>
    <x v="4"/>
    <n v="98002"/>
    <x v="1"/>
    <s v="FUR-FU-10004270"/>
    <x v="0"/>
    <x v="5"/>
    <s v="Eldon Image Series Desk Accessories, Burgundy"/>
    <x v="1563"/>
    <x v="7"/>
    <n v="0"/>
    <x v="1652"/>
    <x v="1"/>
    <x v="0"/>
  </r>
  <r>
    <n v="1803"/>
    <s v="CA-2019-158379"/>
    <x v="585"/>
    <d v="2019-09-26T00:00:00"/>
    <s v="Second Class"/>
    <s v="JA-15970"/>
    <s v="Joseph Airdo"/>
    <x v="0"/>
    <s v="United States"/>
    <x v="10"/>
    <x v="9"/>
    <n v="19134"/>
    <x v="3"/>
    <s v="OFF-BI-10002498"/>
    <x v="1"/>
    <x v="8"/>
    <s v="Clear Mylar Reinforcing Strips"/>
    <x v="1564"/>
    <x v="7"/>
    <n v="0.7"/>
    <x v="1653"/>
    <x v="3"/>
    <x v="0"/>
  </r>
  <r>
    <n v="1804"/>
    <s v="CA-2019-158379"/>
    <x v="585"/>
    <d v="2019-09-26T00:00:00"/>
    <s v="Second Class"/>
    <s v="JA-15970"/>
    <s v="Joseph Airdo"/>
    <x v="0"/>
    <s v="United States"/>
    <x v="10"/>
    <x v="9"/>
    <n v="19134"/>
    <x v="3"/>
    <s v="OFF-SU-10002881"/>
    <x v="1"/>
    <x v="14"/>
    <s v="Martin Yale Chadless Opener Electric Letter Opener"/>
    <x v="1565"/>
    <x v="3"/>
    <n v="0.2"/>
    <x v="1654"/>
    <x v="3"/>
    <x v="0"/>
  </r>
  <r>
    <n v="1805"/>
    <s v="CA-2019-158379"/>
    <x v="585"/>
    <d v="2019-09-26T00:00:00"/>
    <s v="Second Class"/>
    <s v="JA-15970"/>
    <s v="Joseph Airdo"/>
    <x v="0"/>
    <s v="United States"/>
    <x v="10"/>
    <x v="9"/>
    <n v="19134"/>
    <x v="3"/>
    <s v="TEC-AC-10002926"/>
    <x v="2"/>
    <x v="11"/>
    <s v="Logitech Wireless Marathon Mouse M705"/>
    <x v="1566"/>
    <x v="0"/>
    <n v="0.2"/>
    <x v="1655"/>
    <x v="3"/>
    <x v="0"/>
  </r>
  <r>
    <n v="1806"/>
    <s v="US-2018-116729"/>
    <x v="591"/>
    <d v="2018-12-28T00:00:00"/>
    <s v="First Class"/>
    <s v="GK-14620"/>
    <s v="Grace Kelly"/>
    <x v="1"/>
    <s v="United States"/>
    <x v="1"/>
    <x v="1"/>
    <n v="90049"/>
    <x v="1"/>
    <s v="TEC-PH-10002200"/>
    <x v="2"/>
    <x v="7"/>
    <s v="Samsung Galaxy Note 2"/>
    <x v="1567"/>
    <x v="3"/>
    <n v="0.2"/>
    <x v="1656"/>
    <x v="1"/>
    <x v="0"/>
  </r>
  <r>
    <n v="1807"/>
    <s v="US-2018-116729"/>
    <x v="591"/>
    <d v="2018-12-28T00:00:00"/>
    <s v="First Class"/>
    <s v="GK-14620"/>
    <s v="Grace Kelly"/>
    <x v="1"/>
    <s v="United States"/>
    <x v="1"/>
    <x v="1"/>
    <n v="90049"/>
    <x v="1"/>
    <s v="OFF-PA-10002005"/>
    <x v="1"/>
    <x v="10"/>
    <s v="Xerox 225"/>
    <x v="1568"/>
    <x v="3"/>
    <n v="0"/>
    <x v="1657"/>
    <x v="1"/>
    <x v="0"/>
  </r>
  <r>
    <n v="1808"/>
    <s v="US-2018-116729"/>
    <x v="591"/>
    <d v="2018-12-28T00:00:00"/>
    <s v="First Class"/>
    <s v="GK-14620"/>
    <s v="Grace Kelly"/>
    <x v="1"/>
    <s v="United States"/>
    <x v="1"/>
    <x v="1"/>
    <n v="90049"/>
    <x v="1"/>
    <s v="TEC-AC-10001465"/>
    <x v="2"/>
    <x v="11"/>
    <s v="SanDisk Cruzer 64 GB USB Flash Drive"/>
    <x v="1569"/>
    <x v="3"/>
    <n v="0"/>
    <x v="1658"/>
    <x v="1"/>
    <x v="0"/>
  </r>
  <r>
    <n v="1809"/>
    <s v="CA-2018-164938"/>
    <x v="592"/>
    <d v="2018-02-13T00:00:00"/>
    <s v="First Class"/>
    <s v="PB-19210"/>
    <s v="Phillip Breyer"/>
    <x v="1"/>
    <s v="United States"/>
    <x v="251"/>
    <x v="26"/>
    <n v="74133"/>
    <x v="2"/>
    <s v="TEC-PH-10004897"/>
    <x v="2"/>
    <x v="7"/>
    <s v="Mediabridge Sport Armband iPhone 5s"/>
    <x v="1570"/>
    <x v="3"/>
    <n v="0"/>
    <x v="1659"/>
    <x v="2"/>
    <x v="0"/>
  </r>
  <r>
    <n v="1810"/>
    <s v="CA-2018-165484"/>
    <x v="248"/>
    <d v="2018-10-29T00:00:00"/>
    <s v="Standard Class"/>
    <s v="HK-14890"/>
    <s v="Heather Kirkland"/>
    <x v="1"/>
    <s v="United States"/>
    <x v="22"/>
    <x v="10"/>
    <n v="60610"/>
    <x v="2"/>
    <s v="FUR-FU-10001196"/>
    <x v="0"/>
    <x v="5"/>
    <s v="DAX Cubicle Frames - 8x10"/>
    <x v="1571"/>
    <x v="3"/>
    <n v="0.6"/>
    <x v="1660"/>
    <x v="2"/>
    <x v="0"/>
  </r>
  <r>
    <n v="1811"/>
    <s v="CA-2018-165484"/>
    <x v="248"/>
    <d v="2018-10-29T00:00:00"/>
    <s v="Standard Class"/>
    <s v="HK-14890"/>
    <s v="Heather Kirkland"/>
    <x v="1"/>
    <s v="United States"/>
    <x v="22"/>
    <x v="10"/>
    <n v="60610"/>
    <x v="2"/>
    <s v="OFF-PA-10000595"/>
    <x v="1"/>
    <x v="10"/>
    <s v="Xerox 1929"/>
    <x v="1572"/>
    <x v="1"/>
    <n v="0.2"/>
    <x v="1661"/>
    <x v="2"/>
    <x v="0"/>
  </r>
  <r>
    <n v="1812"/>
    <s v="CA-2016-132612"/>
    <x v="3"/>
    <d v="2016-06-11T00:00:00"/>
    <s v="Second Class"/>
    <s v="FO-14305"/>
    <s v="Frank Olsen"/>
    <x v="0"/>
    <s v="United States"/>
    <x v="193"/>
    <x v="17"/>
    <n v="22801"/>
    <x v="0"/>
    <s v="FUR-TA-10004534"/>
    <x v="0"/>
    <x v="3"/>
    <s v="Bevis 44 x 96 Conference Tables"/>
    <x v="1573"/>
    <x v="3"/>
    <n v="0"/>
    <x v="1662"/>
    <x v="0"/>
    <x v="0"/>
  </r>
  <r>
    <n v="1813"/>
    <s v="US-2019-161193"/>
    <x v="225"/>
    <d v="2019-11-26T00:00:00"/>
    <s v="Standard Class"/>
    <s v="BT-11680"/>
    <s v="Brian Thompson"/>
    <x v="0"/>
    <s v="United States"/>
    <x v="46"/>
    <x v="24"/>
    <n v="43055"/>
    <x v="3"/>
    <s v="FUR-FU-10001861"/>
    <x v="0"/>
    <x v="5"/>
    <s v="Floodlight Indoor Halogen Bulbs, 1 Bulb per Pack, 60 Watts"/>
    <x v="292"/>
    <x v="2"/>
    <n v="0.2"/>
    <x v="1663"/>
    <x v="3"/>
    <x v="0"/>
  </r>
  <r>
    <n v="1814"/>
    <s v="US-2019-161193"/>
    <x v="225"/>
    <d v="2019-11-26T00:00:00"/>
    <s v="Standard Class"/>
    <s v="BT-11680"/>
    <s v="Brian Thompson"/>
    <x v="0"/>
    <s v="United States"/>
    <x v="46"/>
    <x v="24"/>
    <n v="43055"/>
    <x v="3"/>
    <s v="FUR-FU-10000206"/>
    <x v="0"/>
    <x v="5"/>
    <s v="GE General Purpose, Extra Long Life, Showcase &amp; Floodlight Incandescent Bulbs"/>
    <x v="1574"/>
    <x v="0"/>
    <n v="0.2"/>
    <x v="1664"/>
    <x v="3"/>
    <x v="0"/>
  </r>
  <r>
    <n v="1815"/>
    <s v="CA-2017-131597"/>
    <x v="471"/>
    <d v="2017-09-18T00:00:00"/>
    <s v="Standard Class"/>
    <s v="SP-20620"/>
    <s v="Stefania Perrino"/>
    <x v="1"/>
    <s v="United States"/>
    <x v="1"/>
    <x v="1"/>
    <n v="90045"/>
    <x v="1"/>
    <s v="FUR-TA-10002607"/>
    <x v="0"/>
    <x v="3"/>
    <s v="KI Conference Tables"/>
    <x v="1575"/>
    <x v="1"/>
    <n v="0.2"/>
    <x v="1665"/>
    <x v="1"/>
    <x v="0"/>
  </r>
  <r>
    <n v="1816"/>
    <s v="CA-2017-164833"/>
    <x v="593"/>
    <d v="2017-06-04T00:00:00"/>
    <s v="Same Day"/>
    <s v="LL-16840"/>
    <s v="Lauren Leatherbury"/>
    <x v="0"/>
    <s v="United States"/>
    <x v="4"/>
    <x v="4"/>
    <n v="98105"/>
    <x v="1"/>
    <s v="OFF-LA-10000443"/>
    <x v="1"/>
    <x v="2"/>
    <s v="Avery 501"/>
    <x v="1576"/>
    <x v="0"/>
    <n v="0"/>
    <x v="1666"/>
    <x v="1"/>
    <x v="0"/>
  </r>
  <r>
    <n v="1817"/>
    <s v="CA-2017-164833"/>
    <x v="593"/>
    <d v="2017-06-04T00:00:00"/>
    <s v="Same Day"/>
    <s v="LL-16840"/>
    <s v="Lauren Leatherbury"/>
    <x v="0"/>
    <s v="United States"/>
    <x v="4"/>
    <x v="4"/>
    <n v="98105"/>
    <x v="1"/>
    <s v="OFF-AR-10004685"/>
    <x v="1"/>
    <x v="6"/>
    <s v="Binney &amp; Smith Crayola Metallic Colored Pencils, 8-Color Set"/>
    <x v="1577"/>
    <x v="0"/>
    <n v="0"/>
    <x v="1667"/>
    <x v="1"/>
    <x v="0"/>
  </r>
  <r>
    <n v="1818"/>
    <s v="CA-2017-125423"/>
    <x v="350"/>
    <d v="2017-12-15T00:00:00"/>
    <s v="Second Class"/>
    <s v="MC-17575"/>
    <s v="Matt Collins"/>
    <x v="0"/>
    <s v="United States"/>
    <x v="1"/>
    <x v="1"/>
    <n v="90036"/>
    <x v="1"/>
    <s v="OFF-LA-10001771"/>
    <x v="1"/>
    <x v="2"/>
    <s v="Avery 513"/>
    <x v="745"/>
    <x v="0"/>
    <n v="0"/>
    <x v="763"/>
    <x v="1"/>
    <x v="0"/>
  </r>
  <r>
    <n v="1819"/>
    <s v="US-2016-130379"/>
    <x v="594"/>
    <d v="2016-05-29T00:00:00"/>
    <s v="Standard Class"/>
    <s v="JL-15235"/>
    <s v="Janet Lee"/>
    <x v="0"/>
    <s v="United States"/>
    <x v="22"/>
    <x v="10"/>
    <n v="60623"/>
    <x v="2"/>
    <s v="OFF-AP-10001394"/>
    <x v="1"/>
    <x v="9"/>
    <s v="Harmony Air Purifier"/>
    <x v="1578"/>
    <x v="0"/>
    <n v="0.8"/>
    <x v="1668"/>
    <x v="2"/>
    <x v="0"/>
  </r>
  <r>
    <n v="1820"/>
    <s v="US-2016-130379"/>
    <x v="594"/>
    <d v="2016-05-29T00:00:00"/>
    <s v="Standard Class"/>
    <s v="JL-15235"/>
    <s v="Janet Lee"/>
    <x v="0"/>
    <s v="United States"/>
    <x v="22"/>
    <x v="10"/>
    <n v="60623"/>
    <x v="2"/>
    <s v="FUR-FU-10002553"/>
    <x v="0"/>
    <x v="5"/>
    <s v="Electrix Incandescent Magnifying Lamp, Black"/>
    <x v="1579"/>
    <x v="0"/>
    <n v="0.6"/>
    <x v="1669"/>
    <x v="2"/>
    <x v="0"/>
  </r>
  <r>
    <n v="1821"/>
    <s v="CA-2018-168956"/>
    <x v="595"/>
    <d v="2018-02-20T00:00:00"/>
    <s v="Standard Class"/>
    <s v="EA-14035"/>
    <s v="Erin Ashbrook"/>
    <x v="1"/>
    <s v="United States"/>
    <x v="22"/>
    <x v="10"/>
    <n v="60623"/>
    <x v="2"/>
    <s v="OFF-AP-10004233"/>
    <x v="1"/>
    <x v="9"/>
    <s v="Honeywell Enviracaire Portable Air Cleaner for up to 8 x 10 Room"/>
    <x v="1580"/>
    <x v="5"/>
    <n v="0.8"/>
    <x v="1670"/>
    <x v="2"/>
    <x v="0"/>
  </r>
  <r>
    <n v="1822"/>
    <s v="CA-2018-168956"/>
    <x v="595"/>
    <d v="2018-02-20T00:00:00"/>
    <s v="Standard Class"/>
    <s v="EA-14035"/>
    <s v="Erin Ashbrook"/>
    <x v="1"/>
    <s v="United States"/>
    <x v="22"/>
    <x v="10"/>
    <n v="60623"/>
    <x v="2"/>
    <s v="OFF-FA-10000304"/>
    <x v="1"/>
    <x v="13"/>
    <s v="Advantus Push Pins"/>
    <x v="1535"/>
    <x v="4"/>
    <n v="0.2"/>
    <x v="1671"/>
    <x v="2"/>
    <x v="0"/>
  </r>
  <r>
    <n v="1823"/>
    <s v="CA-2018-168956"/>
    <x v="595"/>
    <d v="2018-02-20T00:00:00"/>
    <s v="Standard Class"/>
    <s v="EA-14035"/>
    <s v="Erin Ashbrook"/>
    <x v="1"/>
    <s v="United States"/>
    <x v="22"/>
    <x v="10"/>
    <n v="60623"/>
    <x v="2"/>
    <s v="FUR-CH-10004754"/>
    <x v="0"/>
    <x v="1"/>
    <s v="Global Stack Chair with Arms, Black"/>
    <x v="1581"/>
    <x v="1"/>
    <n v="0.3"/>
    <x v="1672"/>
    <x v="2"/>
    <x v="0"/>
  </r>
  <r>
    <n v="1824"/>
    <s v="CA-2018-168956"/>
    <x v="595"/>
    <d v="2018-02-20T00:00:00"/>
    <s v="Standard Class"/>
    <s v="EA-14035"/>
    <s v="Erin Ashbrook"/>
    <x v="1"/>
    <s v="United States"/>
    <x v="22"/>
    <x v="10"/>
    <n v="60623"/>
    <x v="2"/>
    <s v="OFF-PA-10000809"/>
    <x v="1"/>
    <x v="10"/>
    <s v="Xerox 206"/>
    <x v="1182"/>
    <x v="7"/>
    <n v="0.2"/>
    <x v="1673"/>
    <x v="2"/>
    <x v="0"/>
  </r>
  <r>
    <n v="1825"/>
    <s v="CA-2018-167507"/>
    <x v="596"/>
    <d v="2018-12-28T00:00:00"/>
    <s v="Standard Class"/>
    <s v="SA-20830"/>
    <s v="Sue Ann Reed"/>
    <x v="0"/>
    <s v="United States"/>
    <x v="252"/>
    <x v="21"/>
    <n v="97756"/>
    <x v="1"/>
    <s v="OFF-BI-10003694"/>
    <x v="1"/>
    <x v="8"/>
    <s v="Avery 3 1/2&quot; Diskette Storage Pages, 10/Pack"/>
    <x v="1582"/>
    <x v="12"/>
    <n v="0.7"/>
    <x v="1674"/>
    <x v="1"/>
    <x v="0"/>
  </r>
  <r>
    <n v="1826"/>
    <s v="CA-2018-167507"/>
    <x v="596"/>
    <d v="2018-12-28T00:00:00"/>
    <s v="Standard Class"/>
    <s v="SA-20830"/>
    <s v="Sue Ann Reed"/>
    <x v="0"/>
    <s v="United States"/>
    <x v="252"/>
    <x v="21"/>
    <n v="97756"/>
    <x v="1"/>
    <s v="FUR-FU-10001935"/>
    <x v="0"/>
    <x v="5"/>
    <s v="3M Hangers With Command Adhesive"/>
    <x v="1583"/>
    <x v="4"/>
    <n v="0.2"/>
    <x v="1675"/>
    <x v="1"/>
    <x v="0"/>
  </r>
  <r>
    <n v="1827"/>
    <s v="CA-2018-167507"/>
    <x v="596"/>
    <d v="2018-12-28T00:00:00"/>
    <s v="Standard Class"/>
    <s v="SA-20830"/>
    <s v="Sue Ann Reed"/>
    <x v="0"/>
    <s v="United States"/>
    <x v="252"/>
    <x v="21"/>
    <n v="97756"/>
    <x v="1"/>
    <s v="FUR-FU-10002878"/>
    <x v="0"/>
    <x v="5"/>
    <s v="Seth Thomas 14&quot; Day/Date Wall Clock"/>
    <x v="1584"/>
    <x v="7"/>
    <n v="0.2"/>
    <x v="1676"/>
    <x v="1"/>
    <x v="0"/>
  </r>
  <r>
    <n v="1828"/>
    <s v="CA-2018-109344"/>
    <x v="597"/>
    <d v="2018-02-11T00:00:00"/>
    <s v="Second Class"/>
    <s v="CH-12070"/>
    <s v="Cathy Hwang"/>
    <x v="2"/>
    <s v="United States"/>
    <x v="253"/>
    <x v="3"/>
    <n v="27604"/>
    <x v="0"/>
    <s v="TEC-PH-10002624"/>
    <x v="2"/>
    <x v="7"/>
    <s v="Samsung Galaxy S4 Mini"/>
    <x v="1585"/>
    <x v="1"/>
    <n v="0.2"/>
    <x v="1677"/>
    <x v="0"/>
    <x v="0"/>
  </r>
  <r>
    <n v="1829"/>
    <s v="US-2017-140851"/>
    <x v="562"/>
    <d v="2017-07-15T00:00:00"/>
    <s v="Second Class"/>
    <s v="ND-18460"/>
    <s v="Neil Ducich"/>
    <x v="1"/>
    <s v="United States"/>
    <x v="203"/>
    <x v="32"/>
    <n v="31204"/>
    <x v="0"/>
    <s v="OFF-PA-10000019"/>
    <x v="1"/>
    <x v="10"/>
    <s v="Xerox 1931"/>
    <x v="789"/>
    <x v="5"/>
    <n v="0"/>
    <x v="814"/>
    <x v="0"/>
    <x v="0"/>
  </r>
  <r>
    <n v="1830"/>
    <s v="CA-2016-103373"/>
    <x v="598"/>
    <d v="2016-05-24T00:00:00"/>
    <s v="Standard Class"/>
    <s v="BS-11755"/>
    <s v="Bruce Stewart"/>
    <x v="0"/>
    <s v="United States"/>
    <x v="138"/>
    <x v="24"/>
    <n v="44105"/>
    <x v="3"/>
    <s v="TEC-PH-10002885"/>
    <x v="2"/>
    <x v="7"/>
    <s v="Apple iPhone 5"/>
    <x v="1586"/>
    <x v="0"/>
    <n v="0.4"/>
    <x v="1678"/>
    <x v="3"/>
    <x v="1"/>
  </r>
  <r>
    <n v="1831"/>
    <s v="CA-2019-145884"/>
    <x v="208"/>
    <d v="2019-10-21T00:00:00"/>
    <s v="Same Day"/>
    <s v="SL-20155"/>
    <s v="Sara Luxemburg"/>
    <x v="2"/>
    <s v="United States"/>
    <x v="254"/>
    <x v="26"/>
    <n v="74403"/>
    <x v="2"/>
    <s v="TEC-PH-10000895"/>
    <x v="2"/>
    <x v="7"/>
    <s v="Polycom VVX 310 VoIP phone"/>
    <x v="1587"/>
    <x v="8"/>
    <n v="0"/>
    <x v="1679"/>
    <x v="2"/>
    <x v="0"/>
  </r>
  <r>
    <n v="1832"/>
    <s v="CA-2019-145884"/>
    <x v="208"/>
    <d v="2019-10-21T00:00:00"/>
    <s v="Same Day"/>
    <s v="SL-20155"/>
    <s v="Sara Luxemburg"/>
    <x v="2"/>
    <s v="United States"/>
    <x v="254"/>
    <x v="26"/>
    <n v="74403"/>
    <x v="2"/>
    <s v="FUR-TA-10002356"/>
    <x v="0"/>
    <x v="3"/>
    <s v="Bevis Boat-Shaped Conference Table"/>
    <x v="1588"/>
    <x v="7"/>
    <n v="0"/>
    <x v="1680"/>
    <x v="2"/>
    <x v="0"/>
  </r>
  <r>
    <n v="1833"/>
    <s v="CA-2017-131422"/>
    <x v="599"/>
    <d v="2017-11-09T00:00:00"/>
    <s v="Standard Class"/>
    <s v="GB-14530"/>
    <s v="George Bell"/>
    <x v="1"/>
    <s v="United States"/>
    <x v="53"/>
    <x v="3"/>
    <n v="28110"/>
    <x v="0"/>
    <s v="FUR-CH-10001270"/>
    <x v="0"/>
    <x v="1"/>
    <s v="Harbour Creations Steel Folding Chair"/>
    <x v="724"/>
    <x v="1"/>
    <n v="0.2"/>
    <x v="1681"/>
    <x v="0"/>
    <x v="0"/>
  </r>
  <r>
    <n v="1834"/>
    <s v="CA-2019-162691"/>
    <x v="378"/>
    <d v="2019-08-07T00:00:00"/>
    <s v="Standard Class"/>
    <s v="AS-10045"/>
    <s v="Aaron Smayling"/>
    <x v="1"/>
    <s v="United States"/>
    <x v="89"/>
    <x v="5"/>
    <n v="78745"/>
    <x v="2"/>
    <s v="TEC-MA-10000488"/>
    <x v="2"/>
    <x v="15"/>
    <s v="Bady BDG101FRU Card Printer"/>
    <x v="1589"/>
    <x v="1"/>
    <n v="0.4"/>
    <x v="1682"/>
    <x v="2"/>
    <x v="0"/>
  </r>
  <r>
    <n v="1835"/>
    <s v="CA-2019-162691"/>
    <x v="378"/>
    <d v="2019-08-07T00:00:00"/>
    <s v="Standard Class"/>
    <s v="AS-10045"/>
    <s v="Aaron Smayling"/>
    <x v="1"/>
    <s v="United States"/>
    <x v="89"/>
    <x v="5"/>
    <n v="78745"/>
    <x v="2"/>
    <s v="OFF-PA-10003729"/>
    <x v="1"/>
    <x v="10"/>
    <s v="Xerox 1998"/>
    <x v="1590"/>
    <x v="3"/>
    <n v="0.2"/>
    <x v="1683"/>
    <x v="2"/>
    <x v="0"/>
  </r>
  <r>
    <n v="1836"/>
    <s v="CA-2016-141278"/>
    <x v="261"/>
    <d v="2016-06-24T00:00:00"/>
    <s v="First Class"/>
    <s v="RM-19375"/>
    <s v="Raymond Messe"/>
    <x v="0"/>
    <s v="United States"/>
    <x v="255"/>
    <x v="29"/>
    <n v="6450"/>
    <x v="3"/>
    <s v="OFF-AR-10003056"/>
    <x v="1"/>
    <x v="6"/>
    <s v="Newell 341"/>
    <x v="1591"/>
    <x v="2"/>
    <n v="0"/>
    <x v="1684"/>
    <x v="3"/>
    <x v="0"/>
  </r>
  <r>
    <n v="1837"/>
    <s v="CA-2019-122693"/>
    <x v="600"/>
    <d v="2019-02-21T00:00:00"/>
    <s v="Second Class"/>
    <s v="NH-18610"/>
    <s v="Nicole Hansen"/>
    <x v="1"/>
    <s v="United States"/>
    <x v="185"/>
    <x v="32"/>
    <n v="30076"/>
    <x v="0"/>
    <s v="OFF-AP-10002518"/>
    <x v="1"/>
    <x v="9"/>
    <s v="Kensington 7 Outlet MasterPiece Power Center"/>
    <x v="1592"/>
    <x v="3"/>
    <n v="0"/>
    <x v="1685"/>
    <x v="0"/>
    <x v="0"/>
  </r>
  <r>
    <n v="1838"/>
    <s v="CA-2016-117345"/>
    <x v="601"/>
    <d v="2016-08-05T00:00:00"/>
    <s v="Standard Class"/>
    <s v="BF-10975"/>
    <s v="Barbara Fisher"/>
    <x v="1"/>
    <s v="United States"/>
    <x v="35"/>
    <x v="3"/>
    <n v="28205"/>
    <x v="0"/>
    <s v="OFF-LA-10000240"/>
    <x v="1"/>
    <x v="2"/>
    <s v="Self-Adhesive Address Labels for Typewriters by Universal"/>
    <x v="1593"/>
    <x v="1"/>
    <n v="0.2"/>
    <x v="1686"/>
    <x v="0"/>
    <x v="0"/>
  </r>
  <r>
    <n v="1839"/>
    <s v="CA-2016-117345"/>
    <x v="601"/>
    <d v="2016-08-05T00:00:00"/>
    <s v="Standard Class"/>
    <s v="BF-10975"/>
    <s v="Barbara Fisher"/>
    <x v="1"/>
    <s v="United States"/>
    <x v="35"/>
    <x v="3"/>
    <n v="28205"/>
    <x v="0"/>
    <s v="FUR-FU-10000629"/>
    <x v="0"/>
    <x v="5"/>
    <s v="9-3/4 Diameter Round Wall Clock"/>
    <x v="1594"/>
    <x v="4"/>
    <n v="0.2"/>
    <x v="1687"/>
    <x v="0"/>
    <x v="0"/>
  </r>
  <r>
    <n v="1840"/>
    <s v="CA-2016-117345"/>
    <x v="601"/>
    <d v="2016-08-05T00:00:00"/>
    <s v="Standard Class"/>
    <s v="BF-10975"/>
    <s v="Barbara Fisher"/>
    <x v="1"/>
    <s v="United States"/>
    <x v="35"/>
    <x v="3"/>
    <n v="28205"/>
    <x v="0"/>
    <s v="OFF-AP-10001005"/>
    <x v="1"/>
    <x v="9"/>
    <s v="Honeywell Quietcare HEPA Air Cleaner"/>
    <x v="1595"/>
    <x v="7"/>
    <n v="0.2"/>
    <x v="1688"/>
    <x v="0"/>
    <x v="0"/>
  </r>
  <r>
    <n v="1841"/>
    <s v="CA-2016-117345"/>
    <x v="601"/>
    <d v="2016-08-05T00:00:00"/>
    <s v="Standard Class"/>
    <s v="BF-10975"/>
    <s v="Barbara Fisher"/>
    <x v="1"/>
    <s v="United States"/>
    <x v="35"/>
    <x v="3"/>
    <n v="28205"/>
    <x v="0"/>
    <s v="OFF-PA-10002377"/>
    <x v="1"/>
    <x v="10"/>
    <s v="Xerox 1916"/>
    <x v="128"/>
    <x v="0"/>
    <n v="0.2"/>
    <x v="130"/>
    <x v="0"/>
    <x v="0"/>
  </r>
  <r>
    <n v="1842"/>
    <s v="CA-2018-157763"/>
    <x v="427"/>
    <d v="2018-07-23T00:00:00"/>
    <s v="Standard Class"/>
    <s v="KH-16330"/>
    <s v="Katharine Harms"/>
    <x v="1"/>
    <s v="United States"/>
    <x v="256"/>
    <x v="0"/>
    <n v="42104"/>
    <x v="0"/>
    <s v="FUR-CH-10000988"/>
    <x v="0"/>
    <x v="1"/>
    <s v="Hon Olson Stacker Stools"/>
    <x v="1596"/>
    <x v="7"/>
    <n v="0"/>
    <x v="1689"/>
    <x v="0"/>
    <x v="0"/>
  </r>
  <r>
    <n v="1843"/>
    <s v="CA-2017-135391"/>
    <x v="97"/>
    <d v="2017-02-11T00:00:00"/>
    <s v="Second Class"/>
    <s v="FA-14230"/>
    <s v="Frank Atkinson"/>
    <x v="1"/>
    <s v="United States"/>
    <x v="52"/>
    <x v="5"/>
    <n v="78207"/>
    <x v="2"/>
    <s v="OFF-LA-10001074"/>
    <x v="1"/>
    <x v="2"/>
    <s v="Round Specialty Laser Printer Labels"/>
    <x v="110"/>
    <x v="4"/>
    <n v="0.2"/>
    <x v="1690"/>
    <x v="2"/>
    <x v="0"/>
  </r>
  <r>
    <n v="1844"/>
    <s v="CA-2017-135391"/>
    <x v="97"/>
    <d v="2017-02-11T00:00:00"/>
    <s v="Second Class"/>
    <s v="FA-14230"/>
    <s v="Frank Atkinson"/>
    <x v="1"/>
    <s v="United States"/>
    <x v="52"/>
    <x v="5"/>
    <n v="78207"/>
    <x v="2"/>
    <s v="FUR-FU-10001986"/>
    <x v="0"/>
    <x v="5"/>
    <s v="Dana Fluorescent Magnifying Lamp, White, 36&quot;"/>
    <x v="1597"/>
    <x v="0"/>
    <n v="0.6"/>
    <x v="1691"/>
    <x v="2"/>
    <x v="0"/>
  </r>
  <r>
    <n v="1845"/>
    <s v="US-2019-113852"/>
    <x v="570"/>
    <d v="2019-08-02T00:00:00"/>
    <s v="Standard Class"/>
    <s v="GW-14605"/>
    <s v="Giulietta Weimer"/>
    <x v="0"/>
    <s v="United States"/>
    <x v="4"/>
    <x v="4"/>
    <n v="98115"/>
    <x v="1"/>
    <s v="TEC-AC-10003027"/>
    <x v="2"/>
    <x v="11"/>
    <s v="Imation 8GB Mini TravelDrive USB 2.0 Flash Drive"/>
    <x v="26"/>
    <x v="1"/>
    <n v="0"/>
    <x v="26"/>
    <x v="1"/>
    <x v="0"/>
  </r>
  <r>
    <n v="1846"/>
    <s v="US-2019-158512"/>
    <x v="602"/>
    <d v="2019-01-17T00:00:00"/>
    <s v="Second Class"/>
    <s v="DA-13450"/>
    <s v="Dianna Arnett"/>
    <x v="2"/>
    <s v="United States"/>
    <x v="176"/>
    <x v="40"/>
    <n v="20016"/>
    <x v="3"/>
    <s v="OFF-PA-10001804"/>
    <x v="1"/>
    <x v="10"/>
    <s v="Xerox 195"/>
    <x v="1598"/>
    <x v="5"/>
    <n v="0"/>
    <x v="1692"/>
    <x v="3"/>
    <x v="0"/>
  </r>
  <r>
    <n v="1847"/>
    <s v="US-2019-158512"/>
    <x v="602"/>
    <d v="2019-01-17T00:00:00"/>
    <s v="Second Class"/>
    <s v="DA-13450"/>
    <s v="Dianna Arnett"/>
    <x v="2"/>
    <s v="United States"/>
    <x v="176"/>
    <x v="40"/>
    <n v="20016"/>
    <x v="3"/>
    <s v="FUR-FU-10004973"/>
    <x v="0"/>
    <x v="5"/>
    <s v="Flat Face Poster Frame"/>
    <x v="1023"/>
    <x v="0"/>
    <n v="0"/>
    <x v="1693"/>
    <x v="3"/>
    <x v="0"/>
  </r>
  <r>
    <n v="1848"/>
    <s v="CA-2019-128370"/>
    <x v="18"/>
    <d v="2019-09-10T00:00:00"/>
    <s v="Same Day"/>
    <s v="FH-14275"/>
    <s v="Frank Hawley"/>
    <x v="1"/>
    <s v="United States"/>
    <x v="1"/>
    <x v="1"/>
    <n v="90004"/>
    <x v="1"/>
    <s v="FUR-CH-10002602"/>
    <x v="0"/>
    <x v="1"/>
    <s v="DMI Arturo Collection Mission-style Design Wood Chair"/>
    <x v="1599"/>
    <x v="1"/>
    <n v="0.2"/>
    <x v="1694"/>
    <x v="1"/>
    <x v="0"/>
  </r>
  <r>
    <n v="1849"/>
    <s v="CA-2019-128370"/>
    <x v="18"/>
    <d v="2019-09-10T00:00:00"/>
    <s v="Same Day"/>
    <s v="FH-14275"/>
    <s v="Frank Hawley"/>
    <x v="1"/>
    <s v="United States"/>
    <x v="1"/>
    <x v="1"/>
    <n v="90004"/>
    <x v="1"/>
    <s v="OFF-BI-10004140"/>
    <x v="1"/>
    <x v="8"/>
    <s v="Avery Non-Stick Binders"/>
    <x v="1600"/>
    <x v="0"/>
    <n v="0.2"/>
    <x v="1695"/>
    <x v="1"/>
    <x v="0"/>
  </r>
  <r>
    <n v="1850"/>
    <s v="CA-2017-160472"/>
    <x v="603"/>
    <d v="2017-07-25T00:00:00"/>
    <s v="Second Class"/>
    <s v="RK-19300"/>
    <s v="Ralph Kennedy"/>
    <x v="0"/>
    <s v="United States"/>
    <x v="257"/>
    <x v="14"/>
    <n v="46614"/>
    <x v="2"/>
    <s v="OFF-ST-10000464"/>
    <x v="1"/>
    <x v="4"/>
    <s v="Multi-Use Personal File Cart and Caster Set, Three Stacking Bins"/>
    <x v="1601"/>
    <x v="7"/>
    <n v="0"/>
    <x v="1696"/>
    <x v="2"/>
    <x v="0"/>
  </r>
  <r>
    <n v="1851"/>
    <s v="CA-2017-160472"/>
    <x v="603"/>
    <d v="2017-07-25T00:00:00"/>
    <s v="Second Class"/>
    <s v="RK-19300"/>
    <s v="Ralph Kennedy"/>
    <x v="0"/>
    <s v="United States"/>
    <x v="257"/>
    <x v="14"/>
    <n v="46614"/>
    <x v="2"/>
    <s v="TEC-AC-10002253"/>
    <x v="2"/>
    <x v="11"/>
    <s v="Imation Bio 8GB USB Flash Drive Imation Corp"/>
    <x v="1602"/>
    <x v="2"/>
    <n v="0"/>
    <x v="1697"/>
    <x v="2"/>
    <x v="0"/>
  </r>
  <r>
    <n v="1852"/>
    <s v="CA-2017-160472"/>
    <x v="603"/>
    <d v="2017-07-25T00:00:00"/>
    <s v="Second Class"/>
    <s v="RK-19300"/>
    <s v="Ralph Kennedy"/>
    <x v="0"/>
    <s v="United States"/>
    <x v="257"/>
    <x v="14"/>
    <n v="46614"/>
    <x v="2"/>
    <s v="OFF-PA-10000528"/>
    <x v="1"/>
    <x v="10"/>
    <s v="Xerox 1981"/>
    <x v="1603"/>
    <x v="2"/>
    <n v="0"/>
    <x v="1698"/>
    <x v="2"/>
    <x v="0"/>
  </r>
  <r>
    <n v="1853"/>
    <s v="CA-2017-160472"/>
    <x v="603"/>
    <d v="2017-07-25T00:00:00"/>
    <s v="Second Class"/>
    <s v="RK-19300"/>
    <s v="Ralph Kennedy"/>
    <x v="0"/>
    <s v="United States"/>
    <x v="257"/>
    <x v="14"/>
    <n v="46614"/>
    <x v="2"/>
    <s v="OFF-EN-10000483"/>
    <x v="1"/>
    <x v="12"/>
    <s v="White Envelopes, White Envelopes with Clear Poly Window"/>
    <x v="1604"/>
    <x v="3"/>
    <n v="0"/>
    <x v="1699"/>
    <x v="2"/>
    <x v="0"/>
  </r>
  <r>
    <n v="1854"/>
    <s v="CA-2017-160472"/>
    <x v="603"/>
    <d v="2017-07-25T00:00:00"/>
    <s v="Second Class"/>
    <s v="RK-19300"/>
    <s v="Ralph Kennedy"/>
    <x v="0"/>
    <s v="United States"/>
    <x v="257"/>
    <x v="14"/>
    <n v="46614"/>
    <x v="2"/>
    <s v="OFF-PA-10003129"/>
    <x v="1"/>
    <x v="10"/>
    <s v="Tops White Computer Printout Paper"/>
    <x v="619"/>
    <x v="0"/>
    <n v="0"/>
    <x v="630"/>
    <x v="2"/>
    <x v="0"/>
  </r>
  <r>
    <n v="1855"/>
    <s v="CA-2017-160472"/>
    <x v="603"/>
    <d v="2017-07-25T00:00:00"/>
    <s v="Second Class"/>
    <s v="RK-19300"/>
    <s v="Ralph Kennedy"/>
    <x v="0"/>
    <s v="United States"/>
    <x v="257"/>
    <x v="14"/>
    <n v="46614"/>
    <x v="2"/>
    <s v="OFF-ST-10003442"/>
    <x v="1"/>
    <x v="4"/>
    <s v="Eldon Portable Mobile Manager"/>
    <x v="1605"/>
    <x v="2"/>
    <n v="0"/>
    <x v="1700"/>
    <x v="2"/>
    <x v="0"/>
  </r>
  <r>
    <n v="1856"/>
    <s v="CA-2016-114643"/>
    <x v="604"/>
    <d v="2016-06-17T00:00:00"/>
    <s v="Standard Class"/>
    <s v="FM-14215"/>
    <s v="Filia McAdams"/>
    <x v="1"/>
    <s v="United States"/>
    <x v="1"/>
    <x v="1"/>
    <n v="90032"/>
    <x v="1"/>
    <s v="OFF-AR-10003631"/>
    <x v="1"/>
    <x v="6"/>
    <s v="Staples in misc. colors"/>
    <x v="1606"/>
    <x v="1"/>
    <n v="0"/>
    <x v="1701"/>
    <x v="1"/>
    <x v="0"/>
  </r>
  <r>
    <n v="1857"/>
    <s v="US-2019-158218"/>
    <x v="605"/>
    <d v="2019-05-15T00:00:00"/>
    <s v="Second Class"/>
    <s v="AC-10420"/>
    <s v="Alyssa Crouse"/>
    <x v="1"/>
    <s v="United States"/>
    <x v="12"/>
    <x v="5"/>
    <n v="77041"/>
    <x v="2"/>
    <s v="OFF-ST-10000563"/>
    <x v="1"/>
    <x v="4"/>
    <s v="Fellowes Bankers Box Stor/Drawer Steel Plus"/>
    <x v="1607"/>
    <x v="2"/>
    <n v="0.2"/>
    <x v="1702"/>
    <x v="2"/>
    <x v="0"/>
  </r>
  <r>
    <n v="1858"/>
    <s v="US-2019-158218"/>
    <x v="605"/>
    <d v="2019-05-15T00:00:00"/>
    <s v="Second Class"/>
    <s v="AC-10420"/>
    <s v="Alyssa Crouse"/>
    <x v="1"/>
    <s v="United States"/>
    <x v="12"/>
    <x v="5"/>
    <n v="77041"/>
    <x v="2"/>
    <s v="OFF-BI-10002133"/>
    <x v="1"/>
    <x v="8"/>
    <s v="Wilson Jones Elliptical Ring 3 1/2&quot; Capacity Binders, 800 sheets"/>
    <x v="1608"/>
    <x v="4"/>
    <n v="0.8"/>
    <x v="1703"/>
    <x v="2"/>
    <x v="0"/>
  </r>
  <r>
    <n v="1859"/>
    <s v="CA-2017-121608"/>
    <x v="37"/>
    <d v="2017-09-05T00:00:00"/>
    <s v="First Class"/>
    <s v="JB-15400"/>
    <s v="Jennifer Braxton"/>
    <x v="1"/>
    <s v="United States"/>
    <x v="39"/>
    <x v="29"/>
    <n v="6010"/>
    <x v="3"/>
    <s v="OFF-AP-10002311"/>
    <x v="1"/>
    <x v="9"/>
    <s v="Holmes Replacement Filter for HEPA Air Cleaner, Very Large Room, HEPA Filter"/>
    <x v="1609"/>
    <x v="0"/>
    <n v="0"/>
    <x v="1704"/>
    <x v="3"/>
    <x v="0"/>
  </r>
  <r>
    <n v="1860"/>
    <s v="CA-2017-121608"/>
    <x v="37"/>
    <d v="2017-09-05T00:00:00"/>
    <s v="First Class"/>
    <s v="JB-15400"/>
    <s v="Jennifer Braxton"/>
    <x v="1"/>
    <s v="United States"/>
    <x v="39"/>
    <x v="29"/>
    <n v="6010"/>
    <x v="3"/>
    <s v="TEC-PH-10004959"/>
    <x v="2"/>
    <x v="7"/>
    <s v="Classic Ivory Antique Telephone ZL1810"/>
    <x v="1610"/>
    <x v="7"/>
    <n v="0"/>
    <x v="1705"/>
    <x v="3"/>
    <x v="0"/>
  </r>
  <r>
    <n v="1861"/>
    <s v="US-2019-121251"/>
    <x v="606"/>
    <d v="2019-03-27T00:00:00"/>
    <s v="First Class"/>
    <s v="GM-14440"/>
    <s v="Gary McGarr"/>
    <x v="0"/>
    <s v="United States"/>
    <x v="20"/>
    <x v="15"/>
    <n v="10009"/>
    <x v="3"/>
    <s v="FUR-BO-10001918"/>
    <x v="0"/>
    <x v="0"/>
    <s v="Sauder Forest Hills Library with Doors, Woodland Oak Finish"/>
    <x v="1611"/>
    <x v="0"/>
    <n v="0.2"/>
    <x v="1706"/>
    <x v="3"/>
    <x v="0"/>
  </r>
  <r>
    <n v="1862"/>
    <s v="US-2019-121251"/>
    <x v="606"/>
    <d v="2019-03-27T00:00:00"/>
    <s v="First Class"/>
    <s v="GM-14440"/>
    <s v="Gary McGarr"/>
    <x v="0"/>
    <s v="United States"/>
    <x v="20"/>
    <x v="15"/>
    <n v="10009"/>
    <x v="3"/>
    <s v="TEC-PH-10004896"/>
    <x v="2"/>
    <x v="7"/>
    <s v="Nokia Lumia 521 (T-Mobile)"/>
    <x v="668"/>
    <x v="4"/>
    <n v="0"/>
    <x v="1010"/>
    <x v="3"/>
    <x v="0"/>
  </r>
  <r>
    <n v="1863"/>
    <s v="CA-2016-151078"/>
    <x v="607"/>
    <d v="2016-11-12T00:00:00"/>
    <s v="Same Day"/>
    <s v="RF-19840"/>
    <s v="Roy Französisch"/>
    <x v="0"/>
    <s v="United States"/>
    <x v="52"/>
    <x v="5"/>
    <n v="78207"/>
    <x v="2"/>
    <s v="OFF-ST-10001328"/>
    <x v="1"/>
    <x v="4"/>
    <s v="Personal Filing Tote with Lid, Black/Gray"/>
    <x v="1612"/>
    <x v="4"/>
    <n v="0.2"/>
    <x v="1707"/>
    <x v="2"/>
    <x v="0"/>
  </r>
  <r>
    <n v="1864"/>
    <s v="US-2018-100839"/>
    <x v="63"/>
    <d v="2018-10-17T00:00:00"/>
    <s v="Standard Class"/>
    <s v="NC-18625"/>
    <s v="Noah Childs"/>
    <x v="1"/>
    <s v="United States"/>
    <x v="34"/>
    <x v="22"/>
    <n v="80013"/>
    <x v="1"/>
    <s v="FUR-TA-10004575"/>
    <x v="0"/>
    <x v="3"/>
    <s v="Hon 5100 Series Wood Tables"/>
    <x v="1613"/>
    <x v="2"/>
    <n v="0.5"/>
    <x v="1708"/>
    <x v="1"/>
    <x v="0"/>
  </r>
  <r>
    <n v="1865"/>
    <s v="US-2018-100839"/>
    <x v="63"/>
    <d v="2018-10-17T00:00:00"/>
    <s v="Standard Class"/>
    <s v="NC-18625"/>
    <s v="Noah Childs"/>
    <x v="1"/>
    <s v="United States"/>
    <x v="34"/>
    <x v="22"/>
    <n v="80013"/>
    <x v="1"/>
    <s v="FUR-FU-10001617"/>
    <x v="0"/>
    <x v="5"/>
    <s v="Executive Impressions 8-1/2&quot; Career Panel/Partition Cubicle Clock"/>
    <x v="1614"/>
    <x v="1"/>
    <n v="0.2"/>
    <x v="1709"/>
    <x v="1"/>
    <x v="0"/>
  </r>
  <r>
    <n v="1866"/>
    <s v="US-2019-116659"/>
    <x v="105"/>
    <d v="2019-11-12T00:00:00"/>
    <s v="Same Day"/>
    <s v="NG-18355"/>
    <s v="Nat Gilpin"/>
    <x v="1"/>
    <s v="United States"/>
    <x v="46"/>
    <x v="24"/>
    <n v="43055"/>
    <x v="3"/>
    <s v="TEC-PH-10002824"/>
    <x v="2"/>
    <x v="7"/>
    <s v="Jabra SPEAK 410 Multidevice Speakerphone"/>
    <x v="1615"/>
    <x v="1"/>
    <n v="0.4"/>
    <x v="1710"/>
    <x v="3"/>
    <x v="0"/>
  </r>
  <r>
    <n v="1867"/>
    <s v="CA-2019-118857"/>
    <x v="4"/>
    <d v="2019-04-18T00:00:00"/>
    <s v="First Class"/>
    <s v="AH-10075"/>
    <s v="Adam Hart"/>
    <x v="1"/>
    <s v="United States"/>
    <x v="0"/>
    <x v="33"/>
    <n v="89015"/>
    <x v="1"/>
    <s v="FUR-FU-10004460"/>
    <x v="0"/>
    <x v="5"/>
    <s v="Howard Miller 12&quot; Round Wall Clock"/>
    <x v="1616"/>
    <x v="2"/>
    <n v="0"/>
    <x v="1711"/>
    <x v="1"/>
    <x v="0"/>
  </r>
  <r>
    <n v="1868"/>
    <s v="CA-2017-127110"/>
    <x v="608"/>
    <d v="2017-07-01T00:00:00"/>
    <s v="Standard Class"/>
    <s v="CH-12070"/>
    <s v="Cathy Hwang"/>
    <x v="2"/>
    <s v="United States"/>
    <x v="10"/>
    <x v="9"/>
    <n v="19143"/>
    <x v="3"/>
    <s v="OFF-PA-10003309"/>
    <x v="1"/>
    <x v="10"/>
    <s v="Xerox 211"/>
    <x v="277"/>
    <x v="5"/>
    <n v="0.2"/>
    <x v="282"/>
    <x v="3"/>
    <x v="0"/>
  </r>
  <r>
    <n v="1869"/>
    <s v="CA-2017-127110"/>
    <x v="608"/>
    <d v="2017-07-01T00:00:00"/>
    <s v="Standard Class"/>
    <s v="CH-12070"/>
    <s v="Cathy Hwang"/>
    <x v="2"/>
    <s v="United States"/>
    <x v="10"/>
    <x v="9"/>
    <n v="19143"/>
    <x v="3"/>
    <s v="OFF-ST-10002554"/>
    <x v="1"/>
    <x v="4"/>
    <s v="Tennsco Industrial Shelving"/>
    <x v="1617"/>
    <x v="0"/>
    <n v="0.2"/>
    <x v="1712"/>
    <x v="3"/>
    <x v="0"/>
  </r>
  <r>
    <n v="1870"/>
    <s v="CA-2018-148201"/>
    <x v="370"/>
    <d v="2018-08-29T00:00:00"/>
    <s v="Second Class"/>
    <s v="CC-12145"/>
    <s v="Charles Crestani"/>
    <x v="0"/>
    <s v="United States"/>
    <x v="4"/>
    <x v="4"/>
    <n v="98103"/>
    <x v="1"/>
    <s v="OFF-PA-10000019"/>
    <x v="1"/>
    <x v="10"/>
    <s v="Xerox 1931"/>
    <x v="90"/>
    <x v="7"/>
    <n v="0"/>
    <x v="90"/>
    <x v="1"/>
    <x v="0"/>
  </r>
  <r>
    <n v="1871"/>
    <s v="CA-2016-116932"/>
    <x v="609"/>
    <d v="2016-07-25T00:00:00"/>
    <s v="Standard Class"/>
    <s v="ME-18010"/>
    <s v="Michelle Ellison"/>
    <x v="1"/>
    <s v="United States"/>
    <x v="8"/>
    <x v="1"/>
    <n v="94122"/>
    <x v="1"/>
    <s v="OFF-AR-10002067"/>
    <x v="1"/>
    <x v="6"/>
    <s v="Newell 334"/>
    <x v="1618"/>
    <x v="2"/>
    <n v="0"/>
    <x v="1713"/>
    <x v="1"/>
    <x v="0"/>
  </r>
  <r>
    <n v="1872"/>
    <s v="CA-2016-116932"/>
    <x v="609"/>
    <d v="2016-07-25T00:00:00"/>
    <s v="Standard Class"/>
    <s v="ME-18010"/>
    <s v="Michelle Ellison"/>
    <x v="1"/>
    <s v="United States"/>
    <x v="8"/>
    <x v="1"/>
    <n v="94122"/>
    <x v="1"/>
    <s v="FUR-CH-10001215"/>
    <x v="0"/>
    <x v="1"/>
    <s v="Global Troy Executive Leather Low-Back Tilter"/>
    <x v="479"/>
    <x v="0"/>
    <n v="0.2"/>
    <x v="490"/>
    <x v="1"/>
    <x v="0"/>
  </r>
  <r>
    <n v="1873"/>
    <s v="CA-2016-116932"/>
    <x v="609"/>
    <d v="2016-07-25T00:00:00"/>
    <s v="Standard Class"/>
    <s v="ME-18010"/>
    <s v="Michelle Ellison"/>
    <x v="1"/>
    <s v="United States"/>
    <x v="8"/>
    <x v="1"/>
    <n v="94122"/>
    <x v="1"/>
    <s v="FUR-TA-10004175"/>
    <x v="0"/>
    <x v="3"/>
    <s v="Hon 30&quot; x 60&quot; Table with Locking Drawer"/>
    <x v="1619"/>
    <x v="7"/>
    <n v="0.2"/>
    <x v="1714"/>
    <x v="1"/>
    <x v="0"/>
  </r>
  <r>
    <n v="1874"/>
    <s v="CA-2019-142888"/>
    <x v="610"/>
    <d v="2019-11-25T00:00:00"/>
    <s v="Standard Class"/>
    <s v="BP-11230"/>
    <s v="Benjamin Patterson"/>
    <x v="0"/>
    <s v="United States"/>
    <x v="258"/>
    <x v="4"/>
    <n v="99207"/>
    <x v="1"/>
    <s v="FUR-TA-10004767"/>
    <x v="0"/>
    <x v="3"/>
    <s v="Safco Drafting Table"/>
    <x v="558"/>
    <x v="7"/>
    <n v="0"/>
    <x v="1715"/>
    <x v="1"/>
    <x v="1"/>
  </r>
  <r>
    <n v="1875"/>
    <s v="CA-2016-147914"/>
    <x v="611"/>
    <d v="2016-06-09T00:00:00"/>
    <s v="Standard Class"/>
    <s v="MP-17470"/>
    <s v="Mark Packer"/>
    <x v="2"/>
    <s v="United States"/>
    <x v="38"/>
    <x v="24"/>
    <n v="43229"/>
    <x v="3"/>
    <s v="OFF-PA-10001685"/>
    <x v="1"/>
    <x v="10"/>
    <s v="Easy-staple paper"/>
    <x v="1620"/>
    <x v="0"/>
    <n v="0.2"/>
    <x v="1716"/>
    <x v="3"/>
    <x v="0"/>
  </r>
  <r>
    <n v="1876"/>
    <s v="US-2018-112977"/>
    <x v="612"/>
    <d v="2018-03-16T00:00:00"/>
    <s v="Standard Class"/>
    <s v="CJ-12010"/>
    <s v="Caroline Jumper"/>
    <x v="0"/>
    <s v="United States"/>
    <x v="85"/>
    <x v="15"/>
    <n v="11561"/>
    <x v="3"/>
    <s v="FUR-BO-10003272"/>
    <x v="0"/>
    <x v="0"/>
    <s v="O'Sullivan Living Dimensions 5-Shelf Bookcases"/>
    <x v="1621"/>
    <x v="7"/>
    <n v="0.2"/>
    <x v="1717"/>
    <x v="3"/>
    <x v="0"/>
  </r>
  <r>
    <n v="1877"/>
    <s v="CA-2019-112039"/>
    <x v="613"/>
    <d v="2019-03-29T00:00:00"/>
    <s v="Standard Class"/>
    <s v="JC-15775"/>
    <s v="John Castell"/>
    <x v="0"/>
    <s v="United States"/>
    <x v="52"/>
    <x v="5"/>
    <n v="78207"/>
    <x v="2"/>
    <s v="TEC-PH-10000984"/>
    <x v="2"/>
    <x v="7"/>
    <s v="Panasonic KX-TG9471B"/>
    <x v="553"/>
    <x v="1"/>
    <n v="0.2"/>
    <x v="1718"/>
    <x v="2"/>
    <x v="0"/>
  </r>
  <r>
    <n v="1878"/>
    <s v="CA-2019-118885"/>
    <x v="614"/>
    <d v="2020-01-02T00:00:00"/>
    <s v="Standard Class"/>
    <s v="JG-15160"/>
    <s v="James Galang"/>
    <x v="0"/>
    <s v="United States"/>
    <x v="1"/>
    <x v="1"/>
    <n v="90049"/>
    <x v="1"/>
    <s v="FUR-CH-10002880"/>
    <x v="0"/>
    <x v="1"/>
    <s v="Global High-Back Leather Tilter, Burgundy"/>
    <x v="1622"/>
    <x v="4"/>
    <n v="0.2"/>
    <x v="1719"/>
    <x v="1"/>
    <x v="0"/>
  </r>
  <r>
    <n v="1879"/>
    <s v="CA-2019-118885"/>
    <x v="614"/>
    <d v="2020-01-02T00:00:00"/>
    <s v="Standard Class"/>
    <s v="JG-15160"/>
    <s v="James Galang"/>
    <x v="0"/>
    <s v="United States"/>
    <x v="1"/>
    <x v="1"/>
    <n v="90049"/>
    <x v="1"/>
    <s v="TEC-PH-10002563"/>
    <x v="2"/>
    <x v="7"/>
    <s v="Adtran 1202752G1"/>
    <x v="214"/>
    <x v="1"/>
    <n v="0.2"/>
    <x v="216"/>
    <x v="1"/>
    <x v="0"/>
  </r>
  <r>
    <n v="1880"/>
    <s v="US-2019-166611"/>
    <x v="615"/>
    <d v="2019-04-02T00:00:00"/>
    <s v="Standard Class"/>
    <s v="CK-12760"/>
    <s v="Cyma Kinney"/>
    <x v="1"/>
    <s v="United States"/>
    <x v="108"/>
    <x v="2"/>
    <n v="32216"/>
    <x v="0"/>
    <s v="OFF-BI-10001191"/>
    <x v="1"/>
    <x v="8"/>
    <s v="Canvas Sectional Post Binders"/>
    <x v="1623"/>
    <x v="6"/>
    <n v="0.7"/>
    <x v="1720"/>
    <x v="0"/>
    <x v="0"/>
  </r>
  <r>
    <n v="1881"/>
    <s v="CA-2017-109512"/>
    <x v="616"/>
    <d v="2017-03-05T00:00:00"/>
    <s v="Same Day"/>
    <s v="LF-17185"/>
    <s v="Luke Foster"/>
    <x v="0"/>
    <s v="United States"/>
    <x v="20"/>
    <x v="15"/>
    <n v="10011"/>
    <x v="3"/>
    <s v="OFF-EN-10002621"/>
    <x v="1"/>
    <x v="12"/>
    <s v="Staple envelope"/>
    <x v="1624"/>
    <x v="1"/>
    <n v="0"/>
    <x v="1721"/>
    <x v="3"/>
    <x v="0"/>
  </r>
  <r>
    <n v="1882"/>
    <s v="CA-2017-109512"/>
    <x v="616"/>
    <d v="2017-03-05T00:00:00"/>
    <s v="Same Day"/>
    <s v="LF-17185"/>
    <s v="Luke Foster"/>
    <x v="0"/>
    <s v="United States"/>
    <x v="20"/>
    <x v="15"/>
    <n v="10011"/>
    <x v="3"/>
    <s v="FUR-CH-10001146"/>
    <x v="0"/>
    <x v="1"/>
    <s v="Global Value Mid-Back Manager's Chair, Gray"/>
    <x v="1625"/>
    <x v="3"/>
    <n v="0.1"/>
    <x v="1722"/>
    <x v="3"/>
    <x v="0"/>
  </r>
  <r>
    <n v="1883"/>
    <s v="CA-2017-109512"/>
    <x v="616"/>
    <d v="2017-03-05T00:00:00"/>
    <s v="Same Day"/>
    <s v="LF-17185"/>
    <s v="Luke Foster"/>
    <x v="0"/>
    <s v="United States"/>
    <x v="20"/>
    <x v="15"/>
    <n v="10011"/>
    <x v="3"/>
    <s v="OFF-ST-10000689"/>
    <x v="1"/>
    <x v="4"/>
    <s v="Fellowes Strictly Business Drawer File, Letter/Legal Size"/>
    <x v="1626"/>
    <x v="4"/>
    <n v="0"/>
    <x v="1723"/>
    <x v="3"/>
    <x v="0"/>
  </r>
  <r>
    <n v="1884"/>
    <s v="CA-2018-118570"/>
    <x v="373"/>
    <d v="2018-11-17T00:00:00"/>
    <s v="Standard Class"/>
    <s v="CC-12430"/>
    <s v="Chuck Clark"/>
    <x v="2"/>
    <s v="United States"/>
    <x v="10"/>
    <x v="9"/>
    <n v="19143"/>
    <x v="3"/>
    <s v="OFF-PA-10001289"/>
    <x v="1"/>
    <x v="10"/>
    <s v="White Computer Printout Paper by Universal"/>
    <x v="1627"/>
    <x v="3"/>
    <n v="0.2"/>
    <x v="1724"/>
    <x v="3"/>
    <x v="0"/>
  </r>
  <r>
    <n v="1885"/>
    <s v="CA-2019-154718"/>
    <x v="617"/>
    <d v="2019-01-23T00:00:00"/>
    <s v="Second Class"/>
    <s v="DL-12865"/>
    <s v="Dan Lawera"/>
    <x v="0"/>
    <s v="United States"/>
    <x v="259"/>
    <x v="5"/>
    <n v="76248"/>
    <x v="2"/>
    <s v="OFF-LA-10003714"/>
    <x v="1"/>
    <x v="2"/>
    <s v="Avery 510"/>
    <x v="1628"/>
    <x v="0"/>
    <n v="0.2"/>
    <x v="1725"/>
    <x v="2"/>
    <x v="0"/>
  </r>
  <r>
    <n v="1886"/>
    <s v="CA-2018-147578"/>
    <x v="183"/>
    <d v="2018-04-26T00:00:00"/>
    <s v="Second Class"/>
    <s v="PG-18895"/>
    <s v="Paul Gonzalez"/>
    <x v="0"/>
    <s v="United States"/>
    <x v="8"/>
    <x v="1"/>
    <n v="94122"/>
    <x v="1"/>
    <s v="FUR-FU-10001889"/>
    <x v="0"/>
    <x v="5"/>
    <s v="Ultra Door Pull Handle"/>
    <x v="1629"/>
    <x v="1"/>
    <n v="0"/>
    <x v="1726"/>
    <x v="1"/>
    <x v="0"/>
  </r>
  <r>
    <n v="1887"/>
    <s v="CA-2016-140165"/>
    <x v="8"/>
    <d v="2016-05-15T00:00:00"/>
    <s v="First Class"/>
    <s v="EH-14005"/>
    <s v="Erica Hernandez"/>
    <x v="2"/>
    <s v="United States"/>
    <x v="146"/>
    <x v="2"/>
    <n v="33012"/>
    <x v="0"/>
    <s v="OFF-FA-10002815"/>
    <x v="1"/>
    <x v="13"/>
    <s v="Staples"/>
    <x v="1630"/>
    <x v="0"/>
    <n v="0.2"/>
    <x v="1727"/>
    <x v="0"/>
    <x v="0"/>
  </r>
  <r>
    <n v="1888"/>
    <s v="CA-2016-140165"/>
    <x v="8"/>
    <d v="2016-05-15T00:00:00"/>
    <s v="First Class"/>
    <s v="EH-14005"/>
    <s v="Erica Hernandez"/>
    <x v="2"/>
    <s v="United States"/>
    <x v="146"/>
    <x v="2"/>
    <n v="33012"/>
    <x v="0"/>
    <s v="OFF-BI-10004519"/>
    <x v="1"/>
    <x v="8"/>
    <s v="GBC DocuBind P100 Manual Binding Machine"/>
    <x v="1631"/>
    <x v="8"/>
    <n v="0.7"/>
    <x v="1728"/>
    <x v="0"/>
    <x v="0"/>
  </r>
  <r>
    <n v="1889"/>
    <s v="CA-2016-142587"/>
    <x v="618"/>
    <d v="2016-10-22T00:00:00"/>
    <s v="First Class"/>
    <s v="TB-21520"/>
    <s v="Tracy Blumstein"/>
    <x v="0"/>
    <s v="United States"/>
    <x v="54"/>
    <x v="24"/>
    <n v="45014"/>
    <x v="3"/>
    <s v="OFF-AP-10004708"/>
    <x v="1"/>
    <x v="9"/>
    <s v="Fellowes Superior 10 Outlet Split Surge Protector"/>
    <x v="1632"/>
    <x v="4"/>
    <n v="0.2"/>
    <x v="1729"/>
    <x v="3"/>
    <x v="0"/>
  </r>
  <r>
    <n v="1890"/>
    <s v="CA-2016-142587"/>
    <x v="618"/>
    <d v="2016-10-22T00:00:00"/>
    <s v="First Class"/>
    <s v="TB-21520"/>
    <s v="Tracy Blumstein"/>
    <x v="0"/>
    <s v="United States"/>
    <x v="54"/>
    <x v="24"/>
    <n v="45014"/>
    <x v="3"/>
    <s v="FUR-TA-10000617"/>
    <x v="0"/>
    <x v="3"/>
    <s v="Hon Practical Foundations 30 x 60 Training Table, Light Gray/Charcoal"/>
    <x v="1633"/>
    <x v="1"/>
    <n v="0.4"/>
    <x v="1730"/>
    <x v="3"/>
    <x v="0"/>
  </r>
  <r>
    <n v="1891"/>
    <s v="CA-2016-157623"/>
    <x v="619"/>
    <d v="2016-03-18T00:00:00"/>
    <s v="Standard Class"/>
    <s v="DK-13225"/>
    <s v="Dean Katz"/>
    <x v="1"/>
    <s v="United States"/>
    <x v="101"/>
    <x v="1"/>
    <n v="92646"/>
    <x v="1"/>
    <s v="OFF-PA-10001204"/>
    <x v="1"/>
    <x v="10"/>
    <s v="Xerox 1972"/>
    <x v="232"/>
    <x v="0"/>
    <n v="0"/>
    <x v="234"/>
    <x v="1"/>
    <x v="0"/>
  </r>
  <r>
    <n v="1892"/>
    <s v="CA-2016-157623"/>
    <x v="619"/>
    <d v="2016-03-18T00:00:00"/>
    <s v="Standard Class"/>
    <s v="DK-13225"/>
    <s v="Dean Katz"/>
    <x v="1"/>
    <s v="United States"/>
    <x v="101"/>
    <x v="1"/>
    <n v="92646"/>
    <x v="1"/>
    <s v="OFF-AR-10003723"/>
    <x v="1"/>
    <x v="6"/>
    <s v="Avery Hi-Liter Fluorescent Desk Style Markers"/>
    <x v="1634"/>
    <x v="7"/>
    <n v="0"/>
    <x v="1731"/>
    <x v="1"/>
    <x v="0"/>
  </r>
  <r>
    <n v="1893"/>
    <s v="CA-2019-145310"/>
    <x v="66"/>
    <d v="2019-12-24T00:00:00"/>
    <s v="Second Class"/>
    <s v="JP-15520"/>
    <s v="Jeremy Pistek"/>
    <x v="0"/>
    <s v="United States"/>
    <x v="260"/>
    <x v="2"/>
    <n v="32127"/>
    <x v="0"/>
    <s v="OFF-EN-10002621"/>
    <x v="1"/>
    <x v="12"/>
    <s v="Staple envelope"/>
    <x v="1635"/>
    <x v="7"/>
    <n v="0.2"/>
    <x v="1732"/>
    <x v="0"/>
    <x v="0"/>
  </r>
  <r>
    <n v="1894"/>
    <s v="CA-2018-100083"/>
    <x v="390"/>
    <d v="2018-11-29T00:00:00"/>
    <s v="Standard Class"/>
    <s v="CD-11980"/>
    <s v="Carol Darley"/>
    <x v="0"/>
    <s v="United States"/>
    <x v="261"/>
    <x v="21"/>
    <n v="97504"/>
    <x v="1"/>
    <s v="OFF-PA-10000241"/>
    <x v="1"/>
    <x v="10"/>
    <s v="IBM Multi-Purpose Copy Paper, 8 1/2 x 11&quot;, Case"/>
    <x v="1636"/>
    <x v="7"/>
    <n v="0.2"/>
    <x v="1733"/>
    <x v="1"/>
    <x v="0"/>
  </r>
  <r>
    <n v="1895"/>
    <s v="US-2019-108063"/>
    <x v="574"/>
    <d v="2019-12-05T00:00:00"/>
    <s v="First Class"/>
    <s v="AS-10090"/>
    <s v="Adam Shillingsburg"/>
    <x v="0"/>
    <s v="United States"/>
    <x v="262"/>
    <x v="17"/>
    <n v="22901"/>
    <x v="0"/>
    <s v="OFF-AR-10001446"/>
    <x v="1"/>
    <x v="6"/>
    <s v="Newell 309"/>
    <x v="1637"/>
    <x v="1"/>
    <n v="0"/>
    <x v="1734"/>
    <x v="0"/>
    <x v="0"/>
  </r>
  <r>
    <n v="1896"/>
    <s v="CA-2017-109197"/>
    <x v="620"/>
    <d v="2018-01-04T00:00:00"/>
    <s v="Standard Class"/>
    <s v="JO-15280"/>
    <s v="Jas O'Carroll"/>
    <x v="0"/>
    <s v="United States"/>
    <x v="263"/>
    <x v="37"/>
    <n v="59801"/>
    <x v="1"/>
    <s v="OFF-BI-10004632"/>
    <x v="1"/>
    <x v="8"/>
    <s v="Ibico Hi-Tech Manual Binding System"/>
    <x v="1638"/>
    <x v="0"/>
    <n v="0.2"/>
    <x v="1735"/>
    <x v="1"/>
    <x v="0"/>
  </r>
  <r>
    <n v="1897"/>
    <s v="CA-2019-141789"/>
    <x v="621"/>
    <d v="2019-10-06T00:00:00"/>
    <s v="First Class"/>
    <s v="AC-10450"/>
    <s v="Amy Cox"/>
    <x v="0"/>
    <s v="United States"/>
    <x v="31"/>
    <x v="11"/>
    <n v="55407"/>
    <x v="2"/>
    <s v="OFF-BI-10001359"/>
    <x v="1"/>
    <x v="8"/>
    <s v="GBC DocuBind TL300 Electric Binding System"/>
    <x v="1639"/>
    <x v="0"/>
    <n v="0"/>
    <x v="1736"/>
    <x v="2"/>
    <x v="0"/>
  </r>
  <r>
    <n v="1898"/>
    <s v="CA-2016-169775"/>
    <x v="550"/>
    <d v="2016-09-02T00:00:00"/>
    <s v="Second Class"/>
    <s v="RA-19945"/>
    <s v="Ryan Akin"/>
    <x v="0"/>
    <s v="United States"/>
    <x v="100"/>
    <x v="2"/>
    <n v="33178"/>
    <x v="0"/>
    <s v="OFF-EN-10001749"/>
    <x v="1"/>
    <x v="12"/>
    <s v="Jiffy Padded Mailers with Self-Seal Closure"/>
    <x v="1640"/>
    <x v="0"/>
    <n v="0.2"/>
    <x v="1737"/>
    <x v="0"/>
    <x v="0"/>
  </r>
  <r>
    <n v="1899"/>
    <s v="CA-2016-169775"/>
    <x v="550"/>
    <d v="2016-09-02T00:00:00"/>
    <s v="Second Class"/>
    <s v="RA-19945"/>
    <s v="Ryan Akin"/>
    <x v="0"/>
    <s v="United States"/>
    <x v="100"/>
    <x v="2"/>
    <n v="33178"/>
    <x v="0"/>
    <s v="OFF-BI-10004390"/>
    <x v="1"/>
    <x v="8"/>
    <s v="GBC DocuBind 200 Manual Binding Machine"/>
    <x v="1641"/>
    <x v="4"/>
    <n v="0.7"/>
    <x v="1738"/>
    <x v="0"/>
    <x v="0"/>
  </r>
  <r>
    <n v="1900"/>
    <s v="CA-2016-169775"/>
    <x v="550"/>
    <d v="2016-09-02T00:00:00"/>
    <s v="Second Class"/>
    <s v="RA-19945"/>
    <s v="Ryan Akin"/>
    <x v="0"/>
    <s v="United States"/>
    <x v="100"/>
    <x v="2"/>
    <n v="33178"/>
    <x v="0"/>
    <s v="FUR-TA-10001857"/>
    <x v="0"/>
    <x v="3"/>
    <s v="Balt Solid Wood Rectangular Table"/>
    <x v="1642"/>
    <x v="1"/>
    <n v="0.45"/>
    <x v="1739"/>
    <x v="0"/>
    <x v="0"/>
  </r>
  <r>
    <n v="1901"/>
    <s v="CA-2018-140543"/>
    <x v="622"/>
    <d v="2018-07-03T00:00:00"/>
    <s v="Second Class"/>
    <s v="Co-12640"/>
    <s v="Corey-Lock"/>
    <x v="0"/>
    <s v="United States"/>
    <x v="159"/>
    <x v="20"/>
    <n v="29501"/>
    <x v="0"/>
    <s v="OFF-ST-10000563"/>
    <x v="1"/>
    <x v="4"/>
    <s v="Fellowes Bankers Box Stor/Drawer Steel Plus"/>
    <x v="1643"/>
    <x v="5"/>
    <n v="0"/>
    <x v="1740"/>
    <x v="0"/>
    <x v="0"/>
  </r>
  <r>
    <n v="1902"/>
    <s v="CA-2018-151141"/>
    <x v="623"/>
    <d v="2018-08-23T00:00:00"/>
    <s v="First Class"/>
    <s v="DW-13480"/>
    <s v="Dianna Wilson"/>
    <x v="2"/>
    <s v="United States"/>
    <x v="66"/>
    <x v="12"/>
    <n v="48205"/>
    <x v="2"/>
    <s v="TEC-PH-10004924"/>
    <x v="2"/>
    <x v="7"/>
    <s v="SKILCRAFT Telephone Shoulder Rest, 2&quot; x 6.5&quot; x 2.5&quot;, Black"/>
    <x v="1644"/>
    <x v="0"/>
    <n v="0"/>
    <x v="1741"/>
    <x v="2"/>
    <x v="0"/>
  </r>
  <r>
    <n v="1903"/>
    <s v="CA-2019-167094"/>
    <x v="208"/>
    <d v="2019-10-22T00:00:00"/>
    <s v="First Class"/>
    <s v="DK-12835"/>
    <s v="Damala Kotsonis"/>
    <x v="1"/>
    <s v="United States"/>
    <x v="24"/>
    <x v="21"/>
    <n v="97477"/>
    <x v="1"/>
    <s v="OFF-PA-10003953"/>
    <x v="1"/>
    <x v="10"/>
    <s v="Xerox 218"/>
    <x v="1182"/>
    <x v="7"/>
    <n v="0.2"/>
    <x v="1673"/>
    <x v="1"/>
    <x v="0"/>
  </r>
  <r>
    <n v="1904"/>
    <s v="CA-2019-167094"/>
    <x v="208"/>
    <d v="2019-10-22T00:00:00"/>
    <s v="First Class"/>
    <s v="DK-12835"/>
    <s v="Damala Kotsonis"/>
    <x v="1"/>
    <s v="United States"/>
    <x v="24"/>
    <x v="21"/>
    <n v="97477"/>
    <x v="1"/>
    <s v="FUR-CH-10000155"/>
    <x v="0"/>
    <x v="1"/>
    <s v="Global Comet Stacking Armless Chair"/>
    <x v="1645"/>
    <x v="0"/>
    <n v="0.2"/>
    <x v="1742"/>
    <x v="1"/>
    <x v="0"/>
  </r>
  <r>
    <n v="1905"/>
    <s v="CA-2019-167094"/>
    <x v="208"/>
    <d v="2019-10-22T00:00:00"/>
    <s v="First Class"/>
    <s v="DK-12835"/>
    <s v="Damala Kotsonis"/>
    <x v="1"/>
    <s v="United States"/>
    <x v="24"/>
    <x v="21"/>
    <n v="97477"/>
    <x v="1"/>
    <s v="TEC-AC-10003116"/>
    <x v="2"/>
    <x v="11"/>
    <s v="Memorex Froggy Flash Drive 8 GB"/>
    <x v="1646"/>
    <x v="0"/>
    <n v="0.2"/>
    <x v="1743"/>
    <x v="1"/>
    <x v="0"/>
  </r>
  <r>
    <n v="1906"/>
    <s v="CA-2019-154410"/>
    <x v="208"/>
    <d v="2019-10-24T00:00:00"/>
    <s v="First Class"/>
    <s v="MD-17860"/>
    <s v="Michael Dominguez"/>
    <x v="1"/>
    <s v="United States"/>
    <x v="245"/>
    <x v="14"/>
    <n v="46203"/>
    <x v="2"/>
    <s v="OFF-ST-10002743"/>
    <x v="1"/>
    <x v="4"/>
    <s v="SAFCO Boltless Steel Shelving"/>
    <x v="1647"/>
    <x v="8"/>
    <n v="0"/>
    <x v="1744"/>
    <x v="2"/>
    <x v="0"/>
  </r>
  <r>
    <n v="1907"/>
    <s v="US-2018-150567"/>
    <x v="624"/>
    <d v="2018-05-21T00:00:00"/>
    <s v="Standard Class"/>
    <s v="RP-19855"/>
    <s v="Roy Phan"/>
    <x v="1"/>
    <s v="United States"/>
    <x v="264"/>
    <x v="2"/>
    <n v="32712"/>
    <x v="0"/>
    <s v="OFF-BI-10001757"/>
    <x v="1"/>
    <x v="8"/>
    <s v="Pressboard Hanging Data Binders for Unburst Sheets"/>
    <x v="1648"/>
    <x v="0"/>
    <n v="0.7"/>
    <x v="1745"/>
    <x v="0"/>
    <x v="0"/>
  </r>
  <r>
    <n v="1908"/>
    <s v="US-2018-150567"/>
    <x v="624"/>
    <d v="2018-05-21T00:00:00"/>
    <s v="Standard Class"/>
    <s v="RP-19855"/>
    <s v="Roy Phan"/>
    <x v="1"/>
    <s v="United States"/>
    <x v="264"/>
    <x v="2"/>
    <n v="32712"/>
    <x v="0"/>
    <s v="OFF-BI-10000069"/>
    <x v="1"/>
    <x v="8"/>
    <s v="GBC Prepunched Paper, 19-Hole, for Binding Systems, 24-lb"/>
    <x v="1649"/>
    <x v="5"/>
    <n v="0.7"/>
    <x v="1746"/>
    <x v="0"/>
    <x v="0"/>
  </r>
  <r>
    <n v="1909"/>
    <s v="CA-2017-157959"/>
    <x v="302"/>
    <d v="2017-02-04T00:00:00"/>
    <s v="First Class"/>
    <s v="RW-19540"/>
    <s v="Rick Wilson"/>
    <x v="1"/>
    <s v="United States"/>
    <x v="1"/>
    <x v="1"/>
    <n v="90008"/>
    <x v="1"/>
    <s v="FUR-FU-10004093"/>
    <x v="0"/>
    <x v="5"/>
    <s v="Hand-Finished Solid Wood Document Frame"/>
    <x v="1650"/>
    <x v="4"/>
    <n v="0"/>
    <x v="1747"/>
    <x v="1"/>
    <x v="0"/>
  </r>
  <r>
    <n v="1910"/>
    <s v="CA-2019-105886"/>
    <x v="404"/>
    <d v="2019-12-23T00:00:00"/>
    <s v="Standard Class"/>
    <s v="DB-13660"/>
    <s v="Duane Benoit"/>
    <x v="0"/>
    <s v="United States"/>
    <x v="147"/>
    <x v="15"/>
    <n v="11572"/>
    <x v="3"/>
    <s v="FUR-FU-10001037"/>
    <x v="0"/>
    <x v="5"/>
    <s v="DAX Charcoal/Nickel-Tone Document Frame, 5 x 7"/>
    <x v="1651"/>
    <x v="0"/>
    <n v="0"/>
    <x v="1748"/>
    <x v="3"/>
    <x v="0"/>
  </r>
  <r>
    <n v="1911"/>
    <s v="CA-2018-105963"/>
    <x v="625"/>
    <d v="2018-11-22T00:00:00"/>
    <s v="Standard Class"/>
    <s v="SC-20770"/>
    <s v="Stewart Carmichael"/>
    <x v="1"/>
    <s v="United States"/>
    <x v="1"/>
    <x v="1"/>
    <n v="90008"/>
    <x v="1"/>
    <s v="TEC-AC-10003832"/>
    <x v="2"/>
    <x v="11"/>
    <s v="Imation 16GB Mini TravelDrive USB 2.0 Flash Drive"/>
    <x v="641"/>
    <x v="1"/>
    <n v="0"/>
    <x v="653"/>
    <x v="1"/>
    <x v="0"/>
  </r>
  <r>
    <n v="1912"/>
    <s v="CA-2019-121503"/>
    <x v="445"/>
    <d v="2019-07-06T00:00:00"/>
    <s v="Second Class"/>
    <s v="FH-14275"/>
    <s v="Frank Hawley"/>
    <x v="1"/>
    <s v="United States"/>
    <x v="12"/>
    <x v="5"/>
    <n v="77041"/>
    <x v="2"/>
    <s v="OFF-PA-10001878"/>
    <x v="1"/>
    <x v="10"/>
    <s v="Xerox 1891"/>
    <x v="1652"/>
    <x v="3"/>
    <n v="0.2"/>
    <x v="1749"/>
    <x v="2"/>
    <x v="0"/>
  </r>
  <r>
    <n v="1913"/>
    <s v="CA-2019-121503"/>
    <x v="445"/>
    <d v="2019-07-06T00:00:00"/>
    <s v="Second Class"/>
    <s v="FH-14275"/>
    <s v="Frank Hawley"/>
    <x v="1"/>
    <s v="United States"/>
    <x v="12"/>
    <x v="5"/>
    <n v="77041"/>
    <x v="2"/>
    <s v="TEC-MA-10003674"/>
    <x v="2"/>
    <x v="15"/>
    <s v="Hewlett-Packard Deskjet 5550 Printer"/>
    <x v="1653"/>
    <x v="1"/>
    <n v="0.4"/>
    <x v="1750"/>
    <x v="2"/>
    <x v="0"/>
  </r>
  <r>
    <n v="1914"/>
    <s v="CA-2016-103366"/>
    <x v="626"/>
    <d v="2016-01-17T00:00:00"/>
    <s v="First Class"/>
    <s v="EH-13990"/>
    <s v="Erica Hackney"/>
    <x v="0"/>
    <s v="United States"/>
    <x v="185"/>
    <x v="32"/>
    <n v="30076"/>
    <x v="0"/>
    <s v="TEC-AC-10003628"/>
    <x v="2"/>
    <x v="11"/>
    <s v="Logitech 910-002974 M325 Wireless Mouse for Web Scrolling"/>
    <x v="179"/>
    <x v="2"/>
    <n v="0"/>
    <x v="1751"/>
    <x v="0"/>
    <x v="0"/>
  </r>
  <r>
    <n v="1915"/>
    <s v="CA-2019-124597"/>
    <x v="504"/>
    <d v="2019-05-05T00:00:00"/>
    <s v="Standard Class"/>
    <s v="AS-10630"/>
    <s v="Ann Steele"/>
    <x v="2"/>
    <s v="United States"/>
    <x v="199"/>
    <x v="2"/>
    <n v="33437"/>
    <x v="0"/>
    <s v="OFF-LA-10003190"/>
    <x v="1"/>
    <x v="2"/>
    <s v="Avery 474"/>
    <x v="877"/>
    <x v="0"/>
    <n v="0.2"/>
    <x v="910"/>
    <x v="0"/>
    <x v="0"/>
  </r>
  <r>
    <n v="1916"/>
    <s v="CA-2019-124597"/>
    <x v="504"/>
    <d v="2019-05-05T00:00:00"/>
    <s v="Standard Class"/>
    <s v="AS-10630"/>
    <s v="Ann Steele"/>
    <x v="2"/>
    <s v="United States"/>
    <x v="199"/>
    <x v="2"/>
    <n v="33437"/>
    <x v="0"/>
    <s v="OFF-AR-10002280"/>
    <x v="1"/>
    <x v="6"/>
    <s v="Staples in misc. colors"/>
    <x v="1654"/>
    <x v="1"/>
    <n v="0.2"/>
    <x v="1752"/>
    <x v="0"/>
    <x v="0"/>
  </r>
  <r>
    <n v="1917"/>
    <s v="CA-2019-124597"/>
    <x v="504"/>
    <d v="2019-05-05T00:00:00"/>
    <s v="Standard Class"/>
    <s v="AS-10630"/>
    <s v="Ann Steele"/>
    <x v="2"/>
    <s v="United States"/>
    <x v="199"/>
    <x v="2"/>
    <n v="33437"/>
    <x v="0"/>
    <s v="OFF-LA-10001569"/>
    <x v="1"/>
    <x v="2"/>
    <s v="Avery 499"/>
    <x v="1655"/>
    <x v="1"/>
    <n v="0.2"/>
    <x v="1753"/>
    <x v="0"/>
    <x v="0"/>
  </r>
  <r>
    <n v="1918"/>
    <s v="CA-2017-105634"/>
    <x v="627"/>
    <d v="2017-11-14T00:00:00"/>
    <s v="Standard Class"/>
    <s v="HA-14905"/>
    <s v="Helen Abelman"/>
    <x v="0"/>
    <s v="United States"/>
    <x v="47"/>
    <x v="31"/>
    <n v="2038"/>
    <x v="3"/>
    <s v="OFF-AR-10001573"/>
    <x v="1"/>
    <x v="6"/>
    <s v="American Pencil"/>
    <x v="1656"/>
    <x v="2"/>
    <n v="0"/>
    <x v="1754"/>
    <x v="3"/>
    <x v="0"/>
  </r>
  <r>
    <n v="1919"/>
    <s v="CA-2017-123673"/>
    <x v="628"/>
    <d v="2017-11-01T00:00:00"/>
    <s v="Second Class"/>
    <s v="CH-12070"/>
    <s v="Cathy Hwang"/>
    <x v="2"/>
    <s v="United States"/>
    <x v="66"/>
    <x v="12"/>
    <n v="48227"/>
    <x v="2"/>
    <s v="TEC-PH-10001809"/>
    <x v="2"/>
    <x v="7"/>
    <s v="Panasonic KX T7736-B Digital phone"/>
    <x v="1657"/>
    <x v="0"/>
    <n v="0"/>
    <x v="1755"/>
    <x v="2"/>
    <x v="0"/>
  </r>
  <r>
    <n v="1920"/>
    <s v="US-2019-111423"/>
    <x v="629"/>
    <d v="2019-08-19T00:00:00"/>
    <s v="First Class"/>
    <s v="EH-13765"/>
    <s v="Edward Hooks"/>
    <x v="1"/>
    <s v="United States"/>
    <x v="232"/>
    <x v="15"/>
    <n v="13601"/>
    <x v="3"/>
    <s v="OFF-BI-10003091"/>
    <x v="1"/>
    <x v="8"/>
    <s v="GBC DocuBind TL200 Manual Binding Machine"/>
    <x v="1658"/>
    <x v="2"/>
    <n v="0.2"/>
    <x v="1756"/>
    <x v="3"/>
    <x v="0"/>
  </r>
  <r>
    <n v="1921"/>
    <s v="US-2019-111423"/>
    <x v="629"/>
    <d v="2019-08-19T00:00:00"/>
    <s v="First Class"/>
    <s v="EH-13765"/>
    <s v="Edward Hooks"/>
    <x v="1"/>
    <s v="United States"/>
    <x v="232"/>
    <x v="15"/>
    <n v="13601"/>
    <x v="3"/>
    <s v="FUR-CH-10003981"/>
    <x v="0"/>
    <x v="1"/>
    <s v="Global Commerce Series Low-Back Swivel/Tilt Chairs"/>
    <x v="1659"/>
    <x v="0"/>
    <n v="0.1"/>
    <x v="1757"/>
    <x v="3"/>
    <x v="0"/>
  </r>
  <r>
    <n v="1922"/>
    <s v="CA-2017-125178"/>
    <x v="292"/>
    <d v="2017-10-09T00:00:00"/>
    <s v="Standard Class"/>
    <s v="MZ-17515"/>
    <s v="Mary Zewe"/>
    <x v="1"/>
    <s v="United States"/>
    <x v="265"/>
    <x v="9"/>
    <n v="19601"/>
    <x v="3"/>
    <s v="OFF-ST-10002562"/>
    <x v="1"/>
    <x v="4"/>
    <s v="Staple magnet"/>
    <x v="1660"/>
    <x v="0"/>
    <n v="0.2"/>
    <x v="1758"/>
    <x v="3"/>
    <x v="0"/>
  </r>
  <r>
    <n v="1923"/>
    <s v="CA-2018-156685"/>
    <x v="630"/>
    <d v="2018-07-10T00:00:00"/>
    <s v="Second Class"/>
    <s v="SC-20230"/>
    <s v="Scot Coram"/>
    <x v="1"/>
    <s v="United States"/>
    <x v="81"/>
    <x v="5"/>
    <n v="76017"/>
    <x v="2"/>
    <s v="TEC-PH-10004345"/>
    <x v="2"/>
    <x v="7"/>
    <s v="Cisco SPA 502G IP Phone"/>
    <x v="1661"/>
    <x v="6"/>
    <n v="0.2"/>
    <x v="1759"/>
    <x v="2"/>
    <x v="0"/>
  </r>
  <r>
    <n v="1924"/>
    <s v="CA-2018-156685"/>
    <x v="630"/>
    <d v="2018-07-10T00:00:00"/>
    <s v="Second Class"/>
    <s v="SC-20230"/>
    <s v="Scot Coram"/>
    <x v="1"/>
    <s v="United States"/>
    <x v="81"/>
    <x v="5"/>
    <n v="76017"/>
    <x v="2"/>
    <s v="OFF-AR-10000588"/>
    <x v="1"/>
    <x v="6"/>
    <s v="Newell 345"/>
    <x v="1662"/>
    <x v="1"/>
    <n v="0.2"/>
    <x v="1760"/>
    <x v="2"/>
    <x v="0"/>
  </r>
  <r>
    <n v="1925"/>
    <s v="CA-2019-126865"/>
    <x v="256"/>
    <d v="2019-12-07T00:00:00"/>
    <s v="Second Class"/>
    <s v="NP-18325"/>
    <s v="Naresj Patel"/>
    <x v="0"/>
    <s v="United States"/>
    <x v="70"/>
    <x v="1"/>
    <n v="92024"/>
    <x v="1"/>
    <s v="OFF-PA-10003039"/>
    <x v="1"/>
    <x v="10"/>
    <s v="Xerox 1960"/>
    <x v="1663"/>
    <x v="1"/>
    <n v="0"/>
    <x v="1761"/>
    <x v="1"/>
    <x v="0"/>
  </r>
  <r>
    <n v="1926"/>
    <s v="CA-2019-102834"/>
    <x v="631"/>
    <d v="2019-03-13T00:00:00"/>
    <s v="Standard Class"/>
    <s v="LW-16990"/>
    <s v="Lindsay Williams"/>
    <x v="1"/>
    <s v="United States"/>
    <x v="8"/>
    <x v="1"/>
    <n v="94110"/>
    <x v="1"/>
    <s v="TEC-AC-10001908"/>
    <x v="2"/>
    <x v="11"/>
    <s v="Logitech Wireless Headset h800"/>
    <x v="1664"/>
    <x v="0"/>
    <n v="0"/>
    <x v="1762"/>
    <x v="1"/>
    <x v="0"/>
  </r>
  <r>
    <n v="1927"/>
    <s v="US-2018-139710"/>
    <x v="632"/>
    <d v="2018-06-15T00:00:00"/>
    <s v="Standard Class"/>
    <s v="GM-14680"/>
    <s v="Greg Matthias"/>
    <x v="0"/>
    <s v="United States"/>
    <x v="1"/>
    <x v="1"/>
    <n v="90045"/>
    <x v="1"/>
    <s v="TEC-PH-10001198"/>
    <x v="2"/>
    <x v="7"/>
    <s v="Avaya 4621SW VoIP phone"/>
    <x v="1665"/>
    <x v="1"/>
    <n v="0.2"/>
    <x v="1763"/>
    <x v="1"/>
    <x v="0"/>
  </r>
  <r>
    <n v="1928"/>
    <s v="CA-2019-121538"/>
    <x v="354"/>
    <d v="2019-12-01T00:00:00"/>
    <s v="First Class"/>
    <s v="RH-19495"/>
    <s v="Rick Hansen"/>
    <x v="0"/>
    <s v="United States"/>
    <x v="60"/>
    <x v="22"/>
    <n v="80219"/>
    <x v="1"/>
    <s v="OFF-PA-10004071"/>
    <x v="1"/>
    <x v="10"/>
    <s v="Eaton Premium Continuous-Feed Paper, 25% Cotton, Letter Size, White, 1000 Shts/Box"/>
    <x v="1666"/>
    <x v="0"/>
    <n v="0.2"/>
    <x v="1764"/>
    <x v="1"/>
    <x v="0"/>
  </r>
  <r>
    <n v="1929"/>
    <s v="US-2019-101539"/>
    <x v="633"/>
    <d v="2019-03-18T00:00:00"/>
    <s v="Second Class"/>
    <s v="VM-21685"/>
    <s v="Valerie Mitchum"/>
    <x v="2"/>
    <s v="United States"/>
    <x v="4"/>
    <x v="4"/>
    <n v="98105"/>
    <x v="1"/>
    <s v="OFF-PA-10001972"/>
    <x v="1"/>
    <x v="10"/>
    <s v="Xerox 214"/>
    <x v="90"/>
    <x v="7"/>
    <n v="0"/>
    <x v="90"/>
    <x v="1"/>
    <x v="0"/>
  </r>
  <r>
    <n v="1930"/>
    <s v="US-2019-101539"/>
    <x v="633"/>
    <d v="2019-03-18T00:00:00"/>
    <s v="Second Class"/>
    <s v="VM-21685"/>
    <s v="Valerie Mitchum"/>
    <x v="2"/>
    <s v="United States"/>
    <x v="4"/>
    <x v="4"/>
    <n v="98105"/>
    <x v="1"/>
    <s v="OFF-ST-10004180"/>
    <x v="1"/>
    <x v="4"/>
    <s v="Safco Commercial Shelving"/>
    <x v="1667"/>
    <x v="7"/>
    <n v="0"/>
    <x v="1765"/>
    <x v="1"/>
    <x v="0"/>
  </r>
  <r>
    <n v="1931"/>
    <s v="US-2019-101539"/>
    <x v="633"/>
    <d v="2019-03-18T00:00:00"/>
    <s v="Second Class"/>
    <s v="VM-21685"/>
    <s v="Valerie Mitchum"/>
    <x v="2"/>
    <s v="United States"/>
    <x v="4"/>
    <x v="4"/>
    <n v="98105"/>
    <x v="1"/>
    <s v="TEC-PH-10004165"/>
    <x v="2"/>
    <x v="7"/>
    <s v="Mitel MiVoice 5330e IP Phone"/>
    <x v="1668"/>
    <x v="1"/>
    <n v="0.2"/>
    <x v="1766"/>
    <x v="1"/>
    <x v="0"/>
  </r>
  <r>
    <n v="1932"/>
    <s v="CA-2018-152121"/>
    <x v="581"/>
    <d v="2018-11-29T00:00:00"/>
    <s v="Second Class"/>
    <s v="CC-12670"/>
    <s v="Craig Carreira"/>
    <x v="0"/>
    <s v="United States"/>
    <x v="48"/>
    <x v="16"/>
    <n v="85254"/>
    <x v="1"/>
    <s v="TEC-PH-10002483"/>
    <x v="2"/>
    <x v="7"/>
    <s v="Motorola Moto X"/>
    <x v="1669"/>
    <x v="7"/>
    <n v="0.2"/>
    <x v="1767"/>
    <x v="1"/>
    <x v="0"/>
  </r>
  <r>
    <n v="1933"/>
    <s v="CA-2019-161200"/>
    <x v="634"/>
    <d v="2019-08-10T00:00:00"/>
    <s v="Second Class"/>
    <s v="SV-20365"/>
    <s v="Seth Vernon"/>
    <x v="0"/>
    <s v="United States"/>
    <x v="240"/>
    <x v="28"/>
    <n v="70506"/>
    <x v="0"/>
    <s v="FUR-BO-10000468"/>
    <x v="0"/>
    <x v="0"/>
    <s v="O'Sullivan 2-Shelf Heavy-Duty Bookcases"/>
    <x v="1670"/>
    <x v="1"/>
    <n v="0"/>
    <x v="1768"/>
    <x v="0"/>
    <x v="0"/>
  </r>
  <r>
    <n v="1934"/>
    <s v="CA-2019-161200"/>
    <x v="634"/>
    <d v="2019-08-10T00:00:00"/>
    <s v="Second Class"/>
    <s v="SV-20365"/>
    <s v="Seth Vernon"/>
    <x v="0"/>
    <s v="United States"/>
    <x v="240"/>
    <x v="28"/>
    <n v="70506"/>
    <x v="0"/>
    <s v="FUR-FU-10001706"/>
    <x v="0"/>
    <x v="5"/>
    <s v="Longer-Life Soft White Bulbs"/>
    <x v="1671"/>
    <x v="2"/>
    <n v="0"/>
    <x v="1769"/>
    <x v="0"/>
    <x v="0"/>
  </r>
  <r>
    <n v="1935"/>
    <s v="CA-2019-101245"/>
    <x v="344"/>
    <d v="2019-12-03T00:00:00"/>
    <s v="Standard Class"/>
    <s v="LW-16990"/>
    <s v="Lindsay Williams"/>
    <x v="1"/>
    <s v="United States"/>
    <x v="8"/>
    <x v="1"/>
    <n v="94109"/>
    <x v="1"/>
    <s v="OFF-PA-10003129"/>
    <x v="1"/>
    <x v="10"/>
    <s v="Tops White Computer Printout Paper"/>
    <x v="1672"/>
    <x v="2"/>
    <n v="0"/>
    <x v="1770"/>
    <x v="1"/>
    <x v="0"/>
  </r>
  <r>
    <n v="1936"/>
    <s v="CA-2019-101245"/>
    <x v="344"/>
    <d v="2019-12-03T00:00:00"/>
    <s v="Standard Class"/>
    <s v="LW-16990"/>
    <s v="Lindsay Williams"/>
    <x v="1"/>
    <s v="United States"/>
    <x v="8"/>
    <x v="1"/>
    <n v="94109"/>
    <x v="1"/>
    <s v="TEC-AC-10001284"/>
    <x v="2"/>
    <x v="11"/>
    <s v="Enermax Briskie RF Wireless Keyboard and Mouse Combo"/>
    <x v="1673"/>
    <x v="8"/>
    <n v="0"/>
    <x v="1771"/>
    <x v="1"/>
    <x v="0"/>
  </r>
  <r>
    <n v="1937"/>
    <s v="CA-2017-141768"/>
    <x v="442"/>
    <d v="2017-05-27T00:00:00"/>
    <s v="Second Class"/>
    <s v="NP-18685"/>
    <s v="Nora Pelletier"/>
    <x v="2"/>
    <s v="United States"/>
    <x v="8"/>
    <x v="1"/>
    <n v="94109"/>
    <x v="1"/>
    <s v="FUR-FU-10002268"/>
    <x v="0"/>
    <x v="5"/>
    <s v="Ultra Door Push Plate"/>
    <x v="1674"/>
    <x v="1"/>
    <n v="0"/>
    <x v="1772"/>
    <x v="1"/>
    <x v="0"/>
  </r>
  <r>
    <n v="1938"/>
    <s v="CA-2018-112109"/>
    <x v="630"/>
    <d v="2018-07-12T00:00:00"/>
    <s v="Standard Class"/>
    <s v="JE-15715"/>
    <s v="Joe Elijah"/>
    <x v="0"/>
    <s v="United States"/>
    <x v="266"/>
    <x v="22"/>
    <n v="80020"/>
    <x v="1"/>
    <s v="OFF-BI-10002082"/>
    <x v="1"/>
    <x v="8"/>
    <s v="GBC Twin Loop Wire Binding Elements"/>
    <x v="1675"/>
    <x v="0"/>
    <n v="0.7"/>
    <x v="1773"/>
    <x v="1"/>
    <x v="0"/>
  </r>
  <r>
    <n v="1939"/>
    <s v="CA-2018-112109"/>
    <x v="630"/>
    <d v="2018-07-12T00:00:00"/>
    <s v="Standard Class"/>
    <s v="JE-15715"/>
    <s v="Joe Elijah"/>
    <x v="0"/>
    <s v="United States"/>
    <x v="266"/>
    <x v="22"/>
    <n v="80020"/>
    <x v="1"/>
    <s v="OFF-ST-10001505"/>
    <x v="1"/>
    <x v="4"/>
    <s v="Perma STOR-ALL Hanging File Box, 13 1/8&quot;W x 12 1/4&quot;D x 10 1/2&quot;H"/>
    <x v="1399"/>
    <x v="3"/>
    <n v="0.2"/>
    <x v="1774"/>
    <x v="1"/>
    <x v="0"/>
  </r>
  <r>
    <n v="1940"/>
    <s v="CA-2018-112109"/>
    <x v="630"/>
    <d v="2018-07-12T00:00:00"/>
    <s v="Standard Class"/>
    <s v="JE-15715"/>
    <s v="Joe Elijah"/>
    <x v="0"/>
    <s v="United States"/>
    <x v="266"/>
    <x v="22"/>
    <n v="80020"/>
    <x v="1"/>
    <s v="OFF-BI-10001634"/>
    <x v="1"/>
    <x v="8"/>
    <s v="Wilson Jones Active Use Binders"/>
    <x v="1676"/>
    <x v="4"/>
    <n v="0.7"/>
    <x v="1775"/>
    <x v="1"/>
    <x v="0"/>
  </r>
  <r>
    <n v="1941"/>
    <s v="CA-2018-112109"/>
    <x v="630"/>
    <d v="2018-07-12T00:00:00"/>
    <s v="Standard Class"/>
    <s v="JE-15715"/>
    <s v="Joe Elijah"/>
    <x v="0"/>
    <s v="United States"/>
    <x v="266"/>
    <x v="22"/>
    <n v="80020"/>
    <x v="1"/>
    <s v="FUR-CH-10004287"/>
    <x v="0"/>
    <x v="1"/>
    <s v="SAFCO Arco Folding Chair"/>
    <x v="1677"/>
    <x v="1"/>
    <n v="0.2"/>
    <x v="1776"/>
    <x v="1"/>
    <x v="0"/>
  </r>
  <r>
    <n v="1942"/>
    <s v="CA-2019-144064"/>
    <x v="635"/>
    <d v="2019-09-01T00:00:00"/>
    <s v="First Class"/>
    <s v="CP-12085"/>
    <s v="Cathy Prescott"/>
    <x v="1"/>
    <s v="United States"/>
    <x v="94"/>
    <x v="10"/>
    <n v="62301"/>
    <x v="2"/>
    <s v="OFF-LA-10004544"/>
    <x v="1"/>
    <x v="2"/>
    <s v="Avery 505"/>
    <x v="659"/>
    <x v="4"/>
    <n v="0.2"/>
    <x v="671"/>
    <x v="2"/>
    <x v="1"/>
  </r>
  <r>
    <n v="1943"/>
    <s v="CA-2019-144064"/>
    <x v="635"/>
    <d v="2019-09-01T00:00:00"/>
    <s v="First Class"/>
    <s v="CP-12085"/>
    <s v="Cathy Prescott"/>
    <x v="1"/>
    <s v="United States"/>
    <x v="94"/>
    <x v="10"/>
    <n v="62301"/>
    <x v="2"/>
    <s v="OFF-ST-10004507"/>
    <x v="1"/>
    <x v="4"/>
    <s v="Advantus Rolling Storage Box"/>
    <x v="1193"/>
    <x v="0"/>
    <n v="0.2"/>
    <x v="1239"/>
    <x v="2"/>
    <x v="1"/>
  </r>
  <r>
    <n v="1944"/>
    <s v="CA-2019-144064"/>
    <x v="635"/>
    <d v="2019-09-01T00:00:00"/>
    <s v="First Class"/>
    <s v="CP-12085"/>
    <s v="Cathy Prescott"/>
    <x v="1"/>
    <s v="United States"/>
    <x v="94"/>
    <x v="10"/>
    <n v="62301"/>
    <x v="2"/>
    <s v="OFF-BI-10002012"/>
    <x v="1"/>
    <x v="8"/>
    <s v="Wilson Jones Easy Flow II Sheet Lifters"/>
    <x v="1678"/>
    <x v="6"/>
    <n v="0.8"/>
    <x v="1777"/>
    <x v="2"/>
    <x v="1"/>
  </r>
  <r>
    <n v="1945"/>
    <s v="CA-2018-108581"/>
    <x v="23"/>
    <d v="2018-06-26T00:00:00"/>
    <s v="Standard Class"/>
    <s v="EA-14035"/>
    <s v="Erin Ashbrook"/>
    <x v="1"/>
    <s v="United States"/>
    <x v="238"/>
    <x v="5"/>
    <n v="75007"/>
    <x v="2"/>
    <s v="TEC-AC-10001109"/>
    <x v="2"/>
    <x v="11"/>
    <s v="Logitech Trackman Marble Mouse"/>
    <x v="1679"/>
    <x v="4"/>
    <n v="0.2"/>
    <x v="1778"/>
    <x v="2"/>
    <x v="0"/>
  </r>
  <r>
    <n v="1946"/>
    <s v="CA-2018-108581"/>
    <x v="23"/>
    <d v="2018-06-26T00:00:00"/>
    <s v="Standard Class"/>
    <s v="EA-14035"/>
    <s v="Erin Ashbrook"/>
    <x v="1"/>
    <s v="United States"/>
    <x v="238"/>
    <x v="5"/>
    <n v="75007"/>
    <x v="2"/>
    <s v="OFF-PA-10000809"/>
    <x v="1"/>
    <x v="10"/>
    <s v="Xerox 206"/>
    <x v="563"/>
    <x v="0"/>
    <n v="0.2"/>
    <x v="572"/>
    <x v="2"/>
    <x v="0"/>
  </r>
  <r>
    <n v="1947"/>
    <s v="CA-2019-157987"/>
    <x v="264"/>
    <d v="2019-09-06T00:00:00"/>
    <s v="Standard Class"/>
    <s v="AC-10615"/>
    <s v="Ann Chong"/>
    <x v="1"/>
    <s v="United States"/>
    <x v="20"/>
    <x v="15"/>
    <n v="10009"/>
    <x v="3"/>
    <s v="OFF-AR-10000658"/>
    <x v="1"/>
    <x v="6"/>
    <s v="Newell 324"/>
    <x v="795"/>
    <x v="0"/>
    <n v="0"/>
    <x v="1779"/>
    <x v="3"/>
    <x v="0"/>
  </r>
  <r>
    <n v="1948"/>
    <s v="CA-2019-157987"/>
    <x v="264"/>
    <d v="2019-09-06T00:00:00"/>
    <s v="Standard Class"/>
    <s v="AC-10615"/>
    <s v="Ann Chong"/>
    <x v="1"/>
    <s v="United States"/>
    <x v="20"/>
    <x v="15"/>
    <n v="10009"/>
    <x v="3"/>
    <s v="FUR-FU-10001196"/>
    <x v="0"/>
    <x v="5"/>
    <s v="DAX Cubicle Frames - 8x10"/>
    <x v="1042"/>
    <x v="0"/>
    <n v="0"/>
    <x v="1780"/>
    <x v="3"/>
    <x v="0"/>
  </r>
  <r>
    <n v="1949"/>
    <s v="CA-2019-157987"/>
    <x v="264"/>
    <d v="2019-09-06T00:00:00"/>
    <s v="Standard Class"/>
    <s v="AC-10615"/>
    <s v="Ann Chong"/>
    <x v="1"/>
    <s v="United States"/>
    <x v="20"/>
    <x v="15"/>
    <n v="10009"/>
    <x v="3"/>
    <s v="FUR-TA-10001889"/>
    <x v="0"/>
    <x v="3"/>
    <s v="Bush Advantage Collection Racetrack Conference Table"/>
    <x v="1680"/>
    <x v="7"/>
    <n v="0.4"/>
    <x v="1781"/>
    <x v="3"/>
    <x v="0"/>
  </r>
  <r>
    <n v="1950"/>
    <s v="CA-2019-157987"/>
    <x v="264"/>
    <d v="2019-09-06T00:00:00"/>
    <s v="Standard Class"/>
    <s v="AC-10615"/>
    <s v="Ann Chong"/>
    <x v="1"/>
    <s v="United States"/>
    <x v="20"/>
    <x v="15"/>
    <n v="10009"/>
    <x v="3"/>
    <s v="OFF-AP-10000358"/>
    <x v="1"/>
    <x v="9"/>
    <s v="Fellowes Basic Home/Office Series Surge Protectors"/>
    <x v="1681"/>
    <x v="7"/>
    <n v="0"/>
    <x v="1782"/>
    <x v="3"/>
    <x v="0"/>
  </r>
  <r>
    <n v="1951"/>
    <s v="CA-2019-157987"/>
    <x v="264"/>
    <d v="2019-09-06T00:00:00"/>
    <s v="Standard Class"/>
    <s v="AC-10615"/>
    <s v="Ann Chong"/>
    <x v="1"/>
    <s v="United States"/>
    <x v="20"/>
    <x v="15"/>
    <n v="10009"/>
    <x v="3"/>
    <s v="OFF-BI-10004970"/>
    <x v="1"/>
    <x v="8"/>
    <s v="ACCOHIDE 3-Ring Binder, Blue, 1&quot;"/>
    <x v="1682"/>
    <x v="8"/>
    <n v="0.2"/>
    <x v="1783"/>
    <x v="3"/>
    <x v="0"/>
  </r>
  <r>
    <n v="1952"/>
    <s v="CA-2019-157987"/>
    <x v="264"/>
    <d v="2019-09-06T00:00:00"/>
    <s v="Standard Class"/>
    <s v="AC-10615"/>
    <s v="Ann Chong"/>
    <x v="1"/>
    <s v="United States"/>
    <x v="20"/>
    <x v="15"/>
    <n v="10009"/>
    <x v="3"/>
    <s v="TEC-PH-10003885"/>
    <x v="2"/>
    <x v="7"/>
    <s v="Cisco SPA508G"/>
    <x v="933"/>
    <x v="1"/>
    <n v="0"/>
    <x v="967"/>
    <x v="3"/>
    <x v="0"/>
  </r>
  <r>
    <n v="1953"/>
    <s v="CA-2019-157987"/>
    <x v="264"/>
    <d v="2019-09-06T00:00:00"/>
    <s v="Standard Class"/>
    <s v="AC-10615"/>
    <s v="Ann Chong"/>
    <x v="1"/>
    <s v="United States"/>
    <x v="20"/>
    <x v="15"/>
    <n v="10009"/>
    <x v="3"/>
    <s v="OFF-LA-10001641"/>
    <x v="1"/>
    <x v="2"/>
    <s v="Avery 518"/>
    <x v="1381"/>
    <x v="5"/>
    <n v="0"/>
    <x v="1446"/>
    <x v="3"/>
    <x v="0"/>
  </r>
  <r>
    <n v="1954"/>
    <s v="CA-2019-157987"/>
    <x v="264"/>
    <d v="2019-09-06T00:00:00"/>
    <s v="Standard Class"/>
    <s v="AC-10615"/>
    <s v="Ann Chong"/>
    <x v="1"/>
    <s v="United States"/>
    <x v="20"/>
    <x v="15"/>
    <n v="10009"/>
    <x v="3"/>
    <s v="FUR-CH-10003379"/>
    <x v="0"/>
    <x v="1"/>
    <s v="Global Commerce Series High-Back Swivel/Tilt Chairs"/>
    <x v="1683"/>
    <x v="2"/>
    <n v="0.1"/>
    <x v="968"/>
    <x v="3"/>
    <x v="0"/>
  </r>
  <r>
    <n v="1955"/>
    <s v="CA-2019-157987"/>
    <x v="264"/>
    <d v="2019-09-06T00:00:00"/>
    <s v="Standard Class"/>
    <s v="AC-10615"/>
    <s v="Ann Chong"/>
    <x v="1"/>
    <s v="United States"/>
    <x v="20"/>
    <x v="15"/>
    <n v="10009"/>
    <x v="3"/>
    <s v="OFF-AR-10004582"/>
    <x v="1"/>
    <x v="6"/>
    <s v="BIC Brite Liner Grip Highlighters"/>
    <x v="1684"/>
    <x v="1"/>
    <n v="0"/>
    <x v="1784"/>
    <x v="3"/>
    <x v="0"/>
  </r>
  <r>
    <n v="1956"/>
    <s v="CA-2019-157987"/>
    <x v="264"/>
    <d v="2019-09-06T00:00:00"/>
    <s v="Standard Class"/>
    <s v="AC-10615"/>
    <s v="Ann Chong"/>
    <x v="1"/>
    <s v="United States"/>
    <x v="20"/>
    <x v="15"/>
    <n v="10009"/>
    <x v="3"/>
    <s v="TEC-AC-10002842"/>
    <x v="2"/>
    <x v="11"/>
    <s v="WD My Passport Ultra 2TB Portable External Hard Drive"/>
    <x v="1685"/>
    <x v="0"/>
    <n v="0"/>
    <x v="1785"/>
    <x v="3"/>
    <x v="0"/>
  </r>
  <r>
    <n v="1957"/>
    <s v="CA-2019-157987"/>
    <x v="264"/>
    <d v="2019-09-06T00:00:00"/>
    <s v="Standard Class"/>
    <s v="AC-10615"/>
    <s v="Ann Chong"/>
    <x v="1"/>
    <s v="United States"/>
    <x v="20"/>
    <x v="15"/>
    <n v="10009"/>
    <x v="3"/>
    <s v="TEC-AC-10000109"/>
    <x v="2"/>
    <x v="11"/>
    <s v="Sony Micro Vault Click 16 GB USB 2.0 Flash Drive"/>
    <x v="767"/>
    <x v="1"/>
    <n v="0"/>
    <x v="789"/>
    <x v="3"/>
    <x v="0"/>
  </r>
  <r>
    <n v="1958"/>
    <s v="CA-2019-157987"/>
    <x v="264"/>
    <d v="2019-09-06T00:00:00"/>
    <s v="Standard Class"/>
    <s v="AC-10615"/>
    <s v="Ann Chong"/>
    <x v="1"/>
    <s v="United States"/>
    <x v="20"/>
    <x v="15"/>
    <n v="10009"/>
    <x v="3"/>
    <s v="OFF-PA-10003893"/>
    <x v="1"/>
    <x v="10"/>
    <s v="Xerox 1962"/>
    <x v="860"/>
    <x v="4"/>
    <n v="0"/>
    <x v="1786"/>
    <x v="3"/>
    <x v="0"/>
  </r>
  <r>
    <n v="1959"/>
    <s v="CA-2019-110905"/>
    <x v="18"/>
    <d v="2019-09-15T00:00:00"/>
    <s v="Second Class"/>
    <s v="RW-19690"/>
    <s v="Robert Waldorf"/>
    <x v="0"/>
    <s v="United States"/>
    <x v="24"/>
    <x v="25"/>
    <n v="65807"/>
    <x v="2"/>
    <s v="OFF-BI-10003669"/>
    <x v="1"/>
    <x v="8"/>
    <s v="3M Organizer Strips"/>
    <x v="1686"/>
    <x v="1"/>
    <n v="0"/>
    <x v="1787"/>
    <x v="2"/>
    <x v="0"/>
  </r>
  <r>
    <n v="1960"/>
    <s v="CA-2019-110905"/>
    <x v="18"/>
    <d v="2019-09-15T00:00:00"/>
    <s v="Second Class"/>
    <s v="RW-19690"/>
    <s v="Robert Waldorf"/>
    <x v="0"/>
    <s v="United States"/>
    <x v="24"/>
    <x v="25"/>
    <n v="65807"/>
    <x v="2"/>
    <s v="OFF-AP-10004785"/>
    <x v="1"/>
    <x v="9"/>
    <s v="Holmes Replacement Filter for HEPA Air Cleaner, Medium Room"/>
    <x v="1687"/>
    <x v="1"/>
    <n v="0"/>
    <x v="1788"/>
    <x v="2"/>
    <x v="0"/>
  </r>
  <r>
    <n v="1961"/>
    <s v="CA-2019-110905"/>
    <x v="18"/>
    <d v="2019-09-15T00:00:00"/>
    <s v="Second Class"/>
    <s v="RW-19690"/>
    <s v="Robert Waldorf"/>
    <x v="0"/>
    <s v="United States"/>
    <x v="24"/>
    <x v="25"/>
    <n v="65807"/>
    <x v="2"/>
    <s v="TEC-AC-10003023"/>
    <x v="2"/>
    <x v="11"/>
    <s v="Logitech G105 Gaming Keyboard"/>
    <x v="1688"/>
    <x v="2"/>
    <n v="0"/>
    <x v="1789"/>
    <x v="2"/>
    <x v="0"/>
  </r>
  <r>
    <n v="1962"/>
    <s v="CA-2019-110905"/>
    <x v="18"/>
    <d v="2019-09-15T00:00:00"/>
    <s v="Second Class"/>
    <s v="RW-19690"/>
    <s v="Robert Waldorf"/>
    <x v="0"/>
    <s v="United States"/>
    <x v="24"/>
    <x v="25"/>
    <n v="65807"/>
    <x v="2"/>
    <s v="TEC-AC-10002217"/>
    <x v="2"/>
    <x v="11"/>
    <s v="Imation Clip USB flash drive - 8 GB"/>
    <x v="1689"/>
    <x v="5"/>
    <n v="0"/>
    <x v="1790"/>
    <x v="2"/>
    <x v="0"/>
  </r>
  <r>
    <n v="1963"/>
    <s v="CA-2019-110905"/>
    <x v="18"/>
    <d v="2019-09-15T00:00:00"/>
    <s v="Second Class"/>
    <s v="RW-19690"/>
    <s v="Robert Waldorf"/>
    <x v="0"/>
    <s v="United States"/>
    <x v="24"/>
    <x v="25"/>
    <n v="65807"/>
    <x v="2"/>
    <s v="OFF-BI-10002954"/>
    <x v="1"/>
    <x v="8"/>
    <s v="Newell 3-Hole Punched Plastic Slotted Magazine Holders for Binders"/>
    <x v="1690"/>
    <x v="1"/>
    <n v="0"/>
    <x v="1791"/>
    <x v="2"/>
    <x v="0"/>
  </r>
  <r>
    <n v="1964"/>
    <s v="CA-2019-110905"/>
    <x v="18"/>
    <d v="2019-09-15T00:00:00"/>
    <s v="Second Class"/>
    <s v="RW-19690"/>
    <s v="Robert Waldorf"/>
    <x v="0"/>
    <s v="United States"/>
    <x v="24"/>
    <x v="25"/>
    <n v="65807"/>
    <x v="2"/>
    <s v="OFF-PA-10002586"/>
    <x v="1"/>
    <x v="10"/>
    <s v="Xerox 1970"/>
    <x v="1691"/>
    <x v="2"/>
    <n v="0"/>
    <x v="1792"/>
    <x v="2"/>
    <x v="0"/>
  </r>
  <r>
    <n v="1965"/>
    <s v="CA-2019-110905"/>
    <x v="18"/>
    <d v="2019-09-15T00:00:00"/>
    <s v="Second Class"/>
    <s v="RW-19690"/>
    <s v="Robert Waldorf"/>
    <x v="0"/>
    <s v="United States"/>
    <x v="24"/>
    <x v="25"/>
    <n v="65807"/>
    <x v="2"/>
    <s v="OFF-ST-10000025"/>
    <x v="1"/>
    <x v="4"/>
    <s v="Fellowes Stor/Drawer Steel Plus Storage Drawers"/>
    <x v="1692"/>
    <x v="1"/>
    <n v="0"/>
    <x v="1793"/>
    <x v="2"/>
    <x v="0"/>
  </r>
  <r>
    <n v="1966"/>
    <s v="CA-2019-110905"/>
    <x v="18"/>
    <d v="2019-09-15T00:00:00"/>
    <s v="Second Class"/>
    <s v="RW-19690"/>
    <s v="Robert Waldorf"/>
    <x v="0"/>
    <s v="United States"/>
    <x v="24"/>
    <x v="25"/>
    <n v="65807"/>
    <x v="2"/>
    <s v="OFF-AP-10003281"/>
    <x v="1"/>
    <x v="9"/>
    <s v="Acco 6 Outlet Guardian Standard Surge Suppressor"/>
    <x v="1693"/>
    <x v="0"/>
    <n v="0"/>
    <x v="1794"/>
    <x v="2"/>
    <x v="0"/>
  </r>
  <r>
    <n v="1967"/>
    <s v="CA-2019-165841"/>
    <x v="202"/>
    <d v="2019-12-28T00:00:00"/>
    <s v="Standard Class"/>
    <s v="DB-13210"/>
    <s v="Dean Braden"/>
    <x v="0"/>
    <s v="United States"/>
    <x v="267"/>
    <x v="30"/>
    <n v="7501"/>
    <x v="3"/>
    <s v="TEC-PH-10002103"/>
    <x v="2"/>
    <x v="7"/>
    <s v="Jabra SPEAK 410"/>
    <x v="1694"/>
    <x v="1"/>
    <n v="0"/>
    <x v="1795"/>
    <x v="3"/>
    <x v="0"/>
  </r>
  <r>
    <n v="1968"/>
    <s v="CA-2019-165841"/>
    <x v="202"/>
    <d v="2019-12-28T00:00:00"/>
    <s v="Standard Class"/>
    <s v="DB-13210"/>
    <s v="Dean Braden"/>
    <x v="0"/>
    <s v="United States"/>
    <x v="267"/>
    <x v="30"/>
    <n v="7501"/>
    <x v="3"/>
    <s v="OFF-SU-10000898"/>
    <x v="1"/>
    <x v="14"/>
    <s v="Acme Hot Forged Carbon Steel Scissors with Nickel-Plated Handles, 3 7/8&quot; Cut, 8&quot;L"/>
    <x v="1695"/>
    <x v="2"/>
    <n v="0"/>
    <x v="1796"/>
    <x v="3"/>
    <x v="0"/>
  </r>
  <r>
    <n v="1969"/>
    <s v="CA-2019-165841"/>
    <x v="202"/>
    <d v="2019-12-28T00:00:00"/>
    <s v="Standard Class"/>
    <s v="DB-13210"/>
    <s v="Dean Braden"/>
    <x v="0"/>
    <s v="United States"/>
    <x v="267"/>
    <x v="30"/>
    <n v="7501"/>
    <x v="3"/>
    <s v="OFF-PA-10001144"/>
    <x v="1"/>
    <x v="10"/>
    <s v="Xerox 1913"/>
    <x v="1696"/>
    <x v="1"/>
    <n v="0"/>
    <x v="1797"/>
    <x v="3"/>
    <x v="0"/>
  </r>
  <r>
    <n v="1970"/>
    <s v="CA-2019-117485"/>
    <x v="397"/>
    <d v="2019-09-29T00:00:00"/>
    <s v="Standard Class"/>
    <s v="BD-11320"/>
    <s v="Bill Donatelli"/>
    <x v="0"/>
    <s v="United States"/>
    <x v="251"/>
    <x v="26"/>
    <n v="74133"/>
    <x v="2"/>
    <s v="TEC-AC-10004659"/>
    <x v="2"/>
    <x v="11"/>
    <s v="Imation Secure+ Hardware Encrypted USB 2.0 Flash Drive; 16GB"/>
    <x v="410"/>
    <x v="4"/>
    <n v="0"/>
    <x v="1798"/>
    <x v="2"/>
    <x v="0"/>
  </r>
  <r>
    <n v="1971"/>
    <s v="CA-2019-140242"/>
    <x v="636"/>
    <d v="2019-05-11T00:00:00"/>
    <s v="Standard Class"/>
    <s v="ML-17755"/>
    <s v="Max Ludwig"/>
    <x v="2"/>
    <s v="United States"/>
    <x v="22"/>
    <x v="10"/>
    <n v="60623"/>
    <x v="2"/>
    <s v="OFF-AR-10004752"/>
    <x v="1"/>
    <x v="6"/>
    <s v="Blackstonian Pencils"/>
    <x v="1697"/>
    <x v="1"/>
    <n v="0.2"/>
    <x v="1799"/>
    <x v="2"/>
    <x v="0"/>
  </r>
  <r>
    <n v="1972"/>
    <s v="CA-2019-140242"/>
    <x v="636"/>
    <d v="2019-05-11T00:00:00"/>
    <s v="Standard Class"/>
    <s v="ML-17755"/>
    <s v="Max Ludwig"/>
    <x v="2"/>
    <s v="United States"/>
    <x v="22"/>
    <x v="10"/>
    <n v="60623"/>
    <x v="2"/>
    <s v="TEC-AC-10004659"/>
    <x v="2"/>
    <x v="11"/>
    <s v="Imation Secure+ Hardware Encrypted USB 2.0 Flash Drive; 16GB"/>
    <x v="177"/>
    <x v="3"/>
    <n v="0.2"/>
    <x v="179"/>
    <x v="2"/>
    <x v="0"/>
  </r>
  <r>
    <n v="1973"/>
    <s v="CA-2016-148950"/>
    <x v="637"/>
    <d v="2016-12-19T00:00:00"/>
    <s v="Standard Class"/>
    <s v="JD-16015"/>
    <s v="Joy Daniels"/>
    <x v="0"/>
    <s v="United States"/>
    <x v="22"/>
    <x v="10"/>
    <n v="60610"/>
    <x v="2"/>
    <s v="OFF-BI-10001249"/>
    <x v="1"/>
    <x v="8"/>
    <s v="Avery Heavy-Duty EZD View Binder with Locking Rings"/>
    <x v="1698"/>
    <x v="4"/>
    <n v="0.8"/>
    <x v="1800"/>
    <x v="2"/>
    <x v="1"/>
  </r>
  <r>
    <n v="1974"/>
    <s v="CA-2016-148950"/>
    <x v="637"/>
    <d v="2016-12-19T00:00:00"/>
    <s v="Standard Class"/>
    <s v="JD-16015"/>
    <s v="Joy Daniels"/>
    <x v="0"/>
    <s v="United States"/>
    <x v="22"/>
    <x v="10"/>
    <n v="60610"/>
    <x v="2"/>
    <s v="OFF-FA-10003059"/>
    <x v="1"/>
    <x v="13"/>
    <s v="Assorted Color Push Pins"/>
    <x v="1699"/>
    <x v="0"/>
    <n v="0.2"/>
    <x v="1801"/>
    <x v="2"/>
    <x v="1"/>
  </r>
  <r>
    <n v="1975"/>
    <s v="CA-2016-148950"/>
    <x v="637"/>
    <d v="2016-12-19T00:00:00"/>
    <s v="Standard Class"/>
    <s v="JD-16015"/>
    <s v="Joy Daniels"/>
    <x v="0"/>
    <s v="United States"/>
    <x v="22"/>
    <x v="10"/>
    <n v="60610"/>
    <x v="2"/>
    <s v="TEC-AC-10002718"/>
    <x v="2"/>
    <x v="11"/>
    <s v="Belkin Standard 104 key USB Keyboard"/>
    <x v="1700"/>
    <x v="1"/>
    <n v="0.2"/>
    <x v="1802"/>
    <x v="2"/>
    <x v="1"/>
  </r>
  <r>
    <n v="1976"/>
    <s v="CA-2016-110408"/>
    <x v="638"/>
    <d v="2016-10-20T00:00:00"/>
    <s v="Second Class"/>
    <s v="AS-10225"/>
    <s v="Alan Schoenberger"/>
    <x v="1"/>
    <s v="United States"/>
    <x v="122"/>
    <x v="19"/>
    <n v="36116"/>
    <x v="0"/>
    <s v="OFF-ST-10001522"/>
    <x v="1"/>
    <x v="4"/>
    <s v="Gould Plastics 18-Pocket Panel Bin, 34w x 5-1/4d x 20-1/2h"/>
    <x v="1701"/>
    <x v="1"/>
    <n v="0"/>
    <x v="1803"/>
    <x v="0"/>
    <x v="0"/>
  </r>
  <r>
    <n v="1977"/>
    <s v="CA-2016-110408"/>
    <x v="638"/>
    <d v="2016-10-20T00:00:00"/>
    <s v="Second Class"/>
    <s v="AS-10225"/>
    <s v="Alan Schoenberger"/>
    <x v="1"/>
    <s v="United States"/>
    <x v="122"/>
    <x v="19"/>
    <n v="36116"/>
    <x v="0"/>
    <s v="TEC-PH-10002352"/>
    <x v="2"/>
    <x v="7"/>
    <s v="Avaya IP Phone 1140E VoIP phone"/>
    <x v="1702"/>
    <x v="2"/>
    <n v="0"/>
    <x v="1804"/>
    <x v="0"/>
    <x v="0"/>
  </r>
  <r>
    <n v="1978"/>
    <s v="CA-2016-110408"/>
    <x v="638"/>
    <d v="2016-10-20T00:00:00"/>
    <s v="Second Class"/>
    <s v="AS-10225"/>
    <s v="Alan Schoenberger"/>
    <x v="1"/>
    <s v="United States"/>
    <x v="122"/>
    <x v="19"/>
    <n v="36116"/>
    <x v="0"/>
    <s v="FUR-CH-10003774"/>
    <x v="0"/>
    <x v="1"/>
    <s v="Global Wood Trimmed Manager's Task Chair, Khaki"/>
    <x v="1703"/>
    <x v="5"/>
    <n v="0"/>
    <x v="1805"/>
    <x v="0"/>
    <x v="0"/>
  </r>
  <r>
    <n v="1979"/>
    <s v="CA-2017-109939"/>
    <x v="412"/>
    <d v="2017-05-12T00:00:00"/>
    <s v="Standard Class"/>
    <s v="AA-10375"/>
    <s v="Allen Armold"/>
    <x v="0"/>
    <s v="United States"/>
    <x v="127"/>
    <x v="21"/>
    <n v="97301"/>
    <x v="1"/>
    <s v="OFF-AR-10000127"/>
    <x v="1"/>
    <x v="6"/>
    <s v="Newell 321"/>
    <x v="797"/>
    <x v="0"/>
    <n v="0.2"/>
    <x v="822"/>
    <x v="1"/>
    <x v="0"/>
  </r>
  <r>
    <n v="1980"/>
    <s v="CA-2018-112669"/>
    <x v="167"/>
    <d v="2018-04-14T00:00:00"/>
    <s v="Same Day"/>
    <s v="KT-16465"/>
    <s v="Kean Takahito"/>
    <x v="0"/>
    <s v="United States"/>
    <x v="220"/>
    <x v="16"/>
    <n v="85301"/>
    <x v="1"/>
    <s v="FUR-CH-10004086"/>
    <x v="0"/>
    <x v="1"/>
    <s v="Hon 4070 Series Pagoda Armless Upholstered Stacking Chairs"/>
    <x v="1704"/>
    <x v="4"/>
    <n v="0.2"/>
    <x v="1806"/>
    <x v="1"/>
    <x v="0"/>
  </r>
  <r>
    <n v="1981"/>
    <s v="CA-2018-112669"/>
    <x v="167"/>
    <d v="2018-04-14T00:00:00"/>
    <s v="Same Day"/>
    <s v="KT-16465"/>
    <s v="Kean Takahito"/>
    <x v="0"/>
    <s v="United States"/>
    <x v="220"/>
    <x v="16"/>
    <n v="85301"/>
    <x v="1"/>
    <s v="OFF-ST-10001228"/>
    <x v="1"/>
    <x v="4"/>
    <s v="Fellowes Personal Hanging Folder Files, Navy"/>
    <x v="1705"/>
    <x v="4"/>
    <n v="0.2"/>
    <x v="1807"/>
    <x v="1"/>
    <x v="0"/>
  </r>
  <r>
    <n v="1982"/>
    <s v="CA-2017-119592"/>
    <x v="639"/>
    <d v="2017-12-16T00:00:00"/>
    <s v="Second Class"/>
    <s v="MM-18280"/>
    <s v="Muhammed MacIntyre"/>
    <x v="1"/>
    <s v="United States"/>
    <x v="38"/>
    <x v="32"/>
    <n v="31907"/>
    <x v="0"/>
    <s v="OFF-BI-10004187"/>
    <x v="1"/>
    <x v="8"/>
    <s v="3-ring staple pack"/>
    <x v="1061"/>
    <x v="0"/>
    <n v="0"/>
    <x v="1808"/>
    <x v="0"/>
    <x v="0"/>
  </r>
  <r>
    <n v="1983"/>
    <s v="CA-2016-122749"/>
    <x v="640"/>
    <d v="2016-12-09T00:00:00"/>
    <s v="Standard Class"/>
    <s v="NG-18430"/>
    <s v="Nathan Gelder"/>
    <x v="0"/>
    <s v="United States"/>
    <x v="268"/>
    <x v="26"/>
    <n v="73120"/>
    <x v="2"/>
    <s v="TEC-PH-10003811"/>
    <x v="2"/>
    <x v="7"/>
    <s v="Jabra Supreme Plus Driver Edition Headset"/>
    <x v="1706"/>
    <x v="4"/>
    <n v="0"/>
    <x v="1809"/>
    <x v="2"/>
    <x v="0"/>
  </r>
  <r>
    <n v="1984"/>
    <s v="CA-2016-164721"/>
    <x v="641"/>
    <d v="2016-11-27T00:00:00"/>
    <s v="Second Class"/>
    <s v="LW-16825"/>
    <s v="Laurel Workman"/>
    <x v="1"/>
    <s v="United States"/>
    <x v="71"/>
    <x v="1"/>
    <n v="94513"/>
    <x v="1"/>
    <s v="OFF-AP-10000240"/>
    <x v="1"/>
    <x v="9"/>
    <s v="Belkin F9G930V10-GRY 9 Outlet Surge"/>
    <x v="1707"/>
    <x v="5"/>
    <n v="0"/>
    <x v="1810"/>
    <x v="1"/>
    <x v="1"/>
  </r>
  <r>
    <n v="1985"/>
    <s v="CA-2016-164721"/>
    <x v="641"/>
    <d v="2016-11-27T00:00:00"/>
    <s v="Second Class"/>
    <s v="LW-16825"/>
    <s v="Laurel Workman"/>
    <x v="1"/>
    <s v="United States"/>
    <x v="71"/>
    <x v="1"/>
    <n v="94513"/>
    <x v="1"/>
    <s v="FUR-FU-10001940"/>
    <x v="0"/>
    <x v="5"/>
    <s v="Staple-based wall hangings"/>
    <x v="1708"/>
    <x v="1"/>
    <n v="0"/>
    <x v="1811"/>
    <x v="1"/>
    <x v="1"/>
  </r>
  <r>
    <n v="1986"/>
    <s v="CA-2016-164721"/>
    <x v="641"/>
    <d v="2016-11-27T00:00:00"/>
    <s v="Second Class"/>
    <s v="LW-16825"/>
    <s v="Laurel Workman"/>
    <x v="1"/>
    <s v="United States"/>
    <x v="71"/>
    <x v="1"/>
    <n v="94513"/>
    <x v="1"/>
    <s v="OFF-PA-10000575"/>
    <x v="1"/>
    <x v="10"/>
    <s v="Wirebound Message Books, Four 2 3/4 x 5 White Forms per Page"/>
    <x v="1709"/>
    <x v="4"/>
    <n v="0"/>
    <x v="1812"/>
    <x v="1"/>
    <x v="1"/>
  </r>
  <r>
    <n v="1987"/>
    <s v="CA-2018-147417"/>
    <x v="197"/>
    <d v="2018-07-27T00:00:00"/>
    <s v="First Class"/>
    <s v="CB-12415"/>
    <s v="Christy Brittain"/>
    <x v="0"/>
    <s v="United States"/>
    <x v="38"/>
    <x v="24"/>
    <n v="43229"/>
    <x v="3"/>
    <s v="TEC-CO-10001449"/>
    <x v="2"/>
    <x v="16"/>
    <s v="Hewlett Packard LaserJet 3310 Copier"/>
    <x v="1710"/>
    <x v="4"/>
    <n v="0.4"/>
    <x v="1813"/>
    <x v="3"/>
    <x v="0"/>
  </r>
  <r>
    <n v="1988"/>
    <s v="CA-2017-127509"/>
    <x v="529"/>
    <d v="2017-11-13T00:00:00"/>
    <s v="Standard Class"/>
    <s v="AS-10090"/>
    <s v="Adam Shillingsburg"/>
    <x v="0"/>
    <s v="United States"/>
    <x v="24"/>
    <x v="25"/>
    <n v="65807"/>
    <x v="2"/>
    <s v="OFF-BI-10002393"/>
    <x v="1"/>
    <x v="8"/>
    <s v="Binder Posts"/>
    <x v="1711"/>
    <x v="1"/>
    <n v="0"/>
    <x v="1814"/>
    <x v="2"/>
    <x v="0"/>
  </r>
  <r>
    <n v="1989"/>
    <s v="CA-2017-127509"/>
    <x v="529"/>
    <d v="2017-11-13T00:00:00"/>
    <s v="Standard Class"/>
    <s v="AS-10090"/>
    <s v="Adam Shillingsburg"/>
    <x v="0"/>
    <s v="United States"/>
    <x v="24"/>
    <x v="25"/>
    <n v="65807"/>
    <x v="2"/>
    <s v="FUR-TA-10002855"/>
    <x v="0"/>
    <x v="3"/>
    <s v="Bevis Round Conference Table Top &amp; Single Column Base"/>
    <x v="1712"/>
    <x v="3"/>
    <n v="0"/>
    <x v="1815"/>
    <x v="2"/>
    <x v="0"/>
  </r>
  <r>
    <n v="1990"/>
    <s v="CA-2017-127509"/>
    <x v="529"/>
    <d v="2017-11-13T00:00:00"/>
    <s v="Standard Class"/>
    <s v="AS-10090"/>
    <s v="Adam Shillingsburg"/>
    <x v="0"/>
    <s v="United States"/>
    <x v="24"/>
    <x v="25"/>
    <n v="65807"/>
    <x v="2"/>
    <s v="OFF-EN-10000781"/>
    <x v="1"/>
    <x v="12"/>
    <s v="#10- 4 1/8&quot; x 9 1/2&quot; Recycled Envelopes"/>
    <x v="1713"/>
    <x v="1"/>
    <n v="0"/>
    <x v="1816"/>
    <x v="2"/>
    <x v="0"/>
  </r>
  <r>
    <n v="1991"/>
    <s v="CA-2017-127509"/>
    <x v="529"/>
    <d v="2017-11-13T00:00:00"/>
    <s v="Standard Class"/>
    <s v="AS-10090"/>
    <s v="Adam Shillingsburg"/>
    <x v="0"/>
    <s v="United States"/>
    <x v="24"/>
    <x v="25"/>
    <n v="65807"/>
    <x v="2"/>
    <s v="OFF-PA-10002160"/>
    <x v="1"/>
    <x v="10"/>
    <s v="Xerox 1978"/>
    <x v="1714"/>
    <x v="1"/>
    <n v="0"/>
    <x v="1817"/>
    <x v="2"/>
    <x v="0"/>
  </r>
  <r>
    <n v="1992"/>
    <s v="CA-2019-111374"/>
    <x v="642"/>
    <d v="2019-02-28T00:00:00"/>
    <s v="Standard Class"/>
    <s v="CB-12415"/>
    <s v="Christy Brittain"/>
    <x v="0"/>
    <s v="United States"/>
    <x v="10"/>
    <x v="9"/>
    <n v="19134"/>
    <x v="3"/>
    <s v="OFF-BI-10004970"/>
    <x v="1"/>
    <x v="8"/>
    <s v="ACCOHIDE 3-Ring Binder, Blue, 1&quot;"/>
    <x v="1715"/>
    <x v="4"/>
    <n v="0.7"/>
    <x v="1818"/>
    <x v="3"/>
    <x v="0"/>
  </r>
  <r>
    <n v="1993"/>
    <s v="CA-2019-133648"/>
    <x v="643"/>
    <d v="2019-07-02T00:00:00"/>
    <s v="Standard Class"/>
    <s v="ML-17755"/>
    <s v="Max Ludwig"/>
    <x v="2"/>
    <s v="United States"/>
    <x v="24"/>
    <x v="21"/>
    <n v="97477"/>
    <x v="1"/>
    <s v="OFF-LA-10003923"/>
    <x v="1"/>
    <x v="2"/>
    <s v="Alphabetical Labels for Top Tab Filing"/>
    <x v="1716"/>
    <x v="5"/>
    <n v="0.2"/>
    <x v="1819"/>
    <x v="1"/>
    <x v="0"/>
  </r>
  <r>
    <n v="1994"/>
    <s v="CA-2019-133648"/>
    <x v="643"/>
    <d v="2019-07-02T00:00:00"/>
    <s v="Standard Class"/>
    <s v="ML-17755"/>
    <s v="Max Ludwig"/>
    <x v="2"/>
    <s v="United States"/>
    <x v="24"/>
    <x v="21"/>
    <n v="97477"/>
    <x v="1"/>
    <s v="OFF-AR-10002257"/>
    <x v="1"/>
    <x v="6"/>
    <s v="Eldon Spacemaker Box, Quick-Snap Lid, Clear"/>
    <x v="758"/>
    <x v="0"/>
    <n v="0.2"/>
    <x v="1820"/>
    <x v="1"/>
    <x v="0"/>
  </r>
  <r>
    <n v="1995"/>
    <s v="CA-2019-133648"/>
    <x v="643"/>
    <d v="2019-07-02T00:00:00"/>
    <s v="Standard Class"/>
    <s v="ML-17755"/>
    <s v="Max Ludwig"/>
    <x v="2"/>
    <s v="United States"/>
    <x v="24"/>
    <x v="21"/>
    <n v="97477"/>
    <x v="1"/>
    <s v="OFF-FA-10004395"/>
    <x v="1"/>
    <x v="13"/>
    <s v="Plymouth Boxed Rubber Bands by Plymouth"/>
    <x v="1717"/>
    <x v="1"/>
    <n v="0.2"/>
    <x v="1821"/>
    <x v="1"/>
    <x v="0"/>
  </r>
  <r>
    <n v="1996"/>
    <s v="US-2019-147221"/>
    <x v="574"/>
    <d v="2019-12-04T00:00:00"/>
    <s v="Second Class"/>
    <s v="JS-16030"/>
    <s v="Joy Smith"/>
    <x v="0"/>
    <s v="United States"/>
    <x v="12"/>
    <x v="5"/>
    <n v="77036"/>
    <x v="2"/>
    <s v="OFF-AP-10002534"/>
    <x v="1"/>
    <x v="9"/>
    <s v="3.6 Cubic Foot Counter Height Office Refrigerator"/>
    <x v="1718"/>
    <x v="2"/>
    <n v="0.8"/>
    <x v="1822"/>
    <x v="2"/>
    <x v="0"/>
  </r>
  <r>
    <n v="1997"/>
    <s v="US-2019-147221"/>
    <x v="574"/>
    <d v="2019-12-04T00:00:00"/>
    <s v="Second Class"/>
    <s v="JS-16030"/>
    <s v="Joy Smith"/>
    <x v="0"/>
    <s v="United States"/>
    <x v="12"/>
    <x v="5"/>
    <n v="77036"/>
    <x v="2"/>
    <s v="FUR-FU-10004020"/>
    <x v="0"/>
    <x v="5"/>
    <s v="Advantus Panel Wall Acrylic Frame"/>
    <x v="1719"/>
    <x v="4"/>
    <n v="0.6"/>
    <x v="1823"/>
    <x v="2"/>
    <x v="0"/>
  </r>
  <r>
    <n v="1998"/>
    <s v="CA-2016-131905"/>
    <x v="644"/>
    <d v="2016-02-09T00:00:00"/>
    <s v="First Class"/>
    <s v="ND-18460"/>
    <s v="Neil Ducich"/>
    <x v="1"/>
    <s v="United States"/>
    <x v="269"/>
    <x v="17"/>
    <n v="23320"/>
    <x v="0"/>
    <s v="OFF-LA-10002787"/>
    <x v="1"/>
    <x v="2"/>
    <s v="Avery 480"/>
    <x v="1720"/>
    <x v="4"/>
    <n v="0"/>
    <x v="1824"/>
    <x v="0"/>
    <x v="0"/>
  </r>
  <r>
    <n v="1999"/>
    <s v="CA-2016-131905"/>
    <x v="644"/>
    <d v="2016-02-09T00:00:00"/>
    <s v="First Class"/>
    <s v="ND-18460"/>
    <s v="Neil Ducich"/>
    <x v="1"/>
    <s v="United States"/>
    <x v="269"/>
    <x v="17"/>
    <n v="23320"/>
    <x v="0"/>
    <s v="TEC-PH-10003645"/>
    <x v="2"/>
    <x v="7"/>
    <s v="Aastra 57i VoIP phone"/>
    <x v="1721"/>
    <x v="7"/>
    <n v="0"/>
    <x v="1825"/>
    <x v="0"/>
    <x v="0"/>
  </r>
  <r>
    <n v="2000"/>
    <s v="CA-2016-131905"/>
    <x v="644"/>
    <d v="2016-02-09T00:00:00"/>
    <s v="First Class"/>
    <s v="ND-18460"/>
    <s v="Neil Ducich"/>
    <x v="1"/>
    <s v="United States"/>
    <x v="269"/>
    <x v="17"/>
    <n v="23320"/>
    <x v="0"/>
    <s v="TEC-PH-10001615"/>
    <x v="2"/>
    <x v="7"/>
    <s v="AT&amp;T CL82213"/>
    <x v="1722"/>
    <x v="2"/>
    <n v="0"/>
    <x v="1826"/>
    <x v="0"/>
    <x v="0"/>
  </r>
  <r>
    <n v="2001"/>
    <s v="CA-2019-166128"/>
    <x v="645"/>
    <d v="2019-04-18T00:00:00"/>
    <s v="Standard Class"/>
    <s v="LW-17215"/>
    <s v="Luke Weiss"/>
    <x v="0"/>
    <s v="United States"/>
    <x v="45"/>
    <x v="1"/>
    <n v="91104"/>
    <x v="1"/>
    <s v="TEC-AC-10001767"/>
    <x v="2"/>
    <x v="11"/>
    <s v="SanDisk Ultra 64 GB MicroSDHC Class 10 Memory Card"/>
    <x v="1723"/>
    <x v="2"/>
    <n v="0"/>
    <x v="1827"/>
    <x v="1"/>
    <x v="0"/>
  </r>
  <r>
    <n v="2002"/>
    <s v="CA-2019-166128"/>
    <x v="645"/>
    <d v="2019-04-18T00:00:00"/>
    <s v="Standard Class"/>
    <s v="LW-17215"/>
    <s v="Luke Weiss"/>
    <x v="0"/>
    <s v="United States"/>
    <x v="45"/>
    <x v="1"/>
    <n v="91104"/>
    <x v="1"/>
    <s v="OFF-AR-10001221"/>
    <x v="1"/>
    <x v="6"/>
    <s v="Dixon Ticonderoga Erasable Colored Pencil Set, 12-Color"/>
    <x v="1085"/>
    <x v="3"/>
    <n v="0"/>
    <x v="1828"/>
    <x v="1"/>
    <x v="0"/>
  </r>
  <r>
    <n v="2003"/>
    <s v="CA-2019-163510"/>
    <x v="53"/>
    <d v="2019-12-28T00:00:00"/>
    <s v="Second Class"/>
    <s v="JW-15955"/>
    <s v="Joni Wasserman"/>
    <x v="0"/>
    <s v="United States"/>
    <x v="103"/>
    <x v="0"/>
    <n v="40214"/>
    <x v="0"/>
    <s v="OFF-ST-10000563"/>
    <x v="1"/>
    <x v="4"/>
    <s v="Fellowes Bankers Box Stor/Drawer Steel Plus"/>
    <x v="1449"/>
    <x v="1"/>
    <n v="0"/>
    <x v="1526"/>
    <x v="0"/>
    <x v="0"/>
  </r>
  <r>
    <n v="2004"/>
    <s v="CA-2019-163510"/>
    <x v="53"/>
    <d v="2019-12-28T00:00:00"/>
    <s v="Second Class"/>
    <s v="JW-15955"/>
    <s v="Joni Wasserman"/>
    <x v="0"/>
    <s v="United States"/>
    <x v="103"/>
    <x v="0"/>
    <n v="40214"/>
    <x v="0"/>
    <s v="FUR-CH-10001146"/>
    <x v="0"/>
    <x v="1"/>
    <s v="Global Value Mid-Back Manager's Chair, Gray"/>
    <x v="1724"/>
    <x v="2"/>
    <n v="0"/>
    <x v="1829"/>
    <x v="0"/>
    <x v="0"/>
  </r>
  <r>
    <n v="2005"/>
    <s v="US-2019-143028"/>
    <x v="645"/>
    <d v="2019-04-18T00:00:00"/>
    <s v="Standard Class"/>
    <s v="SC-20050"/>
    <s v="Sample Company A"/>
    <x v="2"/>
    <s v="United States"/>
    <x v="270"/>
    <x v="5"/>
    <n v="79424"/>
    <x v="2"/>
    <s v="OFF-BI-10004738"/>
    <x v="1"/>
    <x v="8"/>
    <s v="Flexible Leather- Look Classic Collection Ring Binder"/>
    <x v="524"/>
    <x v="1"/>
    <n v="0.8"/>
    <x v="536"/>
    <x v="2"/>
    <x v="0"/>
  </r>
  <r>
    <n v="2006"/>
    <s v="CA-2016-111150"/>
    <x v="520"/>
    <d v="2017-01-04T00:00:00"/>
    <s v="Standard Class"/>
    <s v="RW-19630"/>
    <s v="Rob Williams"/>
    <x v="1"/>
    <s v="United States"/>
    <x v="29"/>
    <x v="25"/>
    <n v="65203"/>
    <x v="2"/>
    <s v="OFF-AR-10000034"/>
    <x v="1"/>
    <x v="6"/>
    <s v="BIC Brite Liner Grip Highlighters, Assorted, 5/Pack"/>
    <x v="1725"/>
    <x v="3"/>
    <n v="0"/>
    <x v="1830"/>
    <x v="2"/>
    <x v="0"/>
  </r>
  <r>
    <n v="2007"/>
    <s v="CA-2016-111150"/>
    <x v="520"/>
    <d v="2017-01-04T00:00:00"/>
    <s v="Standard Class"/>
    <s v="RW-19630"/>
    <s v="Rob Williams"/>
    <x v="1"/>
    <s v="United States"/>
    <x v="29"/>
    <x v="25"/>
    <n v="65203"/>
    <x v="2"/>
    <s v="TEC-AC-10000290"/>
    <x v="2"/>
    <x v="11"/>
    <s v="Sabrent 4-Port USB 2.0 Hub"/>
    <x v="1726"/>
    <x v="3"/>
    <n v="0"/>
    <x v="1831"/>
    <x v="2"/>
    <x v="0"/>
  </r>
  <r>
    <n v="2008"/>
    <s v="CA-2019-165386"/>
    <x v="646"/>
    <d v="2019-08-04T00:00:00"/>
    <s v="First Class"/>
    <s v="CM-12190"/>
    <s v="Charlotte Melton"/>
    <x v="0"/>
    <s v="United States"/>
    <x v="22"/>
    <x v="10"/>
    <n v="60623"/>
    <x v="2"/>
    <s v="FUR-BO-10003034"/>
    <x v="0"/>
    <x v="0"/>
    <s v="O'Sullivan Elevations Bookcase, Cherry Finish"/>
    <x v="1727"/>
    <x v="0"/>
    <n v="0.3"/>
    <x v="1832"/>
    <x v="2"/>
    <x v="0"/>
  </r>
  <r>
    <n v="2009"/>
    <s v="CA-2016-116407"/>
    <x v="647"/>
    <d v="2016-11-21T00:00:00"/>
    <s v="Standard Class"/>
    <s v="JF-15190"/>
    <s v="Jamie Frazer"/>
    <x v="0"/>
    <s v="United States"/>
    <x v="271"/>
    <x v="18"/>
    <n v="37604"/>
    <x v="0"/>
    <s v="OFF-AR-10001315"/>
    <x v="1"/>
    <x v="6"/>
    <s v="Newell 310"/>
    <x v="1728"/>
    <x v="1"/>
    <n v="0.2"/>
    <x v="1833"/>
    <x v="0"/>
    <x v="0"/>
  </r>
  <r>
    <n v="2010"/>
    <s v="CA-2016-116407"/>
    <x v="647"/>
    <d v="2016-11-21T00:00:00"/>
    <s v="Standard Class"/>
    <s v="JF-15190"/>
    <s v="Jamie Frazer"/>
    <x v="0"/>
    <s v="United States"/>
    <x v="271"/>
    <x v="18"/>
    <n v="37604"/>
    <x v="0"/>
    <s v="OFF-AP-10002118"/>
    <x v="1"/>
    <x v="9"/>
    <s v="1.7 Cubic Foot Compact &quot;Cube&quot; Office Refrigerators"/>
    <x v="1729"/>
    <x v="0"/>
    <n v="0.2"/>
    <x v="1834"/>
    <x v="0"/>
    <x v="0"/>
  </r>
  <r>
    <n v="2011"/>
    <s v="CA-2016-116407"/>
    <x v="647"/>
    <d v="2016-11-21T00:00:00"/>
    <s v="Standard Class"/>
    <s v="JF-15190"/>
    <s v="Jamie Frazer"/>
    <x v="0"/>
    <s v="United States"/>
    <x v="271"/>
    <x v="18"/>
    <n v="37604"/>
    <x v="0"/>
    <s v="OFF-PA-10002137"/>
    <x v="1"/>
    <x v="10"/>
    <s v="Southworth 100% Résumé Paper, 24lb."/>
    <x v="1730"/>
    <x v="4"/>
    <n v="0.2"/>
    <x v="1835"/>
    <x v="0"/>
    <x v="0"/>
  </r>
  <r>
    <n v="2012"/>
    <s v="CA-2017-155761"/>
    <x v="555"/>
    <d v="2017-12-11T00:00:00"/>
    <s v="Same Day"/>
    <s v="SC-20800"/>
    <s v="Stuart Calhoun"/>
    <x v="0"/>
    <s v="United States"/>
    <x v="12"/>
    <x v="5"/>
    <n v="77041"/>
    <x v="2"/>
    <s v="TEC-AC-10001606"/>
    <x v="2"/>
    <x v="11"/>
    <s v="Logitech Wireless Performance Mouse MX for PC and Mac"/>
    <x v="1305"/>
    <x v="0"/>
    <n v="0.2"/>
    <x v="1836"/>
    <x v="2"/>
    <x v="1"/>
  </r>
  <r>
    <n v="2013"/>
    <s v="CA-2017-155761"/>
    <x v="555"/>
    <d v="2017-12-11T00:00:00"/>
    <s v="Same Day"/>
    <s v="SC-20800"/>
    <s v="Stuart Calhoun"/>
    <x v="0"/>
    <s v="United States"/>
    <x v="12"/>
    <x v="5"/>
    <n v="77041"/>
    <x v="2"/>
    <s v="OFF-ST-10000943"/>
    <x v="1"/>
    <x v="4"/>
    <s v="Eldon ProFile File 'N Store Portable File Tub Letter/Legal Size Black"/>
    <x v="1731"/>
    <x v="1"/>
    <n v="0.2"/>
    <x v="1837"/>
    <x v="2"/>
    <x v="1"/>
  </r>
  <r>
    <n v="2014"/>
    <s v="CA-2018-145905"/>
    <x v="31"/>
    <d v="2018-09-23T00:00:00"/>
    <s v="Standard Class"/>
    <s v="AM-10705"/>
    <s v="Anne McFarland"/>
    <x v="0"/>
    <s v="United States"/>
    <x v="109"/>
    <x v="19"/>
    <n v="36830"/>
    <x v="0"/>
    <s v="FUR-CH-10001854"/>
    <x v="0"/>
    <x v="1"/>
    <s v="Office Star - Professional Matrix Back Chair with 2-to-1 Synchro Tilt and Mesh Fabric Seat"/>
    <x v="1732"/>
    <x v="7"/>
    <n v="0"/>
    <x v="1838"/>
    <x v="0"/>
    <x v="0"/>
  </r>
  <r>
    <n v="2015"/>
    <s v="CA-2018-145905"/>
    <x v="31"/>
    <d v="2018-09-23T00:00:00"/>
    <s v="Standard Class"/>
    <s v="AM-10705"/>
    <s v="Anne McFarland"/>
    <x v="0"/>
    <s v="United States"/>
    <x v="109"/>
    <x v="19"/>
    <n v="36830"/>
    <x v="0"/>
    <s v="OFF-PA-10000533"/>
    <x v="1"/>
    <x v="10"/>
    <s v="Southworth Parchment Paper &amp; Envelopes"/>
    <x v="1733"/>
    <x v="0"/>
    <n v="0"/>
    <x v="1839"/>
    <x v="0"/>
    <x v="0"/>
  </r>
  <r>
    <n v="2016"/>
    <s v="CA-2018-145905"/>
    <x v="31"/>
    <d v="2018-09-23T00:00:00"/>
    <s v="Standard Class"/>
    <s v="AM-10705"/>
    <s v="Anne McFarland"/>
    <x v="0"/>
    <s v="United States"/>
    <x v="109"/>
    <x v="19"/>
    <n v="36830"/>
    <x v="0"/>
    <s v="OFF-ST-10003716"/>
    <x v="1"/>
    <x v="4"/>
    <s v="Tennsco Double-Tier Lockers"/>
    <x v="1734"/>
    <x v="4"/>
    <n v="0"/>
    <x v="1840"/>
    <x v="0"/>
    <x v="0"/>
  </r>
  <r>
    <n v="2017"/>
    <s v="CA-2017-113110"/>
    <x v="531"/>
    <d v="2017-03-23T00:00:00"/>
    <s v="Standard Class"/>
    <s v="BK-11260"/>
    <s v="Berenike Kampe"/>
    <x v="0"/>
    <s v="United States"/>
    <x v="272"/>
    <x v="1"/>
    <n v="92404"/>
    <x v="1"/>
    <s v="OFF-BI-10000088"/>
    <x v="1"/>
    <x v="8"/>
    <s v="GBC Imprintable Covers"/>
    <x v="683"/>
    <x v="0"/>
    <n v="0.2"/>
    <x v="696"/>
    <x v="1"/>
    <x v="0"/>
  </r>
  <r>
    <n v="2018"/>
    <s v="CA-2017-113110"/>
    <x v="531"/>
    <d v="2017-03-23T00:00:00"/>
    <s v="Standard Class"/>
    <s v="BK-11260"/>
    <s v="Berenike Kampe"/>
    <x v="0"/>
    <s v="United States"/>
    <x v="272"/>
    <x v="1"/>
    <n v="92404"/>
    <x v="1"/>
    <s v="OFF-LA-10000240"/>
    <x v="1"/>
    <x v="2"/>
    <s v="Self-Adhesive Address Labels for Typewriters by Universal"/>
    <x v="2"/>
    <x v="0"/>
    <n v="0"/>
    <x v="2"/>
    <x v="1"/>
    <x v="0"/>
  </r>
  <r>
    <n v="2019"/>
    <s v="CA-2017-113110"/>
    <x v="531"/>
    <d v="2017-03-23T00:00:00"/>
    <s v="Standard Class"/>
    <s v="BK-11260"/>
    <s v="Berenike Kampe"/>
    <x v="0"/>
    <s v="United States"/>
    <x v="272"/>
    <x v="1"/>
    <n v="92404"/>
    <x v="1"/>
    <s v="OFF-SU-10001165"/>
    <x v="1"/>
    <x v="14"/>
    <s v="Acme Elite Stainless Steel Scissors"/>
    <x v="1735"/>
    <x v="4"/>
    <n v="0"/>
    <x v="1841"/>
    <x v="1"/>
    <x v="0"/>
  </r>
  <r>
    <n v="2020"/>
    <s v="CA-2017-113110"/>
    <x v="531"/>
    <d v="2017-03-23T00:00:00"/>
    <s v="Standard Class"/>
    <s v="BK-11260"/>
    <s v="Berenike Kampe"/>
    <x v="0"/>
    <s v="United States"/>
    <x v="272"/>
    <x v="1"/>
    <n v="92404"/>
    <x v="1"/>
    <s v="OFF-PA-10002749"/>
    <x v="1"/>
    <x v="10"/>
    <s v="Wirebound Message Books, 5-1/2 x 4 Forms, 2 or 4 Forms per Page"/>
    <x v="1736"/>
    <x v="5"/>
    <n v="0"/>
    <x v="1842"/>
    <x v="1"/>
    <x v="0"/>
  </r>
  <r>
    <n v="2021"/>
    <s v="CA-2018-168354"/>
    <x v="251"/>
    <d v="2018-09-21T00:00:00"/>
    <s v="First Class"/>
    <s v="RH-19510"/>
    <s v="Rick Huthwaite"/>
    <x v="2"/>
    <s v="United States"/>
    <x v="205"/>
    <x v="34"/>
    <n v="2908"/>
    <x v="3"/>
    <s v="OFF-ST-10001490"/>
    <x v="1"/>
    <x v="4"/>
    <s v="Hot File 7-Pocket, Floor Stand"/>
    <x v="1737"/>
    <x v="6"/>
    <n v="0"/>
    <x v="1843"/>
    <x v="3"/>
    <x v="0"/>
  </r>
  <r>
    <n v="2022"/>
    <s v="CA-2018-168354"/>
    <x v="251"/>
    <d v="2018-09-21T00:00:00"/>
    <s v="First Class"/>
    <s v="RH-19510"/>
    <s v="Rick Huthwaite"/>
    <x v="2"/>
    <s v="United States"/>
    <x v="205"/>
    <x v="34"/>
    <n v="2908"/>
    <x v="3"/>
    <s v="OFF-PA-10002377"/>
    <x v="1"/>
    <x v="10"/>
    <s v="Adams Telephone Message Book W/Dividers/Space For Phone Numbers, 5 1/4&quot;X8 1/2&quot;, 200/Messages"/>
    <x v="342"/>
    <x v="1"/>
    <n v="0"/>
    <x v="1844"/>
    <x v="3"/>
    <x v="0"/>
  </r>
  <r>
    <n v="2023"/>
    <s v="CA-2018-168354"/>
    <x v="251"/>
    <d v="2018-09-21T00:00:00"/>
    <s v="First Class"/>
    <s v="RH-19510"/>
    <s v="Rick Huthwaite"/>
    <x v="2"/>
    <s v="United States"/>
    <x v="205"/>
    <x v="34"/>
    <n v="2908"/>
    <x v="3"/>
    <s v="OFF-BI-10004826"/>
    <x v="1"/>
    <x v="8"/>
    <s v="JM Magazine Binder"/>
    <x v="1738"/>
    <x v="1"/>
    <n v="0"/>
    <x v="1845"/>
    <x v="3"/>
    <x v="0"/>
  </r>
  <r>
    <n v="2024"/>
    <s v="CA-2018-168354"/>
    <x v="251"/>
    <d v="2018-09-21T00:00:00"/>
    <s v="First Class"/>
    <s v="RH-19510"/>
    <s v="Rick Huthwaite"/>
    <x v="2"/>
    <s v="United States"/>
    <x v="205"/>
    <x v="34"/>
    <n v="2908"/>
    <x v="3"/>
    <s v="FUR-CH-10004675"/>
    <x v="0"/>
    <x v="1"/>
    <s v="Lifetime Advantage Folding Chairs, 4/Carton"/>
    <x v="1739"/>
    <x v="4"/>
    <n v="0"/>
    <x v="1846"/>
    <x v="3"/>
    <x v="0"/>
  </r>
  <r>
    <n v="2025"/>
    <s v="US-2019-111241"/>
    <x v="648"/>
    <d v="2019-08-22T00:00:00"/>
    <s v="Second Class"/>
    <s v="GM-14500"/>
    <s v="Gene McClure"/>
    <x v="0"/>
    <s v="United States"/>
    <x v="201"/>
    <x v="1"/>
    <n v="93727"/>
    <x v="1"/>
    <s v="OFF-BI-10002867"/>
    <x v="1"/>
    <x v="8"/>
    <s v="GBC Recycled Regency Composition Covers"/>
    <x v="1740"/>
    <x v="2"/>
    <n v="0.2"/>
    <x v="1847"/>
    <x v="1"/>
    <x v="0"/>
  </r>
  <r>
    <n v="2026"/>
    <s v="CA-2017-114237"/>
    <x v="649"/>
    <d v="2017-03-15T00:00:00"/>
    <s v="First Class"/>
    <s v="MC-17275"/>
    <s v="Marc Crier"/>
    <x v="0"/>
    <s v="United States"/>
    <x v="4"/>
    <x v="4"/>
    <n v="98103"/>
    <x v="1"/>
    <s v="FUR-BO-10004409"/>
    <x v="0"/>
    <x v="0"/>
    <s v="Safco Value Mate Series Steel Bookcases, Baked Enamel Finish on Steel, Gray"/>
    <x v="1741"/>
    <x v="0"/>
    <n v="0"/>
    <x v="1848"/>
    <x v="1"/>
    <x v="0"/>
  </r>
  <r>
    <n v="2027"/>
    <s v="CA-2018-113516"/>
    <x v="162"/>
    <d v="2018-09-10T00:00:00"/>
    <s v="Second Class"/>
    <s v="VM-21685"/>
    <s v="Valerie Mitchum"/>
    <x v="2"/>
    <s v="United States"/>
    <x v="152"/>
    <x v="1"/>
    <n v="93534"/>
    <x v="1"/>
    <s v="OFF-BI-10002225"/>
    <x v="1"/>
    <x v="8"/>
    <s v="Square Ring Data Binders, Rigid 75 Pt. Covers, 11&quot; x 14-7/8&quot;"/>
    <x v="1742"/>
    <x v="0"/>
    <n v="0.2"/>
    <x v="1849"/>
    <x v="1"/>
    <x v="0"/>
  </r>
  <r>
    <n v="2028"/>
    <s v="CA-2018-113516"/>
    <x v="162"/>
    <d v="2018-09-10T00:00:00"/>
    <s v="Second Class"/>
    <s v="VM-21685"/>
    <s v="Valerie Mitchum"/>
    <x v="2"/>
    <s v="United States"/>
    <x v="152"/>
    <x v="1"/>
    <n v="93534"/>
    <x v="1"/>
    <s v="OFF-BI-10001989"/>
    <x v="1"/>
    <x v="8"/>
    <s v="Premium Transparent Presentation Covers by GBC"/>
    <x v="1743"/>
    <x v="4"/>
    <n v="0.2"/>
    <x v="1850"/>
    <x v="1"/>
    <x v="0"/>
  </r>
  <r>
    <n v="2029"/>
    <s v="CA-2017-117961"/>
    <x v="650"/>
    <d v="2017-11-30T00:00:00"/>
    <s v="Standard Class"/>
    <s v="GP-14740"/>
    <s v="Guy Phonely"/>
    <x v="1"/>
    <s v="United States"/>
    <x v="273"/>
    <x v="31"/>
    <n v="1453"/>
    <x v="3"/>
    <s v="OFF-BI-10000343"/>
    <x v="1"/>
    <x v="8"/>
    <s v="Pressboard Covers with Storage Hooks, 9 1/2&quot; x 11&quot;, Light Blue"/>
    <x v="1674"/>
    <x v="1"/>
    <n v="0"/>
    <x v="1851"/>
    <x v="3"/>
    <x v="0"/>
  </r>
  <r>
    <n v="2030"/>
    <s v="CA-2017-117961"/>
    <x v="650"/>
    <d v="2017-11-30T00:00:00"/>
    <s v="Standard Class"/>
    <s v="GP-14740"/>
    <s v="Guy Phonely"/>
    <x v="1"/>
    <s v="United States"/>
    <x v="273"/>
    <x v="31"/>
    <n v="1453"/>
    <x v="3"/>
    <s v="OFF-ST-10001172"/>
    <x v="1"/>
    <x v="4"/>
    <s v="Tennsco Lockers, Sand"/>
    <x v="1744"/>
    <x v="2"/>
    <n v="0"/>
    <x v="1852"/>
    <x v="3"/>
    <x v="0"/>
  </r>
  <r>
    <n v="2031"/>
    <s v="CA-2017-117961"/>
    <x v="650"/>
    <d v="2017-11-30T00:00:00"/>
    <s v="Standard Class"/>
    <s v="GP-14740"/>
    <s v="Guy Phonely"/>
    <x v="1"/>
    <s v="United States"/>
    <x v="273"/>
    <x v="31"/>
    <n v="1453"/>
    <x v="3"/>
    <s v="OFF-BI-10003707"/>
    <x v="1"/>
    <x v="8"/>
    <s v="Aluminum Screw Posts"/>
    <x v="1745"/>
    <x v="4"/>
    <n v="0"/>
    <x v="1853"/>
    <x v="3"/>
    <x v="0"/>
  </r>
  <r>
    <n v="2032"/>
    <s v="CA-2017-117961"/>
    <x v="650"/>
    <d v="2017-11-30T00:00:00"/>
    <s v="Standard Class"/>
    <s v="GP-14740"/>
    <s v="Guy Phonely"/>
    <x v="1"/>
    <s v="United States"/>
    <x v="273"/>
    <x v="31"/>
    <n v="1453"/>
    <x v="3"/>
    <s v="OFF-PA-10001274"/>
    <x v="1"/>
    <x v="10"/>
    <s v="Loose Memo Sheets"/>
    <x v="1031"/>
    <x v="1"/>
    <n v="0"/>
    <x v="1854"/>
    <x v="3"/>
    <x v="0"/>
  </r>
  <r>
    <n v="2033"/>
    <s v="CA-2018-128923"/>
    <x v="10"/>
    <d v="2018-12-13T00:00:00"/>
    <s v="Standard Class"/>
    <s v="GB-14530"/>
    <s v="George Bell"/>
    <x v="1"/>
    <s v="United States"/>
    <x v="5"/>
    <x v="5"/>
    <n v="76106"/>
    <x v="2"/>
    <s v="OFF-PA-10002250"/>
    <x v="1"/>
    <x v="10"/>
    <s v="Things To Do Today Pad"/>
    <x v="1746"/>
    <x v="0"/>
    <n v="0.2"/>
    <x v="1855"/>
    <x v="2"/>
    <x v="0"/>
  </r>
  <r>
    <n v="2034"/>
    <s v="CA-2018-128923"/>
    <x v="10"/>
    <d v="2018-12-13T00:00:00"/>
    <s v="Standard Class"/>
    <s v="GB-14530"/>
    <s v="George Bell"/>
    <x v="1"/>
    <s v="United States"/>
    <x v="5"/>
    <x v="5"/>
    <n v="76106"/>
    <x v="2"/>
    <s v="OFF-AR-10000475"/>
    <x v="1"/>
    <x v="6"/>
    <s v="Hunt BOSTON Vista Battery-Operated Pencil Sharpener, Black"/>
    <x v="1747"/>
    <x v="7"/>
    <n v="0.2"/>
    <x v="1856"/>
    <x v="2"/>
    <x v="0"/>
  </r>
  <r>
    <n v="2035"/>
    <s v="CA-2019-162481"/>
    <x v="145"/>
    <d v="2019-09-29T00:00:00"/>
    <s v="Standard Class"/>
    <s v="CT-11995"/>
    <s v="Carol Triggs"/>
    <x v="0"/>
    <s v="United States"/>
    <x v="30"/>
    <x v="11"/>
    <n v="55901"/>
    <x v="2"/>
    <s v="OFF-BI-10002976"/>
    <x v="1"/>
    <x v="8"/>
    <s v="ACCOHIDE Binder by Acco"/>
    <x v="341"/>
    <x v="0"/>
    <n v="0"/>
    <x v="1857"/>
    <x v="2"/>
    <x v="0"/>
  </r>
  <r>
    <n v="2036"/>
    <s v="CA-2019-162481"/>
    <x v="145"/>
    <d v="2019-09-29T00:00:00"/>
    <s v="Standard Class"/>
    <s v="CT-11995"/>
    <s v="Carol Triggs"/>
    <x v="0"/>
    <s v="United States"/>
    <x v="30"/>
    <x v="11"/>
    <n v="55901"/>
    <x v="2"/>
    <s v="FUR-CH-10003061"/>
    <x v="0"/>
    <x v="1"/>
    <s v="Global Leather Task Chair, Black"/>
    <x v="1748"/>
    <x v="1"/>
    <n v="0"/>
    <x v="1858"/>
    <x v="2"/>
    <x v="0"/>
  </r>
  <r>
    <n v="2037"/>
    <s v="CA-2017-119214"/>
    <x v="651"/>
    <d v="2017-01-27T00:00:00"/>
    <s v="Standard Class"/>
    <s v="CW-11905"/>
    <s v="Carl Weiss"/>
    <x v="2"/>
    <s v="United States"/>
    <x v="274"/>
    <x v="37"/>
    <n v="59715"/>
    <x v="1"/>
    <s v="OFF-PA-10002893"/>
    <x v="1"/>
    <x v="10"/>
    <s v="Wirebound Service Call Books, 5 1/2&quot; x 4&quot;"/>
    <x v="1749"/>
    <x v="1"/>
    <n v="0"/>
    <x v="1859"/>
    <x v="1"/>
    <x v="1"/>
  </r>
  <r>
    <n v="2038"/>
    <s v="CA-2017-119214"/>
    <x v="651"/>
    <d v="2017-01-27T00:00:00"/>
    <s v="Standard Class"/>
    <s v="CW-11905"/>
    <s v="Carl Weiss"/>
    <x v="2"/>
    <s v="United States"/>
    <x v="274"/>
    <x v="37"/>
    <n v="59715"/>
    <x v="1"/>
    <s v="OFF-LA-10003077"/>
    <x v="1"/>
    <x v="2"/>
    <s v="Avery 500"/>
    <x v="2"/>
    <x v="0"/>
    <n v="0"/>
    <x v="2"/>
    <x v="1"/>
    <x v="1"/>
  </r>
  <r>
    <n v="2039"/>
    <s v="CA-2017-122287"/>
    <x v="652"/>
    <d v="2017-06-23T00:00:00"/>
    <s v="Standard Class"/>
    <s v="SN-20560"/>
    <s v="Skye Norling"/>
    <x v="2"/>
    <s v="United States"/>
    <x v="97"/>
    <x v="16"/>
    <n v="85345"/>
    <x v="1"/>
    <s v="OFF-PA-10001661"/>
    <x v="1"/>
    <x v="10"/>
    <s v="Xerox 1922"/>
    <x v="1655"/>
    <x v="1"/>
    <n v="0.2"/>
    <x v="1860"/>
    <x v="1"/>
    <x v="0"/>
  </r>
  <r>
    <n v="2040"/>
    <s v="CA-2017-122287"/>
    <x v="652"/>
    <d v="2017-06-23T00:00:00"/>
    <s v="Standard Class"/>
    <s v="SN-20560"/>
    <s v="Skye Norling"/>
    <x v="2"/>
    <s v="United States"/>
    <x v="97"/>
    <x v="16"/>
    <n v="85345"/>
    <x v="1"/>
    <s v="OFF-BI-10004656"/>
    <x v="1"/>
    <x v="8"/>
    <s v="Peel &amp; Stick Add-On Corner Pockets"/>
    <x v="1750"/>
    <x v="3"/>
    <n v="0.7"/>
    <x v="1861"/>
    <x v="1"/>
    <x v="0"/>
  </r>
  <r>
    <n v="2041"/>
    <s v="CA-2017-122287"/>
    <x v="652"/>
    <d v="2017-06-23T00:00:00"/>
    <s v="Standard Class"/>
    <s v="SN-20560"/>
    <s v="Skye Norling"/>
    <x v="2"/>
    <s v="United States"/>
    <x v="97"/>
    <x v="16"/>
    <n v="85345"/>
    <x v="1"/>
    <s v="OFF-BI-10003707"/>
    <x v="1"/>
    <x v="8"/>
    <s v="Aluminum Screw Posts"/>
    <x v="1751"/>
    <x v="0"/>
    <n v="0.7"/>
    <x v="1862"/>
    <x v="1"/>
    <x v="0"/>
  </r>
  <r>
    <n v="2042"/>
    <s v="CA-2017-122287"/>
    <x v="652"/>
    <d v="2017-06-23T00:00:00"/>
    <s v="Standard Class"/>
    <s v="SN-20560"/>
    <s v="Skye Norling"/>
    <x v="2"/>
    <s v="United States"/>
    <x v="97"/>
    <x v="16"/>
    <n v="85345"/>
    <x v="1"/>
    <s v="FUR-FU-10004973"/>
    <x v="0"/>
    <x v="5"/>
    <s v="Flat Face Poster Frame"/>
    <x v="1752"/>
    <x v="2"/>
    <n v="0.2"/>
    <x v="1863"/>
    <x v="1"/>
    <x v="0"/>
  </r>
  <r>
    <n v="2043"/>
    <s v="CA-2017-104493"/>
    <x v="653"/>
    <d v="2017-10-08T00:00:00"/>
    <s v="Standard Class"/>
    <s v="EB-13705"/>
    <s v="Ed Braxton"/>
    <x v="1"/>
    <s v="United States"/>
    <x v="70"/>
    <x v="1"/>
    <n v="92105"/>
    <x v="1"/>
    <s v="OFF-BI-10004817"/>
    <x v="1"/>
    <x v="8"/>
    <s v="GBC Personal VeloBind Strips"/>
    <x v="1753"/>
    <x v="5"/>
    <n v="0.2"/>
    <x v="1864"/>
    <x v="1"/>
    <x v="0"/>
  </r>
  <r>
    <n v="2044"/>
    <s v="US-2019-158946"/>
    <x v="551"/>
    <d v="2019-11-23T00:00:00"/>
    <s v="Standard Class"/>
    <s v="JW-15220"/>
    <s v="Jane Waco"/>
    <x v="1"/>
    <s v="United States"/>
    <x v="80"/>
    <x v="24"/>
    <n v="44107"/>
    <x v="3"/>
    <s v="OFF-AR-10001860"/>
    <x v="1"/>
    <x v="6"/>
    <s v="BIC Liqua Brite Liner"/>
    <x v="1754"/>
    <x v="3"/>
    <n v="0.2"/>
    <x v="1586"/>
    <x v="3"/>
    <x v="0"/>
  </r>
  <r>
    <n v="2045"/>
    <s v="CA-2016-129168"/>
    <x v="654"/>
    <d v="2016-08-23T00:00:00"/>
    <s v="Standard Class"/>
    <s v="KB-16585"/>
    <s v="Ken Black"/>
    <x v="1"/>
    <s v="United States"/>
    <x v="12"/>
    <x v="5"/>
    <n v="77095"/>
    <x v="2"/>
    <s v="OFF-PA-10001639"/>
    <x v="1"/>
    <x v="10"/>
    <s v="Xerox 203"/>
    <x v="12"/>
    <x v="1"/>
    <n v="0.2"/>
    <x v="12"/>
    <x v="2"/>
    <x v="0"/>
  </r>
  <r>
    <n v="2046"/>
    <s v="CA-2018-131835"/>
    <x v="19"/>
    <d v="2018-07-21T00:00:00"/>
    <s v="Standard Class"/>
    <s v="MC-17590"/>
    <s v="Matt Collister"/>
    <x v="1"/>
    <s v="United States"/>
    <x v="275"/>
    <x v="30"/>
    <n v="8861"/>
    <x v="3"/>
    <s v="OFF-AP-10004487"/>
    <x v="1"/>
    <x v="9"/>
    <s v="Kensington 4 Outlet MasterPiece Compact Power Control Center"/>
    <x v="1755"/>
    <x v="0"/>
    <n v="0"/>
    <x v="1865"/>
    <x v="3"/>
    <x v="0"/>
  </r>
  <r>
    <n v="2047"/>
    <s v="CA-2018-131835"/>
    <x v="19"/>
    <d v="2018-07-21T00:00:00"/>
    <s v="Standard Class"/>
    <s v="MC-17590"/>
    <s v="Matt Collister"/>
    <x v="1"/>
    <s v="United States"/>
    <x v="275"/>
    <x v="30"/>
    <n v="8861"/>
    <x v="3"/>
    <s v="TEC-PH-10001760"/>
    <x v="2"/>
    <x v="7"/>
    <s v="Bose SoundLink Bluetooth Speaker"/>
    <x v="1756"/>
    <x v="1"/>
    <n v="0"/>
    <x v="1866"/>
    <x v="3"/>
    <x v="0"/>
  </r>
  <r>
    <n v="2048"/>
    <s v="CA-2018-131835"/>
    <x v="19"/>
    <d v="2018-07-21T00:00:00"/>
    <s v="Standard Class"/>
    <s v="MC-17590"/>
    <s v="Matt Collister"/>
    <x v="1"/>
    <s v="United States"/>
    <x v="275"/>
    <x v="30"/>
    <n v="8861"/>
    <x v="3"/>
    <s v="OFF-PA-10004071"/>
    <x v="1"/>
    <x v="10"/>
    <s v="Eaton Premium Continuous-Feed Paper, 25% Cotton, Letter Size, White, 1000 Shts/Box"/>
    <x v="447"/>
    <x v="7"/>
    <n v="0"/>
    <x v="458"/>
    <x v="3"/>
    <x v="0"/>
  </r>
  <r>
    <n v="2049"/>
    <s v="CA-2017-142237"/>
    <x v="655"/>
    <d v="2017-07-13T00:00:00"/>
    <s v="First Class"/>
    <s v="CK-12595"/>
    <s v="Clytie Kelty"/>
    <x v="0"/>
    <s v="United States"/>
    <x v="10"/>
    <x v="9"/>
    <n v="19134"/>
    <x v="3"/>
    <s v="FUR-FU-10004848"/>
    <x v="0"/>
    <x v="5"/>
    <s v="Howard Miller 13-3/4&quot; Diameter Brushed Chrome Round Wall Clock"/>
    <x v="1757"/>
    <x v="3"/>
    <n v="0.2"/>
    <x v="1867"/>
    <x v="3"/>
    <x v="0"/>
  </r>
  <r>
    <n v="2050"/>
    <s v="CA-2017-142237"/>
    <x v="655"/>
    <d v="2017-07-13T00:00:00"/>
    <s v="First Class"/>
    <s v="CK-12595"/>
    <s v="Clytie Kelty"/>
    <x v="0"/>
    <s v="United States"/>
    <x v="10"/>
    <x v="9"/>
    <n v="19134"/>
    <x v="3"/>
    <s v="OFF-BI-10004022"/>
    <x v="1"/>
    <x v="8"/>
    <s v="Acco Suede Grain Vinyl Round Ring Binder"/>
    <x v="1293"/>
    <x v="1"/>
    <n v="0.7"/>
    <x v="1868"/>
    <x v="3"/>
    <x v="0"/>
  </r>
  <r>
    <n v="2051"/>
    <s v="CA-2017-142237"/>
    <x v="655"/>
    <d v="2017-07-13T00:00:00"/>
    <s v="First Class"/>
    <s v="CK-12595"/>
    <s v="Clytie Kelty"/>
    <x v="0"/>
    <s v="United States"/>
    <x v="10"/>
    <x v="9"/>
    <n v="19134"/>
    <x v="3"/>
    <s v="OFF-BI-10003669"/>
    <x v="1"/>
    <x v="8"/>
    <s v="3M Organizer Strips"/>
    <x v="1758"/>
    <x v="4"/>
    <n v="0.7"/>
    <x v="1869"/>
    <x v="3"/>
    <x v="0"/>
  </r>
  <r>
    <n v="2052"/>
    <s v="CA-2017-142237"/>
    <x v="655"/>
    <d v="2017-07-13T00:00:00"/>
    <s v="First Class"/>
    <s v="CK-12595"/>
    <s v="Clytie Kelty"/>
    <x v="0"/>
    <s v="United States"/>
    <x v="10"/>
    <x v="9"/>
    <n v="19134"/>
    <x v="3"/>
    <s v="FUR-CH-10003833"/>
    <x v="0"/>
    <x v="1"/>
    <s v="Novimex Fabric Task Chair"/>
    <x v="1759"/>
    <x v="8"/>
    <n v="0.3"/>
    <x v="1870"/>
    <x v="3"/>
    <x v="0"/>
  </r>
  <r>
    <n v="2053"/>
    <s v="CA-2017-142237"/>
    <x v="655"/>
    <d v="2017-07-13T00:00:00"/>
    <s v="First Class"/>
    <s v="CK-12595"/>
    <s v="Clytie Kelty"/>
    <x v="0"/>
    <s v="United States"/>
    <x v="10"/>
    <x v="9"/>
    <n v="19134"/>
    <x v="3"/>
    <s v="OFF-AR-10003732"/>
    <x v="1"/>
    <x v="6"/>
    <s v="Newell 333"/>
    <x v="1760"/>
    <x v="2"/>
    <n v="0.2"/>
    <x v="1871"/>
    <x v="3"/>
    <x v="0"/>
  </r>
  <r>
    <n v="2054"/>
    <s v="CA-2017-142237"/>
    <x v="655"/>
    <d v="2017-07-13T00:00:00"/>
    <s v="First Class"/>
    <s v="CK-12595"/>
    <s v="Clytie Kelty"/>
    <x v="0"/>
    <s v="United States"/>
    <x v="10"/>
    <x v="9"/>
    <n v="19134"/>
    <x v="3"/>
    <s v="FUR-FU-10003142"/>
    <x v="0"/>
    <x v="5"/>
    <s v="Master Big Foot Doorstop, Beige"/>
    <x v="869"/>
    <x v="5"/>
    <n v="0.2"/>
    <x v="1872"/>
    <x v="3"/>
    <x v="0"/>
  </r>
  <r>
    <n v="2055"/>
    <s v="CA-2018-136434"/>
    <x v="49"/>
    <d v="2018-12-07T00:00:00"/>
    <s v="Standard Class"/>
    <s v="RD-19480"/>
    <s v="Rick Duston"/>
    <x v="0"/>
    <s v="United States"/>
    <x v="102"/>
    <x v="14"/>
    <n v="47374"/>
    <x v="2"/>
    <s v="FUR-FU-10001196"/>
    <x v="0"/>
    <x v="5"/>
    <s v="DAX Cubicle Frames - 8x10"/>
    <x v="1761"/>
    <x v="1"/>
    <n v="0"/>
    <x v="1873"/>
    <x v="2"/>
    <x v="0"/>
  </r>
  <r>
    <n v="2056"/>
    <s v="CA-2019-120376"/>
    <x v="66"/>
    <d v="2019-12-25T00:00:00"/>
    <s v="First Class"/>
    <s v="TP-21130"/>
    <s v="Theone Pippenger"/>
    <x v="0"/>
    <s v="United States"/>
    <x v="66"/>
    <x v="12"/>
    <n v="48227"/>
    <x v="2"/>
    <s v="TEC-AC-10001114"/>
    <x v="2"/>
    <x v="11"/>
    <s v="Microsoft Wireless Mobile Mouse 4000"/>
    <x v="1723"/>
    <x v="2"/>
    <n v="0"/>
    <x v="1874"/>
    <x v="2"/>
    <x v="0"/>
  </r>
  <r>
    <n v="2057"/>
    <s v="CA-2019-120376"/>
    <x v="66"/>
    <d v="2019-12-25T00:00:00"/>
    <s v="First Class"/>
    <s v="TP-21130"/>
    <s v="Theone Pippenger"/>
    <x v="0"/>
    <s v="United States"/>
    <x v="66"/>
    <x v="12"/>
    <n v="48227"/>
    <x v="2"/>
    <s v="FUR-CH-10002335"/>
    <x v="0"/>
    <x v="1"/>
    <s v="Hon GuestStacker Chair"/>
    <x v="1762"/>
    <x v="3"/>
    <n v="0"/>
    <x v="1875"/>
    <x v="2"/>
    <x v="0"/>
  </r>
  <r>
    <n v="2058"/>
    <s v="CA-2019-120376"/>
    <x v="66"/>
    <d v="2019-12-25T00:00:00"/>
    <s v="First Class"/>
    <s v="TP-21130"/>
    <s v="Theone Pippenger"/>
    <x v="0"/>
    <s v="United States"/>
    <x v="66"/>
    <x v="12"/>
    <n v="48227"/>
    <x v="2"/>
    <s v="TEC-AC-10000844"/>
    <x v="2"/>
    <x v="11"/>
    <s v="Logitech Gaming G510s - Keyboard"/>
    <x v="1763"/>
    <x v="7"/>
    <n v="0"/>
    <x v="1876"/>
    <x v="2"/>
    <x v="0"/>
  </r>
  <r>
    <n v="2059"/>
    <s v="CA-2019-120376"/>
    <x v="66"/>
    <d v="2019-12-25T00:00:00"/>
    <s v="First Class"/>
    <s v="TP-21130"/>
    <s v="Theone Pippenger"/>
    <x v="0"/>
    <s v="United States"/>
    <x v="66"/>
    <x v="12"/>
    <n v="48227"/>
    <x v="2"/>
    <s v="FUR-TA-10004534"/>
    <x v="0"/>
    <x v="3"/>
    <s v="Bevis 44 x 96 Conference Tables"/>
    <x v="1764"/>
    <x v="0"/>
    <n v="0"/>
    <x v="1877"/>
    <x v="2"/>
    <x v="0"/>
  </r>
  <r>
    <n v="2060"/>
    <s v="CA-2016-106439"/>
    <x v="656"/>
    <d v="2016-11-04T00:00:00"/>
    <s v="Standard Class"/>
    <s v="GG-14650"/>
    <s v="Greg Guthrie"/>
    <x v="1"/>
    <s v="United States"/>
    <x v="1"/>
    <x v="1"/>
    <n v="90049"/>
    <x v="1"/>
    <s v="OFF-FA-10002975"/>
    <x v="1"/>
    <x v="13"/>
    <s v="Staples"/>
    <x v="1189"/>
    <x v="1"/>
    <n v="0"/>
    <x v="1878"/>
    <x v="1"/>
    <x v="0"/>
  </r>
  <r>
    <n v="2061"/>
    <s v="CA-2016-106439"/>
    <x v="656"/>
    <d v="2016-11-04T00:00:00"/>
    <s v="Standard Class"/>
    <s v="GG-14650"/>
    <s v="Greg Guthrie"/>
    <x v="1"/>
    <s v="United States"/>
    <x v="1"/>
    <x v="1"/>
    <n v="90049"/>
    <x v="1"/>
    <s v="OFF-ST-10003996"/>
    <x v="1"/>
    <x v="4"/>
    <s v="Letter/Legal File Tote with Clear Snap-On Lid, Black Granite"/>
    <x v="1765"/>
    <x v="2"/>
    <n v="0"/>
    <x v="1879"/>
    <x v="1"/>
    <x v="0"/>
  </r>
  <r>
    <n v="2062"/>
    <s v="CA-2016-106439"/>
    <x v="656"/>
    <d v="2016-11-04T00:00:00"/>
    <s v="Standard Class"/>
    <s v="GG-14650"/>
    <s v="Greg Guthrie"/>
    <x v="1"/>
    <s v="United States"/>
    <x v="1"/>
    <x v="1"/>
    <n v="90049"/>
    <x v="1"/>
    <s v="OFF-BI-10002571"/>
    <x v="1"/>
    <x v="8"/>
    <s v="Avery Framed View Binder, EZD Ring (Locking), Navy, 1 1/2&quot;"/>
    <x v="1766"/>
    <x v="0"/>
    <n v="0.2"/>
    <x v="1880"/>
    <x v="1"/>
    <x v="0"/>
  </r>
  <r>
    <n v="2063"/>
    <s v="CA-2016-106439"/>
    <x v="656"/>
    <d v="2016-11-04T00:00:00"/>
    <s v="Standard Class"/>
    <s v="GG-14650"/>
    <s v="Greg Guthrie"/>
    <x v="1"/>
    <s v="United States"/>
    <x v="1"/>
    <x v="1"/>
    <n v="90049"/>
    <x v="1"/>
    <s v="OFF-PA-10000477"/>
    <x v="1"/>
    <x v="10"/>
    <s v="Xerox 1952"/>
    <x v="1767"/>
    <x v="11"/>
    <n v="0"/>
    <x v="1881"/>
    <x v="1"/>
    <x v="0"/>
  </r>
  <r>
    <n v="2064"/>
    <s v="CA-2016-106439"/>
    <x v="656"/>
    <d v="2016-11-04T00:00:00"/>
    <s v="Standard Class"/>
    <s v="GG-14650"/>
    <s v="Greg Guthrie"/>
    <x v="1"/>
    <s v="United States"/>
    <x v="1"/>
    <x v="1"/>
    <n v="90049"/>
    <x v="1"/>
    <s v="OFF-BI-10004209"/>
    <x v="1"/>
    <x v="8"/>
    <s v="Fellowes Twister Kit, Gray/Clear, 3/pkg"/>
    <x v="1768"/>
    <x v="1"/>
    <n v="0.2"/>
    <x v="1882"/>
    <x v="1"/>
    <x v="0"/>
  </r>
  <r>
    <n v="2065"/>
    <s v="CA-2016-106439"/>
    <x v="656"/>
    <d v="2016-11-04T00:00:00"/>
    <s v="Standard Class"/>
    <s v="GG-14650"/>
    <s v="Greg Guthrie"/>
    <x v="1"/>
    <s v="United States"/>
    <x v="1"/>
    <x v="1"/>
    <n v="90049"/>
    <x v="1"/>
    <s v="OFF-ST-10001963"/>
    <x v="1"/>
    <x v="4"/>
    <s v="Tennsco Regal Shelving Units"/>
    <x v="1769"/>
    <x v="4"/>
    <n v="0"/>
    <x v="1883"/>
    <x v="1"/>
    <x v="0"/>
  </r>
  <r>
    <n v="2066"/>
    <s v="CA-2016-106439"/>
    <x v="656"/>
    <d v="2016-11-04T00:00:00"/>
    <s v="Standard Class"/>
    <s v="GG-14650"/>
    <s v="Greg Guthrie"/>
    <x v="1"/>
    <s v="United States"/>
    <x v="1"/>
    <x v="1"/>
    <n v="90049"/>
    <x v="1"/>
    <s v="FUR-CH-10003833"/>
    <x v="0"/>
    <x v="1"/>
    <s v="Novimex Fabric Task Chair"/>
    <x v="1770"/>
    <x v="1"/>
    <n v="0.2"/>
    <x v="1884"/>
    <x v="1"/>
    <x v="0"/>
  </r>
  <r>
    <n v="2067"/>
    <s v="CA-2016-106439"/>
    <x v="656"/>
    <d v="2016-11-04T00:00:00"/>
    <s v="Standard Class"/>
    <s v="GG-14650"/>
    <s v="Greg Guthrie"/>
    <x v="1"/>
    <s v="United States"/>
    <x v="1"/>
    <x v="1"/>
    <n v="90049"/>
    <x v="1"/>
    <s v="TEC-AC-10004568"/>
    <x v="2"/>
    <x v="11"/>
    <s v="Maxell LTO Ultrium - 800 GB"/>
    <x v="1771"/>
    <x v="6"/>
    <n v="0"/>
    <x v="1885"/>
    <x v="1"/>
    <x v="0"/>
  </r>
  <r>
    <n v="2068"/>
    <s v="CA-2016-106439"/>
    <x v="656"/>
    <d v="2016-11-04T00:00:00"/>
    <s v="Standard Class"/>
    <s v="GG-14650"/>
    <s v="Greg Guthrie"/>
    <x v="1"/>
    <s v="United States"/>
    <x v="1"/>
    <x v="1"/>
    <n v="90049"/>
    <x v="1"/>
    <s v="OFF-AR-10001419"/>
    <x v="1"/>
    <x v="6"/>
    <s v="Newell 325"/>
    <x v="714"/>
    <x v="1"/>
    <n v="0"/>
    <x v="1886"/>
    <x v="1"/>
    <x v="0"/>
  </r>
  <r>
    <n v="2069"/>
    <s v="CA-2017-133452"/>
    <x v="657"/>
    <d v="2017-04-19T00:00:00"/>
    <s v="Standard Class"/>
    <s v="ZC-21910"/>
    <s v="Zuschuss Carroll"/>
    <x v="0"/>
    <s v="United States"/>
    <x v="225"/>
    <x v="1"/>
    <n v="91767"/>
    <x v="1"/>
    <s v="TEC-AC-10002800"/>
    <x v="2"/>
    <x v="11"/>
    <s v="Plantronics Audio 478 Stereo USB Headset"/>
    <x v="1772"/>
    <x v="4"/>
    <n v="0"/>
    <x v="1887"/>
    <x v="1"/>
    <x v="0"/>
  </r>
  <r>
    <n v="2070"/>
    <s v="CA-2017-133452"/>
    <x v="657"/>
    <d v="2017-04-19T00:00:00"/>
    <s v="Standard Class"/>
    <s v="ZC-21910"/>
    <s v="Zuschuss Carroll"/>
    <x v="0"/>
    <s v="United States"/>
    <x v="225"/>
    <x v="1"/>
    <n v="91767"/>
    <x v="1"/>
    <s v="FUR-TA-10003954"/>
    <x v="0"/>
    <x v="3"/>
    <s v="Hon 94000 Series Round Tables"/>
    <x v="1773"/>
    <x v="1"/>
    <n v="0.2"/>
    <x v="1888"/>
    <x v="1"/>
    <x v="0"/>
  </r>
  <r>
    <n v="2071"/>
    <s v="CA-2018-146521"/>
    <x v="658"/>
    <d v="2018-07-23T00:00:00"/>
    <s v="Second Class"/>
    <s v="CC-12610"/>
    <s v="Corey Catlett"/>
    <x v="1"/>
    <s v="United States"/>
    <x v="10"/>
    <x v="9"/>
    <n v="19134"/>
    <x v="3"/>
    <s v="OFF-BI-10000301"/>
    <x v="1"/>
    <x v="8"/>
    <s v="GBC Instant Report Kit"/>
    <x v="1774"/>
    <x v="7"/>
    <n v="0.7"/>
    <x v="1889"/>
    <x v="3"/>
    <x v="0"/>
  </r>
  <r>
    <n v="2072"/>
    <s v="US-2019-110996"/>
    <x v="225"/>
    <d v="2019-11-25T00:00:00"/>
    <s v="Standard Class"/>
    <s v="KA-16525"/>
    <s v="Kelly Andreada"/>
    <x v="0"/>
    <s v="United States"/>
    <x v="276"/>
    <x v="1"/>
    <n v="91761"/>
    <x v="1"/>
    <s v="FUR-CH-10003956"/>
    <x v="0"/>
    <x v="1"/>
    <s v="Novimex High-Tech Fabric Mesh Task Chair"/>
    <x v="514"/>
    <x v="2"/>
    <n v="0.2"/>
    <x v="1890"/>
    <x v="1"/>
    <x v="0"/>
  </r>
  <r>
    <n v="2073"/>
    <s v="CA-2018-129693"/>
    <x v="491"/>
    <d v="2018-12-02T00:00:00"/>
    <s v="Standard Class"/>
    <s v="TC-20980"/>
    <s v="Tamara Chand"/>
    <x v="1"/>
    <s v="United States"/>
    <x v="4"/>
    <x v="4"/>
    <n v="98105"/>
    <x v="1"/>
    <s v="OFF-BI-10002954"/>
    <x v="1"/>
    <x v="8"/>
    <s v="Newell 3-Hole Punched Plastic Slotted Magazine Holders for Binders"/>
    <x v="1775"/>
    <x v="0"/>
    <n v="0.2"/>
    <x v="1891"/>
    <x v="1"/>
    <x v="0"/>
  </r>
  <r>
    <n v="2074"/>
    <s v="CA-2019-122504"/>
    <x v="659"/>
    <d v="2019-11-12T00:00:00"/>
    <s v="Second Class"/>
    <s v="DB-13270"/>
    <s v="Deborah Brumfield"/>
    <x v="2"/>
    <s v="United States"/>
    <x v="71"/>
    <x v="1"/>
    <n v="94513"/>
    <x v="1"/>
    <s v="TEC-AC-10003289"/>
    <x v="2"/>
    <x v="11"/>
    <s v="Anker Ultra-Slim Mini Bluetooth 3.0 Wireless Keyboard"/>
    <x v="1543"/>
    <x v="1"/>
    <n v="0"/>
    <x v="1892"/>
    <x v="1"/>
    <x v="1"/>
  </r>
  <r>
    <n v="2075"/>
    <s v="CA-2019-122504"/>
    <x v="659"/>
    <d v="2019-11-12T00:00:00"/>
    <s v="Second Class"/>
    <s v="DB-13270"/>
    <s v="Deborah Brumfield"/>
    <x v="2"/>
    <s v="United States"/>
    <x v="71"/>
    <x v="1"/>
    <n v="94513"/>
    <x v="1"/>
    <s v="TEC-PH-10002468"/>
    <x v="2"/>
    <x v="7"/>
    <s v="Plantronics CS 50-USB - headset - Convertible, Monaural"/>
    <x v="1776"/>
    <x v="3"/>
    <n v="0.2"/>
    <x v="1893"/>
    <x v="1"/>
    <x v="1"/>
  </r>
  <r>
    <n v="2076"/>
    <s v="CA-2016-131051"/>
    <x v="588"/>
    <d v="2016-12-05T00:00:00"/>
    <s v="Standard Class"/>
    <s v="TR-21325"/>
    <s v="Toby Ritter"/>
    <x v="0"/>
    <s v="United States"/>
    <x v="8"/>
    <x v="1"/>
    <n v="94122"/>
    <x v="1"/>
    <s v="FUR-FU-10001861"/>
    <x v="0"/>
    <x v="5"/>
    <s v="Floodlight Indoor Halogen Bulbs, 1 Bulb per Pack, 60 Watts"/>
    <x v="1777"/>
    <x v="1"/>
    <n v="0"/>
    <x v="1894"/>
    <x v="1"/>
    <x v="0"/>
  </r>
  <r>
    <n v="2077"/>
    <s v="CA-2019-140676"/>
    <x v="510"/>
    <d v="2019-09-15T00:00:00"/>
    <s v="First Class"/>
    <s v="BF-11080"/>
    <s v="Bart Folk"/>
    <x v="0"/>
    <s v="United States"/>
    <x v="248"/>
    <x v="39"/>
    <n v="21215"/>
    <x v="3"/>
    <s v="OFF-PA-10004082"/>
    <x v="1"/>
    <x v="10"/>
    <s v="Adams Telephone Message Book w/Frequently-Called Numbers Space, 400 Messages per Book"/>
    <x v="1778"/>
    <x v="2"/>
    <n v="0"/>
    <x v="1895"/>
    <x v="3"/>
    <x v="0"/>
  </r>
  <r>
    <n v="2078"/>
    <s v="CA-2019-140676"/>
    <x v="510"/>
    <d v="2019-09-15T00:00:00"/>
    <s v="First Class"/>
    <s v="BF-11080"/>
    <s v="Bart Folk"/>
    <x v="0"/>
    <s v="United States"/>
    <x v="248"/>
    <x v="39"/>
    <n v="21215"/>
    <x v="3"/>
    <s v="OFF-AP-10000358"/>
    <x v="1"/>
    <x v="9"/>
    <s v="Fellowes Basic Home/Office Series Surge Protectors"/>
    <x v="1779"/>
    <x v="3"/>
    <n v="0"/>
    <x v="1896"/>
    <x v="3"/>
    <x v="0"/>
  </r>
  <r>
    <n v="2079"/>
    <s v="CA-2019-140676"/>
    <x v="510"/>
    <d v="2019-09-15T00:00:00"/>
    <s v="First Class"/>
    <s v="BF-11080"/>
    <s v="Bart Folk"/>
    <x v="0"/>
    <s v="United States"/>
    <x v="248"/>
    <x v="39"/>
    <n v="21215"/>
    <x v="3"/>
    <s v="OFF-PA-10004243"/>
    <x v="1"/>
    <x v="10"/>
    <s v="Xerox 1939"/>
    <x v="453"/>
    <x v="2"/>
    <n v="0"/>
    <x v="464"/>
    <x v="3"/>
    <x v="0"/>
  </r>
  <r>
    <n v="2080"/>
    <s v="CA-2017-120103"/>
    <x v="100"/>
    <d v="2017-12-29T00:00:00"/>
    <s v="Standard Class"/>
    <s v="MS-17365"/>
    <s v="Maribeth Schnelling"/>
    <x v="0"/>
    <s v="United States"/>
    <x v="42"/>
    <x v="16"/>
    <n v="85023"/>
    <x v="1"/>
    <s v="OFF-PA-10001295"/>
    <x v="1"/>
    <x v="10"/>
    <s v="Computer Printout Paper with Letter-Trim Perforations"/>
    <x v="1780"/>
    <x v="3"/>
    <n v="0.2"/>
    <x v="1897"/>
    <x v="1"/>
    <x v="0"/>
  </r>
  <r>
    <n v="2081"/>
    <s v="CA-2017-120103"/>
    <x v="100"/>
    <d v="2017-12-29T00:00:00"/>
    <s v="Standard Class"/>
    <s v="MS-17365"/>
    <s v="Maribeth Schnelling"/>
    <x v="0"/>
    <s v="United States"/>
    <x v="42"/>
    <x v="16"/>
    <n v="85023"/>
    <x v="1"/>
    <s v="TEC-PH-10002170"/>
    <x v="2"/>
    <x v="7"/>
    <s v="ClearSounds CSC500 Amplified Spirit Phone Corded phone"/>
    <x v="1781"/>
    <x v="0"/>
    <n v="0.2"/>
    <x v="1898"/>
    <x v="1"/>
    <x v="0"/>
  </r>
  <r>
    <n v="2082"/>
    <s v="CA-2017-120103"/>
    <x v="100"/>
    <d v="2017-12-29T00:00:00"/>
    <s v="Standard Class"/>
    <s v="MS-17365"/>
    <s v="Maribeth Schnelling"/>
    <x v="0"/>
    <s v="United States"/>
    <x v="42"/>
    <x v="16"/>
    <n v="85023"/>
    <x v="1"/>
    <s v="FUR-FU-10002885"/>
    <x v="0"/>
    <x v="5"/>
    <s v="Magna Visual Magnetic Picture Hangers"/>
    <x v="326"/>
    <x v="0"/>
    <n v="0.2"/>
    <x v="1899"/>
    <x v="1"/>
    <x v="0"/>
  </r>
  <r>
    <n v="2083"/>
    <s v="CA-2019-104647"/>
    <x v="660"/>
    <d v="2019-03-01T00:00:00"/>
    <s v="Standard Class"/>
    <s v="CK-12595"/>
    <s v="Clytie Kelty"/>
    <x v="0"/>
    <s v="United States"/>
    <x v="1"/>
    <x v="1"/>
    <n v="90008"/>
    <x v="1"/>
    <s v="OFF-PA-10002870"/>
    <x v="1"/>
    <x v="10"/>
    <s v="Ampad Phone Message Book, Recycled, 400 Message Capacity, 5 ¾” x 11”"/>
    <x v="782"/>
    <x v="5"/>
    <n v="0"/>
    <x v="1900"/>
    <x v="1"/>
    <x v="0"/>
  </r>
  <r>
    <n v="2084"/>
    <s v="CA-2016-110352"/>
    <x v="533"/>
    <d v="2016-11-29T00:00:00"/>
    <s v="Standard Class"/>
    <s v="ED-13885"/>
    <s v="Emily Ducich"/>
    <x v="2"/>
    <s v="United States"/>
    <x v="12"/>
    <x v="5"/>
    <n v="77036"/>
    <x v="2"/>
    <s v="OFF-LA-10003923"/>
    <x v="1"/>
    <x v="2"/>
    <s v="Alphabetical Labels for Top Tab Filing"/>
    <x v="208"/>
    <x v="0"/>
    <n v="0.2"/>
    <x v="210"/>
    <x v="2"/>
    <x v="0"/>
  </r>
  <r>
    <n v="2085"/>
    <s v="CA-2018-140501"/>
    <x v="661"/>
    <d v="2018-06-28T00:00:00"/>
    <s v="Standard Class"/>
    <s v="IM-15070"/>
    <s v="Irene Maddox"/>
    <x v="0"/>
    <s v="United States"/>
    <x v="20"/>
    <x v="15"/>
    <n v="10009"/>
    <x v="3"/>
    <s v="OFF-LA-10003510"/>
    <x v="1"/>
    <x v="2"/>
    <s v="Avery 4027 File Folder Labels for Dot Matrix Printers, 5000 Labels per Box, White"/>
    <x v="1176"/>
    <x v="4"/>
    <n v="0"/>
    <x v="1221"/>
    <x v="3"/>
    <x v="0"/>
  </r>
  <r>
    <n v="2086"/>
    <s v="CA-2018-140501"/>
    <x v="661"/>
    <d v="2018-06-28T00:00:00"/>
    <s v="Standard Class"/>
    <s v="IM-15070"/>
    <s v="Irene Maddox"/>
    <x v="0"/>
    <s v="United States"/>
    <x v="20"/>
    <x v="15"/>
    <n v="10009"/>
    <x v="3"/>
    <s v="OFF-LA-10000248"/>
    <x v="1"/>
    <x v="2"/>
    <s v="Avery 52"/>
    <x v="1782"/>
    <x v="2"/>
    <n v="0"/>
    <x v="1901"/>
    <x v="3"/>
    <x v="0"/>
  </r>
  <r>
    <n v="2087"/>
    <s v="CA-2018-140501"/>
    <x v="661"/>
    <d v="2018-06-28T00:00:00"/>
    <s v="Standard Class"/>
    <s v="IM-15070"/>
    <s v="Irene Maddox"/>
    <x v="0"/>
    <s v="United States"/>
    <x v="20"/>
    <x v="15"/>
    <n v="10009"/>
    <x v="3"/>
    <s v="OFF-ST-10000060"/>
    <x v="1"/>
    <x v="4"/>
    <s v="Fellowes Bankers Box Staxonsteel Drawer File/Stacking System"/>
    <x v="1783"/>
    <x v="2"/>
    <n v="0"/>
    <x v="1902"/>
    <x v="3"/>
    <x v="0"/>
  </r>
  <r>
    <n v="2088"/>
    <s v="CA-2018-140501"/>
    <x v="661"/>
    <d v="2018-06-28T00:00:00"/>
    <s v="Standard Class"/>
    <s v="IM-15070"/>
    <s v="Irene Maddox"/>
    <x v="0"/>
    <s v="United States"/>
    <x v="20"/>
    <x v="15"/>
    <n v="10009"/>
    <x v="3"/>
    <s v="OFF-PA-10003129"/>
    <x v="1"/>
    <x v="10"/>
    <s v="Tops White Computer Printout Paper"/>
    <x v="64"/>
    <x v="1"/>
    <n v="0"/>
    <x v="64"/>
    <x v="3"/>
    <x v="0"/>
  </r>
  <r>
    <n v="2089"/>
    <s v="CA-2018-140501"/>
    <x v="661"/>
    <d v="2018-06-28T00:00:00"/>
    <s v="Standard Class"/>
    <s v="IM-15070"/>
    <s v="Irene Maddox"/>
    <x v="0"/>
    <s v="United States"/>
    <x v="20"/>
    <x v="15"/>
    <n v="10009"/>
    <x v="3"/>
    <s v="OFF-FA-10004076"/>
    <x v="1"/>
    <x v="13"/>
    <s v="Translucent Push Pins by OIC"/>
    <x v="536"/>
    <x v="0"/>
    <n v="0"/>
    <x v="1903"/>
    <x v="3"/>
    <x v="0"/>
  </r>
  <r>
    <n v="2090"/>
    <s v="CA-2017-139290"/>
    <x v="662"/>
    <d v="2017-10-30T00:00:00"/>
    <s v="Standard Class"/>
    <s v="MY-17380"/>
    <s v="Maribeth Yedwab"/>
    <x v="1"/>
    <s v="United States"/>
    <x v="277"/>
    <x v="1"/>
    <n v="91730"/>
    <x v="1"/>
    <s v="OFF-LA-10004008"/>
    <x v="1"/>
    <x v="2"/>
    <s v="Avery 507"/>
    <x v="1784"/>
    <x v="0"/>
    <n v="0"/>
    <x v="1904"/>
    <x v="1"/>
    <x v="0"/>
  </r>
  <r>
    <n v="2091"/>
    <s v="CA-2019-166142"/>
    <x v="663"/>
    <d v="2019-07-19T00:00:00"/>
    <s v="Standard Class"/>
    <s v="MM-17260"/>
    <s v="Magdelene Morse"/>
    <x v="0"/>
    <s v="United States"/>
    <x v="40"/>
    <x v="13"/>
    <n v="19805"/>
    <x v="3"/>
    <s v="OFF-BI-10004094"/>
    <x v="1"/>
    <x v="8"/>
    <s v="GBC Standard Plastic Binding Systems Combs"/>
    <x v="1785"/>
    <x v="1"/>
    <n v="0"/>
    <x v="1905"/>
    <x v="3"/>
    <x v="1"/>
  </r>
  <r>
    <n v="2092"/>
    <s v="CA-2019-166142"/>
    <x v="663"/>
    <d v="2019-07-19T00:00:00"/>
    <s v="Standard Class"/>
    <s v="MM-17260"/>
    <s v="Magdelene Morse"/>
    <x v="0"/>
    <s v="United States"/>
    <x v="40"/>
    <x v="13"/>
    <n v="19805"/>
    <x v="3"/>
    <s v="FUR-TA-10004607"/>
    <x v="0"/>
    <x v="3"/>
    <s v="Hon 2111 Invitation Series Straight Table"/>
    <x v="1786"/>
    <x v="1"/>
    <n v="0.3"/>
    <x v="1906"/>
    <x v="3"/>
    <x v="1"/>
  </r>
  <r>
    <n v="2093"/>
    <s v="CA-2016-145926"/>
    <x v="664"/>
    <d v="2016-11-21T00:00:00"/>
    <s v="Standard Class"/>
    <s v="MP-17470"/>
    <s v="Mark Packer"/>
    <x v="2"/>
    <s v="United States"/>
    <x v="278"/>
    <x v="11"/>
    <n v="56560"/>
    <x v="2"/>
    <s v="FUR-CH-10004289"/>
    <x v="0"/>
    <x v="1"/>
    <s v="Global Super Steno Chair"/>
    <x v="1787"/>
    <x v="2"/>
    <n v="0"/>
    <x v="1907"/>
    <x v="2"/>
    <x v="0"/>
  </r>
  <r>
    <n v="2094"/>
    <s v="CA-2017-149678"/>
    <x v="657"/>
    <d v="2017-04-15T00:00:00"/>
    <s v="Second Class"/>
    <s v="AW-10840"/>
    <s v="Anthony Witt"/>
    <x v="0"/>
    <s v="United States"/>
    <x v="168"/>
    <x v="27"/>
    <n v="87401"/>
    <x v="1"/>
    <s v="OFF-SU-10004498"/>
    <x v="1"/>
    <x v="14"/>
    <s v="Martin-Yale Premier Letter Opener"/>
    <x v="1788"/>
    <x v="7"/>
    <n v="0"/>
    <x v="1908"/>
    <x v="1"/>
    <x v="0"/>
  </r>
  <r>
    <n v="2095"/>
    <s v="US-2017-164357"/>
    <x v="665"/>
    <d v="2017-11-29T00:00:00"/>
    <s v="Standard Class"/>
    <s v="SF-20065"/>
    <s v="Sandra Flanagan"/>
    <x v="0"/>
    <s v="United States"/>
    <x v="40"/>
    <x v="3"/>
    <n v="28403"/>
    <x v="0"/>
    <s v="OFF-AR-10001177"/>
    <x v="1"/>
    <x v="6"/>
    <s v="Newell 349"/>
    <x v="1332"/>
    <x v="2"/>
    <n v="0.2"/>
    <x v="1909"/>
    <x v="0"/>
    <x v="0"/>
  </r>
  <r>
    <n v="2096"/>
    <s v="US-2018-146570"/>
    <x v="666"/>
    <d v="2018-05-20T00:00:00"/>
    <s v="Standard Class"/>
    <s v="SN-20710"/>
    <s v="Steve Nguyen"/>
    <x v="2"/>
    <s v="United States"/>
    <x v="25"/>
    <x v="35"/>
    <n v="39212"/>
    <x v="0"/>
    <s v="OFF-BI-10001718"/>
    <x v="1"/>
    <x v="8"/>
    <s v="GBC DocuBind P50 Personal Binding Machine"/>
    <x v="1789"/>
    <x v="8"/>
    <n v="0"/>
    <x v="1910"/>
    <x v="0"/>
    <x v="0"/>
  </r>
  <r>
    <n v="2097"/>
    <s v="US-2018-146570"/>
    <x v="666"/>
    <d v="2018-05-20T00:00:00"/>
    <s v="Standard Class"/>
    <s v="SN-20710"/>
    <s v="Steve Nguyen"/>
    <x v="2"/>
    <s v="United States"/>
    <x v="25"/>
    <x v="35"/>
    <n v="39212"/>
    <x v="0"/>
    <s v="OFF-AR-10004602"/>
    <x v="1"/>
    <x v="6"/>
    <s v="Boston KS Multi-Size Manual Pencil Sharpener"/>
    <x v="1377"/>
    <x v="4"/>
    <n v="0"/>
    <x v="1911"/>
    <x v="0"/>
    <x v="0"/>
  </r>
  <r>
    <n v="2098"/>
    <s v="US-2018-146570"/>
    <x v="666"/>
    <d v="2018-05-20T00:00:00"/>
    <s v="Standard Class"/>
    <s v="SN-20710"/>
    <s v="Steve Nguyen"/>
    <x v="2"/>
    <s v="United States"/>
    <x v="25"/>
    <x v="35"/>
    <n v="39212"/>
    <x v="0"/>
    <s v="OFF-AR-10003856"/>
    <x v="1"/>
    <x v="6"/>
    <s v="Newell 344"/>
    <x v="484"/>
    <x v="1"/>
    <n v="0"/>
    <x v="495"/>
    <x v="0"/>
    <x v="0"/>
  </r>
  <r>
    <n v="2099"/>
    <s v="CA-2019-124401"/>
    <x v="210"/>
    <d v="2019-09-12T00:00:00"/>
    <s v="Standard Class"/>
    <s v="RD-19900"/>
    <s v="Ruben Dartt"/>
    <x v="0"/>
    <s v="United States"/>
    <x v="32"/>
    <x v="21"/>
    <n v="97206"/>
    <x v="1"/>
    <s v="OFF-ST-10000649"/>
    <x v="1"/>
    <x v="4"/>
    <s v="Hanging Personal Folder File"/>
    <x v="1023"/>
    <x v="1"/>
    <n v="0.2"/>
    <x v="1912"/>
    <x v="1"/>
    <x v="1"/>
  </r>
  <r>
    <n v="2100"/>
    <s v="CA-2019-124401"/>
    <x v="210"/>
    <d v="2019-09-12T00:00:00"/>
    <s v="Standard Class"/>
    <s v="RD-19900"/>
    <s v="Ruben Dartt"/>
    <x v="0"/>
    <s v="United States"/>
    <x v="32"/>
    <x v="21"/>
    <n v="97206"/>
    <x v="1"/>
    <s v="TEC-AC-10002926"/>
    <x v="2"/>
    <x v="11"/>
    <s v="Logitech Wireless Marathon Mouse M705"/>
    <x v="1790"/>
    <x v="3"/>
    <n v="0.2"/>
    <x v="1913"/>
    <x v="1"/>
    <x v="1"/>
  </r>
  <r>
    <n v="2101"/>
    <s v="US-2016-140116"/>
    <x v="418"/>
    <d v="2016-03-17T00:00:00"/>
    <s v="Standard Class"/>
    <s v="KT-16480"/>
    <s v="Kean Thornton"/>
    <x v="0"/>
    <s v="United States"/>
    <x v="60"/>
    <x v="22"/>
    <n v="80219"/>
    <x v="1"/>
    <s v="OFF-ST-10000078"/>
    <x v="1"/>
    <x v="4"/>
    <s v="Tennsco 6- and 18-Compartment Lockers"/>
    <x v="1791"/>
    <x v="1"/>
    <n v="0.2"/>
    <x v="1914"/>
    <x v="1"/>
    <x v="0"/>
  </r>
  <r>
    <n v="2102"/>
    <s v="US-2016-140116"/>
    <x v="418"/>
    <d v="2016-03-17T00:00:00"/>
    <s v="Standard Class"/>
    <s v="KT-16480"/>
    <s v="Kean Thornton"/>
    <x v="0"/>
    <s v="United States"/>
    <x v="60"/>
    <x v="22"/>
    <n v="80219"/>
    <x v="1"/>
    <s v="OFF-AR-10001044"/>
    <x v="1"/>
    <x v="6"/>
    <s v="BOSTON Ranger #55 Pencil Sharpener, Black"/>
    <x v="1792"/>
    <x v="4"/>
    <n v="0.2"/>
    <x v="1915"/>
    <x v="1"/>
    <x v="0"/>
  </r>
  <r>
    <n v="2103"/>
    <s v="CA-2016-123295"/>
    <x v="667"/>
    <d v="2016-07-18T00:00:00"/>
    <s v="Same Day"/>
    <s v="AH-10120"/>
    <s v="Adrian Hane"/>
    <x v="2"/>
    <s v="United States"/>
    <x v="93"/>
    <x v="16"/>
    <n v="85705"/>
    <x v="1"/>
    <s v="FUR-CH-10002372"/>
    <x v="0"/>
    <x v="1"/>
    <s v="Office Star - Ergonomically Designed Knee Chair"/>
    <x v="1793"/>
    <x v="4"/>
    <n v="0.2"/>
    <x v="1916"/>
    <x v="1"/>
    <x v="0"/>
  </r>
  <r>
    <n v="2104"/>
    <s v="CA-2019-167101"/>
    <x v="668"/>
    <d v="2019-03-28T00:00:00"/>
    <s v="Second Class"/>
    <s v="BM-11650"/>
    <s v="Brian Moss"/>
    <x v="1"/>
    <s v="United States"/>
    <x v="20"/>
    <x v="15"/>
    <n v="10009"/>
    <x v="3"/>
    <s v="OFF-PA-10000357"/>
    <x v="1"/>
    <x v="10"/>
    <s v="Xerox 1888"/>
    <x v="1794"/>
    <x v="4"/>
    <n v="0"/>
    <x v="1917"/>
    <x v="3"/>
    <x v="0"/>
  </r>
  <r>
    <n v="2105"/>
    <s v="CA-2019-167101"/>
    <x v="668"/>
    <d v="2019-03-28T00:00:00"/>
    <s v="Second Class"/>
    <s v="BM-11650"/>
    <s v="Brian Moss"/>
    <x v="1"/>
    <s v="United States"/>
    <x v="20"/>
    <x v="15"/>
    <n v="10009"/>
    <x v="3"/>
    <s v="TEC-AC-10001266"/>
    <x v="2"/>
    <x v="11"/>
    <s v="Memorex Micro Travel Drive 8 GB"/>
    <x v="1795"/>
    <x v="0"/>
    <n v="0"/>
    <x v="1918"/>
    <x v="3"/>
    <x v="0"/>
  </r>
  <r>
    <n v="2106"/>
    <s v="US-2016-167633"/>
    <x v="587"/>
    <d v="2016-10-05T00:00:00"/>
    <s v="Standard Class"/>
    <s v="BW-11200"/>
    <s v="Ben Wallace"/>
    <x v="0"/>
    <s v="United States"/>
    <x v="199"/>
    <x v="2"/>
    <n v="33437"/>
    <x v="0"/>
    <s v="OFF-PA-10004888"/>
    <x v="1"/>
    <x v="10"/>
    <s v="Xerox 217"/>
    <x v="12"/>
    <x v="1"/>
    <n v="0.2"/>
    <x v="12"/>
    <x v="0"/>
    <x v="0"/>
  </r>
  <r>
    <n v="2107"/>
    <s v="US-2016-152723"/>
    <x v="467"/>
    <d v="2016-09-26T00:00:00"/>
    <s v="Same Day"/>
    <s v="HG-14965"/>
    <s v="Henry Goldwyn"/>
    <x v="1"/>
    <s v="United States"/>
    <x v="279"/>
    <x v="5"/>
    <n v="75150"/>
    <x v="2"/>
    <s v="OFF-BI-10003460"/>
    <x v="1"/>
    <x v="8"/>
    <s v="Acco 3-Hole Punch"/>
    <x v="1796"/>
    <x v="7"/>
    <n v="0.8"/>
    <x v="1919"/>
    <x v="2"/>
    <x v="0"/>
  </r>
  <r>
    <n v="2108"/>
    <s v="CA-2017-164882"/>
    <x v="89"/>
    <d v="2017-10-31T00:00:00"/>
    <s v="Same Day"/>
    <s v="SG-20080"/>
    <s v="Sandra Glassco"/>
    <x v="0"/>
    <s v="United States"/>
    <x v="56"/>
    <x v="1"/>
    <n v="92374"/>
    <x v="1"/>
    <s v="OFF-PA-10000157"/>
    <x v="1"/>
    <x v="10"/>
    <s v="Xerox 191"/>
    <x v="1024"/>
    <x v="7"/>
    <n v="0"/>
    <x v="1920"/>
    <x v="1"/>
    <x v="1"/>
  </r>
  <r>
    <n v="2109"/>
    <s v="CA-2017-164882"/>
    <x v="89"/>
    <d v="2017-10-31T00:00:00"/>
    <s v="Same Day"/>
    <s v="SG-20080"/>
    <s v="Sandra Glassco"/>
    <x v="0"/>
    <s v="United States"/>
    <x v="56"/>
    <x v="1"/>
    <n v="92374"/>
    <x v="1"/>
    <s v="OFF-BI-10004519"/>
    <x v="1"/>
    <x v="8"/>
    <s v="GBC DocuBind P100 Manual Binding Machine"/>
    <x v="1115"/>
    <x v="1"/>
    <n v="0.2"/>
    <x v="1155"/>
    <x v="1"/>
    <x v="1"/>
  </r>
  <r>
    <n v="2110"/>
    <s v="CA-2017-164882"/>
    <x v="89"/>
    <d v="2017-10-31T00:00:00"/>
    <s v="Same Day"/>
    <s v="SG-20080"/>
    <s v="Sandra Glassco"/>
    <x v="0"/>
    <s v="United States"/>
    <x v="56"/>
    <x v="1"/>
    <n v="92374"/>
    <x v="1"/>
    <s v="OFF-AR-10004272"/>
    <x v="1"/>
    <x v="6"/>
    <s v="Newell 308"/>
    <x v="1325"/>
    <x v="1"/>
    <n v="0"/>
    <x v="1921"/>
    <x v="1"/>
    <x v="1"/>
  </r>
  <r>
    <n v="2111"/>
    <s v="CA-2017-164882"/>
    <x v="89"/>
    <d v="2017-10-31T00:00:00"/>
    <s v="Same Day"/>
    <s v="SG-20080"/>
    <s v="Sandra Glassco"/>
    <x v="0"/>
    <s v="United States"/>
    <x v="56"/>
    <x v="1"/>
    <n v="92374"/>
    <x v="1"/>
    <s v="OFF-FA-10000585"/>
    <x v="1"/>
    <x v="13"/>
    <s v="OIC Bulk Pack Metal Binder Clips"/>
    <x v="1797"/>
    <x v="2"/>
    <n v="0"/>
    <x v="1922"/>
    <x v="1"/>
    <x v="1"/>
  </r>
  <r>
    <n v="2112"/>
    <s v="CA-2017-164882"/>
    <x v="89"/>
    <d v="2017-10-31T00:00:00"/>
    <s v="Same Day"/>
    <s v="SG-20080"/>
    <s v="Sandra Glassco"/>
    <x v="0"/>
    <s v="United States"/>
    <x v="56"/>
    <x v="1"/>
    <n v="92374"/>
    <x v="1"/>
    <s v="FUR-CH-10004218"/>
    <x v="0"/>
    <x v="1"/>
    <s v="Global Fabric Manager's Chair, Dark Gray"/>
    <x v="831"/>
    <x v="4"/>
    <n v="0.2"/>
    <x v="1923"/>
    <x v="1"/>
    <x v="1"/>
  </r>
  <r>
    <n v="2113"/>
    <s v="CA-2017-164882"/>
    <x v="89"/>
    <d v="2017-10-31T00:00:00"/>
    <s v="Same Day"/>
    <s v="SG-20080"/>
    <s v="Sandra Glassco"/>
    <x v="0"/>
    <s v="United States"/>
    <x v="56"/>
    <x v="1"/>
    <n v="92374"/>
    <x v="1"/>
    <s v="OFF-SU-10004231"/>
    <x v="1"/>
    <x v="14"/>
    <s v="Acme Tagit Stainless Steel Antibacterial Scissors"/>
    <x v="1286"/>
    <x v="1"/>
    <n v="0"/>
    <x v="1924"/>
    <x v="1"/>
    <x v="1"/>
  </r>
  <r>
    <n v="2114"/>
    <s v="CA-2017-164882"/>
    <x v="89"/>
    <d v="2017-10-31T00:00:00"/>
    <s v="Same Day"/>
    <s v="SG-20080"/>
    <s v="Sandra Glassco"/>
    <x v="0"/>
    <s v="United States"/>
    <x v="56"/>
    <x v="1"/>
    <n v="92374"/>
    <x v="1"/>
    <s v="TEC-PH-10001578"/>
    <x v="2"/>
    <x v="7"/>
    <s v="Polycom SoundStation2 EX Conference phone"/>
    <x v="1798"/>
    <x v="4"/>
    <n v="0.2"/>
    <x v="1925"/>
    <x v="1"/>
    <x v="1"/>
  </r>
  <r>
    <n v="2115"/>
    <s v="CA-2017-164882"/>
    <x v="89"/>
    <d v="2017-10-31T00:00:00"/>
    <s v="Same Day"/>
    <s v="SG-20080"/>
    <s v="Sandra Glassco"/>
    <x v="0"/>
    <s v="United States"/>
    <x v="56"/>
    <x v="1"/>
    <n v="92374"/>
    <x v="1"/>
    <s v="OFF-ST-10003638"/>
    <x v="1"/>
    <x v="4"/>
    <s v="Mobile Personal File Cube"/>
    <x v="1799"/>
    <x v="0"/>
    <n v="0"/>
    <x v="1926"/>
    <x v="1"/>
    <x v="1"/>
  </r>
  <r>
    <n v="2116"/>
    <s v="CA-2017-164882"/>
    <x v="89"/>
    <d v="2017-10-31T00:00:00"/>
    <s v="Same Day"/>
    <s v="SG-20080"/>
    <s v="Sandra Glassco"/>
    <x v="0"/>
    <s v="United States"/>
    <x v="56"/>
    <x v="1"/>
    <n v="92374"/>
    <x v="1"/>
    <s v="FUR-BO-10002213"/>
    <x v="0"/>
    <x v="0"/>
    <s v="DMI Eclipse Executive Suite Bookcases"/>
    <x v="1800"/>
    <x v="7"/>
    <n v="0.15"/>
    <x v="1927"/>
    <x v="1"/>
    <x v="1"/>
  </r>
  <r>
    <n v="2117"/>
    <s v="CA-2017-159786"/>
    <x v="88"/>
    <d v="2017-10-17T00:00:00"/>
    <s v="Second Class"/>
    <s v="RK-19300"/>
    <s v="Ralph Kennedy"/>
    <x v="0"/>
    <s v="United States"/>
    <x v="30"/>
    <x v="15"/>
    <n v="14609"/>
    <x v="3"/>
    <s v="FUR-TA-10001307"/>
    <x v="0"/>
    <x v="3"/>
    <s v="SAFCO PlanMaster Heigh-Adjustable Drafting Table Base, 43w x 30d x 30-37h, Black"/>
    <x v="1801"/>
    <x v="7"/>
    <n v="0.4"/>
    <x v="1928"/>
    <x v="3"/>
    <x v="0"/>
  </r>
  <r>
    <n v="2118"/>
    <s v="CA-2018-130267"/>
    <x v="251"/>
    <d v="2018-09-23T00:00:00"/>
    <s v="Standard Class"/>
    <s v="SW-20245"/>
    <s v="Scot Wooten"/>
    <x v="0"/>
    <s v="United States"/>
    <x v="280"/>
    <x v="1"/>
    <n v="95207"/>
    <x v="1"/>
    <s v="OFF-PA-10002222"/>
    <x v="1"/>
    <x v="10"/>
    <s v="Xerox Color Copier Paper, 11&quot; x 17&quot;, Ream"/>
    <x v="1802"/>
    <x v="3"/>
    <n v="0"/>
    <x v="1929"/>
    <x v="1"/>
    <x v="0"/>
  </r>
  <r>
    <n v="2119"/>
    <s v="CA-2019-155460"/>
    <x v="669"/>
    <d v="2019-04-15T00:00:00"/>
    <s v="First Class"/>
    <s v="RW-19630"/>
    <s v="Rob Williams"/>
    <x v="1"/>
    <s v="United States"/>
    <x v="4"/>
    <x v="4"/>
    <n v="98105"/>
    <x v="1"/>
    <s v="OFF-PA-10002479"/>
    <x v="1"/>
    <x v="10"/>
    <s v="Xerox 4200 Series MultiUse Premium Copy Paper (20Lb. and 84 Bright)"/>
    <x v="267"/>
    <x v="7"/>
    <n v="0"/>
    <x v="1930"/>
    <x v="1"/>
    <x v="0"/>
  </r>
  <r>
    <n v="2120"/>
    <s v="CA-2019-155460"/>
    <x v="669"/>
    <d v="2019-04-15T00:00:00"/>
    <s v="First Class"/>
    <s v="RW-19630"/>
    <s v="Rob Williams"/>
    <x v="1"/>
    <s v="United States"/>
    <x v="4"/>
    <x v="4"/>
    <n v="98105"/>
    <x v="1"/>
    <s v="OFF-BI-10003091"/>
    <x v="1"/>
    <x v="8"/>
    <s v="GBC DocuBind TL200 Manual Binding Machine"/>
    <x v="1658"/>
    <x v="2"/>
    <n v="0.2"/>
    <x v="1756"/>
    <x v="1"/>
    <x v="0"/>
  </r>
  <r>
    <n v="2121"/>
    <s v="US-2019-168690"/>
    <x v="363"/>
    <d v="2019-01-13T00:00:00"/>
    <s v="Standard Class"/>
    <s v="TS-21085"/>
    <s v="Thais Sissman"/>
    <x v="0"/>
    <s v="United States"/>
    <x v="281"/>
    <x v="2"/>
    <n v="32174"/>
    <x v="0"/>
    <s v="OFF-BI-10000145"/>
    <x v="1"/>
    <x v="8"/>
    <s v="Zipper Ring Binder Pockets"/>
    <x v="1803"/>
    <x v="1"/>
    <n v="0.7"/>
    <x v="1931"/>
    <x v="0"/>
    <x v="0"/>
  </r>
  <r>
    <n v="2122"/>
    <s v="CA-2019-158246"/>
    <x v="45"/>
    <d v="2019-11-11T00:00:00"/>
    <s v="First Class"/>
    <s v="JB-15400"/>
    <s v="Jennifer Braxton"/>
    <x v="1"/>
    <s v="United States"/>
    <x v="282"/>
    <x v="1"/>
    <n v="94086"/>
    <x v="1"/>
    <s v="FUR-CH-10003061"/>
    <x v="0"/>
    <x v="1"/>
    <s v="Global Leather Task Chair, Black"/>
    <x v="1804"/>
    <x v="1"/>
    <n v="0.2"/>
    <x v="1932"/>
    <x v="1"/>
    <x v="0"/>
  </r>
  <r>
    <n v="2123"/>
    <s v="CA-2019-167381"/>
    <x v="585"/>
    <d v="2019-09-24T00:00:00"/>
    <s v="Second Class"/>
    <s v="EH-14005"/>
    <s v="Erica Hernandez"/>
    <x v="2"/>
    <s v="United States"/>
    <x v="190"/>
    <x v="12"/>
    <n v="48911"/>
    <x v="2"/>
    <s v="FUR-BO-10001972"/>
    <x v="0"/>
    <x v="0"/>
    <s v="O'Sullivan 4-Shelf Bookcase in Odessa Pine"/>
    <x v="1805"/>
    <x v="0"/>
    <n v="0"/>
    <x v="1933"/>
    <x v="2"/>
    <x v="0"/>
  </r>
  <r>
    <n v="2124"/>
    <s v="CA-2019-167381"/>
    <x v="585"/>
    <d v="2019-09-24T00:00:00"/>
    <s v="Second Class"/>
    <s v="EH-14005"/>
    <s v="Erica Hernandez"/>
    <x v="2"/>
    <s v="United States"/>
    <x v="190"/>
    <x v="12"/>
    <n v="48911"/>
    <x v="2"/>
    <s v="OFF-LA-10000134"/>
    <x v="1"/>
    <x v="2"/>
    <s v="Avery 511"/>
    <x v="1806"/>
    <x v="6"/>
    <n v="0"/>
    <x v="1934"/>
    <x v="2"/>
    <x v="0"/>
  </r>
  <r>
    <n v="2125"/>
    <s v="CA-2019-144862"/>
    <x v="96"/>
    <d v="2019-12-05T00:00:00"/>
    <s v="Standard Class"/>
    <s v="EH-14005"/>
    <s v="Erica Hernandez"/>
    <x v="2"/>
    <s v="United States"/>
    <x v="10"/>
    <x v="9"/>
    <n v="19143"/>
    <x v="3"/>
    <s v="OFF-EN-10003040"/>
    <x v="1"/>
    <x v="12"/>
    <s v="Quality Park Security Envelopes"/>
    <x v="1807"/>
    <x v="2"/>
    <n v="0.2"/>
    <x v="1935"/>
    <x v="3"/>
    <x v="0"/>
  </r>
  <r>
    <n v="2126"/>
    <s v="CA-2019-144862"/>
    <x v="96"/>
    <d v="2019-12-05T00:00:00"/>
    <s v="Standard Class"/>
    <s v="EH-14005"/>
    <s v="Erica Hernandez"/>
    <x v="2"/>
    <s v="United States"/>
    <x v="10"/>
    <x v="9"/>
    <n v="19143"/>
    <x v="3"/>
    <s v="TEC-PH-10000923"/>
    <x v="2"/>
    <x v="7"/>
    <s v="Belkin SportFit Armband For iPhone 5s/5c, Fuchsia"/>
    <x v="1581"/>
    <x v="3"/>
    <n v="0.4"/>
    <x v="1936"/>
    <x v="3"/>
    <x v="0"/>
  </r>
  <r>
    <n v="2127"/>
    <s v="CA-2016-126032"/>
    <x v="670"/>
    <d v="2016-06-28T00:00:00"/>
    <s v="Standard Class"/>
    <s v="BS-11665"/>
    <s v="Brian Stugart"/>
    <x v="0"/>
    <s v="United States"/>
    <x v="10"/>
    <x v="9"/>
    <n v="19143"/>
    <x v="3"/>
    <s v="TEC-AC-10000158"/>
    <x v="2"/>
    <x v="11"/>
    <s v="Sony 64GB Class 10 Micro SDHC R40 Memory Card"/>
    <x v="1808"/>
    <x v="1"/>
    <n v="0.2"/>
    <x v="1937"/>
    <x v="3"/>
    <x v="0"/>
  </r>
  <r>
    <n v="2128"/>
    <s v="CA-2017-134859"/>
    <x v="242"/>
    <d v="2017-10-09T00:00:00"/>
    <s v="Standard Class"/>
    <s v="JK-16120"/>
    <s v="Julie Kriz"/>
    <x v="2"/>
    <s v="United States"/>
    <x v="10"/>
    <x v="9"/>
    <n v="19134"/>
    <x v="3"/>
    <s v="FUR-FU-10003623"/>
    <x v="0"/>
    <x v="5"/>
    <s v="DataProducts Ampli Magnifier Task Lamp, Black,"/>
    <x v="1809"/>
    <x v="1"/>
    <n v="0.2"/>
    <x v="1938"/>
    <x v="3"/>
    <x v="0"/>
  </r>
  <r>
    <n v="2129"/>
    <s v="CA-2017-134859"/>
    <x v="242"/>
    <d v="2017-10-09T00:00:00"/>
    <s v="Standard Class"/>
    <s v="JK-16120"/>
    <s v="Julie Kriz"/>
    <x v="2"/>
    <s v="United States"/>
    <x v="10"/>
    <x v="9"/>
    <n v="19134"/>
    <x v="3"/>
    <s v="OFF-PA-10001293"/>
    <x v="1"/>
    <x v="10"/>
    <s v="Xerox 1946"/>
    <x v="561"/>
    <x v="4"/>
    <n v="0.2"/>
    <x v="570"/>
    <x v="3"/>
    <x v="0"/>
  </r>
  <r>
    <n v="2130"/>
    <s v="US-2016-114188"/>
    <x v="671"/>
    <d v="2016-05-22T00:00:00"/>
    <s v="Second Class"/>
    <s v="RF-19345"/>
    <s v="Randy Ferguson"/>
    <x v="1"/>
    <s v="United States"/>
    <x v="18"/>
    <x v="38"/>
    <n v="3820"/>
    <x v="3"/>
    <s v="OFF-AP-10000124"/>
    <x v="1"/>
    <x v="9"/>
    <s v="Acco 6 Outlet Guardian Basic Surge Suppressor"/>
    <x v="1810"/>
    <x v="4"/>
    <n v="0"/>
    <x v="1939"/>
    <x v="3"/>
    <x v="0"/>
  </r>
  <r>
    <n v="2131"/>
    <s v="US-2016-114188"/>
    <x v="671"/>
    <d v="2016-05-22T00:00:00"/>
    <s v="Second Class"/>
    <s v="RF-19345"/>
    <s v="Randy Ferguson"/>
    <x v="1"/>
    <s v="United States"/>
    <x v="18"/>
    <x v="38"/>
    <n v="3820"/>
    <x v="3"/>
    <s v="OFF-AR-10004511"/>
    <x v="1"/>
    <x v="6"/>
    <s v="Sanford Colorific Scented Colored Pencils, 12/Pack"/>
    <x v="1811"/>
    <x v="6"/>
    <n v="0"/>
    <x v="1940"/>
    <x v="3"/>
    <x v="0"/>
  </r>
  <r>
    <n v="2132"/>
    <s v="US-2016-114188"/>
    <x v="671"/>
    <d v="2016-05-22T00:00:00"/>
    <s v="Second Class"/>
    <s v="RF-19345"/>
    <s v="Randy Ferguson"/>
    <x v="1"/>
    <s v="United States"/>
    <x v="18"/>
    <x v="38"/>
    <n v="3820"/>
    <x v="3"/>
    <s v="FUR-FU-10000076"/>
    <x v="0"/>
    <x v="5"/>
    <s v="24-Hour Round Wall Clock"/>
    <x v="395"/>
    <x v="3"/>
    <n v="0"/>
    <x v="1941"/>
    <x v="3"/>
    <x v="0"/>
  </r>
  <r>
    <n v="2133"/>
    <s v="CA-2017-156524"/>
    <x v="312"/>
    <d v="2017-11-26T00:00:00"/>
    <s v="Standard Class"/>
    <s v="DL-12865"/>
    <s v="Dan Lawera"/>
    <x v="0"/>
    <s v="United States"/>
    <x v="20"/>
    <x v="15"/>
    <n v="10011"/>
    <x v="3"/>
    <s v="OFF-PA-10003883"/>
    <x v="1"/>
    <x v="10"/>
    <s v="Message Book, Phone, Wirebound Standard Line Memo, 2 3/4&quot; X 5&quot;"/>
    <x v="1812"/>
    <x v="1"/>
    <n v="0"/>
    <x v="1942"/>
    <x v="3"/>
    <x v="0"/>
  </r>
  <r>
    <n v="2134"/>
    <s v="CA-2017-122210"/>
    <x v="672"/>
    <d v="2017-12-04T00:00:00"/>
    <s v="Standard Class"/>
    <s v="WB-21850"/>
    <s v="William Brown"/>
    <x v="0"/>
    <s v="United States"/>
    <x v="10"/>
    <x v="9"/>
    <n v="19134"/>
    <x v="3"/>
    <s v="OFF-BI-10003656"/>
    <x v="1"/>
    <x v="8"/>
    <s v="Fellowes PB200 Plastic Comb Binding Machine"/>
    <x v="1813"/>
    <x v="1"/>
    <n v="0.7"/>
    <x v="1943"/>
    <x v="3"/>
    <x v="0"/>
  </r>
  <r>
    <n v="2135"/>
    <s v="CA-2017-122210"/>
    <x v="672"/>
    <d v="2017-12-04T00:00:00"/>
    <s v="Standard Class"/>
    <s v="WB-21850"/>
    <s v="William Brown"/>
    <x v="0"/>
    <s v="United States"/>
    <x v="10"/>
    <x v="9"/>
    <n v="19134"/>
    <x v="3"/>
    <s v="OFF-FA-10000053"/>
    <x v="1"/>
    <x v="13"/>
    <s v="Revere Boxed Rubber Bands by Revere"/>
    <x v="1814"/>
    <x v="3"/>
    <n v="0.2"/>
    <x v="1944"/>
    <x v="3"/>
    <x v="0"/>
  </r>
  <r>
    <n v="2136"/>
    <s v="CA-2017-122210"/>
    <x v="672"/>
    <d v="2017-12-04T00:00:00"/>
    <s v="Standard Class"/>
    <s v="WB-21850"/>
    <s v="William Brown"/>
    <x v="0"/>
    <s v="United States"/>
    <x v="10"/>
    <x v="9"/>
    <n v="19134"/>
    <x v="3"/>
    <s v="TEC-PH-10002807"/>
    <x v="2"/>
    <x v="7"/>
    <s v="Motorla HX550 Universal Bluetooth Headset"/>
    <x v="1815"/>
    <x v="4"/>
    <n v="0.4"/>
    <x v="1945"/>
    <x v="3"/>
    <x v="0"/>
  </r>
  <r>
    <n v="2137"/>
    <s v="CA-2017-156377"/>
    <x v="620"/>
    <d v="2018-01-05T00:00:00"/>
    <s v="Standard Class"/>
    <s v="TB-21625"/>
    <s v="Trudy Brown"/>
    <x v="0"/>
    <s v="United States"/>
    <x v="55"/>
    <x v="5"/>
    <n v="75051"/>
    <x v="2"/>
    <s v="FUR-FU-10002364"/>
    <x v="0"/>
    <x v="5"/>
    <s v="Eldon Expressions Wood Desk Accessories, Oak"/>
    <x v="1816"/>
    <x v="2"/>
    <n v="0.6"/>
    <x v="1946"/>
    <x v="2"/>
    <x v="0"/>
  </r>
  <r>
    <n v="2138"/>
    <s v="CA-2017-156377"/>
    <x v="620"/>
    <d v="2018-01-05T00:00:00"/>
    <s v="Standard Class"/>
    <s v="TB-21625"/>
    <s v="Trudy Brown"/>
    <x v="0"/>
    <s v="United States"/>
    <x v="55"/>
    <x v="5"/>
    <n v="75051"/>
    <x v="2"/>
    <s v="OFF-BI-10002954"/>
    <x v="1"/>
    <x v="8"/>
    <s v="Newell 3-Hole Punched Plastic Slotted Magazine Holders for Binders"/>
    <x v="1817"/>
    <x v="4"/>
    <n v="0.8"/>
    <x v="1947"/>
    <x v="2"/>
    <x v="0"/>
  </r>
  <r>
    <n v="2139"/>
    <s v="US-2019-157896"/>
    <x v="673"/>
    <d v="2019-11-16T00:00:00"/>
    <s v="Same Day"/>
    <s v="CB-12415"/>
    <s v="Christy Brittain"/>
    <x v="0"/>
    <s v="United States"/>
    <x v="20"/>
    <x v="15"/>
    <n v="10009"/>
    <x v="3"/>
    <s v="OFF-PA-10004092"/>
    <x v="1"/>
    <x v="10"/>
    <s v="Tops Green Bar Computer Printout Paper"/>
    <x v="678"/>
    <x v="1"/>
    <n v="0"/>
    <x v="691"/>
    <x v="3"/>
    <x v="0"/>
  </r>
  <r>
    <n v="2140"/>
    <s v="CA-2016-159520"/>
    <x v="571"/>
    <d v="2016-06-11T00:00:00"/>
    <s v="Standard Class"/>
    <s v="GT-14635"/>
    <s v="Grant Thornton"/>
    <x v="1"/>
    <s v="United States"/>
    <x v="85"/>
    <x v="15"/>
    <n v="11561"/>
    <x v="3"/>
    <s v="OFF-BI-10003982"/>
    <x v="1"/>
    <x v="8"/>
    <s v="Wilson Jones Century Plastic Molded Ring Binders"/>
    <x v="1818"/>
    <x v="6"/>
    <n v="0.2"/>
    <x v="1948"/>
    <x v="3"/>
    <x v="0"/>
  </r>
  <r>
    <n v="2141"/>
    <s v="CA-2016-159520"/>
    <x v="571"/>
    <d v="2016-06-11T00:00:00"/>
    <s v="Standard Class"/>
    <s v="GT-14635"/>
    <s v="Grant Thornton"/>
    <x v="1"/>
    <s v="United States"/>
    <x v="85"/>
    <x v="15"/>
    <n v="11561"/>
    <x v="3"/>
    <s v="OFF-SU-10001664"/>
    <x v="1"/>
    <x v="14"/>
    <s v="Acme Office Executive Series Stainless Steel Trimmers"/>
    <x v="1819"/>
    <x v="0"/>
    <n v="0"/>
    <x v="1949"/>
    <x v="3"/>
    <x v="0"/>
  </r>
  <r>
    <n v="2142"/>
    <s v="CA-2016-159520"/>
    <x v="571"/>
    <d v="2016-06-11T00:00:00"/>
    <s v="Standard Class"/>
    <s v="GT-14635"/>
    <s v="Grant Thornton"/>
    <x v="1"/>
    <s v="United States"/>
    <x v="85"/>
    <x v="15"/>
    <n v="11561"/>
    <x v="3"/>
    <s v="FUR-TA-10003238"/>
    <x v="0"/>
    <x v="3"/>
    <s v="Chromcraft Bull-Nose Wood 48&quot; x 96&quot; Rectangular Conference Tables"/>
    <x v="1820"/>
    <x v="1"/>
    <n v="0.4"/>
    <x v="1950"/>
    <x v="3"/>
    <x v="0"/>
  </r>
  <r>
    <n v="2143"/>
    <s v="CA-2018-155481"/>
    <x v="142"/>
    <d v="2018-09-05T00:00:00"/>
    <s v="Standard Class"/>
    <s v="DK-13225"/>
    <s v="Dean Katz"/>
    <x v="1"/>
    <s v="United States"/>
    <x v="10"/>
    <x v="9"/>
    <n v="19140"/>
    <x v="3"/>
    <s v="OFF-PA-10004675"/>
    <x v="1"/>
    <x v="10"/>
    <s v="Telephone Message Books with Fax/Mobile Section, 5 1/2&quot; x 3 3/16&quot;"/>
    <x v="429"/>
    <x v="5"/>
    <n v="0.2"/>
    <x v="1951"/>
    <x v="3"/>
    <x v="0"/>
  </r>
  <r>
    <n v="2144"/>
    <s v="CA-2018-155481"/>
    <x v="142"/>
    <d v="2018-09-05T00:00:00"/>
    <s v="Standard Class"/>
    <s v="DK-13225"/>
    <s v="Dean Katz"/>
    <x v="1"/>
    <s v="United States"/>
    <x v="10"/>
    <x v="9"/>
    <n v="19140"/>
    <x v="3"/>
    <s v="TEC-PH-10002293"/>
    <x v="2"/>
    <x v="7"/>
    <s v="Anker 36W 4-Port USB Wall Charger Travel Power Adapter for iPhone 5s 5c 5"/>
    <x v="1821"/>
    <x v="0"/>
    <n v="0.4"/>
    <x v="1952"/>
    <x v="3"/>
    <x v="0"/>
  </r>
  <r>
    <n v="2145"/>
    <s v="CA-2018-155481"/>
    <x v="142"/>
    <d v="2018-09-05T00:00:00"/>
    <s v="Standard Class"/>
    <s v="DK-13225"/>
    <s v="Dean Katz"/>
    <x v="1"/>
    <s v="United States"/>
    <x v="10"/>
    <x v="9"/>
    <n v="19140"/>
    <x v="3"/>
    <s v="OFF-FA-10002780"/>
    <x v="1"/>
    <x v="13"/>
    <s v="Staples"/>
    <x v="1822"/>
    <x v="3"/>
    <n v="0.2"/>
    <x v="1953"/>
    <x v="3"/>
    <x v="0"/>
  </r>
  <r>
    <n v="2146"/>
    <s v="US-2018-152051"/>
    <x v="674"/>
    <d v="2018-06-29T00:00:00"/>
    <s v="Standard Class"/>
    <s v="TS-21160"/>
    <s v="Theresa Swint"/>
    <x v="1"/>
    <s v="United States"/>
    <x v="283"/>
    <x v="9"/>
    <n v="17403"/>
    <x v="3"/>
    <s v="FUR-CH-10002965"/>
    <x v="0"/>
    <x v="1"/>
    <s v="Global Leather Highback Executive Chair with Pneumatic Height Adjustment, Black"/>
    <x v="1823"/>
    <x v="1"/>
    <n v="0.3"/>
    <x v="1954"/>
    <x v="3"/>
    <x v="1"/>
  </r>
  <r>
    <n v="2147"/>
    <s v="US-2018-152051"/>
    <x v="674"/>
    <d v="2018-06-29T00:00:00"/>
    <s v="Standard Class"/>
    <s v="TS-21160"/>
    <s v="Theresa Swint"/>
    <x v="1"/>
    <s v="United States"/>
    <x v="283"/>
    <x v="9"/>
    <n v="17403"/>
    <x v="3"/>
    <s v="OFF-BI-10004781"/>
    <x v="1"/>
    <x v="8"/>
    <s v="GBC Wire Binding Strips"/>
    <x v="1824"/>
    <x v="4"/>
    <n v="0.7"/>
    <x v="1955"/>
    <x v="3"/>
    <x v="1"/>
  </r>
  <r>
    <n v="2148"/>
    <s v="US-2018-152051"/>
    <x v="674"/>
    <d v="2018-06-29T00:00:00"/>
    <s v="Standard Class"/>
    <s v="TS-21160"/>
    <s v="Theresa Swint"/>
    <x v="1"/>
    <s v="United States"/>
    <x v="283"/>
    <x v="9"/>
    <n v="17403"/>
    <x v="3"/>
    <s v="OFF-ST-10001713"/>
    <x v="1"/>
    <x v="4"/>
    <s v="Gould Plastics 9-Pocket Panel Bin, 18-3/8w x 5-1/4d x 20-1/2h, Black"/>
    <x v="1825"/>
    <x v="5"/>
    <n v="0.2"/>
    <x v="1956"/>
    <x v="3"/>
    <x v="1"/>
  </r>
  <r>
    <n v="2149"/>
    <s v="CA-2016-141607"/>
    <x v="432"/>
    <d v="2016-12-17T00:00:00"/>
    <s v="Standard Class"/>
    <s v="WB-21850"/>
    <s v="William Brown"/>
    <x v="0"/>
    <s v="United States"/>
    <x v="3"/>
    <x v="1"/>
    <n v="94521"/>
    <x v="1"/>
    <s v="FUR-FU-10003975"/>
    <x v="0"/>
    <x v="5"/>
    <s v="Eldon Advantage Chair Mats for Low to Medium Pile Carpets"/>
    <x v="1826"/>
    <x v="7"/>
    <n v="0"/>
    <x v="1957"/>
    <x v="1"/>
    <x v="0"/>
  </r>
  <r>
    <n v="2150"/>
    <s v="CA-2019-102771"/>
    <x v="185"/>
    <d v="2019-04-05T00:00:00"/>
    <s v="Standard Class"/>
    <s v="DO-13435"/>
    <s v="Denny Ordway"/>
    <x v="0"/>
    <s v="United States"/>
    <x v="20"/>
    <x v="15"/>
    <n v="10035"/>
    <x v="3"/>
    <s v="TEC-PH-10001536"/>
    <x v="2"/>
    <x v="7"/>
    <s v="Spigen Samsung Galaxy S5 Case Wallet"/>
    <x v="1827"/>
    <x v="2"/>
    <n v="0"/>
    <x v="1958"/>
    <x v="3"/>
    <x v="0"/>
  </r>
  <r>
    <n v="2151"/>
    <s v="US-2019-139969"/>
    <x v="123"/>
    <d v="2019-11-26T00:00:00"/>
    <s v="Standard Class"/>
    <s v="AF-10870"/>
    <s v="Art Ferguson"/>
    <x v="0"/>
    <s v="United States"/>
    <x v="284"/>
    <x v="5"/>
    <n v="77840"/>
    <x v="2"/>
    <s v="FUR-CH-10001973"/>
    <x v="0"/>
    <x v="1"/>
    <s v="Office Star Flex Back Scooter Chair with White Frame"/>
    <x v="1828"/>
    <x v="1"/>
    <n v="0.3"/>
    <x v="1959"/>
    <x v="2"/>
    <x v="0"/>
  </r>
  <r>
    <n v="2152"/>
    <s v="CA-2016-167360"/>
    <x v="156"/>
    <d v="2016-11-29T00:00:00"/>
    <s v="Second Class"/>
    <s v="RB-19435"/>
    <s v="Richard Bierner"/>
    <x v="0"/>
    <s v="United States"/>
    <x v="285"/>
    <x v="25"/>
    <n v="63116"/>
    <x v="2"/>
    <s v="TEC-AC-10001772"/>
    <x v="2"/>
    <x v="11"/>
    <s v="Memorex Mini Travel Drive 16 GB USB 2.0 Flash Drive"/>
    <x v="1829"/>
    <x v="3"/>
    <n v="0"/>
    <x v="1960"/>
    <x v="2"/>
    <x v="0"/>
  </r>
  <r>
    <n v="2153"/>
    <s v="CA-2017-123505"/>
    <x v="6"/>
    <d v="2017-11-26T00:00:00"/>
    <s v="Standard Class"/>
    <s v="AR-10540"/>
    <s v="Andy Reiter"/>
    <x v="0"/>
    <s v="United States"/>
    <x v="94"/>
    <x v="31"/>
    <n v="2169"/>
    <x v="3"/>
    <s v="OFF-PA-10002586"/>
    <x v="1"/>
    <x v="10"/>
    <s v="Xerox 1970"/>
    <x v="1830"/>
    <x v="1"/>
    <n v="0"/>
    <x v="1961"/>
    <x v="3"/>
    <x v="0"/>
  </r>
  <r>
    <n v="2154"/>
    <s v="CA-2018-117282"/>
    <x v="216"/>
    <d v="2018-07-18T00:00:00"/>
    <s v="Standard Class"/>
    <s v="DR-12880"/>
    <s v="Dan Reichenbach"/>
    <x v="1"/>
    <s v="United States"/>
    <x v="20"/>
    <x v="15"/>
    <n v="10009"/>
    <x v="3"/>
    <s v="OFF-BI-10004094"/>
    <x v="1"/>
    <x v="8"/>
    <s v="GBC Standard Plastic Binding Systems Combs"/>
    <x v="1831"/>
    <x v="0"/>
    <n v="0.2"/>
    <x v="1962"/>
    <x v="3"/>
    <x v="0"/>
  </r>
  <r>
    <n v="2155"/>
    <s v="US-2018-120460"/>
    <x v="567"/>
    <d v="2018-05-05T00:00:00"/>
    <s v="Standard Class"/>
    <s v="BF-11170"/>
    <s v="Ben Ferrer"/>
    <x v="2"/>
    <s v="United States"/>
    <x v="61"/>
    <x v="5"/>
    <n v="75081"/>
    <x v="2"/>
    <s v="FUR-FU-10004973"/>
    <x v="0"/>
    <x v="5"/>
    <s v="Flat Face Poster Frame"/>
    <x v="1832"/>
    <x v="1"/>
    <n v="0.6"/>
    <x v="1963"/>
    <x v="2"/>
    <x v="0"/>
  </r>
  <r>
    <n v="2156"/>
    <s v="CA-2018-111115"/>
    <x v="197"/>
    <d v="2018-07-27T00:00:00"/>
    <s v="Second Class"/>
    <s v="LB-16735"/>
    <s v="Larry Blacks"/>
    <x v="0"/>
    <s v="United States"/>
    <x v="1"/>
    <x v="1"/>
    <n v="90032"/>
    <x v="1"/>
    <s v="OFF-FA-10000624"/>
    <x v="1"/>
    <x v="13"/>
    <s v="OIC Binder Clips"/>
    <x v="1385"/>
    <x v="5"/>
    <n v="0"/>
    <x v="1964"/>
    <x v="1"/>
    <x v="0"/>
  </r>
  <r>
    <n v="2157"/>
    <s v="CA-2016-124646"/>
    <x v="169"/>
    <d v="2016-06-24T00:00:00"/>
    <s v="First Class"/>
    <s v="DV-13465"/>
    <s v="Dianna Vittorini"/>
    <x v="0"/>
    <s v="United States"/>
    <x v="31"/>
    <x v="11"/>
    <n v="55407"/>
    <x v="2"/>
    <s v="OFF-ST-10001097"/>
    <x v="1"/>
    <x v="4"/>
    <s v="Office Impressions Heavy Duty Welded Shelving &amp; Multimedia Storage Drawers"/>
    <x v="881"/>
    <x v="1"/>
    <n v="0"/>
    <x v="232"/>
    <x v="2"/>
    <x v="0"/>
  </r>
  <r>
    <n v="2158"/>
    <s v="CA-2016-124646"/>
    <x v="169"/>
    <d v="2016-06-24T00:00:00"/>
    <s v="First Class"/>
    <s v="DV-13465"/>
    <s v="Dianna Vittorini"/>
    <x v="0"/>
    <s v="United States"/>
    <x v="31"/>
    <x v="11"/>
    <n v="55407"/>
    <x v="2"/>
    <s v="OFF-ST-10001469"/>
    <x v="1"/>
    <x v="4"/>
    <s v="Fellowes Bankers Box Recycled Super Stor/Drawer"/>
    <x v="427"/>
    <x v="1"/>
    <n v="0"/>
    <x v="437"/>
    <x v="2"/>
    <x v="0"/>
  </r>
  <r>
    <n v="2159"/>
    <s v="CA-2019-148166"/>
    <x v="208"/>
    <d v="2019-10-26T00:00:00"/>
    <s v="Standard Class"/>
    <s v="NK-18490"/>
    <s v="Neil Knudson"/>
    <x v="2"/>
    <s v="United States"/>
    <x v="207"/>
    <x v="2"/>
    <n v="32725"/>
    <x v="0"/>
    <s v="OFF-AR-10004956"/>
    <x v="1"/>
    <x v="6"/>
    <s v="Newell 33"/>
    <x v="329"/>
    <x v="4"/>
    <n v="0.2"/>
    <x v="1965"/>
    <x v="0"/>
    <x v="0"/>
  </r>
  <r>
    <n v="2160"/>
    <s v="CA-2018-159737"/>
    <x v="323"/>
    <d v="2018-09-09T00:00:00"/>
    <s v="Standard Class"/>
    <s v="CS-11950"/>
    <s v="Carlos Soltero"/>
    <x v="0"/>
    <s v="United States"/>
    <x v="22"/>
    <x v="10"/>
    <n v="60610"/>
    <x v="2"/>
    <s v="OFF-BI-10004236"/>
    <x v="1"/>
    <x v="8"/>
    <s v="XtraLife ClearVue Slant-D Ring Binder, White, 3&quot;"/>
    <x v="1833"/>
    <x v="1"/>
    <n v="0.8"/>
    <x v="1966"/>
    <x v="2"/>
    <x v="0"/>
  </r>
  <r>
    <n v="2161"/>
    <s v="CA-2018-141019"/>
    <x v="675"/>
    <d v="2018-05-14T00:00:00"/>
    <s v="Same Day"/>
    <s v="LH-17155"/>
    <s v="Logan Haushalter"/>
    <x v="0"/>
    <s v="United States"/>
    <x v="74"/>
    <x v="24"/>
    <n v="45231"/>
    <x v="3"/>
    <s v="FUR-FU-10002937"/>
    <x v="0"/>
    <x v="5"/>
    <s v="GE 48&quot; Fluorescent Tube, Cool White Energy Saver, 34 Watts, 30/Box"/>
    <x v="1834"/>
    <x v="7"/>
    <n v="0.2"/>
    <x v="1967"/>
    <x v="3"/>
    <x v="0"/>
  </r>
  <r>
    <n v="2162"/>
    <s v="CA-2018-101938"/>
    <x v="676"/>
    <d v="2018-01-12T00:00:00"/>
    <s v="Standard Class"/>
    <s v="DW-13480"/>
    <s v="Dianna Wilson"/>
    <x v="2"/>
    <s v="United States"/>
    <x v="182"/>
    <x v="1"/>
    <n v="94601"/>
    <x v="1"/>
    <s v="OFF-AR-10003696"/>
    <x v="1"/>
    <x v="6"/>
    <s v="Panasonic KP-350BK Electric Pencil Sharpener with Auto Stop"/>
    <x v="1835"/>
    <x v="7"/>
    <n v="0"/>
    <x v="1968"/>
    <x v="1"/>
    <x v="0"/>
  </r>
  <r>
    <n v="2163"/>
    <s v="CA-2019-166296"/>
    <x v="677"/>
    <d v="2019-03-19T00:00:00"/>
    <s v="Standard Class"/>
    <s v="KF-16285"/>
    <s v="Karen Ferguson"/>
    <x v="2"/>
    <s v="United States"/>
    <x v="286"/>
    <x v="1"/>
    <n v="95336"/>
    <x v="1"/>
    <s v="OFF-PA-10004359"/>
    <x v="1"/>
    <x v="10"/>
    <s v="Multicolor Computer Printout Paper"/>
    <x v="1836"/>
    <x v="1"/>
    <n v="0"/>
    <x v="1969"/>
    <x v="1"/>
    <x v="0"/>
  </r>
  <r>
    <n v="2164"/>
    <s v="CA-2018-154018"/>
    <x v="63"/>
    <d v="2018-10-19T00:00:00"/>
    <s v="Standard Class"/>
    <s v="HA-14920"/>
    <s v="Helen Andreada"/>
    <x v="0"/>
    <s v="United States"/>
    <x v="128"/>
    <x v="5"/>
    <n v="78041"/>
    <x v="2"/>
    <s v="TEC-AC-10002402"/>
    <x v="2"/>
    <x v="11"/>
    <s v="Razer Kraken PRO Over Ear PC and Music Headset"/>
    <x v="1837"/>
    <x v="1"/>
    <n v="0.2"/>
    <x v="1970"/>
    <x v="2"/>
    <x v="0"/>
  </r>
  <r>
    <n v="2165"/>
    <s v="CA-2018-154018"/>
    <x v="63"/>
    <d v="2018-10-19T00:00:00"/>
    <s v="Standard Class"/>
    <s v="HA-14920"/>
    <s v="Helen Andreada"/>
    <x v="0"/>
    <s v="United States"/>
    <x v="128"/>
    <x v="5"/>
    <n v="78041"/>
    <x v="2"/>
    <s v="OFF-PA-10000551"/>
    <x v="1"/>
    <x v="10"/>
    <s v="Array Memo Cubes"/>
    <x v="1838"/>
    <x v="0"/>
    <n v="0.2"/>
    <x v="1971"/>
    <x v="2"/>
    <x v="0"/>
  </r>
  <r>
    <n v="2166"/>
    <s v="CA-2018-154018"/>
    <x v="63"/>
    <d v="2018-10-19T00:00:00"/>
    <s v="Standard Class"/>
    <s v="HA-14920"/>
    <s v="Helen Andreada"/>
    <x v="0"/>
    <s v="United States"/>
    <x v="128"/>
    <x v="5"/>
    <n v="78041"/>
    <x v="2"/>
    <s v="FUR-FU-10003394"/>
    <x v="0"/>
    <x v="5"/>
    <s v="Tenex &quot;The Solids&quot; Textured Chair Mats"/>
    <x v="1839"/>
    <x v="2"/>
    <n v="0.6"/>
    <x v="1972"/>
    <x v="2"/>
    <x v="0"/>
  </r>
  <r>
    <n v="2167"/>
    <s v="CA-2018-154018"/>
    <x v="63"/>
    <d v="2018-10-19T00:00:00"/>
    <s v="Standard Class"/>
    <s v="HA-14920"/>
    <s v="Helen Andreada"/>
    <x v="0"/>
    <s v="United States"/>
    <x v="128"/>
    <x v="5"/>
    <n v="78041"/>
    <x v="2"/>
    <s v="OFF-AR-10002067"/>
    <x v="1"/>
    <x v="6"/>
    <s v="Newell 334"/>
    <x v="1840"/>
    <x v="7"/>
    <n v="0.2"/>
    <x v="1973"/>
    <x v="2"/>
    <x v="0"/>
  </r>
  <r>
    <n v="2168"/>
    <s v="CA-2018-154018"/>
    <x v="63"/>
    <d v="2018-10-19T00:00:00"/>
    <s v="Standard Class"/>
    <s v="HA-14920"/>
    <s v="Helen Andreada"/>
    <x v="0"/>
    <s v="United States"/>
    <x v="128"/>
    <x v="5"/>
    <n v="78041"/>
    <x v="2"/>
    <s v="OFF-BI-10004140"/>
    <x v="1"/>
    <x v="8"/>
    <s v="Avery Non-Stick Binders"/>
    <x v="1841"/>
    <x v="3"/>
    <n v="0.8"/>
    <x v="1974"/>
    <x v="2"/>
    <x v="0"/>
  </r>
  <r>
    <n v="2169"/>
    <s v="CA-2019-117870"/>
    <x v="678"/>
    <d v="2019-01-30T00:00:00"/>
    <s v="Second Class"/>
    <s v="JH-15820"/>
    <s v="John Huston"/>
    <x v="0"/>
    <s v="United States"/>
    <x v="239"/>
    <x v="24"/>
    <n v="44240"/>
    <x v="3"/>
    <s v="OFF-AR-10004078"/>
    <x v="1"/>
    <x v="6"/>
    <s v="Newell 312"/>
    <x v="261"/>
    <x v="1"/>
    <n v="0.2"/>
    <x v="1975"/>
    <x v="3"/>
    <x v="0"/>
  </r>
  <r>
    <n v="2170"/>
    <s v="CA-2019-117870"/>
    <x v="678"/>
    <d v="2019-01-30T00:00:00"/>
    <s v="Second Class"/>
    <s v="JH-15820"/>
    <s v="John Huston"/>
    <x v="0"/>
    <s v="United States"/>
    <x v="239"/>
    <x v="24"/>
    <n v="44240"/>
    <x v="3"/>
    <s v="TEC-AC-10000927"/>
    <x v="2"/>
    <x v="11"/>
    <s v="Anker Ultrathin Bluetooth Wireless Keyboard Aluminum Cover with Stand"/>
    <x v="981"/>
    <x v="1"/>
    <n v="0.2"/>
    <x v="1976"/>
    <x v="3"/>
    <x v="0"/>
  </r>
  <r>
    <n v="2171"/>
    <s v="CA-2019-117870"/>
    <x v="678"/>
    <d v="2019-01-30T00:00:00"/>
    <s v="Second Class"/>
    <s v="JH-15820"/>
    <s v="John Huston"/>
    <x v="0"/>
    <s v="United States"/>
    <x v="239"/>
    <x v="24"/>
    <n v="44240"/>
    <x v="3"/>
    <s v="TEC-PH-10003931"/>
    <x v="2"/>
    <x v="7"/>
    <s v="JBL Micro Wireless Portable Bluetooth Speaker"/>
    <x v="715"/>
    <x v="1"/>
    <n v="0.4"/>
    <x v="733"/>
    <x v="3"/>
    <x v="0"/>
  </r>
  <r>
    <n v="2172"/>
    <s v="US-2019-137491"/>
    <x v="123"/>
    <d v="2019-11-25T00:00:00"/>
    <s v="Standard Class"/>
    <s v="LC-16930"/>
    <s v="Linda Cazamias"/>
    <x v="1"/>
    <s v="United States"/>
    <x v="287"/>
    <x v="5"/>
    <n v="76903"/>
    <x v="2"/>
    <s v="FUR-CH-10004675"/>
    <x v="0"/>
    <x v="1"/>
    <s v="Lifetime Advantage Folding Chairs, 4/Carton"/>
    <x v="1842"/>
    <x v="0"/>
    <n v="0.3"/>
    <x v="1977"/>
    <x v="2"/>
    <x v="0"/>
  </r>
  <r>
    <n v="2173"/>
    <s v="CA-2016-152296"/>
    <x v="601"/>
    <d v="2016-08-03T00:00:00"/>
    <s v="First Class"/>
    <s v="IL-15100"/>
    <s v="Ivan Liston"/>
    <x v="0"/>
    <s v="United States"/>
    <x v="8"/>
    <x v="1"/>
    <n v="94122"/>
    <x v="1"/>
    <s v="OFF-BI-10004506"/>
    <x v="1"/>
    <x v="8"/>
    <s v="Wilson Jones data.warehouse D-Ring Binders with DublLock"/>
    <x v="1843"/>
    <x v="1"/>
    <n v="0.2"/>
    <x v="1978"/>
    <x v="1"/>
    <x v="0"/>
  </r>
  <r>
    <n v="2174"/>
    <s v="CA-2018-112025"/>
    <x v="679"/>
    <d v="2018-08-04T00:00:00"/>
    <s v="Standard Class"/>
    <s v="LS-16975"/>
    <s v="Lindsay Shagiari"/>
    <x v="2"/>
    <s v="United States"/>
    <x v="12"/>
    <x v="5"/>
    <n v="77070"/>
    <x v="2"/>
    <s v="OFF-BI-10002353"/>
    <x v="1"/>
    <x v="8"/>
    <s v="GBC VeloBind Cover Sets"/>
    <x v="1844"/>
    <x v="1"/>
    <n v="0.8"/>
    <x v="1979"/>
    <x v="2"/>
    <x v="0"/>
  </r>
  <r>
    <n v="2175"/>
    <s v="CA-2017-132507"/>
    <x v="117"/>
    <d v="2017-08-03T00:00:00"/>
    <s v="Second Class"/>
    <s v="CC-12610"/>
    <s v="Corey Catlett"/>
    <x v="1"/>
    <s v="United States"/>
    <x v="12"/>
    <x v="5"/>
    <n v="77041"/>
    <x v="2"/>
    <s v="OFF-ST-10000943"/>
    <x v="1"/>
    <x v="4"/>
    <s v="Eldon ProFile File 'N Store Portable File Tub Letter/Legal Size Black"/>
    <x v="1845"/>
    <x v="4"/>
    <n v="0.2"/>
    <x v="1980"/>
    <x v="2"/>
    <x v="0"/>
  </r>
  <r>
    <n v="2176"/>
    <s v="CA-2018-125738"/>
    <x v="680"/>
    <d v="2018-10-21T00:00:00"/>
    <s v="Standard Class"/>
    <s v="PB-18805"/>
    <s v="Patrick Bzostek"/>
    <x v="2"/>
    <s v="United States"/>
    <x v="288"/>
    <x v="7"/>
    <n v="84106"/>
    <x v="1"/>
    <s v="OFF-PA-10000740"/>
    <x v="1"/>
    <x v="10"/>
    <s v="Xerox 1982"/>
    <x v="1846"/>
    <x v="0"/>
    <n v="0"/>
    <x v="1981"/>
    <x v="1"/>
    <x v="0"/>
  </r>
  <r>
    <n v="2177"/>
    <s v="CA-2018-125738"/>
    <x v="680"/>
    <d v="2018-10-21T00:00:00"/>
    <s v="Standard Class"/>
    <s v="PB-18805"/>
    <s v="Patrick Bzostek"/>
    <x v="2"/>
    <s v="United States"/>
    <x v="288"/>
    <x v="7"/>
    <n v="84106"/>
    <x v="1"/>
    <s v="OFF-PA-10003001"/>
    <x v="1"/>
    <x v="10"/>
    <s v="Xerox 1986"/>
    <x v="1847"/>
    <x v="6"/>
    <n v="0"/>
    <x v="1982"/>
    <x v="1"/>
    <x v="0"/>
  </r>
  <r>
    <n v="2178"/>
    <s v="CA-2018-125738"/>
    <x v="680"/>
    <d v="2018-10-21T00:00:00"/>
    <s v="Standard Class"/>
    <s v="PB-18805"/>
    <s v="Patrick Bzostek"/>
    <x v="2"/>
    <s v="United States"/>
    <x v="288"/>
    <x v="7"/>
    <n v="84106"/>
    <x v="1"/>
    <s v="OFF-BI-10001628"/>
    <x v="1"/>
    <x v="8"/>
    <s v="Acco Data Flex Cable Posts For Top &amp; Bottom Load Binders, 6&quot; Capacity"/>
    <x v="1848"/>
    <x v="2"/>
    <n v="0.2"/>
    <x v="1983"/>
    <x v="1"/>
    <x v="0"/>
  </r>
  <r>
    <n v="2179"/>
    <s v="CA-2018-125738"/>
    <x v="680"/>
    <d v="2018-10-21T00:00:00"/>
    <s v="Standard Class"/>
    <s v="PB-18805"/>
    <s v="Patrick Bzostek"/>
    <x v="2"/>
    <s v="United States"/>
    <x v="288"/>
    <x v="7"/>
    <n v="84106"/>
    <x v="1"/>
    <s v="OFF-PA-10001509"/>
    <x v="1"/>
    <x v="10"/>
    <s v="Recycled Desk Saver Line &quot;While You Were Out&quot; Book, 5 1/2&quot; X 4&quot;"/>
    <x v="1849"/>
    <x v="8"/>
    <n v="0"/>
    <x v="1984"/>
    <x v="1"/>
    <x v="0"/>
  </r>
  <r>
    <n v="2180"/>
    <s v="CA-2018-128818"/>
    <x v="681"/>
    <d v="2018-05-11T00:00:00"/>
    <s v="Standard Class"/>
    <s v="CJ-12010"/>
    <s v="Caroline Jumper"/>
    <x v="0"/>
    <s v="United States"/>
    <x v="20"/>
    <x v="15"/>
    <n v="10009"/>
    <x v="3"/>
    <s v="OFF-BI-10000309"/>
    <x v="1"/>
    <x v="8"/>
    <s v="GBC Twin Loop Wire Binding Elements, 9/16&quot; Spine, Black"/>
    <x v="1850"/>
    <x v="3"/>
    <n v="0.2"/>
    <x v="1985"/>
    <x v="3"/>
    <x v="0"/>
  </r>
  <r>
    <n v="2181"/>
    <s v="CA-2018-128818"/>
    <x v="681"/>
    <d v="2018-05-11T00:00:00"/>
    <s v="Standard Class"/>
    <s v="CJ-12010"/>
    <s v="Caroline Jumper"/>
    <x v="0"/>
    <s v="United States"/>
    <x v="20"/>
    <x v="15"/>
    <n v="10009"/>
    <x v="3"/>
    <s v="OFF-LA-10003923"/>
    <x v="1"/>
    <x v="2"/>
    <s v="Alphabetical Labels for Top Tab Filing"/>
    <x v="1851"/>
    <x v="1"/>
    <n v="0"/>
    <x v="1986"/>
    <x v="3"/>
    <x v="0"/>
  </r>
  <r>
    <n v="2182"/>
    <s v="CA-2018-128818"/>
    <x v="681"/>
    <d v="2018-05-11T00:00:00"/>
    <s v="Standard Class"/>
    <s v="CJ-12010"/>
    <s v="Caroline Jumper"/>
    <x v="0"/>
    <s v="United States"/>
    <x v="20"/>
    <x v="15"/>
    <n v="10009"/>
    <x v="3"/>
    <s v="FUR-CH-10002084"/>
    <x v="0"/>
    <x v="1"/>
    <s v="Hon Mobius Operator's Chair"/>
    <x v="1852"/>
    <x v="4"/>
    <n v="0.1"/>
    <x v="1987"/>
    <x v="3"/>
    <x v="0"/>
  </r>
  <r>
    <n v="2183"/>
    <s v="CA-2018-128818"/>
    <x v="681"/>
    <d v="2018-05-11T00:00:00"/>
    <s v="Standard Class"/>
    <s v="CJ-12010"/>
    <s v="Caroline Jumper"/>
    <x v="0"/>
    <s v="United States"/>
    <x v="20"/>
    <x v="15"/>
    <n v="10009"/>
    <x v="3"/>
    <s v="TEC-MA-10000488"/>
    <x v="2"/>
    <x v="15"/>
    <s v="Bady BDG101FRU Card Printer"/>
    <x v="1853"/>
    <x v="2"/>
    <n v="0"/>
    <x v="1988"/>
    <x v="3"/>
    <x v="0"/>
  </r>
  <r>
    <n v="2184"/>
    <s v="CA-2018-128818"/>
    <x v="681"/>
    <d v="2018-05-11T00:00:00"/>
    <s v="Standard Class"/>
    <s v="CJ-12010"/>
    <s v="Caroline Jumper"/>
    <x v="0"/>
    <s v="United States"/>
    <x v="20"/>
    <x v="15"/>
    <n v="10009"/>
    <x v="3"/>
    <s v="TEC-AC-10001767"/>
    <x v="2"/>
    <x v="11"/>
    <s v="SanDisk Ultra 64 GB MicroSDHC Class 10 Memory Card"/>
    <x v="1723"/>
    <x v="2"/>
    <n v="0"/>
    <x v="1827"/>
    <x v="3"/>
    <x v="0"/>
  </r>
  <r>
    <n v="2185"/>
    <s v="CA-2018-128818"/>
    <x v="681"/>
    <d v="2018-05-11T00:00:00"/>
    <s v="Standard Class"/>
    <s v="CJ-12010"/>
    <s v="Caroline Jumper"/>
    <x v="0"/>
    <s v="United States"/>
    <x v="20"/>
    <x v="15"/>
    <n v="10009"/>
    <x v="3"/>
    <s v="FUR-FU-10001940"/>
    <x v="0"/>
    <x v="5"/>
    <s v="Staple-based wall hangings"/>
    <x v="1854"/>
    <x v="8"/>
    <n v="0"/>
    <x v="1989"/>
    <x v="3"/>
    <x v="0"/>
  </r>
  <r>
    <n v="2186"/>
    <s v="CA-2019-124576"/>
    <x v="378"/>
    <d v="2019-08-04T00:00:00"/>
    <s v="Second Class"/>
    <s v="HK-14890"/>
    <s v="Heather Kirkland"/>
    <x v="1"/>
    <s v="United States"/>
    <x v="162"/>
    <x v="1"/>
    <n v="93905"/>
    <x v="1"/>
    <s v="OFF-BI-10002735"/>
    <x v="1"/>
    <x v="8"/>
    <s v="GBC Prestige Therm-A-Bind Covers"/>
    <x v="1855"/>
    <x v="0"/>
    <n v="0.2"/>
    <x v="1990"/>
    <x v="1"/>
    <x v="0"/>
  </r>
  <r>
    <n v="2187"/>
    <s v="CA-2018-101378"/>
    <x v="216"/>
    <d v="2018-07-14T00:00:00"/>
    <s v="Same Day"/>
    <s v="RH-19600"/>
    <s v="Rob Haberlin"/>
    <x v="0"/>
    <s v="United States"/>
    <x v="114"/>
    <x v="19"/>
    <n v="35810"/>
    <x v="0"/>
    <s v="TEC-AC-10002345"/>
    <x v="2"/>
    <x v="11"/>
    <s v="HP Standard 104 key PS/2 Keyboard"/>
    <x v="180"/>
    <x v="0"/>
    <n v="0"/>
    <x v="182"/>
    <x v="0"/>
    <x v="0"/>
  </r>
  <r>
    <n v="2188"/>
    <s v="CA-2019-143063"/>
    <x v="682"/>
    <d v="2019-08-15T00:00:00"/>
    <s v="Standard Class"/>
    <s v="IL-15100"/>
    <s v="Ivan Liston"/>
    <x v="0"/>
    <s v="United States"/>
    <x v="38"/>
    <x v="14"/>
    <n v="47201"/>
    <x v="2"/>
    <s v="OFF-EN-10003134"/>
    <x v="1"/>
    <x v="12"/>
    <s v="Staple envelope"/>
    <x v="1856"/>
    <x v="5"/>
    <n v="0"/>
    <x v="1991"/>
    <x v="2"/>
    <x v="0"/>
  </r>
  <r>
    <n v="2189"/>
    <s v="CA-2019-143063"/>
    <x v="682"/>
    <d v="2019-08-15T00:00:00"/>
    <s v="Standard Class"/>
    <s v="IL-15100"/>
    <s v="Ivan Liston"/>
    <x v="0"/>
    <s v="United States"/>
    <x v="38"/>
    <x v="14"/>
    <n v="47201"/>
    <x v="2"/>
    <s v="FUR-FU-10003708"/>
    <x v="0"/>
    <x v="5"/>
    <s v="Tenex Traditional Chairmats for Medium Pile Carpet, Standard Lip, 36&quot; x 48&quot;"/>
    <x v="1857"/>
    <x v="0"/>
    <n v="0"/>
    <x v="1992"/>
    <x v="2"/>
    <x v="0"/>
  </r>
  <r>
    <n v="2190"/>
    <s v="CA-2019-143063"/>
    <x v="682"/>
    <d v="2019-08-15T00:00:00"/>
    <s v="Standard Class"/>
    <s v="IL-15100"/>
    <s v="Ivan Liston"/>
    <x v="0"/>
    <s v="United States"/>
    <x v="38"/>
    <x v="14"/>
    <n v="47201"/>
    <x v="2"/>
    <s v="TEC-PH-10003645"/>
    <x v="2"/>
    <x v="7"/>
    <s v="Aastra 57i VoIP phone"/>
    <x v="1858"/>
    <x v="6"/>
    <n v="0"/>
    <x v="1993"/>
    <x v="2"/>
    <x v="0"/>
  </r>
  <r>
    <n v="2191"/>
    <s v="CA-2018-118913"/>
    <x v="674"/>
    <d v="2018-06-29T00:00:00"/>
    <s v="Standard Class"/>
    <s v="AS-10240"/>
    <s v="Alan Shonely"/>
    <x v="0"/>
    <s v="United States"/>
    <x v="1"/>
    <x v="1"/>
    <n v="90049"/>
    <x v="1"/>
    <s v="OFF-AP-10000692"/>
    <x v="1"/>
    <x v="9"/>
    <s v="Fellowes Mighty 8 Compact Surge Protector"/>
    <x v="1859"/>
    <x v="1"/>
    <n v="0"/>
    <x v="1994"/>
    <x v="1"/>
    <x v="0"/>
  </r>
  <r>
    <n v="2192"/>
    <s v="CA-2018-128412"/>
    <x v="107"/>
    <d v="2018-12-17T00:00:00"/>
    <s v="Standard Class"/>
    <s v="AP-10915"/>
    <s v="Arthur Prichep"/>
    <x v="0"/>
    <s v="United States"/>
    <x v="4"/>
    <x v="4"/>
    <n v="98105"/>
    <x v="1"/>
    <s v="OFF-BI-10001718"/>
    <x v="1"/>
    <x v="8"/>
    <s v="GBC DocuBind P50 Personal Binding Machine"/>
    <x v="1860"/>
    <x v="1"/>
    <n v="0.2"/>
    <x v="1995"/>
    <x v="1"/>
    <x v="0"/>
  </r>
  <r>
    <n v="2193"/>
    <s v="CA-2018-128412"/>
    <x v="107"/>
    <d v="2018-12-17T00:00:00"/>
    <s v="Standard Class"/>
    <s v="AP-10915"/>
    <s v="Arthur Prichep"/>
    <x v="0"/>
    <s v="United States"/>
    <x v="4"/>
    <x v="4"/>
    <n v="98105"/>
    <x v="1"/>
    <s v="OFF-AP-10002082"/>
    <x v="1"/>
    <x v="9"/>
    <s v="Holmes HEPA Air Purifier"/>
    <x v="1861"/>
    <x v="1"/>
    <n v="0"/>
    <x v="1996"/>
    <x v="1"/>
    <x v="0"/>
  </r>
  <r>
    <n v="2194"/>
    <s v="CA-2018-128412"/>
    <x v="107"/>
    <d v="2018-12-17T00:00:00"/>
    <s v="Standard Class"/>
    <s v="AP-10915"/>
    <s v="Arthur Prichep"/>
    <x v="0"/>
    <s v="United States"/>
    <x v="4"/>
    <x v="4"/>
    <n v="98105"/>
    <x v="1"/>
    <s v="OFF-PA-10001125"/>
    <x v="1"/>
    <x v="10"/>
    <s v="Xerox 1988"/>
    <x v="1862"/>
    <x v="4"/>
    <n v="0"/>
    <x v="1997"/>
    <x v="1"/>
    <x v="0"/>
  </r>
  <r>
    <n v="2195"/>
    <s v="CA-2018-128412"/>
    <x v="107"/>
    <d v="2018-12-17T00:00:00"/>
    <s v="Standard Class"/>
    <s v="AP-10915"/>
    <s v="Arthur Prichep"/>
    <x v="0"/>
    <s v="United States"/>
    <x v="4"/>
    <x v="4"/>
    <n v="98105"/>
    <x v="1"/>
    <s v="OFF-AP-10000252"/>
    <x v="1"/>
    <x v="9"/>
    <s v="Harmony HEPA Quiet Air Purifiers"/>
    <x v="1863"/>
    <x v="1"/>
    <n v="0"/>
    <x v="1998"/>
    <x v="1"/>
    <x v="0"/>
  </r>
  <r>
    <n v="2196"/>
    <s v="CA-2018-128412"/>
    <x v="107"/>
    <d v="2018-12-17T00:00:00"/>
    <s v="Standard Class"/>
    <s v="AP-10915"/>
    <s v="Arthur Prichep"/>
    <x v="0"/>
    <s v="United States"/>
    <x v="4"/>
    <x v="4"/>
    <n v="98105"/>
    <x v="1"/>
    <s v="TEC-AC-10003038"/>
    <x v="2"/>
    <x v="11"/>
    <s v="Kingston Digital DataTraveler 16GB USB 2.0"/>
    <x v="915"/>
    <x v="2"/>
    <n v="0"/>
    <x v="1999"/>
    <x v="1"/>
    <x v="0"/>
  </r>
  <r>
    <n v="2197"/>
    <s v="CA-2018-136483"/>
    <x v="49"/>
    <d v="2018-12-06T00:00:00"/>
    <s v="Standard Class"/>
    <s v="AG-10390"/>
    <s v="Allen Goldenen"/>
    <x v="0"/>
    <s v="United States"/>
    <x v="289"/>
    <x v="18"/>
    <n v="37918"/>
    <x v="0"/>
    <s v="OFF-AR-10000940"/>
    <x v="1"/>
    <x v="6"/>
    <s v="Newell 343"/>
    <x v="1864"/>
    <x v="0"/>
    <n v="0.2"/>
    <x v="2000"/>
    <x v="0"/>
    <x v="1"/>
  </r>
  <r>
    <n v="2198"/>
    <s v="CA-2016-163013"/>
    <x v="683"/>
    <d v="2016-12-04T00:00:00"/>
    <s v="Standard Class"/>
    <s v="BF-11080"/>
    <s v="Bart Folk"/>
    <x v="0"/>
    <s v="United States"/>
    <x v="122"/>
    <x v="19"/>
    <n v="36116"/>
    <x v="0"/>
    <s v="OFF-AR-10001954"/>
    <x v="1"/>
    <x v="6"/>
    <s v="Newell 331"/>
    <x v="1865"/>
    <x v="1"/>
    <n v="0"/>
    <x v="2001"/>
    <x v="0"/>
    <x v="0"/>
  </r>
  <r>
    <n v="2199"/>
    <s v="CA-2017-135363"/>
    <x v="262"/>
    <d v="2017-04-02T00:00:00"/>
    <s v="Standard Class"/>
    <s v="CK-12205"/>
    <s v="Chloris Kastensmidt"/>
    <x v="0"/>
    <s v="United States"/>
    <x v="10"/>
    <x v="9"/>
    <n v="19120"/>
    <x v="3"/>
    <s v="OFF-PA-10003177"/>
    <x v="1"/>
    <x v="10"/>
    <s v="Xerox 1999"/>
    <x v="12"/>
    <x v="1"/>
    <n v="0.2"/>
    <x v="12"/>
    <x v="3"/>
    <x v="0"/>
  </r>
  <r>
    <n v="2200"/>
    <s v="CA-2017-135363"/>
    <x v="262"/>
    <d v="2017-04-02T00:00:00"/>
    <s v="Standard Class"/>
    <s v="CK-12205"/>
    <s v="Chloris Kastensmidt"/>
    <x v="0"/>
    <s v="United States"/>
    <x v="10"/>
    <x v="9"/>
    <n v="19120"/>
    <x v="3"/>
    <s v="OFF-PA-10000533"/>
    <x v="1"/>
    <x v="10"/>
    <s v="Southworth Parchment Paper &amp; Envelopes"/>
    <x v="1866"/>
    <x v="7"/>
    <n v="0.2"/>
    <x v="2002"/>
    <x v="3"/>
    <x v="0"/>
  </r>
  <r>
    <n v="2201"/>
    <s v="US-2016-165659"/>
    <x v="106"/>
    <d v="2016-06-06T00:00:00"/>
    <s v="Standard Class"/>
    <s v="LT-17110"/>
    <s v="Liz Thompson"/>
    <x v="0"/>
    <s v="United States"/>
    <x v="290"/>
    <x v="36"/>
    <n v="72209"/>
    <x v="0"/>
    <s v="FUR-FU-10001935"/>
    <x v="0"/>
    <x v="5"/>
    <s v="3M Hangers With Command Adhesive"/>
    <x v="500"/>
    <x v="5"/>
    <n v="0"/>
    <x v="867"/>
    <x v="0"/>
    <x v="0"/>
  </r>
  <r>
    <n v="2202"/>
    <s v="US-2016-165659"/>
    <x v="106"/>
    <d v="2016-06-06T00:00:00"/>
    <s v="Standard Class"/>
    <s v="LT-17110"/>
    <s v="Liz Thompson"/>
    <x v="0"/>
    <s v="United States"/>
    <x v="290"/>
    <x v="36"/>
    <n v="72209"/>
    <x v="0"/>
    <s v="TEC-PH-10002563"/>
    <x v="2"/>
    <x v="7"/>
    <s v="Adtran 1202752G1"/>
    <x v="1867"/>
    <x v="3"/>
    <n v="0"/>
    <x v="2003"/>
    <x v="0"/>
    <x v="0"/>
  </r>
  <r>
    <n v="2203"/>
    <s v="CA-2017-138002"/>
    <x v="684"/>
    <d v="2017-09-12T00:00:00"/>
    <s v="Standard Class"/>
    <s v="BT-11305"/>
    <s v="Beth Thompson"/>
    <x v="2"/>
    <s v="United States"/>
    <x v="4"/>
    <x v="4"/>
    <n v="98103"/>
    <x v="1"/>
    <s v="OFF-BI-10002160"/>
    <x v="1"/>
    <x v="8"/>
    <s v="Acco Hanging Data Binders"/>
    <x v="861"/>
    <x v="0"/>
    <n v="0.2"/>
    <x v="2004"/>
    <x v="1"/>
    <x v="0"/>
  </r>
  <r>
    <n v="2204"/>
    <s v="CA-2017-138002"/>
    <x v="684"/>
    <d v="2017-09-12T00:00:00"/>
    <s v="Standard Class"/>
    <s v="BT-11305"/>
    <s v="Beth Thompson"/>
    <x v="2"/>
    <s v="United States"/>
    <x v="4"/>
    <x v="4"/>
    <n v="98103"/>
    <x v="1"/>
    <s v="FUR-FU-10004748"/>
    <x v="0"/>
    <x v="5"/>
    <s v="Howard Miller 16&quot; Diameter Gallery Wall Clock"/>
    <x v="1868"/>
    <x v="1"/>
    <n v="0"/>
    <x v="2005"/>
    <x v="1"/>
    <x v="0"/>
  </r>
  <r>
    <n v="2205"/>
    <s v="CA-2017-128860"/>
    <x v="685"/>
    <d v="2017-07-05T00:00:00"/>
    <s v="Standard Class"/>
    <s v="SC-20725"/>
    <s v="Steven Cartwright"/>
    <x v="0"/>
    <s v="United States"/>
    <x v="152"/>
    <x v="9"/>
    <n v="17602"/>
    <x v="3"/>
    <s v="FUR-FU-10001473"/>
    <x v="0"/>
    <x v="5"/>
    <s v="Eldon Executive Woodline II Desk Accessories, Mahogany"/>
    <x v="1869"/>
    <x v="7"/>
    <n v="0.2"/>
    <x v="2006"/>
    <x v="3"/>
    <x v="0"/>
  </r>
  <r>
    <n v="2206"/>
    <s v="CA-2018-164350"/>
    <x v="545"/>
    <d v="2018-09-12T00:00:00"/>
    <s v="Second Class"/>
    <s v="CG-12040"/>
    <s v="Catherine Glotzbach"/>
    <x v="2"/>
    <s v="United States"/>
    <x v="39"/>
    <x v="18"/>
    <n v="37620"/>
    <x v="0"/>
    <s v="OFF-AR-10000538"/>
    <x v="1"/>
    <x v="6"/>
    <s v="Boston Model 1800 Electric Pencil Sharpener, Gray"/>
    <x v="1870"/>
    <x v="1"/>
    <n v="0.2"/>
    <x v="2007"/>
    <x v="0"/>
    <x v="0"/>
  </r>
  <r>
    <n v="2207"/>
    <s v="US-2016-103905"/>
    <x v="686"/>
    <d v="2016-07-20T00:00:00"/>
    <s v="Standard Class"/>
    <s v="AW-10930"/>
    <s v="Arthur Wiediger"/>
    <x v="2"/>
    <s v="United States"/>
    <x v="34"/>
    <x v="10"/>
    <n v="60505"/>
    <x v="2"/>
    <s v="OFF-BI-10001098"/>
    <x v="1"/>
    <x v="8"/>
    <s v="Acco D-Ring Binder w/DublLock"/>
    <x v="1871"/>
    <x v="3"/>
    <n v="0.8"/>
    <x v="2008"/>
    <x v="2"/>
    <x v="0"/>
  </r>
  <r>
    <n v="2208"/>
    <s v="US-2016-103905"/>
    <x v="686"/>
    <d v="2016-07-20T00:00:00"/>
    <s v="Standard Class"/>
    <s v="AW-10930"/>
    <s v="Arthur Wiediger"/>
    <x v="2"/>
    <s v="United States"/>
    <x v="34"/>
    <x v="10"/>
    <n v="60505"/>
    <x v="2"/>
    <s v="TEC-PH-10001552"/>
    <x v="2"/>
    <x v="7"/>
    <s v="I Need's 3d Hello Kitty Hybrid Silicone Case Cover for HTC One X 4g with 3d Hello Kitty Stylus Pen Green/pink"/>
    <x v="1872"/>
    <x v="4"/>
    <n v="0.2"/>
    <x v="2009"/>
    <x v="2"/>
    <x v="0"/>
  </r>
  <r>
    <n v="2209"/>
    <s v="CA-2017-129854"/>
    <x v="421"/>
    <d v="2017-08-26T00:00:00"/>
    <s v="Standard Class"/>
    <s v="RB-19705"/>
    <s v="Roger Barcio"/>
    <x v="2"/>
    <s v="United States"/>
    <x v="20"/>
    <x v="15"/>
    <n v="10009"/>
    <x v="3"/>
    <s v="OFF-AR-10000390"/>
    <x v="1"/>
    <x v="6"/>
    <s v="Newell Chalk Holder"/>
    <x v="1873"/>
    <x v="4"/>
    <n v="0"/>
    <x v="2010"/>
    <x v="3"/>
    <x v="0"/>
  </r>
  <r>
    <n v="2210"/>
    <s v="CA-2016-125556"/>
    <x v="687"/>
    <d v="2016-11-16T00:00:00"/>
    <s v="Second Class"/>
    <s v="ML-17410"/>
    <s v="Maris LaWare"/>
    <x v="0"/>
    <s v="United States"/>
    <x v="54"/>
    <x v="29"/>
    <n v="6824"/>
    <x v="3"/>
    <s v="TEC-PH-10001079"/>
    <x v="2"/>
    <x v="7"/>
    <s v="Polycom SoundPoint Pro SE-225 Corded phone"/>
    <x v="1874"/>
    <x v="3"/>
    <n v="0"/>
    <x v="2011"/>
    <x v="3"/>
    <x v="0"/>
  </r>
  <r>
    <n v="2211"/>
    <s v="CA-2016-125556"/>
    <x v="687"/>
    <d v="2016-11-16T00:00:00"/>
    <s v="Second Class"/>
    <s v="ML-17410"/>
    <s v="Maris LaWare"/>
    <x v="0"/>
    <s v="United States"/>
    <x v="54"/>
    <x v="29"/>
    <n v="6824"/>
    <x v="3"/>
    <s v="OFF-BI-10003460"/>
    <x v="1"/>
    <x v="8"/>
    <s v="Acco 3-Hole Punch"/>
    <x v="1875"/>
    <x v="12"/>
    <n v="0"/>
    <x v="2012"/>
    <x v="3"/>
    <x v="0"/>
  </r>
  <r>
    <n v="2212"/>
    <s v="CA-2018-162313"/>
    <x v="581"/>
    <d v="2018-11-30T00:00:00"/>
    <s v="First Class"/>
    <s v="VB-21745"/>
    <s v="Victoria Brennan"/>
    <x v="1"/>
    <s v="United States"/>
    <x v="291"/>
    <x v="12"/>
    <n v="48146"/>
    <x v="2"/>
    <s v="OFF-AP-10003842"/>
    <x v="1"/>
    <x v="9"/>
    <s v="Euro-Pro Shark Turbo Vacuum"/>
    <x v="1876"/>
    <x v="5"/>
    <n v="0.1"/>
    <x v="2013"/>
    <x v="2"/>
    <x v="0"/>
  </r>
  <r>
    <n v="2213"/>
    <s v="CA-2019-107874"/>
    <x v="610"/>
    <d v="2019-11-25T00:00:00"/>
    <s v="Standard Class"/>
    <s v="SW-20275"/>
    <s v="Scott Williamson"/>
    <x v="0"/>
    <s v="United States"/>
    <x v="20"/>
    <x v="15"/>
    <n v="10035"/>
    <x v="3"/>
    <s v="FUR-FU-10003535"/>
    <x v="0"/>
    <x v="5"/>
    <s v="Howard Miller Distant Time Traveler Alarm Clock"/>
    <x v="1877"/>
    <x v="7"/>
    <n v="0"/>
    <x v="2014"/>
    <x v="3"/>
    <x v="0"/>
  </r>
  <r>
    <n v="2214"/>
    <s v="CA-2019-129378"/>
    <x v="172"/>
    <d v="2019-10-02T00:00:00"/>
    <s v="First Class"/>
    <s v="NS-18505"/>
    <s v="Neola Schneider"/>
    <x v="0"/>
    <s v="United States"/>
    <x v="49"/>
    <x v="1"/>
    <n v="95123"/>
    <x v="1"/>
    <s v="OFF-BI-10002012"/>
    <x v="1"/>
    <x v="8"/>
    <s v="Wilson Jones Easy Flow II Sheet Lifters"/>
    <x v="1878"/>
    <x v="7"/>
    <n v="0.2"/>
    <x v="2015"/>
    <x v="1"/>
    <x v="0"/>
  </r>
  <r>
    <n v="2215"/>
    <s v="CA-2019-129378"/>
    <x v="172"/>
    <d v="2019-10-02T00:00:00"/>
    <s v="First Class"/>
    <s v="NS-18505"/>
    <s v="Neola Schneider"/>
    <x v="0"/>
    <s v="United States"/>
    <x v="49"/>
    <x v="1"/>
    <n v="95123"/>
    <x v="1"/>
    <s v="OFF-BI-10001922"/>
    <x v="1"/>
    <x v="8"/>
    <s v="Storex Dura Pro Binders"/>
    <x v="1879"/>
    <x v="11"/>
    <n v="0.2"/>
    <x v="2016"/>
    <x v="1"/>
    <x v="0"/>
  </r>
  <r>
    <n v="2216"/>
    <s v="CA-2019-129378"/>
    <x v="172"/>
    <d v="2019-10-02T00:00:00"/>
    <s v="First Class"/>
    <s v="NS-18505"/>
    <s v="Neola Schneider"/>
    <x v="0"/>
    <s v="United States"/>
    <x v="49"/>
    <x v="1"/>
    <n v="95123"/>
    <x v="1"/>
    <s v="OFF-AP-10000576"/>
    <x v="1"/>
    <x v="9"/>
    <s v="Belkin 325VA UPS Surge Protector, 6'"/>
    <x v="1805"/>
    <x v="0"/>
    <n v="0"/>
    <x v="2017"/>
    <x v="1"/>
    <x v="0"/>
  </r>
  <r>
    <n v="2217"/>
    <s v="CA-2019-129378"/>
    <x v="172"/>
    <d v="2019-10-02T00:00:00"/>
    <s v="First Class"/>
    <s v="NS-18505"/>
    <s v="Neola Schneider"/>
    <x v="0"/>
    <s v="United States"/>
    <x v="49"/>
    <x v="1"/>
    <n v="95123"/>
    <x v="1"/>
    <s v="FUR-CH-10000553"/>
    <x v="0"/>
    <x v="1"/>
    <s v="Metal Folding Chairs, Beige, 4/Carton"/>
    <x v="1880"/>
    <x v="4"/>
    <n v="0.2"/>
    <x v="2018"/>
    <x v="1"/>
    <x v="0"/>
  </r>
  <r>
    <n v="2218"/>
    <s v="CA-2016-151953"/>
    <x v="59"/>
    <d v="2016-09-25T00:00:00"/>
    <s v="Standard Class"/>
    <s v="DB-13555"/>
    <s v="Dorothy Badders"/>
    <x v="1"/>
    <s v="United States"/>
    <x v="108"/>
    <x v="2"/>
    <n v="32216"/>
    <x v="0"/>
    <s v="OFF-AR-10003469"/>
    <x v="1"/>
    <x v="6"/>
    <s v="Nontoxic Chalk"/>
    <x v="1881"/>
    <x v="0"/>
    <n v="0.2"/>
    <x v="2019"/>
    <x v="0"/>
    <x v="0"/>
  </r>
  <r>
    <n v="2219"/>
    <s v="CA-2019-130841"/>
    <x v="688"/>
    <d v="2019-08-01T00:00:00"/>
    <s v="Standard Class"/>
    <s v="MH-17620"/>
    <s v="Matt Hagelstein"/>
    <x v="1"/>
    <s v="United States"/>
    <x v="8"/>
    <x v="1"/>
    <n v="94110"/>
    <x v="1"/>
    <s v="OFF-BI-10000145"/>
    <x v="1"/>
    <x v="8"/>
    <s v="Zipper Ring Binder Pockets"/>
    <x v="1882"/>
    <x v="4"/>
    <n v="0.2"/>
    <x v="2020"/>
    <x v="1"/>
    <x v="0"/>
  </r>
  <r>
    <n v="2220"/>
    <s v="CA-2019-130841"/>
    <x v="688"/>
    <d v="2019-08-01T00:00:00"/>
    <s v="Standard Class"/>
    <s v="MH-17620"/>
    <s v="Matt Hagelstein"/>
    <x v="1"/>
    <s v="United States"/>
    <x v="8"/>
    <x v="1"/>
    <n v="94110"/>
    <x v="1"/>
    <s v="OFF-ST-10001580"/>
    <x v="1"/>
    <x v="4"/>
    <s v="Super Decoflex Portable Personal File"/>
    <x v="1883"/>
    <x v="7"/>
    <n v="0"/>
    <x v="2021"/>
    <x v="1"/>
    <x v="0"/>
  </r>
  <r>
    <n v="2221"/>
    <s v="CA-2019-130841"/>
    <x v="688"/>
    <d v="2019-08-01T00:00:00"/>
    <s v="Standard Class"/>
    <s v="MH-17620"/>
    <s v="Matt Hagelstein"/>
    <x v="1"/>
    <s v="United States"/>
    <x v="8"/>
    <x v="1"/>
    <n v="94110"/>
    <x v="1"/>
    <s v="TEC-PH-10001817"/>
    <x v="2"/>
    <x v="7"/>
    <s v="Wilson Electronics DB Pro Signal Booster"/>
    <x v="1884"/>
    <x v="4"/>
    <n v="0.2"/>
    <x v="2022"/>
    <x v="1"/>
    <x v="0"/>
  </r>
  <r>
    <n v="2222"/>
    <s v="CA-2017-131884"/>
    <x v="401"/>
    <d v="2017-12-06T00:00:00"/>
    <s v="Same Day"/>
    <s v="DK-13375"/>
    <s v="Dennis Kane"/>
    <x v="0"/>
    <s v="United States"/>
    <x v="292"/>
    <x v="24"/>
    <n v="43302"/>
    <x v="3"/>
    <s v="TEC-PH-10001578"/>
    <x v="2"/>
    <x v="7"/>
    <s v="Polycom SoundStation2 EX Conference phone"/>
    <x v="1885"/>
    <x v="0"/>
    <n v="0.4"/>
    <x v="2023"/>
    <x v="3"/>
    <x v="0"/>
  </r>
  <r>
    <n v="2223"/>
    <s v="CA-2017-131884"/>
    <x v="401"/>
    <d v="2017-12-06T00:00:00"/>
    <s v="Same Day"/>
    <s v="DK-13375"/>
    <s v="Dennis Kane"/>
    <x v="0"/>
    <s v="United States"/>
    <x v="292"/>
    <x v="24"/>
    <n v="43302"/>
    <x v="3"/>
    <s v="OFF-AR-10004078"/>
    <x v="1"/>
    <x v="6"/>
    <s v="Newell 312"/>
    <x v="1886"/>
    <x v="8"/>
    <n v="0.2"/>
    <x v="2024"/>
    <x v="3"/>
    <x v="0"/>
  </r>
  <r>
    <n v="2224"/>
    <s v="CA-2017-131884"/>
    <x v="401"/>
    <d v="2017-12-06T00:00:00"/>
    <s v="Same Day"/>
    <s v="DK-13375"/>
    <s v="Dennis Kane"/>
    <x v="0"/>
    <s v="United States"/>
    <x v="292"/>
    <x v="24"/>
    <n v="43302"/>
    <x v="3"/>
    <s v="FUR-CH-10004860"/>
    <x v="0"/>
    <x v="1"/>
    <s v="Global Low Back Tilter Chair"/>
    <x v="1887"/>
    <x v="7"/>
    <n v="0.3"/>
    <x v="2025"/>
    <x v="3"/>
    <x v="0"/>
  </r>
  <r>
    <n v="2225"/>
    <s v="CA-2019-121909"/>
    <x v="689"/>
    <d v="2019-08-05T00:00:00"/>
    <s v="Standard Class"/>
    <s v="EA-14035"/>
    <s v="Erin Ashbrook"/>
    <x v="1"/>
    <s v="United States"/>
    <x v="10"/>
    <x v="9"/>
    <n v="19134"/>
    <x v="3"/>
    <s v="OFF-PA-10003790"/>
    <x v="1"/>
    <x v="10"/>
    <s v="Xerox 1991"/>
    <x v="1572"/>
    <x v="1"/>
    <n v="0.2"/>
    <x v="1661"/>
    <x v="3"/>
    <x v="0"/>
  </r>
  <r>
    <n v="2226"/>
    <s v="CA-2018-106383"/>
    <x v="690"/>
    <d v="2018-03-21T00:00:00"/>
    <s v="Second Class"/>
    <s v="BT-11440"/>
    <s v="Bobby Trafton"/>
    <x v="0"/>
    <s v="United States"/>
    <x v="293"/>
    <x v="22"/>
    <n v="80122"/>
    <x v="1"/>
    <s v="FUR-BO-10002202"/>
    <x v="0"/>
    <x v="0"/>
    <s v="Atlantic Metals Mobile 2-Shelf Bookcases, Custom Colors"/>
    <x v="1888"/>
    <x v="7"/>
    <n v="0.7"/>
    <x v="2026"/>
    <x v="1"/>
    <x v="0"/>
  </r>
  <r>
    <n v="2227"/>
    <s v="CA-2019-130771"/>
    <x v="570"/>
    <d v="2019-08-03T00:00:00"/>
    <s v="Standard Class"/>
    <s v="LA-16780"/>
    <s v="Laura Armstrong"/>
    <x v="1"/>
    <s v="United States"/>
    <x v="89"/>
    <x v="5"/>
    <n v="78745"/>
    <x v="2"/>
    <s v="OFF-FA-10003059"/>
    <x v="1"/>
    <x v="13"/>
    <s v="Assorted Color Push Pins"/>
    <x v="1699"/>
    <x v="0"/>
    <n v="0.2"/>
    <x v="1801"/>
    <x v="2"/>
    <x v="0"/>
  </r>
  <r>
    <n v="2228"/>
    <s v="CA-2019-130771"/>
    <x v="570"/>
    <d v="2019-08-03T00:00:00"/>
    <s v="Standard Class"/>
    <s v="LA-16780"/>
    <s v="Laura Armstrong"/>
    <x v="1"/>
    <s v="United States"/>
    <x v="89"/>
    <x v="5"/>
    <n v="78745"/>
    <x v="2"/>
    <s v="TEC-PH-10002496"/>
    <x v="2"/>
    <x v="7"/>
    <s v="Cisco SPA301"/>
    <x v="1889"/>
    <x v="7"/>
    <n v="0.2"/>
    <x v="2027"/>
    <x v="2"/>
    <x v="0"/>
  </r>
  <r>
    <n v="2229"/>
    <s v="CA-2018-139157"/>
    <x v="393"/>
    <d v="2018-10-05T00:00:00"/>
    <s v="Standard Class"/>
    <s v="GM-14680"/>
    <s v="Greg Matthias"/>
    <x v="0"/>
    <s v="United States"/>
    <x v="20"/>
    <x v="15"/>
    <n v="10024"/>
    <x v="3"/>
    <s v="FUR-TA-10003238"/>
    <x v="0"/>
    <x v="3"/>
    <s v="Chromcraft Bull-Nose Wood 48&quot; x 96&quot; Rectangular Conference Tables"/>
    <x v="1890"/>
    <x v="7"/>
    <n v="0.4"/>
    <x v="2028"/>
    <x v="3"/>
    <x v="0"/>
  </r>
  <r>
    <n v="2230"/>
    <s v="CA-2016-128055"/>
    <x v="691"/>
    <d v="2016-04-05T00:00:00"/>
    <s v="Standard Class"/>
    <s v="AA-10315"/>
    <s v="Alex Avila"/>
    <x v="0"/>
    <s v="United States"/>
    <x v="8"/>
    <x v="1"/>
    <n v="94122"/>
    <x v="1"/>
    <s v="OFF-BI-10004390"/>
    <x v="1"/>
    <x v="8"/>
    <s v="GBC DocuBind 200 Manual Binding Machine"/>
    <x v="1891"/>
    <x v="0"/>
    <n v="0.2"/>
    <x v="2029"/>
    <x v="1"/>
    <x v="0"/>
  </r>
  <r>
    <n v="2231"/>
    <s v="CA-2016-128055"/>
    <x v="691"/>
    <d v="2016-04-05T00:00:00"/>
    <s v="Standard Class"/>
    <s v="AA-10315"/>
    <s v="Alex Avila"/>
    <x v="0"/>
    <s v="United States"/>
    <x v="8"/>
    <x v="1"/>
    <n v="94122"/>
    <x v="1"/>
    <s v="OFF-AP-10002765"/>
    <x v="1"/>
    <x v="9"/>
    <s v="Fellowes Advanced Computer Series Surge Protectors"/>
    <x v="1892"/>
    <x v="0"/>
    <n v="0"/>
    <x v="2030"/>
    <x v="1"/>
    <x v="0"/>
  </r>
  <r>
    <n v="2232"/>
    <s v="CA-2019-157091"/>
    <x v="335"/>
    <d v="2019-07-01T00:00:00"/>
    <s v="Standard Class"/>
    <s v="DB-13405"/>
    <s v="Denny Blanton"/>
    <x v="0"/>
    <s v="United States"/>
    <x v="189"/>
    <x v="14"/>
    <n v="46350"/>
    <x v="2"/>
    <s v="FUR-FU-10000293"/>
    <x v="0"/>
    <x v="5"/>
    <s v="Eldon Antistatic Chair Mats for Low to Medium Pile Carpets"/>
    <x v="1893"/>
    <x v="2"/>
    <n v="0"/>
    <x v="2031"/>
    <x v="2"/>
    <x v="0"/>
  </r>
  <r>
    <n v="2233"/>
    <s v="CA-2019-132122"/>
    <x v="362"/>
    <d v="2019-07-14T00:00:00"/>
    <s v="Standard Class"/>
    <s v="JH-15820"/>
    <s v="John Huston"/>
    <x v="0"/>
    <s v="United States"/>
    <x v="22"/>
    <x v="10"/>
    <n v="60610"/>
    <x v="2"/>
    <s v="OFF-ST-10003692"/>
    <x v="1"/>
    <x v="4"/>
    <s v="Recycled Steel Personal File for Hanging File Folders"/>
    <x v="1894"/>
    <x v="2"/>
    <n v="0.2"/>
    <x v="2032"/>
    <x v="2"/>
    <x v="0"/>
  </r>
  <r>
    <n v="2234"/>
    <s v="CA-2017-123232"/>
    <x v="639"/>
    <d v="2017-12-16T00:00:00"/>
    <s v="Second Class"/>
    <s v="DJ-13630"/>
    <s v="Doug Jacobs"/>
    <x v="0"/>
    <s v="United States"/>
    <x v="32"/>
    <x v="21"/>
    <n v="97206"/>
    <x v="1"/>
    <s v="TEC-PH-10001051"/>
    <x v="2"/>
    <x v="7"/>
    <s v="HTC One"/>
    <x v="1895"/>
    <x v="4"/>
    <n v="0.2"/>
    <x v="2033"/>
    <x v="1"/>
    <x v="0"/>
  </r>
  <r>
    <n v="2235"/>
    <s v="CA-2019-104066"/>
    <x v="256"/>
    <d v="2019-12-10T00:00:00"/>
    <s v="Standard Class"/>
    <s v="QJ-19255"/>
    <s v="Quincy Jones"/>
    <x v="1"/>
    <s v="United States"/>
    <x v="140"/>
    <x v="42"/>
    <m/>
    <x v="3"/>
    <s v="TEC-AC-10001013"/>
    <x v="2"/>
    <x v="11"/>
    <s v="Logitech ClearChat Comfort/USB Headset H390"/>
    <x v="1896"/>
    <x v="3"/>
    <n v="0"/>
    <x v="2034"/>
    <x v="3"/>
    <x v="0"/>
  </r>
  <r>
    <n v="2236"/>
    <s v="CA-2017-145849"/>
    <x v="426"/>
    <d v="2017-09-17T00:00:00"/>
    <s v="Second Class"/>
    <s v="CT-11995"/>
    <s v="Carol Triggs"/>
    <x v="0"/>
    <s v="United States"/>
    <x v="245"/>
    <x v="14"/>
    <n v="46203"/>
    <x v="2"/>
    <s v="OFF-ST-10000025"/>
    <x v="1"/>
    <x v="4"/>
    <s v="Fellowes Stor/Drawer Steel Plus Storage Drawers"/>
    <x v="1897"/>
    <x v="0"/>
    <n v="0"/>
    <x v="2035"/>
    <x v="2"/>
    <x v="0"/>
  </r>
  <r>
    <n v="2237"/>
    <s v="CA-2017-145849"/>
    <x v="426"/>
    <d v="2017-09-17T00:00:00"/>
    <s v="Second Class"/>
    <s v="CT-11995"/>
    <s v="Carol Triggs"/>
    <x v="0"/>
    <s v="United States"/>
    <x v="245"/>
    <x v="14"/>
    <n v="46203"/>
    <x v="2"/>
    <s v="OFF-AR-10000817"/>
    <x v="1"/>
    <x v="6"/>
    <s v="Manco Dry-Lighter Erasable Highlighter"/>
    <x v="1898"/>
    <x v="8"/>
    <n v="0"/>
    <x v="2036"/>
    <x v="2"/>
    <x v="0"/>
  </r>
  <r>
    <n v="2238"/>
    <s v="CA-2018-122322"/>
    <x v="692"/>
    <d v="2018-07-21T00:00:00"/>
    <s v="Standard Class"/>
    <s v="RH-19510"/>
    <s v="Rick Huthwaite"/>
    <x v="2"/>
    <s v="United States"/>
    <x v="212"/>
    <x v="7"/>
    <n v="84604"/>
    <x v="1"/>
    <s v="OFF-SU-10000952"/>
    <x v="1"/>
    <x v="14"/>
    <s v="Fiskars Home &amp; Office Scissors"/>
    <x v="1851"/>
    <x v="2"/>
    <n v="0"/>
    <x v="2037"/>
    <x v="1"/>
    <x v="0"/>
  </r>
  <r>
    <n v="2239"/>
    <s v="CA-2019-166849"/>
    <x v="693"/>
    <d v="2019-04-26T00:00:00"/>
    <s v="Standard Class"/>
    <s v="SJ-20125"/>
    <s v="Sanjit Jacobs"/>
    <x v="2"/>
    <s v="United States"/>
    <x v="22"/>
    <x v="10"/>
    <n v="60610"/>
    <x v="2"/>
    <s v="FUR-FU-10004597"/>
    <x v="0"/>
    <x v="5"/>
    <s v="Eldon Cleatmat Chair Mats for Medium Pile Carpets"/>
    <x v="1851"/>
    <x v="0"/>
    <n v="0.6"/>
    <x v="2038"/>
    <x v="2"/>
    <x v="0"/>
  </r>
  <r>
    <n v="2240"/>
    <s v="CA-2018-146633"/>
    <x v="625"/>
    <d v="2018-11-17T00:00:00"/>
    <s v="Second Class"/>
    <s v="TG-21310"/>
    <s v="Toby Gnade"/>
    <x v="0"/>
    <s v="United States"/>
    <x v="1"/>
    <x v="1"/>
    <n v="90049"/>
    <x v="1"/>
    <s v="OFF-BI-10003527"/>
    <x v="1"/>
    <x v="8"/>
    <s v="Fellowes PB500 Electric Punch Plastic Comb Binding Machine with Manual Bind"/>
    <x v="1899"/>
    <x v="7"/>
    <n v="0.2"/>
    <x v="2039"/>
    <x v="1"/>
    <x v="0"/>
  </r>
  <r>
    <n v="2241"/>
    <s v="CA-2018-146633"/>
    <x v="625"/>
    <d v="2018-11-17T00:00:00"/>
    <s v="Second Class"/>
    <s v="TG-21310"/>
    <s v="Toby Gnade"/>
    <x v="0"/>
    <s v="United States"/>
    <x v="1"/>
    <x v="1"/>
    <n v="90049"/>
    <x v="1"/>
    <s v="OFF-BI-10002982"/>
    <x v="1"/>
    <x v="8"/>
    <s v="Avery Self-Adhesive Photo Pockets for Polaroid Photos"/>
    <x v="1900"/>
    <x v="3"/>
    <n v="0.2"/>
    <x v="2040"/>
    <x v="1"/>
    <x v="0"/>
  </r>
  <r>
    <n v="2242"/>
    <s v="US-2018-126893"/>
    <x v="491"/>
    <d v="2018-12-01T00:00:00"/>
    <s v="Standard Class"/>
    <s v="CT-11995"/>
    <s v="Carol Triggs"/>
    <x v="0"/>
    <s v="United States"/>
    <x v="10"/>
    <x v="9"/>
    <n v="19134"/>
    <x v="3"/>
    <s v="TEC-PH-10004165"/>
    <x v="2"/>
    <x v="7"/>
    <s v="Mitel MiVoice 5330e IP Phone"/>
    <x v="1901"/>
    <x v="1"/>
    <n v="0.4"/>
    <x v="2041"/>
    <x v="3"/>
    <x v="0"/>
  </r>
  <r>
    <n v="2243"/>
    <s v="CA-2019-103380"/>
    <x v="610"/>
    <d v="2019-11-25T00:00:00"/>
    <s v="Standard Class"/>
    <s v="BF-11005"/>
    <s v="Barry Franz"/>
    <x v="2"/>
    <s v="United States"/>
    <x v="45"/>
    <x v="1"/>
    <n v="91104"/>
    <x v="1"/>
    <s v="OFF-ST-10003442"/>
    <x v="1"/>
    <x v="4"/>
    <s v="Eldon Portable Mobile Manager"/>
    <x v="403"/>
    <x v="0"/>
    <n v="0"/>
    <x v="2042"/>
    <x v="1"/>
    <x v="1"/>
  </r>
  <r>
    <n v="2244"/>
    <s v="CA-2019-103380"/>
    <x v="610"/>
    <d v="2019-11-25T00:00:00"/>
    <s v="Standard Class"/>
    <s v="BF-11005"/>
    <s v="Barry Franz"/>
    <x v="2"/>
    <s v="United States"/>
    <x v="45"/>
    <x v="1"/>
    <n v="91104"/>
    <x v="1"/>
    <s v="OFF-AR-10003856"/>
    <x v="1"/>
    <x v="6"/>
    <s v="Newell 344"/>
    <x v="348"/>
    <x v="0"/>
    <n v="0"/>
    <x v="356"/>
    <x v="1"/>
    <x v="1"/>
  </r>
  <r>
    <n v="2245"/>
    <s v="CA-2019-103380"/>
    <x v="610"/>
    <d v="2019-11-25T00:00:00"/>
    <s v="Standard Class"/>
    <s v="BF-11005"/>
    <s v="Barry Franz"/>
    <x v="2"/>
    <s v="United States"/>
    <x v="45"/>
    <x v="1"/>
    <n v="91104"/>
    <x v="1"/>
    <s v="OFF-FA-10004248"/>
    <x v="1"/>
    <x v="13"/>
    <s v="Advantus T-Pin Paper Clips"/>
    <x v="1902"/>
    <x v="0"/>
    <n v="0"/>
    <x v="2043"/>
    <x v="1"/>
    <x v="1"/>
  </r>
  <r>
    <n v="2246"/>
    <s v="CA-2019-103380"/>
    <x v="610"/>
    <d v="2019-11-25T00:00:00"/>
    <s v="Standard Class"/>
    <s v="BF-11005"/>
    <s v="Barry Franz"/>
    <x v="2"/>
    <s v="United States"/>
    <x v="45"/>
    <x v="1"/>
    <n v="91104"/>
    <x v="1"/>
    <s v="OFF-AP-10001492"/>
    <x v="1"/>
    <x v="9"/>
    <s v="Acco Six-Outlet Power Strip, 4' Cord Length"/>
    <x v="1903"/>
    <x v="7"/>
    <n v="0"/>
    <x v="2044"/>
    <x v="1"/>
    <x v="1"/>
  </r>
  <r>
    <n v="2247"/>
    <s v="CA-2019-103380"/>
    <x v="610"/>
    <d v="2019-11-25T00:00:00"/>
    <s v="Standard Class"/>
    <s v="BF-11005"/>
    <s v="Barry Franz"/>
    <x v="2"/>
    <s v="United States"/>
    <x v="45"/>
    <x v="1"/>
    <n v="91104"/>
    <x v="1"/>
    <s v="TEC-PH-10004165"/>
    <x v="2"/>
    <x v="7"/>
    <s v="Mitel MiVoice 5330e IP Phone"/>
    <x v="1668"/>
    <x v="1"/>
    <n v="0.2"/>
    <x v="1766"/>
    <x v="1"/>
    <x v="1"/>
  </r>
  <r>
    <n v="2248"/>
    <s v="CA-2017-116092"/>
    <x v="586"/>
    <d v="2017-02-18T00:00:00"/>
    <s v="Second Class"/>
    <s v="JM-16195"/>
    <s v="Justin MacKendrick"/>
    <x v="0"/>
    <s v="United States"/>
    <x v="1"/>
    <x v="1"/>
    <n v="90004"/>
    <x v="1"/>
    <s v="OFF-PA-10004285"/>
    <x v="1"/>
    <x v="10"/>
    <s v="Xerox 1959"/>
    <x v="522"/>
    <x v="0"/>
    <n v="0"/>
    <x v="534"/>
    <x v="1"/>
    <x v="1"/>
  </r>
  <r>
    <n v="2249"/>
    <s v="CA-2017-116092"/>
    <x v="586"/>
    <d v="2017-02-18T00:00:00"/>
    <s v="Second Class"/>
    <s v="JM-16195"/>
    <s v="Justin MacKendrick"/>
    <x v="0"/>
    <s v="United States"/>
    <x v="1"/>
    <x v="1"/>
    <n v="90004"/>
    <x v="1"/>
    <s v="OFF-BI-10001628"/>
    <x v="1"/>
    <x v="8"/>
    <s v="Acco Data Flex Cable Posts For Top &amp; Bottom Load Binders, 6&quot; Capacity"/>
    <x v="1848"/>
    <x v="2"/>
    <n v="0.2"/>
    <x v="1983"/>
    <x v="1"/>
    <x v="1"/>
  </r>
  <r>
    <n v="2250"/>
    <s v="CA-2017-116092"/>
    <x v="586"/>
    <d v="2017-02-18T00:00:00"/>
    <s v="Second Class"/>
    <s v="JM-16195"/>
    <s v="Justin MacKendrick"/>
    <x v="0"/>
    <s v="United States"/>
    <x v="1"/>
    <x v="1"/>
    <n v="90004"/>
    <x v="1"/>
    <s v="OFF-BI-10000546"/>
    <x v="1"/>
    <x v="8"/>
    <s v="Avery Durable Binders"/>
    <x v="132"/>
    <x v="2"/>
    <n v="0.2"/>
    <x v="2045"/>
    <x v="1"/>
    <x v="1"/>
  </r>
  <r>
    <n v="2251"/>
    <s v="CA-2017-116092"/>
    <x v="586"/>
    <d v="2017-02-18T00:00:00"/>
    <s v="Second Class"/>
    <s v="JM-16195"/>
    <s v="Justin MacKendrick"/>
    <x v="0"/>
    <s v="United States"/>
    <x v="1"/>
    <x v="1"/>
    <n v="90004"/>
    <x v="1"/>
    <s v="OFF-AP-10001391"/>
    <x v="1"/>
    <x v="9"/>
    <s v="Kensington 6 Outlet MasterPiece HOMEOFFICE Power Control Center"/>
    <x v="1904"/>
    <x v="5"/>
    <n v="0"/>
    <x v="2046"/>
    <x v="1"/>
    <x v="1"/>
  </r>
  <r>
    <n v="2252"/>
    <s v="CA-2017-116092"/>
    <x v="586"/>
    <d v="2017-02-18T00:00:00"/>
    <s v="Second Class"/>
    <s v="JM-16195"/>
    <s v="Justin MacKendrick"/>
    <x v="0"/>
    <s v="United States"/>
    <x v="1"/>
    <x v="1"/>
    <n v="90004"/>
    <x v="1"/>
    <s v="OFF-PA-10000477"/>
    <x v="1"/>
    <x v="10"/>
    <s v="Xerox 22"/>
    <x v="541"/>
    <x v="1"/>
    <n v="0"/>
    <x v="551"/>
    <x v="1"/>
    <x v="1"/>
  </r>
  <r>
    <n v="2253"/>
    <s v="CA-2018-117849"/>
    <x v="173"/>
    <d v="2018-04-17T00:00:00"/>
    <s v="Second Class"/>
    <s v="JK-16120"/>
    <s v="Julie Kriz"/>
    <x v="2"/>
    <s v="United States"/>
    <x v="70"/>
    <x v="1"/>
    <n v="92105"/>
    <x v="1"/>
    <s v="OFF-PA-10004327"/>
    <x v="1"/>
    <x v="10"/>
    <s v="Xerox 1911"/>
    <x v="140"/>
    <x v="1"/>
    <n v="0"/>
    <x v="142"/>
    <x v="1"/>
    <x v="0"/>
  </r>
  <r>
    <n v="2254"/>
    <s v="CA-2017-169201"/>
    <x v="694"/>
    <d v="2017-10-01T00:00:00"/>
    <s v="First Class"/>
    <s v="HG-14965"/>
    <s v="Henry Goldwyn"/>
    <x v="1"/>
    <s v="United States"/>
    <x v="8"/>
    <x v="1"/>
    <n v="94110"/>
    <x v="1"/>
    <s v="OFF-AP-10000696"/>
    <x v="1"/>
    <x v="9"/>
    <s v="Holmes Odor Grabber"/>
    <x v="1905"/>
    <x v="1"/>
    <n v="0"/>
    <x v="2047"/>
    <x v="1"/>
    <x v="0"/>
  </r>
  <r>
    <n v="2255"/>
    <s v="CA-2017-169201"/>
    <x v="694"/>
    <d v="2017-10-01T00:00:00"/>
    <s v="First Class"/>
    <s v="HG-14965"/>
    <s v="Henry Goldwyn"/>
    <x v="1"/>
    <s v="United States"/>
    <x v="8"/>
    <x v="1"/>
    <n v="94110"/>
    <x v="1"/>
    <s v="OFF-AP-10002082"/>
    <x v="1"/>
    <x v="9"/>
    <s v="Holmes HEPA Air Purifier"/>
    <x v="1906"/>
    <x v="0"/>
    <n v="0"/>
    <x v="2048"/>
    <x v="1"/>
    <x v="0"/>
  </r>
  <r>
    <n v="2256"/>
    <s v="CA-2018-164091"/>
    <x v="42"/>
    <d v="2018-09-22T00:00:00"/>
    <s v="Standard Class"/>
    <s v="LA-16780"/>
    <s v="Laura Armstrong"/>
    <x v="1"/>
    <s v="United States"/>
    <x v="294"/>
    <x v="43"/>
    <n v="4401"/>
    <x v="3"/>
    <s v="TEC-PH-10001944"/>
    <x v="2"/>
    <x v="7"/>
    <s v="Wi-Ex zBoost YX540 Cellular Phone Signal Booster"/>
    <x v="1907"/>
    <x v="1"/>
    <n v="0"/>
    <x v="2049"/>
    <x v="3"/>
    <x v="0"/>
  </r>
  <r>
    <n v="2257"/>
    <s v="CA-2018-164091"/>
    <x v="42"/>
    <d v="2018-09-22T00:00:00"/>
    <s v="Standard Class"/>
    <s v="LA-16780"/>
    <s v="Laura Armstrong"/>
    <x v="1"/>
    <s v="United States"/>
    <x v="294"/>
    <x v="43"/>
    <n v="4401"/>
    <x v="3"/>
    <s v="FUR-FU-10004952"/>
    <x v="0"/>
    <x v="5"/>
    <s v="C-Line Cubicle Keepers Polyproplyene Holder w/Velcro Back, 8-1/2x11, 25/Bx"/>
    <x v="1049"/>
    <x v="0"/>
    <n v="0"/>
    <x v="1090"/>
    <x v="3"/>
    <x v="0"/>
  </r>
  <r>
    <n v="2258"/>
    <s v="CA-2019-105214"/>
    <x v="114"/>
    <d v="2019-06-19T00:00:00"/>
    <s v="First Class"/>
    <s v="TS-21610"/>
    <s v="Troy Staebel"/>
    <x v="0"/>
    <s v="United States"/>
    <x v="8"/>
    <x v="1"/>
    <n v="94122"/>
    <x v="1"/>
    <s v="FUR-CH-10000015"/>
    <x v="0"/>
    <x v="1"/>
    <s v="Hon Multipurpose Stacking Arm Chairs"/>
    <x v="1908"/>
    <x v="3"/>
    <n v="0.2"/>
    <x v="2050"/>
    <x v="1"/>
    <x v="0"/>
  </r>
  <r>
    <n v="2259"/>
    <s v="CA-2019-105214"/>
    <x v="114"/>
    <d v="2019-06-19T00:00:00"/>
    <s v="First Class"/>
    <s v="TS-21610"/>
    <s v="Troy Staebel"/>
    <x v="0"/>
    <s v="United States"/>
    <x v="8"/>
    <x v="1"/>
    <n v="94122"/>
    <x v="1"/>
    <s v="OFF-PA-10001776"/>
    <x v="1"/>
    <x v="10"/>
    <s v="Wirebound Message Books, Four 2 3/4&quot; x 5&quot; Forms per Page, 600 Sets per Book"/>
    <x v="1909"/>
    <x v="0"/>
    <n v="0"/>
    <x v="2051"/>
    <x v="1"/>
    <x v="0"/>
  </r>
  <r>
    <n v="2260"/>
    <s v="CA-2017-117611"/>
    <x v="627"/>
    <d v="2017-11-10T00:00:00"/>
    <s v="Second Class"/>
    <s v="MZ-17335"/>
    <s v="Maria Zettner"/>
    <x v="2"/>
    <s v="United States"/>
    <x v="70"/>
    <x v="1"/>
    <n v="92024"/>
    <x v="1"/>
    <s v="OFF-FA-10002280"/>
    <x v="1"/>
    <x v="13"/>
    <s v="Advantus Plastic Paper Clips"/>
    <x v="1910"/>
    <x v="7"/>
    <n v="0"/>
    <x v="2052"/>
    <x v="1"/>
    <x v="0"/>
  </r>
  <r>
    <n v="2261"/>
    <s v="CA-2017-117611"/>
    <x v="627"/>
    <d v="2017-11-10T00:00:00"/>
    <s v="Second Class"/>
    <s v="MZ-17335"/>
    <s v="Maria Zettner"/>
    <x v="2"/>
    <s v="United States"/>
    <x v="70"/>
    <x v="1"/>
    <n v="92024"/>
    <x v="1"/>
    <s v="TEC-AC-10002049"/>
    <x v="2"/>
    <x v="11"/>
    <s v="Logitech G19 Programmable Gaming Keyboard"/>
    <x v="810"/>
    <x v="1"/>
    <n v="0"/>
    <x v="836"/>
    <x v="1"/>
    <x v="0"/>
  </r>
  <r>
    <n v="2262"/>
    <s v="US-2017-137960"/>
    <x v="217"/>
    <d v="2017-12-18T00:00:00"/>
    <s v="Same Day"/>
    <s v="MW-18220"/>
    <s v="Mitch Webber"/>
    <x v="0"/>
    <s v="United States"/>
    <x v="20"/>
    <x v="15"/>
    <n v="10035"/>
    <x v="3"/>
    <s v="TEC-AC-10002253"/>
    <x v="2"/>
    <x v="11"/>
    <s v="Imation Bio 8GB USB Flash Drive Imation Corp"/>
    <x v="656"/>
    <x v="7"/>
    <n v="0"/>
    <x v="668"/>
    <x v="3"/>
    <x v="0"/>
  </r>
  <r>
    <n v="2263"/>
    <s v="CA-2019-122994"/>
    <x v="695"/>
    <d v="2019-02-09T00:00:00"/>
    <s v="First Class"/>
    <s v="MV-17485"/>
    <s v="Mark Van Huff"/>
    <x v="0"/>
    <s v="United States"/>
    <x v="81"/>
    <x v="17"/>
    <n v="22204"/>
    <x v="0"/>
    <s v="FUR-BO-10004015"/>
    <x v="0"/>
    <x v="0"/>
    <s v="Bush Andora Bookcase, Maple/Graphite Gray Finish"/>
    <x v="1911"/>
    <x v="1"/>
    <n v="0"/>
    <x v="2053"/>
    <x v="0"/>
    <x v="0"/>
  </r>
  <r>
    <n v="2264"/>
    <s v="CA-2018-131065"/>
    <x v="696"/>
    <d v="2018-11-16T00:00:00"/>
    <s v="Second Class"/>
    <s v="AA-10375"/>
    <s v="Allen Armold"/>
    <x v="0"/>
    <s v="United States"/>
    <x v="118"/>
    <x v="32"/>
    <n v="30318"/>
    <x v="0"/>
    <s v="TEC-AC-10004145"/>
    <x v="2"/>
    <x v="11"/>
    <s v="Logitech diNovo Edge Keyboard"/>
    <x v="1912"/>
    <x v="0"/>
    <n v="0"/>
    <x v="2054"/>
    <x v="0"/>
    <x v="0"/>
  </r>
  <r>
    <n v="2265"/>
    <s v="CA-2018-131065"/>
    <x v="696"/>
    <d v="2018-11-16T00:00:00"/>
    <s v="Second Class"/>
    <s v="AA-10375"/>
    <s v="Allen Armold"/>
    <x v="0"/>
    <s v="United States"/>
    <x v="118"/>
    <x v="32"/>
    <n v="30318"/>
    <x v="0"/>
    <s v="OFF-PA-10002479"/>
    <x v="1"/>
    <x v="10"/>
    <s v="Xerox 4200 Series MultiUse Premium Copy Paper (20Lb. and 84 Bright)"/>
    <x v="267"/>
    <x v="7"/>
    <n v="0"/>
    <x v="1930"/>
    <x v="0"/>
    <x v="0"/>
  </r>
  <r>
    <n v="2266"/>
    <s v="CA-2018-131065"/>
    <x v="696"/>
    <d v="2018-11-16T00:00:00"/>
    <s v="Second Class"/>
    <s v="AA-10375"/>
    <s v="Allen Armold"/>
    <x v="0"/>
    <s v="United States"/>
    <x v="118"/>
    <x v="32"/>
    <n v="30318"/>
    <x v="0"/>
    <s v="OFF-BI-10004970"/>
    <x v="1"/>
    <x v="8"/>
    <s v="ACCOHIDE 3-Ring Binder, Blue, 1&quot;"/>
    <x v="341"/>
    <x v="0"/>
    <n v="0"/>
    <x v="1857"/>
    <x v="0"/>
    <x v="0"/>
  </r>
  <r>
    <n v="2267"/>
    <s v="CA-2019-149146"/>
    <x v="386"/>
    <d v="2019-10-12T00:00:00"/>
    <s v="Same Day"/>
    <s v="SM-20320"/>
    <s v="Sean Miller"/>
    <x v="2"/>
    <s v="United States"/>
    <x v="53"/>
    <x v="3"/>
    <n v="28110"/>
    <x v="0"/>
    <s v="OFF-PA-10003919"/>
    <x v="1"/>
    <x v="10"/>
    <s v="Xerox 1989"/>
    <x v="892"/>
    <x v="0"/>
    <n v="0.2"/>
    <x v="2055"/>
    <x v="0"/>
    <x v="0"/>
  </r>
  <r>
    <n v="2268"/>
    <s v="CA-2019-137470"/>
    <x v="697"/>
    <d v="2019-09-17T00:00:00"/>
    <s v="Same Day"/>
    <s v="TP-21415"/>
    <s v="Tom Prescott"/>
    <x v="0"/>
    <s v="United States"/>
    <x v="4"/>
    <x v="4"/>
    <n v="98115"/>
    <x v="1"/>
    <s v="OFF-PA-10002001"/>
    <x v="1"/>
    <x v="10"/>
    <s v="Xerox 1984"/>
    <x v="91"/>
    <x v="0"/>
    <n v="0"/>
    <x v="2056"/>
    <x v="1"/>
    <x v="0"/>
  </r>
  <r>
    <n v="2269"/>
    <s v="CA-2019-105480"/>
    <x v="698"/>
    <d v="2019-12-26T00:00:00"/>
    <s v="Standard Class"/>
    <s v="DK-13225"/>
    <s v="Dean Katz"/>
    <x v="1"/>
    <s v="United States"/>
    <x v="30"/>
    <x v="15"/>
    <n v="14609"/>
    <x v="3"/>
    <s v="OFF-PA-10002787"/>
    <x v="1"/>
    <x v="10"/>
    <s v="Xerox 227"/>
    <x v="90"/>
    <x v="7"/>
    <n v="0"/>
    <x v="90"/>
    <x v="3"/>
    <x v="0"/>
  </r>
  <r>
    <n v="2270"/>
    <s v="CA-2019-105480"/>
    <x v="698"/>
    <d v="2019-12-26T00:00:00"/>
    <s v="Standard Class"/>
    <s v="DK-13225"/>
    <s v="Dean Katz"/>
    <x v="1"/>
    <s v="United States"/>
    <x v="30"/>
    <x v="15"/>
    <n v="14609"/>
    <x v="3"/>
    <s v="OFF-BI-10003291"/>
    <x v="1"/>
    <x v="8"/>
    <s v="Wilson Jones Leather-Like Binders with DublLock Round Rings"/>
    <x v="1913"/>
    <x v="7"/>
    <n v="0.2"/>
    <x v="2057"/>
    <x v="3"/>
    <x v="0"/>
  </r>
  <r>
    <n v="2271"/>
    <s v="CA-2019-164917"/>
    <x v="574"/>
    <d v="2019-12-07T00:00:00"/>
    <s v="Standard Class"/>
    <s v="MK-17905"/>
    <s v="Michael Kennedy"/>
    <x v="1"/>
    <s v="United States"/>
    <x v="100"/>
    <x v="2"/>
    <n v="33180"/>
    <x v="0"/>
    <s v="OFF-AR-10004344"/>
    <x v="1"/>
    <x v="6"/>
    <s v="Bulldog Vacuum Base Pencil Sharpener"/>
    <x v="1914"/>
    <x v="2"/>
    <n v="0.2"/>
    <x v="2058"/>
    <x v="0"/>
    <x v="0"/>
  </r>
  <r>
    <n v="2272"/>
    <s v="CA-2017-102036"/>
    <x v="481"/>
    <d v="2017-09-27T00:00:00"/>
    <s v="Standard Class"/>
    <s v="CS-12130"/>
    <s v="Chad Sievert"/>
    <x v="0"/>
    <s v="United States"/>
    <x v="4"/>
    <x v="4"/>
    <n v="98105"/>
    <x v="1"/>
    <s v="OFF-ST-10003123"/>
    <x v="1"/>
    <x v="4"/>
    <s v="Fellowes Bases and Tops For Staxonsteel/High-Stak Systems"/>
    <x v="1915"/>
    <x v="5"/>
    <n v="0"/>
    <x v="2059"/>
    <x v="1"/>
    <x v="0"/>
  </r>
  <r>
    <n v="2273"/>
    <s v="CA-2017-142944"/>
    <x v="699"/>
    <d v="2017-03-11T00:00:00"/>
    <s v="Standard Class"/>
    <s v="JL-15850"/>
    <s v="John Lucas"/>
    <x v="0"/>
    <s v="United States"/>
    <x v="8"/>
    <x v="1"/>
    <n v="94122"/>
    <x v="1"/>
    <s v="FUR-FU-10000308"/>
    <x v="0"/>
    <x v="5"/>
    <s v="Deflect-o Glass Clear Studded Chair Mats"/>
    <x v="1916"/>
    <x v="3"/>
    <n v="0"/>
    <x v="2060"/>
    <x v="1"/>
    <x v="0"/>
  </r>
  <r>
    <n v="2274"/>
    <s v="CA-2017-142944"/>
    <x v="699"/>
    <d v="2017-03-11T00:00:00"/>
    <s v="Standard Class"/>
    <s v="JL-15850"/>
    <s v="John Lucas"/>
    <x v="0"/>
    <s v="United States"/>
    <x v="8"/>
    <x v="1"/>
    <n v="94122"/>
    <x v="1"/>
    <s v="TEC-CO-10003763"/>
    <x v="2"/>
    <x v="16"/>
    <s v="Canon PC1060 Personal Laser Copier"/>
    <x v="1917"/>
    <x v="0"/>
    <n v="0.2"/>
    <x v="2061"/>
    <x v="1"/>
    <x v="0"/>
  </r>
  <r>
    <n v="2275"/>
    <s v="CA-2016-157882"/>
    <x v="462"/>
    <d v="2016-10-08T00:00:00"/>
    <s v="Second Class"/>
    <s v="AR-10405"/>
    <s v="Allen Rosenblatt"/>
    <x v="1"/>
    <s v="United States"/>
    <x v="1"/>
    <x v="1"/>
    <n v="90036"/>
    <x v="1"/>
    <s v="FUR-TA-10001866"/>
    <x v="0"/>
    <x v="3"/>
    <s v="Bevis Round Conference Room Tables and Bases"/>
    <x v="1918"/>
    <x v="7"/>
    <n v="0.2"/>
    <x v="2062"/>
    <x v="1"/>
    <x v="0"/>
  </r>
  <r>
    <n v="2276"/>
    <s v="CA-2016-157882"/>
    <x v="462"/>
    <d v="2016-10-08T00:00:00"/>
    <s v="Second Class"/>
    <s v="AR-10405"/>
    <s v="Allen Rosenblatt"/>
    <x v="1"/>
    <s v="United States"/>
    <x v="1"/>
    <x v="1"/>
    <n v="90036"/>
    <x v="1"/>
    <s v="FUR-CH-10002774"/>
    <x v="0"/>
    <x v="1"/>
    <s v="Global Deluxe Stacking Chair, Gray"/>
    <x v="1919"/>
    <x v="1"/>
    <n v="0.2"/>
    <x v="2063"/>
    <x v="1"/>
    <x v="0"/>
  </r>
  <r>
    <n v="2277"/>
    <s v="CA-2016-104283"/>
    <x v="700"/>
    <d v="2016-07-01T00:00:00"/>
    <s v="Standard Class"/>
    <s v="LM-17065"/>
    <s v="Liz MacKendrick"/>
    <x v="0"/>
    <s v="United States"/>
    <x v="295"/>
    <x v="35"/>
    <n v="38671"/>
    <x v="0"/>
    <s v="OFF-ST-10004337"/>
    <x v="1"/>
    <x v="4"/>
    <s v="SAFCO Commercial Wire Shelving, 72h"/>
    <x v="1920"/>
    <x v="2"/>
    <n v="0"/>
    <x v="232"/>
    <x v="0"/>
    <x v="0"/>
  </r>
  <r>
    <n v="2278"/>
    <s v="CA-2016-104283"/>
    <x v="700"/>
    <d v="2016-07-01T00:00:00"/>
    <s v="Standard Class"/>
    <s v="LM-17065"/>
    <s v="Liz MacKendrick"/>
    <x v="0"/>
    <s v="United States"/>
    <x v="295"/>
    <x v="35"/>
    <n v="38671"/>
    <x v="0"/>
    <s v="FUR-TA-10001039"/>
    <x v="0"/>
    <x v="3"/>
    <s v="KI Adjustable-Height Table"/>
    <x v="1921"/>
    <x v="7"/>
    <n v="0"/>
    <x v="2064"/>
    <x v="0"/>
    <x v="0"/>
  </r>
  <r>
    <n v="2279"/>
    <s v="CA-2016-104283"/>
    <x v="700"/>
    <d v="2016-07-01T00:00:00"/>
    <s v="Standard Class"/>
    <s v="LM-17065"/>
    <s v="Liz MacKendrick"/>
    <x v="0"/>
    <s v="United States"/>
    <x v="295"/>
    <x v="35"/>
    <n v="38671"/>
    <x v="0"/>
    <s v="TEC-AC-10000109"/>
    <x v="2"/>
    <x v="11"/>
    <s v="Sony Micro Vault Click 16 GB USB 2.0 Flash Drive"/>
    <x v="1922"/>
    <x v="4"/>
    <n v="0"/>
    <x v="2065"/>
    <x v="0"/>
    <x v="0"/>
  </r>
  <r>
    <n v="2280"/>
    <s v="CA-2019-142622"/>
    <x v="505"/>
    <d v="2019-11-02T00:00:00"/>
    <s v="First Class"/>
    <s v="JK-15625"/>
    <s v="Jim Karlsson"/>
    <x v="0"/>
    <s v="United States"/>
    <x v="4"/>
    <x v="4"/>
    <n v="98115"/>
    <x v="1"/>
    <s v="FUR-CH-10003833"/>
    <x v="0"/>
    <x v="1"/>
    <s v="Novimex Fabric Task Chair"/>
    <x v="1923"/>
    <x v="0"/>
    <n v="0.2"/>
    <x v="2066"/>
    <x v="1"/>
    <x v="0"/>
  </r>
  <r>
    <n v="2281"/>
    <s v="CA-2019-142622"/>
    <x v="505"/>
    <d v="2019-11-02T00:00:00"/>
    <s v="First Class"/>
    <s v="JK-15625"/>
    <s v="Jim Karlsson"/>
    <x v="0"/>
    <s v="United States"/>
    <x v="4"/>
    <x v="4"/>
    <n v="98115"/>
    <x v="1"/>
    <s v="FUR-CH-10004289"/>
    <x v="0"/>
    <x v="1"/>
    <s v="Global Super Steno Chair"/>
    <x v="1924"/>
    <x v="8"/>
    <n v="0.2"/>
    <x v="2067"/>
    <x v="1"/>
    <x v="0"/>
  </r>
  <r>
    <n v="2282"/>
    <s v="CA-2019-142622"/>
    <x v="505"/>
    <d v="2019-11-02T00:00:00"/>
    <s v="First Class"/>
    <s v="JK-15625"/>
    <s v="Jim Karlsson"/>
    <x v="0"/>
    <s v="United States"/>
    <x v="4"/>
    <x v="4"/>
    <n v="98115"/>
    <x v="1"/>
    <s v="FUR-BO-10004467"/>
    <x v="0"/>
    <x v="0"/>
    <s v="Bestar Classic Bookcase"/>
    <x v="1664"/>
    <x v="0"/>
    <n v="0"/>
    <x v="2068"/>
    <x v="1"/>
    <x v="0"/>
  </r>
  <r>
    <n v="2283"/>
    <s v="CA-2018-132143"/>
    <x v="323"/>
    <d v="2018-09-05T00:00:00"/>
    <s v="First Class"/>
    <s v="FM-14215"/>
    <s v="Filia McAdams"/>
    <x v="1"/>
    <s v="United States"/>
    <x v="209"/>
    <x v="29"/>
    <n v="6457"/>
    <x v="3"/>
    <s v="OFF-PA-10002713"/>
    <x v="1"/>
    <x v="10"/>
    <s v="Adams Phone Message Book, 200 Message Capacity, 8 1/16” x 11”"/>
    <x v="1925"/>
    <x v="3"/>
    <n v="0"/>
    <x v="2069"/>
    <x v="3"/>
    <x v="0"/>
  </r>
  <r>
    <n v="2284"/>
    <s v="CA-2017-153108"/>
    <x v="616"/>
    <d v="2017-03-09T00:00:00"/>
    <s v="Standard Class"/>
    <s v="SF-20200"/>
    <s v="Sarah Foster"/>
    <x v="0"/>
    <s v="United States"/>
    <x v="296"/>
    <x v="14"/>
    <n v="47362"/>
    <x v="2"/>
    <s v="TEC-PH-10001552"/>
    <x v="2"/>
    <x v="7"/>
    <s v="I Need's 3d Hello Kitty Hybrid Silicone Case Cover for HTC One X 4g with 3d Hello Kitty Stylus Pen Green/pink"/>
    <x v="100"/>
    <x v="0"/>
    <n v="0"/>
    <x v="2070"/>
    <x v="2"/>
    <x v="0"/>
  </r>
  <r>
    <n v="2285"/>
    <s v="CA-2017-153108"/>
    <x v="616"/>
    <d v="2017-03-09T00:00:00"/>
    <s v="Standard Class"/>
    <s v="SF-20200"/>
    <s v="Sarah Foster"/>
    <x v="0"/>
    <s v="United States"/>
    <x v="296"/>
    <x v="14"/>
    <n v="47362"/>
    <x v="2"/>
    <s v="OFF-AP-10002222"/>
    <x v="1"/>
    <x v="9"/>
    <s v="Staple holder"/>
    <x v="1926"/>
    <x v="3"/>
    <n v="0"/>
    <x v="2071"/>
    <x v="2"/>
    <x v="0"/>
  </r>
  <r>
    <n v="2286"/>
    <s v="CA-2018-112676"/>
    <x v="465"/>
    <d v="2018-05-08T00:00:00"/>
    <s v="First Class"/>
    <s v="PJ-18835"/>
    <s v="Patrick Jones"/>
    <x v="1"/>
    <s v="United States"/>
    <x v="87"/>
    <x v="18"/>
    <n v="37130"/>
    <x v="0"/>
    <s v="OFF-PA-10003971"/>
    <x v="1"/>
    <x v="10"/>
    <s v="Xerox 1965"/>
    <x v="646"/>
    <x v="1"/>
    <n v="0.2"/>
    <x v="1186"/>
    <x v="0"/>
    <x v="0"/>
  </r>
  <r>
    <n v="2287"/>
    <s v="CA-2019-165687"/>
    <x v="701"/>
    <d v="2019-11-23T00:00:00"/>
    <s v="Standard Class"/>
    <s v="CS-12355"/>
    <s v="Christine Sundaresam"/>
    <x v="0"/>
    <s v="United States"/>
    <x v="127"/>
    <x v="17"/>
    <n v="24153"/>
    <x v="0"/>
    <s v="OFF-AP-10004036"/>
    <x v="1"/>
    <x v="9"/>
    <s v="Bionaire 99.97% HEPA Air Cleaner"/>
    <x v="1927"/>
    <x v="0"/>
    <n v="0"/>
    <x v="2072"/>
    <x v="0"/>
    <x v="0"/>
  </r>
  <r>
    <n v="2288"/>
    <s v="US-2019-112928"/>
    <x v="702"/>
    <d v="2019-06-05T00:00:00"/>
    <s v="Second Class"/>
    <s v="BB-10990"/>
    <s v="Barry Blumstein"/>
    <x v="1"/>
    <s v="United States"/>
    <x v="167"/>
    <x v="24"/>
    <n v="43615"/>
    <x v="3"/>
    <s v="OFF-AP-10002287"/>
    <x v="1"/>
    <x v="9"/>
    <s v="Eureka Sanitaire  Multi-Pro Heavy-Duty Upright, Disposable Bags"/>
    <x v="1928"/>
    <x v="2"/>
    <n v="0.2"/>
    <x v="2073"/>
    <x v="3"/>
    <x v="0"/>
  </r>
  <r>
    <n v="2289"/>
    <s v="CA-2019-143343"/>
    <x v="193"/>
    <d v="2019-06-13T00:00:00"/>
    <s v="First Class"/>
    <s v="BW-11200"/>
    <s v="Ben Wallace"/>
    <x v="0"/>
    <s v="United States"/>
    <x v="1"/>
    <x v="1"/>
    <n v="90032"/>
    <x v="1"/>
    <s v="OFF-AR-10002375"/>
    <x v="1"/>
    <x v="6"/>
    <s v="Newell 351"/>
    <x v="1235"/>
    <x v="2"/>
    <n v="0"/>
    <x v="2074"/>
    <x v="1"/>
    <x v="0"/>
  </r>
  <r>
    <n v="2290"/>
    <s v="CA-2019-115154"/>
    <x v="703"/>
    <d v="2019-01-11T00:00:00"/>
    <s v="First Class"/>
    <s v="RS-19420"/>
    <s v="Ricardo Sperren"/>
    <x v="1"/>
    <s v="United States"/>
    <x v="4"/>
    <x v="4"/>
    <n v="98115"/>
    <x v="1"/>
    <s v="FUR-TA-10001950"/>
    <x v="0"/>
    <x v="3"/>
    <s v="Balt Solid Wood Round Tables"/>
    <x v="1929"/>
    <x v="0"/>
    <n v="0"/>
    <x v="2075"/>
    <x v="1"/>
    <x v="0"/>
  </r>
  <r>
    <n v="2291"/>
    <s v="CA-2017-149342"/>
    <x v="704"/>
    <d v="2017-04-25T00:00:00"/>
    <s v="Standard Class"/>
    <s v="TS-21160"/>
    <s v="Theresa Swint"/>
    <x v="1"/>
    <s v="United States"/>
    <x v="38"/>
    <x v="32"/>
    <n v="31907"/>
    <x v="0"/>
    <s v="TEC-PH-10001557"/>
    <x v="2"/>
    <x v="7"/>
    <s v="Pyle PMP37LED"/>
    <x v="1170"/>
    <x v="1"/>
    <n v="0"/>
    <x v="1214"/>
    <x v="0"/>
    <x v="1"/>
  </r>
  <r>
    <n v="2292"/>
    <s v="CA-2017-149342"/>
    <x v="704"/>
    <d v="2017-04-25T00:00:00"/>
    <s v="Standard Class"/>
    <s v="TS-21160"/>
    <s v="Theresa Swint"/>
    <x v="1"/>
    <s v="United States"/>
    <x v="38"/>
    <x v="32"/>
    <n v="31907"/>
    <x v="0"/>
    <s v="FUR-FU-10002937"/>
    <x v="0"/>
    <x v="5"/>
    <s v="GE 48&quot; Fluorescent Tube, Cool White Energy Saver, 34 Watts, 30/Box"/>
    <x v="1930"/>
    <x v="5"/>
    <n v="0"/>
    <x v="2076"/>
    <x v="0"/>
    <x v="1"/>
  </r>
  <r>
    <n v="2293"/>
    <s v="CA-2017-149342"/>
    <x v="704"/>
    <d v="2017-04-25T00:00:00"/>
    <s v="Standard Class"/>
    <s v="TS-21160"/>
    <s v="Theresa Swint"/>
    <x v="1"/>
    <s v="United States"/>
    <x v="38"/>
    <x v="32"/>
    <n v="31907"/>
    <x v="0"/>
    <s v="OFF-PA-10001166"/>
    <x v="1"/>
    <x v="10"/>
    <s v="Xerox 2"/>
    <x v="91"/>
    <x v="0"/>
    <n v="0"/>
    <x v="91"/>
    <x v="0"/>
    <x v="1"/>
  </r>
  <r>
    <n v="2294"/>
    <s v="CA-2017-130995"/>
    <x v="549"/>
    <d v="2017-11-06T00:00:00"/>
    <s v="Standard Class"/>
    <s v="QJ-19255"/>
    <s v="Quincy Jones"/>
    <x v="1"/>
    <s v="United States"/>
    <x v="20"/>
    <x v="15"/>
    <n v="10009"/>
    <x v="3"/>
    <s v="TEC-PH-10000347"/>
    <x v="2"/>
    <x v="7"/>
    <s v="Cush Cases Heavy Duty Rugged Cover Case for Samsung Galaxy S5 - Purple"/>
    <x v="1931"/>
    <x v="7"/>
    <n v="0"/>
    <x v="2077"/>
    <x v="3"/>
    <x v="0"/>
  </r>
  <r>
    <n v="2295"/>
    <s v="CA-2019-127929"/>
    <x v="331"/>
    <d v="2019-12-27T00:00:00"/>
    <s v="Standard Class"/>
    <s v="FM-14215"/>
    <s v="Filia McAdams"/>
    <x v="1"/>
    <s v="United States"/>
    <x v="209"/>
    <x v="29"/>
    <n v="6457"/>
    <x v="3"/>
    <s v="FUR-FU-10003708"/>
    <x v="0"/>
    <x v="5"/>
    <s v="Tenex Traditional Chairmats for Medium Pile Carpet, Standard Lip, 36&quot; x 48&quot;"/>
    <x v="1932"/>
    <x v="1"/>
    <n v="0"/>
    <x v="2078"/>
    <x v="3"/>
    <x v="0"/>
  </r>
  <r>
    <n v="2296"/>
    <s v="CA-2017-113145"/>
    <x v="549"/>
    <d v="2017-11-05T00:00:00"/>
    <s v="Standard Class"/>
    <s v="VD-21670"/>
    <s v="Valerie Dominguez"/>
    <x v="0"/>
    <s v="United States"/>
    <x v="20"/>
    <x v="15"/>
    <n v="10011"/>
    <x v="3"/>
    <s v="OFF-PA-10002659"/>
    <x v="1"/>
    <x v="10"/>
    <s v="Avoid Verbal Orders Carbonless Minifold Book"/>
    <x v="1933"/>
    <x v="4"/>
    <n v="0"/>
    <x v="2079"/>
    <x v="3"/>
    <x v="0"/>
  </r>
  <r>
    <n v="2297"/>
    <s v="CA-2017-113145"/>
    <x v="549"/>
    <d v="2017-11-05T00:00:00"/>
    <s v="Standard Class"/>
    <s v="VD-21670"/>
    <s v="Valerie Dominguez"/>
    <x v="0"/>
    <s v="United States"/>
    <x v="20"/>
    <x v="15"/>
    <n v="10011"/>
    <x v="3"/>
    <s v="FUR-FU-10000965"/>
    <x v="0"/>
    <x v="5"/>
    <s v="Howard Miller 11-1/2&quot; Diameter Ridgewood Wall Clock"/>
    <x v="1934"/>
    <x v="2"/>
    <n v="0"/>
    <x v="2080"/>
    <x v="3"/>
    <x v="0"/>
  </r>
  <r>
    <n v="2298"/>
    <s v="CA-2017-113145"/>
    <x v="549"/>
    <d v="2017-11-05T00:00:00"/>
    <s v="Standard Class"/>
    <s v="VD-21670"/>
    <s v="Valerie Dominguez"/>
    <x v="0"/>
    <s v="United States"/>
    <x v="20"/>
    <x v="15"/>
    <n v="10011"/>
    <x v="3"/>
    <s v="TEC-PH-10001527"/>
    <x v="2"/>
    <x v="7"/>
    <s v="Plantronics MX500i Earset"/>
    <x v="1935"/>
    <x v="7"/>
    <n v="0"/>
    <x v="2081"/>
    <x v="3"/>
    <x v="0"/>
  </r>
  <r>
    <n v="2299"/>
    <s v="CA-2017-113145"/>
    <x v="549"/>
    <d v="2017-11-05T00:00:00"/>
    <s v="Standard Class"/>
    <s v="VD-21670"/>
    <s v="Valerie Dominguez"/>
    <x v="0"/>
    <s v="United States"/>
    <x v="20"/>
    <x v="15"/>
    <n v="10011"/>
    <x v="3"/>
    <s v="TEC-AC-10001838"/>
    <x v="2"/>
    <x v="11"/>
    <s v="Razer Tiamat Over Ear 7.1 Surround Sound PC Gaming Headset"/>
    <x v="757"/>
    <x v="3"/>
    <n v="0"/>
    <x v="780"/>
    <x v="3"/>
    <x v="0"/>
  </r>
  <r>
    <n v="2300"/>
    <s v="CA-2017-113145"/>
    <x v="549"/>
    <d v="2017-11-05T00:00:00"/>
    <s v="Standard Class"/>
    <s v="VD-21670"/>
    <s v="Valerie Dominguez"/>
    <x v="0"/>
    <s v="United States"/>
    <x v="20"/>
    <x v="15"/>
    <n v="10011"/>
    <x v="3"/>
    <s v="TEC-PH-10002597"/>
    <x v="2"/>
    <x v="7"/>
    <s v="Xblue XB-1670-86 X16 Small Office Telephone - Titanium"/>
    <x v="178"/>
    <x v="4"/>
    <n v="0"/>
    <x v="2082"/>
    <x v="3"/>
    <x v="0"/>
  </r>
  <r>
    <n v="2301"/>
    <s v="CA-2016-162362"/>
    <x v="687"/>
    <d v="2016-11-18T00:00:00"/>
    <s v="Standard Class"/>
    <s v="JL-15505"/>
    <s v="Jeremy Lonsdale"/>
    <x v="0"/>
    <s v="United States"/>
    <x v="297"/>
    <x v="12"/>
    <n v="48640"/>
    <x v="2"/>
    <s v="OFF-BI-10000756"/>
    <x v="1"/>
    <x v="8"/>
    <s v="Storex DuraTech Recycled Plastic Frosted Binders"/>
    <x v="1936"/>
    <x v="1"/>
    <n v="0"/>
    <x v="2083"/>
    <x v="2"/>
    <x v="0"/>
  </r>
  <r>
    <n v="2302"/>
    <s v="CA-2016-162362"/>
    <x v="687"/>
    <d v="2016-11-18T00:00:00"/>
    <s v="Standard Class"/>
    <s v="JL-15505"/>
    <s v="Jeremy Lonsdale"/>
    <x v="0"/>
    <s v="United States"/>
    <x v="297"/>
    <x v="12"/>
    <n v="48640"/>
    <x v="2"/>
    <s v="OFF-BI-10000546"/>
    <x v="1"/>
    <x v="8"/>
    <s v="Avery Durable Binders"/>
    <x v="132"/>
    <x v="4"/>
    <n v="0"/>
    <x v="2084"/>
    <x v="2"/>
    <x v="0"/>
  </r>
  <r>
    <n v="2303"/>
    <s v="CA-2018-106558"/>
    <x v="327"/>
    <d v="2018-01-21T00:00:00"/>
    <s v="Standard Class"/>
    <s v="DL-13495"/>
    <s v="Dionis Lloyd"/>
    <x v="1"/>
    <s v="United States"/>
    <x v="38"/>
    <x v="32"/>
    <n v="31907"/>
    <x v="0"/>
    <s v="TEC-AC-10001142"/>
    <x v="2"/>
    <x v="11"/>
    <s v="First Data FD10 PIN Pad"/>
    <x v="617"/>
    <x v="4"/>
    <n v="0"/>
    <x v="628"/>
    <x v="0"/>
    <x v="0"/>
  </r>
  <r>
    <n v="2304"/>
    <s v="CA-2019-157931"/>
    <x v="697"/>
    <d v="2019-09-22T00:00:00"/>
    <s v="Second Class"/>
    <s v="MO-17800"/>
    <s v="Meg O'Connel"/>
    <x v="2"/>
    <s v="United States"/>
    <x v="185"/>
    <x v="32"/>
    <n v="30076"/>
    <x v="0"/>
    <s v="FUR-CH-10000785"/>
    <x v="0"/>
    <x v="1"/>
    <s v="Global Ergonomic Managers Chair"/>
    <x v="1937"/>
    <x v="4"/>
    <n v="0"/>
    <x v="2085"/>
    <x v="0"/>
    <x v="0"/>
  </r>
  <r>
    <n v="2305"/>
    <s v="CA-2019-157931"/>
    <x v="697"/>
    <d v="2019-09-22T00:00:00"/>
    <s v="Second Class"/>
    <s v="MO-17800"/>
    <s v="Meg O'Connel"/>
    <x v="2"/>
    <s v="United States"/>
    <x v="185"/>
    <x v="32"/>
    <n v="30076"/>
    <x v="0"/>
    <s v="OFF-PA-10000474"/>
    <x v="1"/>
    <x v="10"/>
    <s v="Easy-staple paper"/>
    <x v="1938"/>
    <x v="1"/>
    <n v="0"/>
    <x v="2086"/>
    <x v="0"/>
    <x v="0"/>
  </r>
  <r>
    <n v="2306"/>
    <s v="CA-2018-115574"/>
    <x v="443"/>
    <d v="2018-12-24T00:00:00"/>
    <s v="First Class"/>
    <s v="BP-11185"/>
    <s v="Ben Peterman"/>
    <x v="1"/>
    <s v="United States"/>
    <x v="22"/>
    <x v="10"/>
    <n v="60623"/>
    <x v="2"/>
    <s v="FUR-BO-10003441"/>
    <x v="0"/>
    <x v="0"/>
    <s v="Bush Westfield Collection Bookcases, Fully Assembled"/>
    <x v="1088"/>
    <x v="0"/>
    <n v="0.3"/>
    <x v="2087"/>
    <x v="2"/>
    <x v="0"/>
  </r>
  <r>
    <n v="2307"/>
    <s v="CA-2017-160794"/>
    <x v="705"/>
    <d v="2017-08-08T00:00:00"/>
    <s v="First Class"/>
    <s v="MS-17980"/>
    <s v="Michael Stewart"/>
    <x v="1"/>
    <s v="United States"/>
    <x v="12"/>
    <x v="5"/>
    <n v="77041"/>
    <x v="2"/>
    <s v="OFF-PA-10004156"/>
    <x v="1"/>
    <x v="10"/>
    <s v="Xerox 188"/>
    <x v="1939"/>
    <x v="1"/>
    <n v="0.2"/>
    <x v="2088"/>
    <x v="2"/>
    <x v="0"/>
  </r>
  <r>
    <n v="2308"/>
    <s v="CA-2019-116225"/>
    <x v="60"/>
    <d v="2019-11-09T00:00:00"/>
    <s v="Standard Class"/>
    <s v="SV-20935"/>
    <s v="Susan Vittorini"/>
    <x v="0"/>
    <s v="United States"/>
    <x v="20"/>
    <x v="15"/>
    <n v="10009"/>
    <x v="3"/>
    <s v="TEC-AC-10001432"/>
    <x v="2"/>
    <x v="11"/>
    <s v="Enermax Aurora Lite Keyboard"/>
    <x v="1940"/>
    <x v="2"/>
    <n v="0"/>
    <x v="2089"/>
    <x v="3"/>
    <x v="0"/>
  </r>
  <r>
    <n v="2309"/>
    <s v="US-2019-120418"/>
    <x v="532"/>
    <d v="2019-06-12T00:00:00"/>
    <s v="First Class"/>
    <s v="BC-11125"/>
    <s v="Becky Castell"/>
    <x v="2"/>
    <s v="United States"/>
    <x v="97"/>
    <x v="16"/>
    <n v="85345"/>
    <x v="1"/>
    <s v="FUR-CH-10001394"/>
    <x v="0"/>
    <x v="1"/>
    <s v="Global Leather Executive Chair"/>
    <x v="1941"/>
    <x v="7"/>
    <n v="0.2"/>
    <x v="2090"/>
    <x v="1"/>
    <x v="0"/>
  </r>
  <r>
    <n v="2310"/>
    <s v="US-2019-120418"/>
    <x v="532"/>
    <d v="2019-06-12T00:00:00"/>
    <s v="First Class"/>
    <s v="BC-11125"/>
    <s v="Becky Castell"/>
    <x v="2"/>
    <s v="United States"/>
    <x v="97"/>
    <x v="16"/>
    <n v="85345"/>
    <x v="1"/>
    <s v="OFF-ST-10002370"/>
    <x v="1"/>
    <x v="4"/>
    <s v="Sortfiler Multipurpose Personal File Organizer, Black"/>
    <x v="1942"/>
    <x v="4"/>
    <n v="0.2"/>
    <x v="2091"/>
    <x v="1"/>
    <x v="0"/>
  </r>
  <r>
    <n v="2311"/>
    <s v="US-2019-120418"/>
    <x v="532"/>
    <d v="2019-06-12T00:00:00"/>
    <s v="First Class"/>
    <s v="BC-11125"/>
    <s v="Becky Castell"/>
    <x v="2"/>
    <s v="United States"/>
    <x v="97"/>
    <x v="16"/>
    <n v="85345"/>
    <x v="1"/>
    <s v="OFF-AR-10002956"/>
    <x v="1"/>
    <x v="6"/>
    <s v="Boston 16801 Nautilus Battery Pencil Sharpener"/>
    <x v="1943"/>
    <x v="2"/>
    <n v="0.2"/>
    <x v="2092"/>
    <x v="1"/>
    <x v="0"/>
  </r>
  <r>
    <n v="2312"/>
    <s v="US-2019-120418"/>
    <x v="532"/>
    <d v="2019-06-12T00:00:00"/>
    <s v="First Class"/>
    <s v="BC-11125"/>
    <s v="Becky Castell"/>
    <x v="2"/>
    <s v="United States"/>
    <x v="97"/>
    <x v="16"/>
    <n v="85345"/>
    <x v="1"/>
    <s v="OFF-AR-10001955"/>
    <x v="1"/>
    <x v="6"/>
    <s v="Newell 319"/>
    <x v="1840"/>
    <x v="7"/>
    <n v="0.2"/>
    <x v="2093"/>
    <x v="1"/>
    <x v="0"/>
  </r>
  <r>
    <n v="2313"/>
    <s v="US-2019-120418"/>
    <x v="532"/>
    <d v="2019-06-12T00:00:00"/>
    <s v="First Class"/>
    <s v="BC-11125"/>
    <s v="Becky Castell"/>
    <x v="2"/>
    <s v="United States"/>
    <x v="97"/>
    <x v="16"/>
    <n v="85345"/>
    <x v="1"/>
    <s v="OFF-ST-10001809"/>
    <x v="1"/>
    <x v="4"/>
    <s v="Fellowes Officeware Wire Shelving"/>
    <x v="1944"/>
    <x v="1"/>
    <n v="0.2"/>
    <x v="2094"/>
    <x v="1"/>
    <x v="0"/>
  </r>
  <r>
    <n v="2314"/>
    <s v="CA-2019-122035"/>
    <x v="228"/>
    <d v="2019-07-25T00:00:00"/>
    <s v="Standard Class"/>
    <s v="EM-13825"/>
    <s v="Elizabeth Moffitt"/>
    <x v="1"/>
    <s v="United States"/>
    <x v="298"/>
    <x v="44"/>
    <n v="57103"/>
    <x v="2"/>
    <s v="OFF-LA-10004093"/>
    <x v="1"/>
    <x v="2"/>
    <s v="Avery 486"/>
    <x v="2"/>
    <x v="0"/>
    <n v="0"/>
    <x v="2"/>
    <x v="2"/>
    <x v="0"/>
  </r>
  <r>
    <n v="2315"/>
    <s v="CA-2019-122035"/>
    <x v="228"/>
    <d v="2019-07-25T00:00:00"/>
    <s v="Standard Class"/>
    <s v="EM-13825"/>
    <s v="Elizabeth Moffitt"/>
    <x v="1"/>
    <s v="United States"/>
    <x v="298"/>
    <x v="44"/>
    <n v="57103"/>
    <x v="2"/>
    <s v="OFF-AP-10002118"/>
    <x v="1"/>
    <x v="9"/>
    <s v="1.7 Cubic Foot Compact &quot;Cube&quot; Office Refrigerators"/>
    <x v="1945"/>
    <x v="0"/>
    <n v="0"/>
    <x v="2095"/>
    <x v="2"/>
    <x v="0"/>
  </r>
  <r>
    <n v="2316"/>
    <s v="CA-2019-122035"/>
    <x v="228"/>
    <d v="2019-07-25T00:00:00"/>
    <s v="Standard Class"/>
    <s v="EM-13825"/>
    <s v="Elizabeth Moffitt"/>
    <x v="1"/>
    <s v="United States"/>
    <x v="298"/>
    <x v="44"/>
    <n v="57103"/>
    <x v="2"/>
    <s v="OFF-BI-10000404"/>
    <x v="1"/>
    <x v="8"/>
    <s v="Avery Printable Repositionable Plastic Tabs"/>
    <x v="1946"/>
    <x v="2"/>
    <n v="0"/>
    <x v="2096"/>
    <x v="2"/>
    <x v="0"/>
  </r>
  <r>
    <n v="2317"/>
    <s v="CA-2019-122035"/>
    <x v="228"/>
    <d v="2019-07-25T00:00:00"/>
    <s v="Standard Class"/>
    <s v="EM-13825"/>
    <s v="Elizabeth Moffitt"/>
    <x v="1"/>
    <s v="United States"/>
    <x v="298"/>
    <x v="44"/>
    <n v="57103"/>
    <x v="2"/>
    <s v="FUR-CH-10003833"/>
    <x v="0"/>
    <x v="1"/>
    <s v="Novimex Fabric Task Chair"/>
    <x v="1101"/>
    <x v="1"/>
    <n v="0"/>
    <x v="2097"/>
    <x v="2"/>
    <x v="0"/>
  </r>
  <r>
    <n v="2318"/>
    <s v="CA-2019-122035"/>
    <x v="228"/>
    <d v="2019-07-25T00:00:00"/>
    <s v="Standard Class"/>
    <s v="EM-13825"/>
    <s v="Elizabeth Moffitt"/>
    <x v="1"/>
    <s v="United States"/>
    <x v="298"/>
    <x v="44"/>
    <n v="57103"/>
    <x v="2"/>
    <s v="OFF-BI-10002072"/>
    <x v="1"/>
    <x v="8"/>
    <s v="Cardinal Slant-D Ring Binders"/>
    <x v="1947"/>
    <x v="3"/>
    <n v="0"/>
    <x v="2098"/>
    <x v="2"/>
    <x v="0"/>
  </r>
  <r>
    <n v="2319"/>
    <s v="CA-2019-122035"/>
    <x v="228"/>
    <d v="2019-07-25T00:00:00"/>
    <s v="Standard Class"/>
    <s v="EM-13825"/>
    <s v="Elizabeth Moffitt"/>
    <x v="1"/>
    <s v="United States"/>
    <x v="298"/>
    <x v="44"/>
    <n v="57103"/>
    <x v="2"/>
    <s v="TEC-AC-10003095"/>
    <x v="2"/>
    <x v="11"/>
    <s v="Logitech G35 7.1-Channel Surround Sound Headset"/>
    <x v="1948"/>
    <x v="1"/>
    <n v="0"/>
    <x v="2099"/>
    <x v="2"/>
    <x v="0"/>
  </r>
  <r>
    <n v="2320"/>
    <s v="CA-2017-117828"/>
    <x v="706"/>
    <d v="2017-12-26T00:00:00"/>
    <s v="First Class"/>
    <s v="BD-11500"/>
    <s v="Bradley Drucker"/>
    <x v="0"/>
    <s v="United States"/>
    <x v="102"/>
    <x v="17"/>
    <n v="23223"/>
    <x v="0"/>
    <s v="OFF-AP-10001563"/>
    <x v="1"/>
    <x v="9"/>
    <s v="Belkin Premiere Surge Master II 8-outlet surge protector"/>
    <x v="1949"/>
    <x v="4"/>
    <n v="0"/>
    <x v="2100"/>
    <x v="0"/>
    <x v="0"/>
  </r>
  <r>
    <n v="2321"/>
    <s v="CA-2019-165491"/>
    <x v="177"/>
    <d v="2019-03-24T00:00:00"/>
    <s v="Standard Class"/>
    <s v="HW-14935"/>
    <s v="Helen Wasserman"/>
    <x v="1"/>
    <s v="United States"/>
    <x v="4"/>
    <x v="4"/>
    <n v="98115"/>
    <x v="1"/>
    <s v="TEC-AC-10000358"/>
    <x v="2"/>
    <x v="11"/>
    <s v="Imation Secure Drive + Hardware Encrypted USB flash drive - 16 GB"/>
    <x v="1950"/>
    <x v="3"/>
    <n v="0"/>
    <x v="2101"/>
    <x v="1"/>
    <x v="1"/>
  </r>
  <r>
    <n v="2322"/>
    <s v="CA-2017-109470"/>
    <x v="620"/>
    <d v="2018-01-03T00:00:00"/>
    <s v="Second Class"/>
    <s v="KC-16255"/>
    <s v="Karen Carlisle"/>
    <x v="1"/>
    <s v="United States"/>
    <x v="0"/>
    <x v="0"/>
    <n v="42420"/>
    <x v="0"/>
    <s v="OFF-BI-10004492"/>
    <x v="1"/>
    <x v="8"/>
    <s v="Tuf-Vin Binders"/>
    <x v="1951"/>
    <x v="1"/>
    <n v="0"/>
    <x v="2102"/>
    <x v="0"/>
    <x v="0"/>
  </r>
  <r>
    <n v="2323"/>
    <s v="CA-2017-109470"/>
    <x v="620"/>
    <d v="2018-01-03T00:00:00"/>
    <s v="Second Class"/>
    <s v="KC-16255"/>
    <s v="Karen Carlisle"/>
    <x v="1"/>
    <s v="United States"/>
    <x v="0"/>
    <x v="0"/>
    <n v="42420"/>
    <x v="0"/>
    <s v="OFF-BI-10001072"/>
    <x v="1"/>
    <x v="8"/>
    <s v="GBC Clear Cover, 8-1/2 x 11, unpunched, 25 covers per pack"/>
    <x v="1952"/>
    <x v="4"/>
    <n v="0"/>
    <x v="2103"/>
    <x v="0"/>
    <x v="0"/>
  </r>
  <r>
    <n v="2324"/>
    <s v="CA-2017-109470"/>
    <x v="620"/>
    <d v="2018-01-03T00:00:00"/>
    <s v="Second Class"/>
    <s v="KC-16255"/>
    <s v="Karen Carlisle"/>
    <x v="1"/>
    <s v="United States"/>
    <x v="0"/>
    <x v="0"/>
    <n v="42420"/>
    <x v="0"/>
    <s v="OFF-BI-10003707"/>
    <x v="1"/>
    <x v="8"/>
    <s v="Aluminum Screw Posts"/>
    <x v="1953"/>
    <x v="2"/>
    <n v="0"/>
    <x v="2104"/>
    <x v="0"/>
    <x v="0"/>
  </r>
  <r>
    <n v="2325"/>
    <s v="CA-2017-109470"/>
    <x v="620"/>
    <d v="2018-01-03T00:00:00"/>
    <s v="Second Class"/>
    <s v="KC-16255"/>
    <s v="Karen Carlisle"/>
    <x v="1"/>
    <s v="United States"/>
    <x v="0"/>
    <x v="0"/>
    <n v="42420"/>
    <x v="0"/>
    <s v="OFF-BI-10000977"/>
    <x v="1"/>
    <x v="8"/>
    <s v="Ibico Plastic Spiral Binding Combs"/>
    <x v="1954"/>
    <x v="13"/>
    <n v="0"/>
    <x v="2105"/>
    <x v="0"/>
    <x v="0"/>
  </r>
  <r>
    <n v="2326"/>
    <s v="CA-2017-105102"/>
    <x v="426"/>
    <d v="2017-09-19T00:00:00"/>
    <s v="Second Class"/>
    <s v="BM-11575"/>
    <s v="Brendan Murry"/>
    <x v="1"/>
    <s v="United States"/>
    <x v="20"/>
    <x v="15"/>
    <n v="10035"/>
    <x v="3"/>
    <s v="OFF-BI-10002082"/>
    <x v="1"/>
    <x v="8"/>
    <s v="GBC Twin Loop Wire Binding Elements"/>
    <x v="1955"/>
    <x v="1"/>
    <n v="0.2"/>
    <x v="2106"/>
    <x v="3"/>
    <x v="0"/>
  </r>
  <r>
    <n v="2327"/>
    <s v="CA-2017-105102"/>
    <x v="426"/>
    <d v="2017-09-19T00:00:00"/>
    <s v="Second Class"/>
    <s v="BM-11575"/>
    <s v="Brendan Murry"/>
    <x v="1"/>
    <s v="United States"/>
    <x v="20"/>
    <x v="15"/>
    <n v="10035"/>
    <x v="3"/>
    <s v="FUR-BO-10004709"/>
    <x v="0"/>
    <x v="0"/>
    <s v="Bush Westfield Collection Bookcases, Medium Cherry Finish"/>
    <x v="1956"/>
    <x v="7"/>
    <n v="0.2"/>
    <x v="2107"/>
    <x v="3"/>
    <x v="0"/>
  </r>
  <r>
    <n v="2328"/>
    <s v="CA-2017-105102"/>
    <x v="426"/>
    <d v="2017-09-19T00:00:00"/>
    <s v="Second Class"/>
    <s v="BM-11575"/>
    <s v="Brendan Murry"/>
    <x v="1"/>
    <s v="United States"/>
    <x v="20"/>
    <x v="15"/>
    <n v="10035"/>
    <x v="3"/>
    <s v="OFF-PA-10002365"/>
    <x v="1"/>
    <x v="10"/>
    <s v="Xerox 1967"/>
    <x v="91"/>
    <x v="0"/>
    <n v="0"/>
    <x v="91"/>
    <x v="3"/>
    <x v="0"/>
  </r>
  <r>
    <n v="2329"/>
    <s v="CA-2019-138422"/>
    <x v="397"/>
    <d v="2019-09-26T00:00:00"/>
    <s v="First Class"/>
    <s v="KN-16705"/>
    <s v="Kristina Nunn"/>
    <x v="2"/>
    <s v="United States"/>
    <x v="299"/>
    <x v="22"/>
    <n v="80525"/>
    <x v="1"/>
    <s v="OFF-EN-10004147"/>
    <x v="1"/>
    <x v="12"/>
    <s v="Wausau Papers Astrobrights Colored Envelopes"/>
    <x v="646"/>
    <x v="1"/>
    <n v="0.2"/>
    <x v="1186"/>
    <x v="1"/>
    <x v="0"/>
  </r>
  <r>
    <n v="2330"/>
    <s v="US-2017-147739"/>
    <x v="707"/>
    <d v="2017-12-29T00:00:00"/>
    <s v="Standard Class"/>
    <s v="JD-16150"/>
    <s v="Justin Deggeller"/>
    <x v="1"/>
    <s v="United States"/>
    <x v="10"/>
    <x v="9"/>
    <n v="19140"/>
    <x v="3"/>
    <s v="FUR-FU-10001468"/>
    <x v="0"/>
    <x v="5"/>
    <s v="Tenex Antistatic Computer Chair Mats"/>
    <x v="1957"/>
    <x v="4"/>
    <n v="0.2"/>
    <x v="2108"/>
    <x v="3"/>
    <x v="0"/>
  </r>
  <r>
    <n v="2331"/>
    <s v="CA-2018-155187"/>
    <x v="446"/>
    <d v="2018-09-26T00:00:00"/>
    <s v="Second Class"/>
    <s v="LA-16780"/>
    <s v="Laura Armstrong"/>
    <x v="1"/>
    <s v="United States"/>
    <x v="1"/>
    <x v="1"/>
    <n v="90004"/>
    <x v="1"/>
    <s v="OFF-ST-10000642"/>
    <x v="1"/>
    <x v="4"/>
    <s v="Tennsco Lockers, Gray"/>
    <x v="108"/>
    <x v="0"/>
    <n v="0"/>
    <x v="1464"/>
    <x v="1"/>
    <x v="0"/>
  </r>
  <r>
    <n v="2332"/>
    <s v="CA-2018-155187"/>
    <x v="446"/>
    <d v="2018-09-26T00:00:00"/>
    <s v="Second Class"/>
    <s v="LA-16780"/>
    <s v="Laura Armstrong"/>
    <x v="1"/>
    <s v="United States"/>
    <x v="1"/>
    <x v="1"/>
    <n v="90004"/>
    <x v="1"/>
    <s v="OFF-PA-10000380"/>
    <x v="1"/>
    <x v="10"/>
    <s v="REDIFORM Incoming/Outgoing Call Register, 11&quot; X 8 1/2&quot;, 100 Messages"/>
    <x v="1958"/>
    <x v="2"/>
    <n v="0"/>
    <x v="2109"/>
    <x v="1"/>
    <x v="0"/>
  </r>
  <r>
    <n v="2333"/>
    <s v="CA-2019-169285"/>
    <x v="708"/>
    <d v="2019-03-25T00:00:00"/>
    <s v="Standard Class"/>
    <s v="RW-19690"/>
    <s v="Robert Waldorf"/>
    <x v="0"/>
    <s v="United States"/>
    <x v="240"/>
    <x v="14"/>
    <n v="47905"/>
    <x v="2"/>
    <s v="OFF-PA-10004071"/>
    <x v="1"/>
    <x v="10"/>
    <s v="Eaton Premium Continuous-Feed Paper, 25% Cotton, Letter Size, White, 1000 Shts/Box"/>
    <x v="1959"/>
    <x v="2"/>
    <n v="0"/>
    <x v="2110"/>
    <x v="2"/>
    <x v="0"/>
  </r>
  <r>
    <n v="2334"/>
    <s v="CA-2019-169285"/>
    <x v="708"/>
    <d v="2019-03-25T00:00:00"/>
    <s v="Standard Class"/>
    <s v="RW-19690"/>
    <s v="Robert Waldorf"/>
    <x v="0"/>
    <s v="United States"/>
    <x v="240"/>
    <x v="14"/>
    <n v="47905"/>
    <x v="2"/>
    <s v="OFF-PA-10004971"/>
    <x v="1"/>
    <x v="10"/>
    <s v="Xerox 196"/>
    <x v="399"/>
    <x v="7"/>
    <n v="0"/>
    <x v="408"/>
    <x v="2"/>
    <x v="0"/>
  </r>
  <r>
    <n v="2335"/>
    <s v="CA-2016-140886"/>
    <x v="587"/>
    <d v="2016-10-04T00:00:00"/>
    <s v="Standard Class"/>
    <s v="KW-16570"/>
    <s v="Kelly Williams"/>
    <x v="0"/>
    <s v="United States"/>
    <x v="300"/>
    <x v="18"/>
    <n v="37042"/>
    <x v="0"/>
    <s v="OFF-AP-10000696"/>
    <x v="1"/>
    <x v="9"/>
    <s v="Holmes Odor Grabber"/>
    <x v="1960"/>
    <x v="5"/>
    <n v="0.2"/>
    <x v="2111"/>
    <x v="0"/>
    <x v="0"/>
  </r>
  <r>
    <n v="2336"/>
    <s v="CA-2019-152695"/>
    <x v="389"/>
    <d v="2019-12-10T00:00:00"/>
    <s v="Same Day"/>
    <s v="CC-12220"/>
    <s v="Chris Cortes"/>
    <x v="0"/>
    <s v="United States"/>
    <x v="54"/>
    <x v="29"/>
    <n v="6824"/>
    <x v="3"/>
    <s v="OFF-EN-10004030"/>
    <x v="1"/>
    <x v="12"/>
    <s v="Convenience Packs of Business Envelopes"/>
    <x v="139"/>
    <x v="1"/>
    <n v="0"/>
    <x v="141"/>
    <x v="3"/>
    <x v="0"/>
  </r>
  <r>
    <n v="2337"/>
    <s v="CA-2019-152695"/>
    <x v="389"/>
    <d v="2019-12-10T00:00:00"/>
    <s v="Same Day"/>
    <s v="CC-12220"/>
    <s v="Chris Cortes"/>
    <x v="0"/>
    <s v="United States"/>
    <x v="54"/>
    <x v="29"/>
    <n v="6824"/>
    <x v="3"/>
    <s v="OFF-AP-10000026"/>
    <x v="1"/>
    <x v="9"/>
    <s v="Tripp Lite Isotel 6 Outlet Surge Protector with Fax/Modem Protection"/>
    <x v="1961"/>
    <x v="3"/>
    <n v="0"/>
    <x v="2112"/>
    <x v="3"/>
    <x v="0"/>
  </r>
  <r>
    <n v="2338"/>
    <s v="CA-2016-110639"/>
    <x v="709"/>
    <d v="2016-08-23T00:00:00"/>
    <s v="Same Day"/>
    <s v="RH-19495"/>
    <s v="Rick Hansen"/>
    <x v="0"/>
    <s v="United States"/>
    <x v="20"/>
    <x v="15"/>
    <n v="10009"/>
    <x v="3"/>
    <s v="OFF-PA-10003936"/>
    <x v="1"/>
    <x v="10"/>
    <s v="Xerox 1994"/>
    <x v="243"/>
    <x v="4"/>
    <n v="0"/>
    <x v="245"/>
    <x v="3"/>
    <x v="0"/>
  </r>
  <r>
    <n v="2339"/>
    <s v="CA-2016-110639"/>
    <x v="709"/>
    <d v="2016-08-23T00:00:00"/>
    <s v="Same Day"/>
    <s v="RH-19495"/>
    <s v="Rick Hansen"/>
    <x v="0"/>
    <s v="United States"/>
    <x v="20"/>
    <x v="15"/>
    <n v="10009"/>
    <x v="3"/>
    <s v="OFF-PA-10004530"/>
    <x v="1"/>
    <x v="10"/>
    <s v="Personal Creations Ink Jet Cards and Labels"/>
    <x v="1962"/>
    <x v="4"/>
    <n v="0"/>
    <x v="2113"/>
    <x v="3"/>
    <x v="0"/>
  </r>
  <r>
    <n v="2340"/>
    <s v="CA-2016-121727"/>
    <x v="710"/>
    <d v="2016-08-24T00:00:00"/>
    <s v="Standard Class"/>
    <s v="JK-15625"/>
    <s v="Jim Karlsson"/>
    <x v="0"/>
    <s v="United States"/>
    <x v="38"/>
    <x v="24"/>
    <n v="43229"/>
    <x v="3"/>
    <s v="OFF-AR-10004930"/>
    <x v="1"/>
    <x v="6"/>
    <s v="Turquoise Lead Holder with Pocket Clip"/>
    <x v="1963"/>
    <x v="0"/>
    <n v="0.2"/>
    <x v="2114"/>
    <x v="3"/>
    <x v="0"/>
  </r>
  <r>
    <n v="2341"/>
    <s v="CA-2018-137736"/>
    <x v="338"/>
    <d v="2018-11-15T00:00:00"/>
    <s v="Standard Class"/>
    <s v="DC-13285"/>
    <s v="Debra Catini"/>
    <x v="0"/>
    <s v="United States"/>
    <x v="131"/>
    <x v="32"/>
    <n v="31088"/>
    <x v="0"/>
    <s v="OFF-AR-10004999"/>
    <x v="1"/>
    <x v="6"/>
    <s v="Newell 315"/>
    <x v="1085"/>
    <x v="3"/>
    <n v="0"/>
    <x v="1126"/>
    <x v="0"/>
    <x v="0"/>
  </r>
  <r>
    <n v="2342"/>
    <s v="US-2016-143231"/>
    <x v="520"/>
    <d v="2017-01-03T00:00:00"/>
    <s v="First Class"/>
    <s v="GM-14455"/>
    <s v="Gary Mitchum"/>
    <x v="2"/>
    <s v="United States"/>
    <x v="47"/>
    <x v="31"/>
    <n v="2038"/>
    <x v="3"/>
    <s v="FUR-FU-10002501"/>
    <x v="0"/>
    <x v="5"/>
    <s v="Nu-Dell Executive Frame"/>
    <x v="1964"/>
    <x v="2"/>
    <n v="0"/>
    <x v="2115"/>
    <x v="3"/>
    <x v="0"/>
  </r>
  <r>
    <n v="2343"/>
    <s v="US-2016-143231"/>
    <x v="520"/>
    <d v="2017-01-03T00:00:00"/>
    <s v="First Class"/>
    <s v="GM-14455"/>
    <s v="Gary Mitchum"/>
    <x v="2"/>
    <s v="United States"/>
    <x v="47"/>
    <x v="31"/>
    <n v="2038"/>
    <x v="3"/>
    <s v="TEC-AC-10000358"/>
    <x v="2"/>
    <x v="11"/>
    <s v="Imation Secure Drive + Hardware Encrypted USB flash drive - 16 GB"/>
    <x v="1965"/>
    <x v="1"/>
    <n v="0"/>
    <x v="2116"/>
    <x v="3"/>
    <x v="0"/>
  </r>
  <r>
    <n v="2344"/>
    <s v="US-2016-155894"/>
    <x v="711"/>
    <d v="2016-07-30T00:00:00"/>
    <s v="Second Class"/>
    <s v="CL-11890"/>
    <s v="Carl Ludwig"/>
    <x v="0"/>
    <s v="United States"/>
    <x v="22"/>
    <x v="10"/>
    <n v="60623"/>
    <x v="2"/>
    <s v="OFF-ST-10004804"/>
    <x v="1"/>
    <x v="4"/>
    <s v="Belkin 19&quot; Vented Equipment Shelf, Black"/>
    <x v="1966"/>
    <x v="1"/>
    <n v="0.2"/>
    <x v="2117"/>
    <x v="2"/>
    <x v="0"/>
  </r>
  <r>
    <n v="2345"/>
    <s v="CA-2018-119025"/>
    <x v="712"/>
    <d v="2018-02-28T00:00:00"/>
    <s v="Standard Class"/>
    <s v="PV-18985"/>
    <s v="Paul Van Hugh"/>
    <x v="2"/>
    <s v="United States"/>
    <x v="158"/>
    <x v="6"/>
    <n v="53209"/>
    <x v="2"/>
    <s v="OFF-AP-10001205"/>
    <x v="1"/>
    <x v="9"/>
    <s v="Belkin 5 Outlet SurgeMaster Power Centers"/>
    <x v="1967"/>
    <x v="6"/>
    <n v="0"/>
    <x v="2118"/>
    <x v="2"/>
    <x v="0"/>
  </r>
  <r>
    <n v="2346"/>
    <s v="CA-2018-159373"/>
    <x v="69"/>
    <d v="2018-03-18T00:00:00"/>
    <s v="Standard Class"/>
    <s v="LT-17110"/>
    <s v="Liz Thompson"/>
    <x v="0"/>
    <s v="United States"/>
    <x v="52"/>
    <x v="5"/>
    <n v="78207"/>
    <x v="2"/>
    <s v="OFF-PA-10000659"/>
    <x v="1"/>
    <x v="10"/>
    <s v="TOPS Carbonless Receipt Book, Four 2-3/4 x 7-1/4 Money Receipts per Page"/>
    <x v="1856"/>
    <x v="2"/>
    <n v="0.2"/>
    <x v="2119"/>
    <x v="2"/>
    <x v="0"/>
  </r>
  <r>
    <n v="2347"/>
    <s v="CA-2018-159373"/>
    <x v="69"/>
    <d v="2018-03-18T00:00:00"/>
    <s v="Standard Class"/>
    <s v="LT-17110"/>
    <s v="Liz Thompson"/>
    <x v="0"/>
    <s v="United States"/>
    <x v="52"/>
    <x v="5"/>
    <n v="78207"/>
    <x v="2"/>
    <s v="OFF-BI-10004141"/>
    <x v="1"/>
    <x v="8"/>
    <s v="Insertable Tab Indexes For Data Binders"/>
    <x v="1968"/>
    <x v="0"/>
    <n v="0.8"/>
    <x v="2120"/>
    <x v="2"/>
    <x v="0"/>
  </r>
  <r>
    <n v="2348"/>
    <s v="CA-2018-159373"/>
    <x v="69"/>
    <d v="2018-03-18T00:00:00"/>
    <s v="Standard Class"/>
    <s v="LT-17110"/>
    <s v="Liz Thompson"/>
    <x v="0"/>
    <s v="United States"/>
    <x v="52"/>
    <x v="5"/>
    <n v="78207"/>
    <x v="2"/>
    <s v="FUR-TA-10004619"/>
    <x v="0"/>
    <x v="3"/>
    <s v="Hon Non-Folding Utility Tables"/>
    <x v="1969"/>
    <x v="2"/>
    <n v="0.3"/>
    <x v="232"/>
    <x v="2"/>
    <x v="0"/>
  </r>
  <r>
    <n v="2349"/>
    <s v="CA-2019-109701"/>
    <x v="574"/>
    <d v="2019-12-03T00:00:00"/>
    <s v="Same Day"/>
    <s v="AM-10360"/>
    <s v="Alice McCarthy"/>
    <x v="1"/>
    <s v="United States"/>
    <x v="1"/>
    <x v="1"/>
    <n v="90032"/>
    <x v="1"/>
    <s v="OFF-BI-10004187"/>
    <x v="1"/>
    <x v="8"/>
    <s v="3-ring staple pack"/>
    <x v="1970"/>
    <x v="5"/>
    <n v="0.2"/>
    <x v="2121"/>
    <x v="1"/>
    <x v="0"/>
  </r>
  <r>
    <n v="2350"/>
    <s v="CA-2019-109701"/>
    <x v="574"/>
    <d v="2019-12-03T00:00:00"/>
    <s v="Same Day"/>
    <s v="AM-10360"/>
    <s v="Alice McCarthy"/>
    <x v="1"/>
    <s v="United States"/>
    <x v="1"/>
    <x v="1"/>
    <n v="90032"/>
    <x v="1"/>
    <s v="OFF-BI-10000632"/>
    <x v="1"/>
    <x v="8"/>
    <s v="Satellite Sectional Post Binders"/>
    <x v="1971"/>
    <x v="0"/>
    <n v="0.2"/>
    <x v="2122"/>
    <x v="1"/>
    <x v="0"/>
  </r>
  <r>
    <n v="2351"/>
    <s v="CA-2019-109701"/>
    <x v="574"/>
    <d v="2019-12-03T00:00:00"/>
    <s v="Same Day"/>
    <s v="AM-10360"/>
    <s v="Alice McCarthy"/>
    <x v="1"/>
    <s v="United States"/>
    <x v="1"/>
    <x v="1"/>
    <n v="90032"/>
    <x v="1"/>
    <s v="OFF-PA-10003724"/>
    <x v="1"/>
    <x v="10"/>
    <s v="Wirebound Message Book, 4 per Page"/>
    <x v="139"/>
    <x v="0"/>
    <n v="0"/>
    <x v="2123"/>
    <x v="1"/>
    <x v="0"/>
  </r>
  <r>
    <n v="2352"/>
    <s v="CA-2019-109701"/>
    <x v="574"/>
    <d v="2019-12-03T00:00:00"/>
    <s v="Same Day"/>
    <s v="AM-10360"/>
    <s v="Alice McCarthy"/>
    <x v="1"/>
    <s v="United States"/>
    <x v="1"/>
    <x v="1"/>
    <n v="90032"/>
    <x v="1"/>
    <s v="OFF-AP-10002765"/>
    <x v="1"/>
    <x v="9"/>
    <s v="Fellowes Advanced Computer Series Surge Protectors"/>
    <x v="1972"/>
    <x v="1"/>
    <n v="0"/>
    <x v="2124"/>
    <x v="1"/>
    <x v="0"/>
  </r>
  <r>
    <n v="2353"/>
    <s v="CA-2019-109701"/>
    <x v="574"/>
    <d v="2019-12-03T00:00:00"/>
    <s v="Same Day"/>
    <s v="AM-10360"/>
    <s v="Alice McCarthy"/>
    <x v="1"/>
    <s v="United States"/>
    <x v="1"/>
    <x v="1"/>
    <n v="90032"/>
    <x v="1"/>
    <s v="OFF-AR-10001868"/>
    <x v="1"/>
    <x v="6"/>
    <s v="Prang Dustless Chalk Sticks"/>
    <x v="1973"/>
    <x v="5"/>
    <n v="0"/>
    <x v="2125"/>
    <x v="1"/>
    <x v="0"/>
  </r>
  <r>
    <n v="2354"/>
    <s v="CA-2017-111514"/>
    <x v="284"/>
    <d v="2017-09-02T00:00:00"/>
    <s v="First Class"/>
    <s v="SC-20260"/>
    <s v="Scott Cohen"/>
    <x v="1"/>
    <s v="United States"/>
    <x v="8"/>
    <x v="1"/>
    <n v="94122"/>
    <x v="1"/>
    <s v="FUR-BO-10002545"/>
    <x v="0"/>
    <x v="0"/>
    <s v="Atlantic Metals Mobile 3-Shelf Bookcases, Custom Colors"/>
    <x v="1974"/>
    <x v="3"/>
    <n v="0.15"/>
    <x v="2126"/>
    <x v="1"/>
    <x v="0"/>
  </r>
  <r>
    <n v="2355"/>
    <s v="CA-2017-111514"/>
    <x v="284"/>
    <d v="2017-09-02T00:00:00"/>
    <s v="First Class"/>
    <s v="SC-20260"/>
    <s v="Scott Cohen"/>
    <x v="1"/>
    <s v="United States"/>
    <x v="8"/>
    <x v="1"/>
    <n v="94122"/>
    <x v="1"/>
    <s v="OFF-BI-10002735"/>
    <x v="1"/>
    <x v="8"/>
    <s v="GBC Prestige Therm-A-Bind Covers"/>
    <x v="1975"/>
    <x v="2"/>
    <n v="0.2"/>
    <x v="2127"/>
    <x v="1"/>
    <x v="0"/>
  </r>
  <r>
    <n v="2356"/>
    <s v="CA-2017-111514"/>
    <x v="284"/>
    <d v="2017-09-02T00:00:00"/>
    <s v="First Class"/>
    <s v="SC-20260"/>
    <s v="Scott Cohen"/>
    <x v="1"/>
    <s v="United States"/>
    <x v="8"/>
    <x v="1"/>
    <n v="94122"/>
    <x v="1"/>
    <s v="TEC-AC-10004864"/>
    <x v="2"/>
    <x v="11"/>
    <s v="Memorex Micro Travel Drive 32 GB"/>
    <x v="1976"/>
    <x v="7"/>
    <n v="0"/>
    <x v="2128"/>
    <x v="1"/>
    <x v="0"/>
  </r>
  <r>
    <n v="2357"/>
    <s v="CA-2017-111514"/>
    <x v="284"/>
    <d v="2017-09-02T00:00:00"/>
    <s v="First Class"/>
    <s v="SC-20260"/>
    <s v="Scott Cohen"/>
    <x v="1"/>
    <s v="United States"/>
    <x v="8"/>
    <x v="1"/>
    <n v="94122"/>
    <x v="1"/>
    <s v="TEC-MA-10000597"/>
    <x v="2"/>
    <x v="15"/>
    <s v="Lexmark S315 Color Inkjet Printer"/>
    <x v="1977"/>
    <x v="1"/>
    <n v="0.2"/>
    <x v="2129"/>
    <x v="1"/>
    <x v="0"/>
  </r>
  <r>
    <n v="2358"/>
    <s v="US-2016-148838"/>
    <x v="461"/>
    <d v="2016-03-21T00:00:00"/>
    <s v="Standard Class"/>
    <s v="CP-12340"/>
    <s v="Christine Phan"/>
    <x v="1"/>
    <s v="United States"/>
    <x v="20"/>
    <x v="15"/>
    <n v="10024"/>
    <x v="3"/>
    <s v="FUR-TA-10003473"/>
    <x v="0"/>
    <x v="3"/>
    <s v="Bretford Rectangular Conference Table Tops"/>
    <x v="1978"/>
    <x v="3"/>
    <n v="0.4"/>
    <x v="2130"/>
    <x v="3"/>
    <x v="0"/>
  </r>
  <r>
    <n v="2359"/>
    <s v="US-2016-148838"/>
    <x v="461"/>
    <d v="2016-03-21T00:00:00"/>
    <s v="Standard Class"/>
    <s v="CP-12340"/>
    <s v="Christine Phan"/>
    <x v="1"/>
    <s v="United States"/>
    <x v="20"/>
    <x v="15"/>
    <n v="10024"/>
    <x v="3"/>
    <s v="FUR-TA-10001950"/>
    <x v="0"/>
    <x v="3"/>
    <s v="Balt Solid Wood Round Tables"/>
    <x v="1979"/>
    <x v="4"/>
    <n v="0.4"/>
    <x v="2131"/>
    <x v="3"/>
    <x v="0"/>
  </r>
  <r>
    <n v="2360"/>
    <s v="US-2016-148838"/>
    <x v="461"/>
    <d v="2016-03-21T00:00:00"/>
    <s v="Standard Class"/>
    <s v="CP-12340"/>
    <s v="Christine Phan"/>
    <x v="1"/>
    <s v="United States"/>
    <x v="20"/>
    <x v="15"/>
    <n v="10024"/>
    <x v="3"/>
    <s v="FUR-TA-10004175"/>
    <x v="0"/>
    <x v="3"/>
    <s v="Hon 30&quot; x 60&quot; Table with Locking Drawer"/>
    <x v="1980"/>
    <x v="1"/>
    <n v="0.4"/>
    <x v="2132"/>
    <x v="3"/>
    <x v="0"/>
  </r>
  <r>
    <n v="2361"/>
    <s v="US-2016-148838"/>
    <x v="461"/>
    <d v="2016-03-21T00:00:00"/>
    <s v="Standard Class"/>
    <s v="CP-12340"/>
    <s v="Christine Phan"/>
    <x v="1"/>
    <s v="United States"/>
    <x v="20"/>
    <x v="15"/>
    <n v="10024"/>
    <x v="3"/>
    <s v="OFF-PA-10002960"/>
    <x v="1"/>
    <x v="10"/>
    <s v="Xerox 1926"/>
    <x v="1981"/>
    <x v="3"/>
    <n v="0"/>
    <x v="2133"/>
    <x v="3"/>
    <x v="0"/>
  </r>
  <r>
    <n v="2362"/>
    <s v="US-2016-148838"/>
    <x v="461"/>
    <d v="2016-03-21T00:00:00"/>
    <s v="Standard Class"/>
    <s v="CP-12340"/>
    <s v="Christine Phan"/>
    <x v="1"/>
    <s v="United States"/>
    <x v="20"/>
    <x v="15"/>
    <n v="10024"/>
    <x v="3"/>
    <s v="OFF-PA-10000919"/>
    <x v="1"/>
    <x v="10"/>
    <s v="Xerox 1918"/>
    <x v="1982"/>
    <x v="4"/>
    <n v="0"/>
    <x v="2134"/>
    <x v="3"/>
    <x v="0"/>
  </r>
  <r>
    <n v="2363"/>
    <s v="CA-2019-136497"/>
    <x v="513"/>
    <d v="2019-04-20T00:00:00"/>
    <s v="Standard Class"/>
    <s v="RF-19840"/>
    <s v="Roy Französisch"/>
    <x v="0"/>
    <s v="United States"/>
    <x v="38"/>
    <x v="24"/>
    <n v="43229"/>
    <x v="3"/>
    <s v="OFF-BI-10001553"/>
    <x v="1"/>
    <x v="8"/>
    <s v="SpineVue Locking Slant-D Ring Binders by Cardinal"/>
    <x v="1983"/>
    <x v="2"/>
    <n v="0.7"/>
    <x v="2135"/>
    <x v="3"/>
    <x v="0"/>
  </r>
  <r>
    <n v="2364"/>
    <s v="US-2018-108637"/>
    <x v="69"/>
    <d v="2018-03-18T00:00:00"/>
    <s v="Standard Class"/>
    <s v="AB-10060"/>
    <s v="Adam Bellavance"/>
    <x v="2"/>
    <s v="United States"/>
    <x v="141"/>
    <x v="17"/>
    <n v="22980"/>
    <x v="0"/>
    <s v="FUR-FU-10004864"/>
    <x v="0"/>
    <x v="5"/>
    <s v="Howard Miller 14-1/2&quot; Diameter Chrome Round Wall Clock"/>
    <x v="1984"/>
    <x v="0"/>
    <n v="0"/>
    <x v="2136"/>
    <x v="0"/>
    <x v="0"/>
  </r>
  <r>
    <n v="2365"/>
    <s v="US-2018-108637"/>
    <x v="69"/>
    <d v="2018-03-18T00:00:00"/>
    <s v="Standard Class"/>
    <s v="AB-10060"/>
    <s v="Adam Bellavance"/>
    <x v="2"/>
    <s v="United States"/>
    <x v="141"/>
    <x v="17"/>
    <n v="22980"/>
    <x v="0"/>
    <s v="OFF-AP-10004540"/>
    <x v="1"/>
    <x v="9"/>
    <s v="Eureka The Boss Lite 10-Amp Upright Vacuum, Blue"/>
    <x v="1985"/>
    <x v="0"/>
    <n v="0"/>
    <x v="2137"/>
    <x v="0"/>
    <x v="0"/>
  </r>
  <r>
    <n v="2366"/>
    <s v="US-2018-108637"/>
    <x v="69"/>
    <d v="2018-03-18T00:00:00"/>
    <s v="Standard Class"/>
    <s v="AB-10060"/>
    <s v="Adam Bellavance"/>
    <x v="2"/>
    <s v="United States"/>
    <x v="141"/>
    <x v="17"/>
    <n v="22980"/>
    <x v="0"/>
    <s v="OFF-BI-10004965"/>
    <x v="1"/>
    <x v="8"/>
    <s v="Ibico Covers for Plastic or Wire Binding Elements"/>
    <x v="1986"/>
    <x v="4"/>
    <n v="0"/>
    <x v="2138"/>
    <x v="0"/>
    <x v="0"/>
  </r>
  <r>
    <n v="2367"/>
    <s v="CA-2016-102295"/>
    <x v="156"/>
    <d v="2016-11-26T00:00:00"/>
    <s v="Second Class"/>
    <s v="EH-13990"/>
    <s v="Erica Hackney"/>
    <x v="0"/>
    <s v="United States"/>
    <x v="301"/>
    <x v="1"/>
    <n v="95823"/>
    <x v="1"/>
    <s v="FUR-CH-10001714"/>
    <x v="0"/>
    <x v="1"/>
    <s v="Global Leather &amp; Oak Executive Chair, Burgundy"/>
    <x v="1987"/>
    <x v="7"/>
    <n v="0.2"/>
    <x v="2139"/>
    <x v="1"/>
    <x v="0"/>
  </r>
  <r>
    <n v="2368"/>
    <s v="CA-2019-123659"/>
    <x v="516"/>
    <d v="2019-02-13T00:00:00"/>
    <s v="First Class"/>
    <s v="MN-17935"/>
    <s v="Michael Nguyen"/>
    <x v="0"/>
    <s v="United States"/>
    <x v="183"/>
    <x v="39"/>
    <n v="20735"/>
    <x v="3"/>
    <s v="OFF-PA-10002464"/>
    <x v="1"/>
    <x v="10"/>
    <s v="HP Office Recycled Paper (20Lb. and 87 Bright)"/>
    <x v="1071"/>
    <x v="4"/>
    <n v="0"/>
    <x v="1112"/>
    <x v="3"/>
    <x v="0"/>
  </r>
  <r>
    <n v="2369"/>
    <s v="US-2018-129469"/>
    <x v="713"/>
    <d v="2018-09-27T00:00:00"/>
    <s v="Standard Class"/>
    <s v="KL-16555"/>
    <s v="Kelly Lampkin"/>
    <x v="1"/>
    <s v="United States"/>
    <x v="54"/>
    <x v="24"/>
    <n v="45014"/>
    <x v="3"/>
    <s v="FUR-FU-10002298"/>
    <x v="0"/>
    <x v="5"/>
    <s v="Rubbermaid ClusterMat Chairmats, Mat Size- 66&quot; x 60&quot;, Lip 20&quot; x 11&quot; -90 Degree Angle"/>
    <x v="1988"/>
    <x v="5"/>
    <n v="0.2"/>
    <x v="2140"/>
    <x v="3"/>
    <x v="0"/>
  </r>
  <r>
    <n v="2370"/>
    <s v="US-2018-129469"/>
    <x v="713"/>
    <d v="2018-09-27T00:00:00"/>
    <s v="Standard Class"/>
    <s v="KL-16555"/>
    <s v="Kelly Lampkin"/>
    <x v="1"/>
    <s v="United States"/>
    <x v="54"/>
    <x v="24"/>
    <n v="45014"/>
    <x v="3"/>
    <s v="OFF-AR-10000315"/>
    <x v="1"/>
    <x v="6"/>
    <s v="Dixon Ticonderoga Maple Cedar Pencil, #2"/>
    <x v="1989"/>
    <x v="0"/>
    <n v="0.2"/>
    <x v="2141"/>
    <x v="3"/>
    <x v="0"/>
  </r>
  <r>
    <n v="2371"/>
    <s v="CA-2019-155152"/>
    <x v="437"/>
    <d v="2019-07-09T00:00:00"/>
    <s v="Second Class"/>
    <s v="MP-17965"/>
    <s v="Michael Paige"/>
    <x v="1"/>
    <s v="United States"/>
    <x v="99"/>
    <x v="34"/>
    <n v="2886"/>
    <x v="3"/>
    <s v="TEC-AC-10004353"/>
    <x v="2"/>
    <x v="11"/>
    <s v="Hypercom P1300 Pinpad"/>
    <x v="1990"/>
    <x v="4"/>
    <n v="0"/>
    <x v="2142"/>
    <x v="3"/>
    <x v="0"/>
  </r>
  <r>
    <n v="2372"/>
    <s v="CA-2018-159940"/>
    <x v="274"/>
    <d v="2018-07-11T00:00:00"/>
    <s v="Second Class"/>
    <s v="BF-11020"/>
    <s v="Barry Französisch"/>
    <x v="1"/>
    <s v="United States"/>
    <x v="34"/>
    <x v="10"/>
    <n v="60505"/>
    <x v="2"/>
    <s v="FUR-FU-10004973"/>
    <x v="0"/>
    <x v="5"/>
    <s v="Flat Face Poster Frame"/>
    <x v="1991"/>
    <x v="8"/>
    <n v="0.6"/>
    <x v="2143"/>
    <x v="2"/>
    <x v="0"/>
  </r>
  <r>
    <n v="2373"/>
    <s v="CA-2018-159940"/>
    <x v="274"/>
    <d v="2018-07-11T00:00:00"/>
    <s v="Second Class"/>
    <s v="BF-11020"/>
    <s v="Barry Französisch"/>
    <x v="1"/>
    <s v="United States"/>
    <x v="34"/>
    <x v="10"/>
    <n v="60505"/>
    <x v="2"/>
    <s v="OFF-FA-10000936"/>
    <x v="1"/>
    <x v="13"/>
    <s v="Acco Hot Clips Clips to Go"/>
    <x v="1992"/>
    <x v="7"/>
    <n v="0.2"/>
    <x v="2144"/>
    <x v="2"/>
    <x v="0"/>
  </r>
  <r>
    <n v="2374"/>
    <s v="CA-2018-159940"/>
    <x v="274"/>
    <d v="2018-07-11T00:00:00"/>
    <s v="Second Class"/>
    <s v="BF-11020"/>
    <s v="Barry Französisch"/>
    <x v="1"/>
    <s v="United States"/>
    <x v="34"/>
    <x v="10"/>
    <n v="60505"/>
    <x v="2"/>
    <s v="OFF-PA-10001609"/>
    <x v="1"/>
    <x v="10"/>
    <s v="Tops Wirebound Message Log Books"/>
    <x v="1993"/>
    <x v="6"/>
    <n v="0.2"/>
    <x v="2145"/>
    <x v="2"/>
    <x v="0"/>
  </r>
  <r>
    <n v="2375"/>
    <s v="CA-2018-159940"/>
    <x v="274"/>
    <d v="2018-07-11T00:00:00"/>
    <s v="Second Class"/>
    <s v="BF-11020"/>
    <s v="Barry Französisch"/>
    <x v="1"/>
    <s v="United States"/>
    <x v="34"/>
    <x v="10"/>
    <n v="60505"/>
    <x v="2"/>
    <s v="FUR-CH-10000785"/>
    <x v="0"/>
    <x v="1"/>
    <s v="Global Ergonomic Managers Chair"/>
    <x v="1994"/>
    <x v="0"/>
    <n v="0.3"/>
    <x v="2146"/>
    <x v="2"/>
    <x v="0"/>
  </r>
  <r>
    <n v="2376"/>
    <s v="CA-2019-119669"/>
    <x v="714"/>
    <d v="2019-01-30T00:00:00"/>
    <s v="Standard Class"/>
    <s v="TP-21130"/>
    <s v="Theone Pippenger"/>
    <x v="0"/>
    <s v="United States"/>
    <x v="214"/>
    <x v="32"/>
    <n v="30080"/>
    <x v="0"/>
    <s v="OFF-FA-10000053"/>
    <x v="1"/>
    <x v="13"/>
    <s v="Revere Boxed Rubber Bands by Revere"/>
    <x v="1995"/>
    <x v="1"/>
    <n v="0"/>
    <x v="2147"/>
    <x v="0"/>
    <x v="0"/>
  </r>
  <r>
    <n v="2377"/>
    <s v="US-2016-164616"/>
    <x v="710"/>
    <d v="2016-08-21T00:00:00"/>
    <s v="Second Class"/>
    <s v="MS-17770"/>
    <s v="Maxwell Schwartz"/>
    <x v="0"/>
    <s v="United States"/>
    <x v="38"/>
    <x v="24"/>
    <n v="43229"/>
    <x v="3"/>
    <s v="OFF-BI-10001718"/>
    <x v="1"/>
    <x v="8"/>
    <s v="GBC DocuBind P50 Personal Binding Machine"/>
    <x v="1996"/>
    <x v="4"/>
    <n v="0.7"/>
    <x v="2148"/>
    <x v="3"/>
    <x v="0"/>
  </r>
  <r>
    <n v="2378"/>
    <s v="US-2016-164616"/>
    <x v="710"/>
    <d v="2016-08-21T00:00:00"/>
    <s v="Second Class"/>
    <s v="MS-17770"/>
    <s v="Maxwell Schwartz"/>
    <x v="0"/>
    <s v="United States"/>
    <x v="38"/>
    <x v="24"/>
    <n v="43229"/>
    <x v="3"/>
    <s v="OFF-SU-10004768"/>
    <x v="1"/>
    <x v="14"/>
    <s v="Acme Kleencut Forged Steel Scissors"/>
    <x v="1997"/>
    <x v="0"/>
    <n v="0.2"/>
    <x v="2149"/>
    <x v="3"/>
    <x v="0"/>
  </r>
  <r>
    <n v="2379"/>
    <s v="CA-2017-148628"/>
    <x v="401"/>
    <d v="2017-12-11T00:00:00"/>
    <s v="Standard Class"/>
    <s v="KM-16375"/>
    <s v="Katherine Murray"/>
    <x v="2"/>
    <s v="United States"/>
    <x v="302"/>
    <x v="1"/>
    <n v="91360"/>
    <x v="1"/>
    <s v="OFF-PA-10003883"/>
    <x v="1"/>
    <x v="10"/>
    <s v="Message Book, Phone, Wirebound Standard Line Memo, 2 3/4&quot; X 5&quot;"/>
    <x v="1998"/>
    <x v="2"/>
    <n v="0"/>
    <x v="2150"/>
    <x v="1"/>
    <x v="0"/>
  </r>
  <r>
    <n v="2380"/>
    <s v="CA-2018-118052"/>
    <x v="715"/>
    <d v="2018-05-10T00:00:00"/>
    <s v="Standard Class"/>
    <s v="BE-11455"/>
    <s v="Brad Eason"/>
    <x v="2"/>
    <s v="United States"/>
    <x v="160"/>
    <x v="24"/>
    <n v="44052"/>
    <x v="3"/>
    <s v="OFF-FA-10004248"/>
    <x v="1"/>
    <x v="13"/>
    <s v="Advantus T-Pin Paper Clips"/>
    <x v="1999"/>
    <x v="0"/>
    <n v="0.2"/>
    <x v="2151"/>
    <x v="3"/>
    <x v="0"/>
  </r>
  <r>
    <n v="2381"/>
    <s v="CA-2018-118052"/>
    <x v="715"/>
    <d v="2018-05-10T00:00:00"/>
    <s v="Standard Class"/>
    <s v="BE-11455"/>
    <s v="Brad Eason"/>
    <x v="2"/>
    <s v="United States"/>
    <x v="160"/>
    <x v="24"/>
    <n v="44052"/>
    <x v="3"/>
    <s v="OFF-PA-10002581"/>
    <x v="1"/>
    <x v="10"/>
    <s v="Xerox 1951"/>
    <x v="2000"/>
    <x v="0"/>
    <n v="0.2"/>
    <x v="2152"/>
    <x v="3"/>
    <x v="0"/>
  </r>
  <r>
    <n v="2382"/>
    <s v="CA-2018-118052"/>
    <x v="715"/>
    <d v="2018-05-10T00:00:00"/>
    <s v="Standard Class"/>
    <s v="BE-11455"/>
    <s v="Brad Eason"/>
    <x v="2"/>
    <s v="United States"/>
    <x v="160"/>
    <x v="24"/>
    <n v="44052"/>
    <x v="3"/>
    <s v="FUR-FU-10004848"/>
    <x v="0"/>
    <x v="5"/>
    <s v="DAX Solid Wood Frames"/>
    <x v="2001"/>
    <x v="3"/>
    <n v="0.2"/>
    <x v="2153"/>
    <x v="3"/>
    <x v="0"/>
  </r>
  <r>
    <n v="2383"/>
    <s v="US-2019-117534"/>
    <x v="613"/>
    <d v="2019-03-26T00:00:00"/>
    <s v="First Class"/>
    <s v="CV-12295"/>
    <s v="Christina VanderZanden"/>
    <x v="0"/>
    <s v="United States"/>
    <x v="201"/>
    <x v="1"/>
    <n v="93727"/>
    <x v="1"/>
    <s v="OFF-AP-10002403"/>
    <x v="1"/>
    <x v="9"/>
    <s v="Acco Smartsocket Color-Coded Six-Outlet AC Adapter Model Surge Protectors"/>
    <x v="2002"/>
    <x v="4"/>
    <n v="0"/>
    <x v="2154"/>
    <x v="1"/>
    <x v="0"/>
  </r>
  <r>
    <n v="2384"/>
    <s v="US-2019-117534"/>
    <x v="613"/>
    <d v="2019-03-26T00:00:00"/>
    <s v="First Class"/>
    <s v="CV-12295"/>
    <s v="Christina VanderZanden"/>
    <x v="0"/>
    <s v="United States"/>
    <x v="201"/>
    <x v="1"/>
    <n v="93727"/>
    <x v="1"/>
    <s v="OFF-AR-10003087"/>
    <x v="1"/>
    <x v="6"/>
    <s v="Staples in misc. colors"/>
    <x v="2003"/>
    <x v="6"/>
    <n v="0"/>
    <x v="2155"/>
    <x v="1"/>
    <x v="0"/>
  </r>
  <r>
    <n v="2385"/>
    <s v="US-2019-117534"/>
    <x v="613"/>
    <d v="2019-03-26T00:00:00"/>
    <s v="First Class"/>
    <s v="CV-12295"/>
    <s v="Christina VanderZanden"/>
    <x v="0"/>
    <s v="United States"/>
    <x v="201"/>
    <x v="1"/>
    <n v="93727"/>
    <x v="1"/>
    <s v="OFF-BI-10002026"/>
    <x v="1"/>
    <x v="8"/>
    <s v="Avery Arch Ring Binders"/>
    <x v="2004"/>
    <x v="4"/>
    <n v="0.2"/>
    <x v="2156"/>
    <x v="1"/>
    <x v="0"/>
  </r>
  <r>
    <n v="2386"/>
    <s v="US-2019-117534"/>
    <x v="613"/>
    <d v="2019-03-26T00:00:00"/>
    <s v="First Class"/>
    <s v="CV-12295"/>
    <s v="Christina VanderZanden"/>
    <x v="0"/>
    <s v="United States"/>
    <x v="201"/>
    <x v="1"/>
    <n v="93727"/>
    <x v="1"/>
    <s v="TEC-PH-10000141"/>
    <x v="2"/>
    <x v="7"/>
    <s v="Clearsounds A400"/>
    <x v="2005"/>
    <x v="4"/>
    <n v="0.2"/>
    <x v="2157"/>
    <x v="1"/>
    <x v="0"/>
  </r>
  <r>
    <n v="2387"/>
    <s v="US-2019-117534"/>
    <x v="613"/>
    <d v="2019-03-26T00:00:00"/>
    <s v="First Class"/>
    <s v="CV-12295"/>
    <s v="Christina VanderZanden"/>
    <x v="0"/>
    <s v="United States"/>
    <x v="201"/>
    <x v="1"/>
    <n v="93727"/>
    <x v="1"/>
    <s v="TEC-CO-10000971"/>
    <x v="2"/>
    <x v="16"/>
    <s v="Hewlett Packard 310 Color Digital Copier"/>
    <x v="2006"/>
    <x v="0"/>
    <n v="0.2"/>
    <x v="2158"/>
    <x v="1"/>
    <x v="0"/>
  </r>
  <r>
    <n v="2388"/>
    <s v="CA-2017-145065"/>
    <x v="295"/>
    <d v="2017-12-15T00:00:00"/>
    <s v="First Class"/>
    <s v="DK-13375"/>
    <s v="Dennis Kane"/>
    <x v="0"/>
    <s v="United States"/>
    <x v="70"/>
    <x v="1"/>
    <n v="92105"/>
    <x v="1"/>
    <s v="OFF-FA-10001229"/>
    <x v="1"/>
    <x v="13"/>
    <s v="Staples"/>
    <x v="2007"/>
    <x v="0"/>
    <n v="0"/>
    <x v="2159"/>
    <x v="1"/>
    <x v="0"/>
  </r>
  <r>
    <n v="2389"/>
    <s v="CA-2017-145065"/>
    <x v="295"/>
    <d v="2017-12-15T00:00:00"/>
    <s v="First Class"/>
    <s v="DK-13375"/>
    <s v="Dennis Kane"/>
    <x v="0"/>
    <s v="United States"/>
    <x v="70"/>
    <x v="1"/>
    <n v="92105"/>
    <x v="1"/>
    <s v="OFF-BI-10002437"/>
    <x v="1"/>
    <x v="8"/>
    <s v="Recycled Premium Regency Composition Covers"/>
    <x v="671"/>
    <x v="0"/>
    <n v="0.2"/>
    <x v="683"/>
    <x v="1"/>
    <x v="0"/>
  </r>
  <r>
    <n v="2390"/>
    <s v="US-2017-127040"/>
    <x v="401"/>
    <d v="2017-12-10T00:00:00"/>
    <s v="Standard Class"/>
    <s v="SG-20605"/>
    <s v="Speros Goranitis"/>
    <x v="0"/>
    <s v="United States"/>
    <x v="20"/>
    <x v="15"/>
    <n v="10009"/>
    <x v="3"/>
    <s v="OFF-PA-10004255"/>
    <x v="1"/>
    <x v="10"/>
    <s v="Xerox 219"/>
    <x v="90"/>
    <x v="7"/>
    <n v="0"/>
    <x v="90"/>
    <x v="3"/>
    <x v="0"/>
  </r>
  <r>
    <n v="2391"/>
    <s v="US-2017-127040"/>
    <x v="401"/>
    <d v="2017-12-10T00:00:00"/>
    <s v="Standard Class"/>
    <s v="SG-20605"/>
    <s v="Speros Goranitis"/>
    <x v="0"/>
    <s v="United States"/>
    <x v="20"/>
    <x v="15"/>
    <n v="10009"/>
    <x v="3"/>
    <s v="OFF-PA-10001184"/>
    <x v="1"/>
    <x v="10"/>
    <s v="Xerox 1903"/>
    <x v="1085"/>
    <x v="3"/>
    <n v="0"/>
    <x v="2160"/>
    <x v="3"/>
    <x v="0"/>
  </r>
  <r>
    <n v="2392"/>
    <s v="US-2017-127040"/>
    <x v="401"/>
    <d v="2017-12-10T00:00:00"/>
    <s v="Standard Class"/>
    <s v="SG-20605"/>
    <s v="Speros Goranitis"/>
    <x v="0"/>
    <s v="United States"/>
    <x v="20"/>
    <x v="15"/>
    <n v="10009"/>
    <x v="3"/>
    <s v="TEC-AC-10002637"/>
    <x v="2"/>
    <x v="11"/>
    <s v="Logitech VX Revolution Cordless Laser Mouse for Notebooks (Black)"/>
    <x v="2008"/>
    <x v="6"/>
    <n v="0"/>
    <x v="2161"/>
    <x v="3"/>
    <x v="0"/>
  </r>
  <r>
    <n v="2393"/>
    <s v="US-2017-127040"/>
    <x v="401"/>
    <d v="2017-12-10T00:00:00"/>
    <s v="Standard Class"/>
    <s v="SG-20605"/>
    <s v="Speros Goranitis"/>
    <x v="0"/>
    <s v="United States"/>
    <x v="20"/>
    <x v="15"/>
    <n v="10009"/>
    <x v="3"/>
    <s v="FUR-FU-10002878"/>
    <x v="0"/>
    <x v="5"/>
    <s v="Seth Thomas 14&quot; Day/Date Wall Clock"/>
    <x v="2009"/>
    <x v="4"/>
    <n v="0"/>
    <x v="2162"/>
    <x v="3"/>
    <x v="0"/>
  </r>
  <r>
    <n v="2394"/>
    <s v="CA-2018-128111"/>
    <x v="716"/>
    <d v="2018-03-23T00:00:00"/>
    <s v="Standard Class"/>
    <s v="CS-12355"/>
    <s v="Christine Sundaresam"/>
    <x v="0"/>
    <s v="United States"/>
    <x v="303"/>
    <x v="31"/>
    <n v="2148"/>
    <x v="3"/>
    <s v="OFF-AR-10000588"/>
    <x v="1"/>
    <x v="6"/>
    <s v="Newell 345"/>
    <x v="2010"/>
    <x v="0"/>
    <n v="0"/>
    <x v="2163"/>
    <x v="3"/>
    <x v="0"/>
  </r>
  <r>
    <n v="2395"/>
    <s v="CA-2017-137897"/>
    <x v="717"/>
    <d v="2017-11-19T00:00:00"/>
    <s v="Standard Class"/>
    <s v="PJ-18835"/>
    <s v="Patrick Jones"/>
    <x v="1"/>
    <s v="United States"/>
    <x v="20"/>
    <x v="15"/>
    <n v="10035"/>
    <x v="3"/>
    <s v="TEC-AC-10002217"/>
    <x v="2"/>
    <x v="11"/>
    <s v="Imation Clip USB flash drive - 8 GB"/>
    <x v="2011"/>
    <x v="0"/>
    <n v="0"/>
    <x v="2164"/>
    <x v="3"/>
    <x v="0"/>
  </r>
  <r>
    <n v="2396"/>
    <s v="CA-2017-137897"/>
    <x v="717"/>
    <d v="2017-11-19T00:00:00"/>
    <s v="Standard Class"/>
    <s v="PJ-18835"/>
    <s v="Patrick Jones"/>
    <x v="1"/>
    <s v="United States"/>
    <x v="20"/>
    <x v="15"/>
    <n v="10035"/>
    <x v="3"/>
    <s v="TEC-AC-10001267"/>
    <x v="2"/>
    <x v="11"/>
    <s v="Imation 32GB Pocket Pro USB 3.0 Flash Drive - 32 GB - Black - 1 P ..."/>
    <x v="2012"/>
    <x v="0"/>
    <n v="0"/>
    <x v="2165"/>
    <x v="3"/>
    <x v="0"/>
  </r>
  <r>
    <n v="2397"/>
    <s v="CA-2017-137897"/>
    <x v="717"/>
    <d v="2017-11-19T00:00:00"/>
    <s v="Standard Class"/>
    <s v="PJ-18835"/>
    <s v="Patrick Jones"/>
    <x v="1"/>
    <s v="United States"/>
    <x v="20"/>
    <x v="15"/>
    <n v="10035"/>
    <x v="3"/>
    <s v="OFF-PA-10004041"/>
    <x v="1"/>
    <x v="10"/>
    <s v="It's Hot Message Books with Stickers, 2 3/4&quot; x 5&quot;"/>
    <x v="2013"/>
    <x v="2"/>
    <n v="0"/>
    <x v="2166"/>
    <x v="3"/>
    <x v="0"/>
  </r>
  <r>
    <n v="2398"/>
    <s v="CA-2019-169264"/>
    <x v="718"/>
    <d v="2019-08-16T00:00:00"/>
    <s v="Second Class"/>
    <s v="NP-18700"/>
    <s v="Nora Preis"/>
    <x v="0"/>
    <s v="United States"/>
    <x v="8"/>
    <x v="1"/>
    <n v="94109"/>
    <x v="1"/>
    <s v="OFF-LA-10001613"/>
    <x v="1"/>
    <x v="2"/>
    <s v="Avery File Folder Labels"/>
    <x v="1784"/>
    <x v="0"/>
    <n v="0"/>
    <x v="2167"/>
    <x v="1"/>
    <x v="0"/>
  </r>
  <r>
    <n v="2399"/>
    <s v="CA-2019-169264"/>
    <x v="718"/>
    <d v="2019-08-16T00:00:00"/>
    <s v="Second Class"/>
    <s v="NP-18700"/>
    <s v="Nora Preis"/>
    <x v="0"/>
    <s v="United States"/>
    <x v="8"/>
    <x v="1"/>
    <n v="94109"/>
    <x v="1"/>
    <s v="OFF-AR-10000246"/>
    <x v="1"/>
    <x v="6"/>
    <s v="Newell 318"/>
    <x v="1459"/>
    <x v="5"/>
    <n v="0"/>
    <x v="2168"/>
    <x v="1"/>
    <x v="0"/>
  </r>
  <r>
    <n v="2400"/>
    <s v="CA-2019-147361"/>
    <x v="428"/>
    <d v="2019-09-15T00:00:00"/>
    <s v="Standard Class"/>
    <s v="SB-20290"/>
    <s v="Sean Braxton"/>
    <x v="1"/>
    <s v="United States"/>
    <x v="159"/>
    <x v="20"/>
    <n v="29501"/>
    <x v="0"/>
    <s v="OFF-ST-10001809"/>
    <x v="1"/>
    <x v="4"/>
    <s v="Fellowes Officeware Wire Shelving"/>
    <x v="2014"/>
    <x v="3"/>
    <n v="0"/>
    <x v="2169"/>
    <x v="0"/>
    <x v="0"/>
  </r>
  <r>
    <n v="2401"/>
    <s v="CA-2019-147361"/>
    <x v="428"/>
    <d v="2019-09-15T00:00:00"/>
    <s v="Standard Class"/>
    <s v="SB-20290"/>
    <s v="Sean Braxton"/>
    <x v="1"/>
    <s v="United States"/>
    <x v="159"/>
    <x v="20"/>
    <n v="29501"/>
    <x v="0"/>
    <s v="OFF-ST-10002214"/>
    <x v="1"/>
    <x v="4"/>
    <s v="X-Rack File for Hanging Folders"/>
    <x v="2015"/>
    <x v="2"/>
    <n v="0"/>
    <x v="2170"/>
    <x v="0"/>
    <x v="0"/>
  </r>
  <r>
    <n v="2402"/>
    <s v="CA-2019-145877"/>
    <x v="719"/>
    <d v="2019-04-04T00:00:00"/>
    <s v="Second Class"/>
    <s v="AS-10090"/>
    <s v="Adam Shillingsburg"/>
    <x v="0"/>
    <s v="United States"/>
    <x v="24"/>
    <x v="25"/>
    <n v="65807"/>
    <x v="2"/>
    <s v="OFF-ST-10000649"/>
    <x v="1"/>
    <x v="4"/>
    <s v="Hanging Personal Folder File"/>
    <x v="2016"/>
    <x v="5"/>
    <n v="0"/>
    <x v="2171"/>
    <x v="2"/>
    <x v="0"/>
  </r>
  <r>
    <n v="2403"/>
    <s v="CA-2019-145877"/>
    <x v="719"/>
    <d v="2019-04-04T00:00:00"/>
    <s v="Second Class"/>
    <s v="AS-10090"/>
    <s v="Adam Shillingsburg"/>
    <x v="0"/>
    <s v="United States"/>
    <x v="24"/>
    <x v="25"/>
    <n v="65807"/>
    <x v="2"/>
    <s v="OFF-EN-10001990"/>
    <x v="1"/>
    <x v="12"/>
    <s v="Staple envelope"/>
    <x v="158"/>
    <x v="2"/>
    <n v="0"/>
    <x v="160"/>
    <x v="2"/>
    <x v="0"/>
  </r>
  <r>
    <n v="2404"/>
    <s v="US-2018-110170"/>
    <x v="720"/>
    <d v="2018-10-03T00:00:00"/>
    <s v="Standard Class"/>
    <s v="HM-14860"/>
    <s v="Harry Marie"/>
    <x v="1"/>
    <s v="United States"/>
    <x v="114"/>
    <x v="5"/>
    <n v="77340"/>
    <x v="2"/>
    <s v="FUR-BO-10000780"/>
    <x v="0"/>
    <x v="0"/>
    <s v="O'Sullivan Plantations 2-Door Library in Landvery Oak"/>
    <x v="2017"/>
    <x v="3"/>
    <n v="0.32"/>
    <x v="2172"/>
    <x v="2"/>
    <x v="0"/>
  </r>
  <r>
    <n v="2405"/>
    <s v="CA-2019-108574"/>
    <x v="566"/>
    <d v="2019-10-11T00:00:00"/>
    <s v="Standard Class"/>
    <s v="MG-18145"/>
    <s v="Mike Gockenbach"/>
    <x v="0"/>
    <s v="United States"/>
    <x v="1"/>
    <x v="1"/>
    <n v="90045"/>
    <x v="1"/>
    <s v="TEC-AC-10002049"/>
    <x v="2"/>
    <x v="11"/>
    <s v="Logitech G19 Programmable Gaming Keyboard"/>
    <x v="2018"/>
    <x v="6"/>
    <n v="0"/>
    <x v="2173"/>
    <x v="1"/>
    <x v="0"/>
  </r>
  <r>
    <n v="2406"/>
    <s v="CA-2019-108574"/>
    <x v="566"/>
    <d v="2019-10-11T00:00:00"/>
    <s v="Standard Class"/>
    <s v="MG-18145"/>
    <s v="Mike Gockenbach"/>
    <x v="0"/>
    <s v="United States"/>
    <x v="1"/>
    <x v="1"/>
    <n v="90045"/>
    <x v="1"/>
    <s v="TEC-PH-10003555"/>
    <x v="2"/>
    <x v="7"/>
    <s v="Motorola HK250 Universal Bluetooth Headset"/>
    <x v="2019"/>
    <x v="3"/>
    <n v="0.2"/>
    <x v="2174"/>
    <x v="1"/>
    <x v="0"/>
  </r>
  <r>
    <n v="2407"/>
    <s v="CA-2019-108574"/>
    <x v="566"/>
    <d v="2019-10-11T00:00:00"/>
    <s v="Standard Class"/>
    <s v="MG-18145"/>
    <s v="Mike Gockenbach"/>
    <x v="0"/>
    <s v="United States"/>
    <x v="1"/>
    <x v="1"/>
    <n v="90045"/>
    <x v="1"/>
    <s v="TEC-PH-10000702"/>
    <x v="2"/>
    <x v="7"/>
    <s v="Square Credit Card Reader, 4 1/2&quot; x 4 1/2&quot; x 1&quot;, White"/>
    <x v="2020"/>
    <x v="12"/>
    <n v="0.2"/>
    <x v="2175"/>
    <x v="1"/>
    <x v="0"/>
  </r>
  <r>
    <n v="2408"/>
    <s v="CA-2019-144589"/>
    <x v="176"/>
    <d v="2019-01-25T00:00:00"/>
    <s v="Standard Class"/>
    <s v="TM-21010"/>
    <s v="Tamara Manning"/>
    <x v="0"/>
    <s v="United States"/>
    <x v="8"/>
    <x v="1"/>
    <n v="94122"/>
    <x v="1"/>
    <s v="OFF-AR-10003631"/>
    <x v="1"/>
    <x v="6"/>
    <s v="Staples in misc. colors"/>
    <x v="2021"/>
    <x v="2"/>
    <n v="0"/>
    <x v="2176"/>
    <x v="1"/>
    <x v="0"/>
  </r>
  <r>
    <n v="2409"/>
    <s v="CA-2019-144589"/>
    <x v="176"/>
    <d v="2019-01-25T00:00:00"/>
    <s v="Standard Class"/>
    <s v="TM-21010"/>
    <s v="Tamara Manning"/>
    <x v="0"/>
    <s v="United States"/>
    <x v="8"/>
    <x v="1"/>
    <n v="94122"/>
    <x v="1"/>
    <s v="TEC-PH-10003072"/>
    <x v="2"/>
    <x v="7"/>
    <s v="Panasonic KX-TG9541B DECT 6.0 Digital 2-Line Expandable Cordless Phone With Digital Answering System"/>
    <x v="2022"/>
    <x v="1"/>
    <n v="0.2"/>
    <x v="2177"/>
    <x v="1"/>
    <x v="0"/>
  </r>
  <r>
    <n v="2410"/>
    <s v="CA-2019-155985"/>
    <x v="721"/>
    <d v="2019-03-25T00:00:00"/>
    <s v="First Class"/>
    <s v="BE-11335"/>
    <s v="Bill Eplett"/>
    <x v="2"/>
    <s v="United States"/>
    <x v="8"/>
    <x v="1"/>
    <n v="94122"/>
    <x v="1"/>
    <s v="FUR-FU-10000758"/>
    <x v="0"/>
    <x v="5"/>
    <s v="DAX Natural Wood-Tone Poster Frame"/>
    <x v="2023"/>
    <x v="8"/>
    <n v="0"/>
    <x v="2178"/>
    <x v="1"/>
    <x v="0"/>
  </r>
  <r>
    <n v="2411"/>
    <s v="CA-2016-162684"/>
    <x v="601"/>
    <d v="2016-08-06T00:00:00"/>
    <s v="Standard Class"/>
    <s v="AS-10630"/>
    <s v="Ann Steele"/>
    <x v="2"/>
    <s v="United States"/>
    <x v="10"/>
    <x v="9"/>
    <n v="19120"/>
    <x v="3"/>
    <s v="OFF-FA-10000992"/>
    <x v="1"/>
    <x v="13"/>
    <s v="Acco Clips to Go Binder Clips, 24 Clips in Two Sizes"/>
    <x v="1103"/>
    <x v="0"/>
    <n v="0.2"/>
    <x v="2179"/>
    <x v="3"/>
    <x v="0"/>
  </r>
  <r>
    <n v="2412"/>
    <s v="CA-2017-142041"/>
    <x v="722"/>
    <d v="2017-06-09T00:00:00"/>
    <s v="Second Class"/>
    <s v="EM-13810"/>
    <s v="Eleni McCrary"/>
    <x v="1"/>
    <s v="United States"/>
    <x v="1"/>
    <x v="1"/>
    <n v="90036"/>
    <x v="1"/>
    <s v="OFF-BI-10004187"/>
    <x v="1"/>
    <x v="8"/>
    <s v="3-ring staple pack"/>
    <x v="2024"/>
    <x v="2"/>
    <n v="0.2"/>
    <x v="2180"/>
    <x v="1"/>
    <x v="0"/>
  </r>
  <r>
    <n v="2413"/>
    <s v="CA-2016-151295"/>
    <x v="607"/>
    <d v="2016-11-16T00:00:00"/>
    <s v="Standard Class"/>
    <s v="JA-15970"/>
    <s v="Joseph Airdo"/>
    <x v="0"/>
    <s v="United States"/>
    <x v="1"/>
    <x v="1"/>
    <n v="90045"/>
    <x v="1"/>
    <s v="OFF-PA-10001947"/>
    <x v="1"/>
    <x v="10"/>
    <s v="Xerox 1974"/>
    <x v="493"/>
    <x v="0"/>
    <n v="0"/>
    <x v="2181"/>
    <x v="1"/>
    <x v="0"/>
  </r>
  <r>
    <n v="2414"/>
    <s v="CA-2016-151295"/>
    <x v="607"/>
    <d v="2016-11-16T00:00:00"/>
    <s v="Standard Class"/>
    <s v="JA-15970"/>
    <s v="Joseph Airdo"/>
    <x v="0"/>
    <s v="United States"/>
    <x v="1"/>
    <x v="1"/>
    <n v="90045"/>
    <x v="1"/>
    <s v="FUR-TA-10002356"/>
    <x v="0"/>
    <x v="3"/>
    <s v="Bevis Boat-Shaped Conference Table"/>
    <x v="2025"/>
    <x v="1"/>
    <n v="0.2"/>
    <x v="2182"/>
    <x v="1"/>
    <x v="0"/>
  </r>
  <r>
    <n v="2415"/>
    <s v="CA-2018-156300"/>
    <x v="723"/>
    <d v="2019-01-02T00:00:00"/>
    <s v="Standard Class"/>
    <s v="TB-21595"/>
    <s v="Troy Blackwell"/>
    <x v="0"/>
    <s v="United States"/>
    <x v="158"/>
    <x v="6"/>
    <n v="53209"/>
    <x v="2"/>
    <s v="FUR-CH-10001714"/>
    <x v="0"/>
    <x v="1"/>
    <s v="Global Leather &amp; Oak Executive Chair, Burgundy"/>
    <x v="2026"/>
    <x v="2"/>
    <n v="0"/>
    <x v="2183"/>
    <x v="2"/>
    <x v="0"/>
  </r>
  <r>
    <n v="2416"/>
    <s v="CA-2017-146087"/>
    <x v="380"/>
    <d v="2017-07-11T00:00:00"/>
    <s v="Standard Class"/>
    <s v="PP-18955"/>
    <s v="Paul Prost"/>
    <x v="2"/>
    <s v="United States"/>
    <x v="304"/>
    <x v="31"/>
    <n v="1040"/>
    <x v="3"/>
    <s v="FUR-BO-10002824"/>
    <x v="0"/>
    <x v="0"/>
    <s v="Bush Mission Pointe Library"/>
    <x v="85"/>
    <x v="0"/>
    <n v="0"/>
    <x v="2184"/>
    <x v="3"/>
    <x v="0"/>
  </r>
  <r>
    <n v="2417"/>
    <s v="CA-2019-168655"/>
    <x v="386"/>
    <d v="2019-10-18T00:00:00"/>
    <s v="Standard Class"/>
    <s v="ML-18040"/>
    <s v="Michelle Lonsdale"/>
    <x v="1"/>
    <s v="United States"/>
    <x v="305"/>
    <x v="27"/>
    <n v="87105"/>
    <x v="1"/>
    <s v="TEC-AC-10002842"/>
    <x v="2"/>
    <x v="11"/>
    <s v="WD My Passport Ultra 2TB Portable External Hard Drive"/>
    <x v="2027"/>
    <x v="2"/>
    <n v="0"/>
    <x v="2185"/>
    <x v="1"/>
    <x v="0"/>
  </r>
  <r>
    <n v="2418"/>
    <s v="CA-2019-168655"/>
    <x v="386"/>
    <d v="2019-10-18T00:00:00"/>
    <s v="Standard Class"/>
    <s v="ML-18040"/>
    <s v="Michelle Lonsdale"/>
    <x v="1"/>
    <s v="United States"/>
    <x v="305"/>
    <x v="27"/>
    <n v="87105"/>
    <x v="1"/>
    <s v="OFF-BI-10002082"/>
    <x v="1"/>
    <x v="8"/>
    <s v="GBC Twin Loop Wire Binding Elements"/>
    <x v="1955"/>
    <x v="1"/>
    <n v="0.2"/>
    <x v="2106"/>
    <x v="1"/>
    <x v="0"/>
  </r>
  <r>
    <n v="2419"/>
    <s v="CA-2018-107202"/>
    <x v="206"/>
    <d v="2018-05-28T00:00:00"/>
    <s v="Standard Class"/>
    <s v="LC-16930"/>
    <s v="Linda Cazamias"/>
    <x v="1"/>
    <s v="United States"/>
    <x v="306"/>
    <x v="33"/>
    <n v="89431"/>
    <x v="1"/>
    <s v="TEC-MA-10000112"/>
    <x v="2"/>
    <x v="15"/>
    <s v="Panasonic KX MB2061 Multifunction Printer"/>
    <x v="2028"/>
    <x v="12"/>
    <n v="0.2"/>
    <x v="2186"/>
    <x v="1"/>
    <x v="0"/>
  </r>
  <r>
    <n v="2420"/>
    <s v="CA-2019-159597"/>
    <x v="45"/>
    <d v="2019-11-14T00:00:00"/>
    <s v="Standard Class"/>
    <s v="MC-17590"/>
    <s v="Matt Collister"/>
    <x v="1"/>
    <s v="United States"/>
    <x v="307"/>
    <x v="1"/>
    <n v="92236"/>
    <x v="1"/>
    <s v="OFF-ST-10002289"/>
    <x v="1"/>
    <x v="4"/>
    <s v="Safco Wire Cube Shelving System, For Use as 4 or 5 14&quot; Cubes, Black"/>
    <x v="2029"/>
    <x v="0"/>
    <n v="0"/>
    <x v="2187"/>
    <x v="1"/>
    <x v="0"/>
  </r>
  <r>
    <n v="2421"/>
    <s v="CA-2019-159597"/>
    <x v="45"/>
    <d v="2019-11-14T00:00:00"/>
    <s v="Standard Class"/>
    <s v="MC-17590"/>
    <s v="Matt Collister"/>
    <x v="1"/>
    <s v="United States"/>
    <x v="307"/>
    <x v="1"/>
    <n v="92236"/>
    <x v="1"/>
    <s v="TEC-AC-10004171"/>
    <x v="2"/>
    <x v="11"/>
    <s v="Razer Kraken 7.1 Surround Sound Over Ear USB Gaming Headset"/>
    <x v="313"/>
    <x v="7"/>
    <n v="0"/>
    <x v="1360"/>
    <x v="1"/>
    <x v="0"/>
  </r>
  <r>
    <n v="2422"/>
    <s v="CA-2018-155551"/>
    <x v="724"/>
    <d v="2018-04-23T00:00:00"/>
    <s v="Standard Class"/>
    <s v="CR-12580"/>
    <s v="Clay Rozendal"/>
    <x v="2"/>
    <s v="United States"/>
    <x v="308"/>
    <x v="10"/>
    <n v="60126"/>
    <x v="2"/>
    <s v="OFF-ST-10003656"/>
    <x v="1"/>
    <x v="4"/>
    <s v="Safco Industrial Wire Shelving"/>
    <x v="84"/>
    <x v="1"/>
    <n v="0.2"/>
    <x v="84"/>
    <x v="2"/>
    <x v="0"/>
  </r>
  <r>
    <n v="2423"/>
    <s v="CA-2018-155551"/>
    <x v="724"/>
    <d v="2018-04-23T00:00:00"/>
    <s v="Standard Class"/>
    <s v="CR-12580"/>
    <s v="Clay Rozendal"/>
    <x v="2"/>
    <s v="United States"/>
    <x v="308"/>
    <x v="10"/>
    <n v="60126"/>
    <x v="2"/>
    <s v="OFF-PA-10001560"/>
    <x v="1"/>
    <x v="10"/>
    <s v="Adams Telephone Message Books, 5 1/4” x 11”"/>
    <x v="778"/>
    <x v="0"/>
    <n v="0.2"/>
    <x v="801"/>
    <x v="2"/>
    <x v="0"/>
  </r>
  <r>
    <n v="2424"/>
    <s v="US-2019-147669"/>
    <x v="53"/>
    <d v="2019-12-30T00:00:00"/>
    <s v="Standard Class"/>
    <s v="SV-20935"/>
    <s v="Susan Vittorini"/>
    <x v="0"/>
    <s v="United States"/>
    <x v="54"/>
    <x v="24"/>
    <n v="45014"/>
    <x v="3"/>
    <s v="TEC-AC-10002473"/>
    <x v="2"/>
    <x v="11"/>
    <s v="Maxell 4.7GB DVD-R"/>
    <x v="2030"/>
    <x v="3"/>
    <n v="0.2"/>
    <x v="2188"/>
    <x v="3"/>
    <x v="0"/>
  </r>
  <r>
    <n v="2425"/>
    <s v="US-2019-147669"/>
    <x v="53"/>
    <d v="2019-12-30T00:00:00"/>
    <s v="Standard Class"/>
    <s v="SV-20935"/>
    <s v="Susan Vittorini"/>
    <x v="0"/>
    <s v="United States"/>
    <x v="54"/>
    <x v="24"/>
    <n v="45014"/>
    <x v="3"/>
    <s v="OFF-BI-10000632"/>
    <x v="1"/>
    <x v="8"/>
    <s v="Satellite Sectional Post Binders"/>
    <x v="2031"/>
    <x v="7"/>
    <n v="0.7"/>
    <x v="2189"/>
    <x v="3"/>
    <x v="0"/>
  </r>
  <r>
    <n v="2426"/>
    <s v="US-2019-147669"/>
    <x v="53"/>
    <d v="2019-12-30T00:00:00"/>
    <s v="Standard Class"/>
    <s v="SV-20935"/>
    <s v="Susan Vittorini"/>
    <x v="0"/>
    <s v="United States"/>
    <x v="54"/>
    <x v="24"/>
    <n v="45014"/>
    <x v="3"/>
    <s v="FUR-TA-10002645"/>
    <x v="0"/>
    <x v="3"/>
    <s v="Hon Rectangular Conference Tables"/>
    <x v="2032"/>
    <x v="0"/>
    <n v="0.4"/>
    <x v="2190"/>
    <x v="3"/>
    <x v="0"/>
  </r>
  <r>
    <n v="2427"/>
    <s v="US-2019-147669"/>
    <x v="53"/>
    <d v="2019-12-30T00:00:00"/>
    <s v="Standard Class"/>
    <s v="SV-20935"/>
    <s v="Susan Vittorini"/>
    <x v="0"/>
    <s v="United States"/>
    <x v="54"/>
    <x v="24"/>
    <n v="45014"/>
    <x v="3"/>
    <s v="OFF-FA-10002975"/>
    <x v="1"/>
    <x v="13"/>
    <s v="Staples"/>
    <x v="2033"/>
    <x v="11"/>
    <n v="0.2"/>
    <x v="2191"/>
    <x v="3"/>
    <x v="0"/>
  </r>
  <r>
    <n v="2428"/>
    <s v="CA-2018-169922"/>
    <x v="725"/>
    <d v="2018-06-17T00:00:00"/>
    <s v="Standard Class"/>
    <s v="MZ-17515"/>
    <s v="Mary Zewe"/>
    <x v="1"/>
    <s v="United States"/>
    <x v="81"/>
    <x v="5"/>
    <n v="76017"/>
    <x v="2"/>
    <s v="OFF-BI-10003784"/>
    <x v="1"/>
    <x v="8"/>
    <s v="Computer Printout Index Tabs"/>
    <x v="2034"/>
    <x v="4"/>
    <n v="0.8"/>
    <x v="2192"/>
    <x v="2"/>
    <x v="0"/>
  </r>
  <r>
    <n v="2429"/>
    <s v="CA-2018-169922"/>
    <x v="725"/>
    <d v="2018-06-17T00:00:00"/>
    <s v="Standard Class"/>
    <s v="MZ-17515"/>
    <s v="Mary Zewe"/>
    <x v="1"/>
    <s v="United States"/>
    <x v="81"/>
    <x v="5"/>
    <n v="76017"/>
    <x v="2"/>
    <s v="OFF-BI-10001617"/>
    <x v="1"/>
    <x v="8"/>
    <s v="GBC Wire Binding Combs"/>
    <x v="2035"/>
    <x v="4"/>
    <n v="0.8"/>
    <x v="2193"/>
    <x v="2"/>
    <x v="0"/>
  </r>
  <r>
    <n v="2430"/>
    <s v="CA-2018-169922"/>
    <x v="725"/>
    <d v="2018-06-17T00:00:00"/>
    <s v="Standard Class"/>
    <s v="MZ-17515"/>
    <s v="Mary Zewe"/>
    <x v="1"/>
    <s v="United States"/>
    <x v="81"/>
    <x v="5"/>
    <n v="76017"/>
    <x v="2"/>
    <s v="FUR-FU-10004415"/>
    <x v="0"/>
    <x v="5"/>
    <s v="Stacking Tray, Side-Loading, Legal, Smoke"/>
    <x v="2036"/>
    <x v="3"/>
    <n v="0.6"/>
    <x v="2194"/>
    <x v="2"/>
    <x v="0"/>
  </r>
  <r>
    <n v="2431"/>
    <s v="CA-2019-100748"/>
    <x v="726"/>
    <d v="2019-05-20T00:00:00"/>
    <s v="Standard Class"/>
    <s v="RB-19795"/>
    <s v="Ross Baird"/>
    <x v="2"/>
    <s v="United States"/>
    <x v="8"/>
    <x v="1"/>
    <n v="94110"/>
    <x v="1"/>
    <s v="OFF-LA-10000240"/>
    <x v="1"/>
    <x v="2"/>
    <s v="Self-Adhesive Address Labels for Typewriters by Universal"/>
    <x v="2037"/>
    <x v="8"/>
    <n v="0"/>
    <x v="2195"/>
    <x v="1"/>
    <x v="0"/>
  </r>
  <r>
    <n v="2432"/>
    <s v="CA-2019-129805"/>
    <x v="116"/>
    <d v="2020-01-02T00:00:00"/>
    <s v="Standard Class"/>
    <s v="HM-14860"/>
    <s v="Harry Marie"/>
    <x v="1"/>
    <s v="United States"/>
    <x v="4"/>
    <x v="4"/>
    <n v="98103"/>
    <x v="1"/>
    <s v="FUR-FU-10001935"/>
    <x v="0"/>
    <x v="5"/>
    <s v="3M Hangers With Command Adhesive"/>
    <x v="2038"/>
    <x v="0"/>
    <n v="0"/>
    <x v="2196"/>
    <x v="1"/>
    <x v="0"/>
  </r>
  <r>
    <n v="2433"/>
    <s v="CA-2016-148586"/>
    <x v="727"/>
    <d v="2016-04-01T00:00:00"/>
    <s v="Standard Class"/>
    <s v="AZ-10750"/>
    <s v="Annie Zypern"/>
    <x v="0"/>
    <s v="United States"/>
    <x v="20"/>
    <x v="15"/>
    <n v="10009"/>
    <x v="3"/>
    <s v="FUR-CH-10002439"/>
    <x v="0"/>
    <x v="1"/>
    <s v="Iceberg Nesting Folding Chair, 19w x 6d x 43h"/>
    <x v="2039"/>
    <x v="3"/>
    <n v="0.1"/>
    <x v="2197"/>
    <x v="3"/>
    <x v="0"/>
  </r>
  <r>
    <n v="2434"/>
    <s v="US-2019-112613"/>
    <x v="39"/>
    <d v="2019-06-01T00:00:00"/>
    <s v="Standard Class"/>
    <s v="JH-15910"/>
    <s v="Jonathan Howell"/>
    <x v="0"/>
    <s v="United States"/>
    <x v="12"/>
    <x v="5"/>
    <n v="77070"/>
    <x v="2"/>
    <s v="TEC-PH-10001536"/>
    <x v="2"/>
    <x v="7"/>
    <s v="Spigen Samsung Galaxy S5 Case Wallet"/>
    <x v="2040"/>
    <x v="4"/>
    <n v="0.2"/>
    <x v="2198"/>
    <x v="2"/>
    <x v="0"/>
  </r>
  <r>
    <n v="2435"/>
    <s v="CA-2017-154746"/>
    <x v="717"/>
    <d v="2017-11-17T00:00:00"/>
    <s v="First Class"/>
    <s v="PJ-18835"/>
    <s v="Patrick Jones"/>
    <x v="1"/>
    <s v="United States"/>
    <x v="24"/>
    <x v="17"/>
    <n v="22153"/>
    <x v="0"/>
    <s v="OFF-EN-10001532"/>
    <x v="1"/>
    <x v="12"/>
    <s v="Brown Kraft Recycled Envelopes"/>
    <x v="2041"/>
    <x v="0"/>
    <n v="0"/>
    <x v="2199"/>
    <x v="0"/>
    <x v="0"/>
  </r>
  <r>
    <n v="2436"/>
    <s v="CA-2017-154746"/>
    <x v="717"/>
    <d v="2017-11-17T00:00:00"/>
    <s v="First Class"/>
    <s v="PJ-18835"/>
    <s v="Patrick Jones"/>
    <x v="1"/>
    <s v="United States"/>
    <x v="24"/>
    <x v="17"/>
    <n v="22153"/>
    <x v="0"/>
    <s v="OFF-AP-10003057"/>
    <x v="1"/>
    <x v="9"/>
    <s v="Honeywell Enviracaire Portable HEPA Air Cleaner for 16' x 20' Room"/>
    <x v="2042"/>
    <x v="1"/>
    <n v="0"/>
    <x v="2200"/>
    <x v="0"/>
    <x v="0"/>
  </r>
  <r>
    <n v="2437"/>
    <s v="CA-2019-140053"/>
    <x v="445"/>
    <d v="2019-07-10T00:00:00"/>
    <s v="Standard Class"/>
    <s v="CA-12265"/>
    <s v="Christina Anderson"/>
    <x v="0"/>
    <s v="United States"/>
    <x v="168"/>
    <x v="27"/>
    <n v="87401"/>
    <x v="1"/>
    <s v="FUR-FU-10003708"/>
    <x v="0"/>
    <x v="5"/>
    <s v="Tenex Traditional Chairmats for Medium Pile Carpet, Standard Lip, 36&quot; x 48&quot;"/>
    <x v="2043"/>
    <x v="6"/>
    <n v="0"/>
    <x v="2201"/>
    <x v="1"/>
    <x v="1"/>
  </r>
  <r>
    <n v="2438"/>
    <s v="CA-2016-164210"/>
    <x v="728"/>
    <d v="2016-11-20T00:00:00"/>
    <s v="Second Class"/>
    <s v="PW-19240"/>
    <s v="Pierre Wener"/>
    <x v="0"/>
    <s v="United States"/>
    <x v="103"/>
    <x v="22"/>
    <n v="80027"/>
    <x v="1"/>
    <s v="FUR-TA-10000849"/>
    <x v="0"/>
    <x v="3"/>
    <s v="Bevis Rectangular Conference Tables"/>
    <x v="2044"/>
    <x v="0"/>
    <n v="0.5"/>
    <x v="2202"/>
    <x v="1"/>
    <x v="0"/>
  </r>
  <r>
    <n v="2439"/>
    <s v="CA-2016-164210"/>
    <x v="728"/>
    <d v="2016-11-20T00:00:00"/>
    <s v="Second Class"/>
    <s v="PW-19240"/>
    <s v="Pierre Wener"/>
    <x v="0"/>
    <s v="United States"/>
    <x v="103"/>
    <x v="22"/>
    <n v="80027"/>
    <x v="1"/>
    <s v="OFF-PA-10002259"/>
    <x v="1"/>
    <x v="10"/>
    <s v="Geographics Note Cards, Blank, White, 8 1/2&quot; x 11&quot;"/>
    <x v="2045"/>
    <x v="4"/>
    <n v="0.2"/>
    <x v="2203"/>
    <x v="1"/>
    <x v="0"/>
  </r>
  <r>
    <n v="2440"/>
    <s v="CA-2019-139948"/>
    <x v="729"/>
    <d v="2019-07-22T00:00:00"/>
    <s v="Standard Class"/>
    <s v="SW-20455"/>
    <s v="Shaun Weien"/>
    <x v="0"/>
    <s v="United States"/>
    <x v="67"/>
    <x v="2"/>
    <n v="33614"/>
    <x v="0"/>
    <s v="FUR-FU-10002597"/>
    <x v="0"/>
    <x v="5"/>
    <s v="C-Line Magnetic Cubicle Keepers, Clear Polypropylene"/>
    <x v="2046"/>
    <x v="0"/>
    <n v="0.2"/>
    <x v="2204"/>
    <x v="0"/>
    <x v="0"/>
  </r>
  <r>
    <n v="2441"/>
    <s v="CA-2018-146934"/>
    <x v="730"/>
    <d v="2018-05-27T00:00:00"/>
    <s v="Standard Class"/>
    <s v="AF-10870"/>
    <s v="Art Ferguson"/>
    <x v="0"/>
    <s v="United States"/>
    <x v="309"/>
    <x v="30"/>
    <n v="7055"/>
    <x v="3"/>
    <s v="TEC-PH-10004614"/>
    <x v="2"/>
    <x v="7"/>
    <s v="AT&amp;T 841000 Phone"/>
    <x v="2047"/>
    <x v="2"/>
    <n v="0"/>
    <x v="2205"/>
    <x v="3"/>
    <x v="0"/>
  </r>
  <r>
    <n v="2442"/>
    <s v="CA-2018-146934"/>
    <x v="730"/>
    <d v="2018-05-27T00:00:00"/>
    <s v="Standard Class"/>
    <s v="AF-10870"/>
    <s v="Art Ferguson"/>
    <x v="0"/>
    <s v="United States"/>
    <x v="309"/>
    <x v="30"/>
    <n v="7055"/>
    <x v="3"/>
    <s v="FUR-TA-10003748"/>
    <x v="0"/>
    <x v="3"/>
    <s v="Bevis 36 x 72 Conference Tables"/>
    <x v="2048"/>
    <x v="0"/>
    <n v="0.3"/>
    <x v="2206"/>
    <x v="3"/>
    <x v="0"/>
  </r>
  <r>
    <n v="2443"/>
    <s v="CA-2018-146934"/>
    <x v="730"/>
    <d v="2018-05-27T00:00:00"/>
    <s v="Standard Class"/>
    <s v="AF-10870"/>
    <s v="Art Ferguson"/>
    <x v="0"/>
    <s v="United States"/>
    <x v="309"/>
    <x v="30"/>
    <n v="7055"/>
    <x v="3"/>
    <s v="OFF-AP-10003217"/>
    <x v="1"/>
    <x v="9"/>
    <s v="Eureka Sanitaire  Commercial Upright"/>
    <x v="2049"/>
    <x v="4"/>
    <n v="0"/>
    <x v="2207"/>
    <x v="3"/>
    <x v="0"/>
  </r>
  <r>
    <n v="2444"/>
    <s v="CA-2018-146934"/>
    <x v="730"/>
    <d v="2018-05-27T00:00:00"/>
    <s v="Standard Class"/>
    <s v="AF-10870"/>
    <s v="Art Ferguson"/>
    <x v="0"/>
    <s v="United States"/>
    <x v="309"/>
    <x v="30"/>
    <n v="7055"/>
    <x v="3"/>
    <s v="TEC-AC-10002399"/>
    <x v="2"/>
    <x v="11"/>
    <s v="SanDisk Cruzer 32 GB USB Flash Drive"/>
    <x v="2050"/>
    <x v="2"/>
    <n v="0"/>
    <x v="2208"/>
    <x v="3"/>
    <x v="0"/>
  </r>
  <r>
    <n v="2445"/>
    <s v="CA-2018-146934"/>
    <x v="730"/>
    <d v="2018-05-27T00:00:00"/>
    <s v="Standard Class"/>
    <s v="AF-10870"/>
    <s v="Art Ferguson"/>
    <x v="0"/>
    <s v="United States"/>
    <x v="309"/>
    <x v="30"/>
    <n v="7055"/>
    <x v="3"/>
    <s v="OFF-EN-10002973"/>
    <x v="1"/>
    <x v="12"/>
    <s v="Ampad #10 Peel &amp; Seel Holiday Envelopes"/>
    <x v="2051"/>
    <x v="5"/>
    <n v="0"/>
    <x v="2209"/>
    <x v="3"/>
    <x v="0"/>
  </r>
  <r>
    <n v="2446"/>
    <s v="CA-2018-146934"/>
    <x v="730"/>
    <d v="2018-05-27T00:00:00"/>
    <s v="Standard Class"/>
    <s v="AF-10870"/>
    <s v="Art Ferguson"/>
    <x v="0"/>
    <s v="United States"/>
    <x v="309"/>
    <x v="30"/>
    <n v="7055"/>
    <x v="3"/>
    <s v="TEC-PH-10001336"/>
    <x v="2"/>
    <x v="7"/>
    <s v="Digium D40 VoIP phone"/>
    <x v="2052"/>
    <x v="0"/>
    <n v="0"/>
    <x v="2210"/>
    <x v="3"/>
    <x v="0"/>
  </r>
  <r>
    <n v="2447"/>
    <s v="CA-2017-100573"/>
    <x v="12"/>
    <d v="2017-10-01T00:00:00"/>
    <s v="Standard Class"/>
    <s v="AM-10705"/>
    <s v="Anne McFarland"/>
    <x v="0"/>
    <s v="United States"/>
    <x v="1"/>
    <x v="1"/>
    <n v="90004"/>
    <x v="1"/>
    <s v="OFF-EN-10000461"/>
    <x v="1"/>
    <x v="12"/>
    <s v="#10- 4 1/8&quot; x 9 1/2&quot; Recycled Envelopes"/>
    <x v="2053"/>
    <x v="0"/>
    <n v="0"/>
    <x v="2211"/>
    <x v="1"/>
    <x v="0"/>
  </r>
  <r>
    <n v="2448"/>
    <s v="CA-2018-119165"/>
    <x v="731"/>
    <d v="2018-11-06T00:00:00"/>
    <s v="Standard Class"/>
    <s v="BD-11320"/>
    <s v="Bill Donatelli"/>
    <x v="0"/>
    <s v="United States"/>
    <x v="10"/>
    <x v="9"/>
    <n v="19143"/>
    <x v="3"/>
    <s v="FUR-CH-10000988"/>
    <x v="0"/>
    <x v="1"/>
    <s v="Hon Olson Stacker Stools"/>
    <x v="2054"/>
    <x v="2"/>
    <n v="0.3"/>
    <x v="2212"/>
    <x v="3"/>
    <x v="0"/>
  </r>
  <r>
    <n v="2449"/>
    <s v="CA-2017-128027"/>
    <x v="471"/>
    <d v="2017-09-17T00:00:00"/>
    <s v="Second Class"/>
    <s v="CM-12385"/>
    <s v="Christopher Martinez"/>
    <x v="0"/>
    <s v="United States"/>
    <x v="310"/>
    <x v="20"/>
    <n v="29406"/>
    <x v="0"/>
    <s v="OFF-ST-10001809"/>
    <x v="1"/>
    <x v="4"/>
    <s v="Fellowes Officeware Wire Shelving"/>
    <x v="2055"/>
    <x v="1"/>
    <n v="0"/>
    <x v="2213"/>
    <x v="0"/>
    <x v="0"/>
  </r>
  <r>
    <n v="2450"/>
    <s v="CA-2018-140207"/>
    <x v="732"/>
    <d v="2018-11-10T00:00:00"/>
    <s v="Standard Class"/>
    <s v="CS-12400"/>
    <s v="Christopher Schild"/>
    <x v="2"/>
    <s v="United States"/>
    <x v="49"/>
    <x v="1"/>
    <n v="95123"/>
    <x v="1"/>
    <s v="OFF-BI-10003963"/>
    <x v="1"/>
    <x v="8"/>
    <s v="Cardinal Holdit Data Disk Pockets"/>
    <x v="2056"/>
    <x v="2"/>
    <n v="0.2"/>
    <x v="2214"/>
    <x v="1"/>
    <x v="0"/>
  </r>
  <r>
    <n v="2451"/>
    <s v="CA-2019-140949"/>
    <x v="294"/>
    <d v="2019-03-22T00:00:00"/>
    <s v="Second Class"/>
    <s v="DB-13405"/>
    <s v="Denny Blanton"/>
    <x v="0"/>
    <s v="United States"/>
    <x v="20"/>
    <x v="15"/>
    <n v="10011"/>
    <x v="3"/>
    <s v="OFF-LA-10000081"/>
    <x v="1"/>
    <x v="2"/>
    <s v="Avery 496"/>
    <x v="2057"/>
    <x v="2"/>
    <n v="0"/>
    <x v="2215"/>
    <x v="3"/>
    <x v="0"/>
  </r>
  <r>
    <n v="2452"/>
    <s v="CA-2019-140949"/>
    <x v="294"/>
    <d v="2019-03-22T00:00:00"/>
    <s v="Second Class"/>
    <s v="DB-13405"/>
    <s v="Denny Blanton"/>
    <x v="0"/>
    <s v="United States"/>
    <x v="20"/>
    <x v="15"/>
    <n v="10011"/>
    <x v="3"/>
    <s v="TEC-PH-10000149"/>
    <x v="2"/>
    <x v="7"/>
    <s v="Cisco SPA525G2 IP Phone - Wireless"/>
    <x v="2058"/>
    <x v="5"/>
    <n v="0"/>
    <x v="2216"/>
    <x v="3"/>
    <x v="0"/>
  </r>
  <r>
    <n v="2453"/>
    <s v="CA-2019-140949"/>
    <x v="294"/>
    <d v="2019-03-22T00:00:00"/>
    <s v="Second Class"/>
    <s v="DB-13405"/>
    <s v="Denny Blanton"/>
    <x v="0"/>
    <s v="United States"/>
    <x v="20"/>
    <x v="15"/>
    <n v="10011"/>
    <x v="3"/>
    <s v="OFF-BI-10000605"/>
    <x v="1"/>
    <x v="8"/>
    <s v="Acco Pressboard Covers with Storage Hooks, 9 1/2&quot; x 11&quot;, Executive Red"/>
    <x v="1083"/>
    <x v="1"/>
    <n v="0.2"/>
    <x v="2217"/>
    <x v="3"/>
    <x v="0"/>
  </r>
  <r>
    <n v="2454"/>
    <s v="CA-2019-140949"/>
    <x v="294"/>
    <d v="2019-03-22T00:00:00"/>
    <s v="Second Class"/>
    <s v="DB-13405"/>
    <s v="Denny Blanton"/>
    <x v="0"/>
    <s v="United States"/>
    <x v="20"/>
    <x v="15"/>
    <n v="10011"/>
    <x v="3"/>
    <s v="TEC-AC-10002399"/>
    <x v="2"/>
    <x v="11"/>
    <s v="SanDisk Cruzer 32 GB USB Flash Drive"/>
    <x v="2059"/>
    <x v="1"/>
    <n v="0"/>
    <x v="2218"/>
    <x v="3"/>
    <x v="0"/>
  </r>
  <r>
    <n v="2455"/>
    <s v="CA-2019-140949"/>
    <x v="294"/>
    <d v="2019-03-22T00:00:00"/>
    <s v="Second Class"/>
    <s v="DB-13405"/>
    <s v="Denny Blanton"/>
    <x v="0"/>
    <s v="United States"/>
    <x v="20"/>
    <x v="15"/>
    <n v="10011"/>
    <x v="3"/>
    <s v="TEC-AC-10003038"/>
    <x v="2"/>
    <x v="11"/>
    <s v="Kingston Digital DataTraveler 16GB USB 2.0"/>
    <x v="1849"/>
    <x v="8"/>
    <n v="0"/>
    <x v="2219"/>
    <x v="3"/>
    <x v="0"/>
  </r>
  <r>
    <n v="2456"/>
    <s v="CA-2019-140949"/>
    <x v="294"/>
    <d v="2019-03-22T00:00:00"/>
    <s v="Second Class"/>
    <s v="DB-13405"/>
    <s v="Denny Blanton"/>
    <x v="0"/>
    <s v="United States"/>
    <x v="20"/>
    <x v="15"/>
    <n v="10011"/>
    <x v="3"/>
    <s v="OFF-ST-10000344"/>
    <x v="1"/>
    <x v="4"/>
    <s v="Neat Ideas Personal Hanging Folder Files, Black"/>
    <x v="2060"/>
    <x v="8"/>
    <n v="0"/>
    <x v="2220"/>
    <x v="3"/>
    <x v="0"/>
  </r>
  <r>
    <n v="2457"/>
    <s v="CA-2019-140949"/>
    <x v="294"/>
    <d v="2019-03-22T00:00:00"/>
    <s v="Second Class"/>
    <s v="DB-13405"/>
    <s v="Denny Blanton"/>
    <x v="0"/>
    <s v="United States"/>
    <x v="20"/>
    <x v="15"/>
    <n v="10011"/>
    <x v="3"/>
    <s v="OFF-LA-10004093"/>
    <x v="1"/>
    <x v="2"/>
    <s v="Avery 486"/>
    <x v="2061"/>
    <x v="7"/>
    <n v="0"/>
    <x v="2221"/>
    <x v="3"/>
    <x v="0"/>
  </r>
  <r>
    <n v="2458"/>
    <s v="CA-2019-140949"/>
    <x v="294"/>
    <d v="2019-03-22T00:00:00"/>
    <s v="Second Class"/>
    <s v="DB-13405"/>
    <s v="Denny Blanton"/>
    <x v="0"/>
    <s v="United States"/>
    <x v="20"/>
    <x v="15"/>
    <n v="10011"/>
    <x v="3"/>
    <s v="OFF-AR-10001683"/>
    <x v="1"/>
    <x v="6"/>
    <s v="Lumber Crayons"/>
    <x v="2062"/>
    <x v="5"/>
    <n v="0"/>
    <x v="2222"/>
    <x v="3"/>
    <x v="0"/>
  </r>
  <r>
    <n v="2459"/>
    <s v="CA-2019-140949"/>
    <x v="294"/>
    <d v="2019-03-22T00:00:00"/>
    <s v="Second Class"/>
    <s v="DB-13405"/>
    <s v="Denny Blanton"/>
    <x v="0"/>
    <s v="United States"/>
    <x v="20"/>
    <x v="15"/>
    <n v="10011"/>
    <x v="3"/>
    <s v="OFF-ST-10003455"/>
    <x v="1"/>
    <x v="4"/>
    <s v="Tenex File Box, Personal Filing Tote with Lid, Black"/>
    <x v="2063"/>
    <x v="1"/>
    <n v="0"/>
    <x v="2223"/>
    <x v="3"/>
    <x v="0"/>
  </r>
  <r>
    <n v="2460"/>
    <s v="CA-2019-138548"/>
    <x v="733"/>
    <d v="2019-08-21T00:00:00"/>
    <s v="Standard Class"/>
    <s v="JG-15160"/>
    <s v="James Galang"/>
    <x v="0"/>
    <s v="United States"/>
    <x v="135"/>
    <x v="30"/>
    <n v="7060"/>
    <x v="3"/>
    <s v="OFF-AP-10002578"/>
    <x v="1"/>
    <x v="9"/>
    <s v="Fellowes Premier Superior Surge Suppressor, 10-Outlet, With Phone and Remote"/>
    <x v="2064"/>
    <x v="0"/>
    <n v="0"/>
    <x v="2224"/>
    <x v="3"/>
    <x v="0"/>
  </r>
  <r>
    <n v="2461"/>
    <s v="CA-2017-142419"/>
    <x v="655"/>
    <d v="2017-07-13T00:00:00"/>
    <s v="Second Class"/>
    <s v="SC-20380"/>
    <s v="Shahid Collister"/>
    <x v="0"/>
    <s v="United States"/>
    <x v="4"/>
    <x v="4"/>
    <n v="98115"/>
    <x v="1"/>
    <s v="OFF-PA-10001763"/>
    <x v="1"/>
    <x v="10"/>
    <s v="Xerox 1896"/>
    <x v="2065"/>
    <x v="1"/>
    <n v="0"/>
    <x v="2225"/>
    <x v="1"/>
    <x v="0"/>
  </r>
  <r>
    <n v="2462"/>
    <s v="CA-2017-142419"/>
    <x v="655"/>
    <d v="2017-07-13T00:00:00"/>
    <s v="Second Class"/>
    <s v="SC-20380"/>
    <s v="Shahid Collister"/>
    <x v="0"/>
    <s v="United States"/>
    <x v="4"/>
    <x v="4"/>
    <n v="98115"/>
    <x v="1"/>
    <s v="OFF-BI-10001597"/>
    <x v="1"/>
    <x v="8"/>
    <s v="Wilson Jones Ledger-Size, Piano-Hinge Binder, 2&quot;, Blue"/>
    <x v="2066"/>
    <x v="1"/>
    <n v="0.2"/>
    <x v="2226"/>
    <x v="1"/>
    <x v="0"/>
  </r>
  <r>
    <n v="2463"/>
    <s v="CA-2019-148691"/>
    <x v="734"/>
    <d v="2019-12-09T00:00:00"/>
    <s v="Standard Class"/>
    <s v="CS-12460"/>
    <s v="Chuck Sachs"/>
    <x v="0"/>
    <s v="United States"/>
    <x v="20"/>
    <x v="15"/>
    <n v="10009"/>
    <x v="3"/>
    <s v="OFF-BI-10001524"/>
    <x v="1"/>
    <x v="8"/>
    <s v="GBC Premium Transparent Covers with Diagonal Lined Pattern"/>
    <x v="2067"/>
    <x v="2"/>
    <n v="0.2"/>
    <x v="2227"/>
    <x v="3"/>
    <x v="0"/>
  </r>
  <r>
    <n v="2464"/>
    <s v="CA-2019-148691"/>
    <x v="734"/>
    <d v="2019-12-09T00:00:00"/>
    <s v="Standard Class"/>
    <s v="CS-12460"/>
    <s v="Chuck Sachs"/>
    <x v="0"/>
    <s v="United States"/>
    <x v="20"/>
    <x v="15"/>
    <n v="10009"/>
    <x v="3"/>
    <s v="OFF-BI-10001553"/>
    <x v="1"/>
    <x v="8"/>
    <s v="SpineVue Locking Slant-D Ring Binders by Cardinal"/>
    <x v="899"/>
    <x v="0"/>
    <n v="0.2"/>
    <x v="2228"/>
    <x v="3"/>
    <x v="0"/>
  </r>
  <r>
    <n v="2465"/>
    <s v="CA-2019-148691"/>
    <x v="734"/>
    <d v="2019-12-09T00:00:00"/>
    <s v="Standard Class"/>
    <s v="CS-12460"/>
    <s v="Chuck Sachs"/>
    <x v="0"/>
    <s v="United States"/>
    <x v="20"/>
    <x v="15"/>
    <n v="10009"/>
    <x v="3"/>
    <s v="TEC-PH-10000576"/>
    <x v="2"/>
    <x v="7"/>
    <s v="AT&amp;T 1080 Corded phone"/>
    <x v="2068"/>
    <x v="7"/>
    <n v="0"/>
    <x v="2229"/>
    <x v="3"/>
    <x v="0"/>
  </r>
  <r>
    <n v="2466"/>
    <s v="CA-2019-148691"/>
    <x v="734"/>
    <d v="2019-12-09T00:00:00"/>
    <s v="Standard Class"/>
    <s v="CS-12460"/>
    <s v="Chuck Sachs"/>
    <x v="0"/>
    <s v="United States"/>
    <x v="20"/>
    <x v="15"/>
    <n v="10009"/>
    <x v="3"/>
    <s v="OFF-LA-10001317"/>
    <x v="1"/>
    <x v="2"/>
    <s v="Avery 520"/>
    <x v="982"/>
    <x v="7"/>
    <n v="0"/>
    <x v="1020"/>
    <x v="3"/>
    <x v="0"/>
  </r>
  <r>
    <n v="2467"/>
    <s v="CA-2019-128755"/>
    <x v="464"/>
    <d v="2019-05-08T00:00:00"/>
    <s v="Standard Class"/>
    <s v="MK-18160"/>
    <s v="Mike Kennedy"/>
    <x v="0"/>
    <s v="United States"/>
    <x v="311"/>
    <x v="17"/>
    <n v="23602"/>
    <x v="0"/>
    <s v="OFF-PA-10000726"/>
    <x v="1"/>
    <x v="10"/>
    <s v="Black Print Carbonless Snap-Off Rapid Letter, 8 1/2&quot; x 7&quot;"/>
    <x v="2069"/>
    <x v="7"/>
    <n v="0"/>
    <x v="2230"/>
    <x v="0"/>
    <x v="0"/>
  </r>
  <r>
    <n v="2468"/>
    <s v="CA-2019-128755"/>
    <x v="464"/>
    <d v="2019-05-08T00:00:00"/>
    <s v="Standard Class"/>
    <s v="MK-18160"/>
    <s v="Mike Kennedy"/>
    <x v="0"/>
    <s v="United States"/>
    <x v="311"/>
    <x v="17"/>
    <n v="23602"/>
    <x v="0"/>
    <s v="OFF-ST-10003306"/>
    <x v="1"/>
    <x v="4"/>
    <s v="Letter Size Cart"/>
    <x v="2070"/>
    <x v="4"/>
    <n v="0"/>
    <x v="2231"/>
    <x v="0"/>
    <x v="0"/>
  </r>
  <r>
    <n v="2469"/>
    <s v="CA-2019-128755"/>
    <x v="464"/>
    <d v="2019-05-08T00:00:00"/>
    <s v="Standard Class"/>
    <s v="MK-18160"/>
    <s v="Mike Kennedy"/>
    <x v="0"/>
    <s v="United States"/>
    <x v="311"/>
    <x v="17"/>
    <n v="23602"/>
    <x v="0"/>
    <s v="OFF-PA-10004983"/>
    <x v="1"/>
    <x v="10"/>
    <s v="Xerox 23"/>
    <x v="56"/>
    <x v="2"/>
    <n v="0"/>
    <x v="56"/>
    <x v="0"/>
    <x v="0"/>
  </r>
  <r>
    <n v="2470"/>
    <s v="CA-2019-128755"/>
    <x v="464"/>
    <d v="2019-05-08T00:00:00"/>
    <s v="Standard Class"/>
    <s v="MK-18160"/>
    <s v="Mike Kennedy"/>
    <x v="0"/>
    <s v="United States"/>
    <x v="311"/>
    <x v="17"/>
    <n v="23602"/>
    <x v="0"/>
    <s v="OFF-ST-10001291"/>
    <x v="1"/>
    <x v="4"/>
    <s v="Tenex Personal Self-Stacking Standard File Box, Black/Gray"/>
    <x v="2071"/>
    <x v="7"/>
    <n v="0"/>
    <x v="2232"/>
    <x v="0"/>
    <x v="0"/>
  </r>
  <r>
    <n v="2471"/>
    <s v="US-2018-135923"/>
    <x v="115"/>
    <d v="2018-01-28T00:00:00"/>
    <s v="Standard Class"/>
    <s v="CM-11935"/>
    <s v="Carlos Meador"/>
    <x v="0"/>
    <s v="United States"/>
    <x v="115"/>
    <x v="3"/>
    <n v="28314"/>
    <x v="0"/>
    <s v="FUR-FU-10002107"/>
    <x v="0"/>
    <x v="5"/>
    <s v="Eldon Pizzaz Desk Accessories"/>
    <x v="2072"/>
    <x v="8"/>
    <n v="0.2"/>
    <x v="2233"/>
    <x v="0"/>
    <x v="0"/>
  </r>
  <r>
    <n v="2472"/>
    <s v="US-2018-135923"/>
    <x v="115"/>
    <d v="2018-01-28T00:00:00"/>
    <s v="Standard Class"/>
    <s v="CM-11935"/>
    <s v="Carlos Meador"/>
    <x v="0"/>
    <s v="United States"/>
    <x v="115"/>
    <x v="3"/>
    <n v="28314"/>
    <x v="0"/>
    <s v="FUR-BO-10002213"/>
    <x v="0"/>
    <x v="0"/>
    <s v="Sauder Forest Hills Library, Woodland Oak Finish"/>
    <x v="2073"/>
    <x v="4"/>
    <n v="0.2"/>
    <x v="2234"/>
    <x v="0"/>
    <x v="0"/>
  </r>
  <r>
    <n v="2473"/>
    <s v="US-2018-135923"/>
    <x v="115"/>
    <d v="2018-01-28T00:00:00"/>
    <s v="Standard Class"/>
    <s v="CM-11935"/>
    <s v="Carlos Meador"/>
    <x v="0"/>
    <s v="United States"/>
    <x v="115"/>
    <x v="3"/>
    <n v="28314"/>
    <x v="0"/>
    <s v="OFF-AP-10000692"/>
    <x v="1"/>
    <x v="9"/>
    <s v="Fellowes Mighty 8 Compact Surge Protector"/>
    <x v="2074"/>
    <x v="4"/>
    <n v="0.2"/>
    <x v="2235"/>
    <x v="0"/>
    <x v="0"/>
  </r>
  <r>
    <n v="2474"/>
    <s v="CA-2018-114972"/>
    <x v="54"/>
    <d v="2018-11-06T00:00:00"/>
    <s v="First Class"/>
    <s v="PF-19225"/>
    <s v="Phillip Flathmann"/>
    <x v="0"/>
    <s v="United States"/>
    <x v="1"/>
    <x v="1"/>
    <n v="90032"/>
    <x v="1"/>
    <s v="FUR-CH-10001190"/>
    <x v="0"/>
    <x v="1"/>
    <s v="Global Deluxe High-Back Office Chair in Storm"/>
    <x v="2075"/>
    <x v="0"/>
    <n v="0.2"/>
    <x v="2236"/>
    <x v="1"/>
    <x v="0"/>
  </r>
  <r>
    <n v="2475"/>
    <s v="CA-2018-114972"/>
    <x v="54"/>
    <d v="2018-11-06T00:00:00"/>
    <s v="First Class"/>
    <s v="PF-19225"/>
    <s v="Phillip Flathmann"/>
    <x v="0"/>
    <s v="United States"/>
    <x v="1"/>
    <x v="1"/>
    <n v="90032"/>
    <x v="1"/>
    <s v="TEC-AC-10000682"/>
    <x v="2"/>
    <x v="11"/>
    <s v="Kensington K72356US Mouse-in-a-Box USB Desktop Mouse"/>
    <x v="2076"/>
    <x v="2"/>
    <n v="0"/>
    <x v="2237"/>
    <x v="1"/>
    <x v="0"/>
  </r>
  <r>
    <n v="2476"/>
    <s v="CA-2018-114972"/>
    <x v="54"/>
    <d v="2018-11-06T00:00:00"/>
    <s v="First Class"/>
    <s v="PF-19225"/>
    <s v="Phillip Flathmann"/>
    <x v="0"/>
    <s v="United States"/>
    <x v="1"/>
    <x v="1"/>
    <n v="90032"/>
    <x v="1"/>
    <s v="OFF-LA-10004545"/>
    <x v="1"/>
    <x v="2"/>
    <s v="Avery 50"/>
    <x v="2077"/>
    <x v="3"/>
    <n v="0"/>
    <x v="2238"/>
    <x v="1"/>
    <x v="0"/>
  </r>
  <r>
    <n v="2477"/>
    <s v="CA-2018-114972"/>
    <x v="54"/>
    <d v="2018-11-06T00:00:00"/>
    <s v="First Class"/>
    <s v="PF-19225"/>
    <s v="Phillip Flathmann"/>
    <x v="0"/>
    <s v="United States"/>
    <x v="1"/>
    <x v="1"/>
    <n v="90032"/>
    <x v="1"/>
    <s v="OFF-AP-10003057"/>
    <x v="1"/>
    <x v="9"/>
    <s v="Honeywell Enviracaire Portable HEPA Air Cleaner for 16' x 20' Room"/>
    <x v="2078"/>
    <x v="4"/>
    <n v="0"/>
    <x v="2239"/>
    <x v="1"/>
    <x v="0"/>
  </r>
  <r>
    <n v="2478"/>
    <s v="CA-2019-102750"/>
    <x v="507"/>
    <d v="2019-09-08T00:00:00"/>
    <s v="Second Class"/>
    <s v="GM-14695"/>
    <s v="Greg Maxwell"/>
    <x v="1"/>
    <s v="United States"/>
    <x v="1"/>
    <x v="1"/>
    <n v="90036"/>
    <x v="1"/>
    <s v="FUR-TA-10000198"/>
    <x v="0"/>
    <x v="3"/>
    <s v="Chromcraft Bull-Nose Wood Oval Conference Tables &amp; Bases"/>
    <x v="2079"/>
    <x v="1"/>
    <n v="0.2"/>
    <x v="2240"/>
    <x v="1"/>
    <x v="0"/>
  </r>
  <r>
    <n v="2479"/>
    <s v="CA-2016-145212"/>
    <x v="103"/>
    <d v="2016-09-19T00:00:00"/>
    <s v="Standard Class"/>
    <s v="DC-12850"/>
    <s v="Dan Campbell"/>
    <x v="0"/>
    <s v="United States"/>
    <x v="20"/>
    <x v="15"/>
    <n v="10011"/>
    <x v="3"/>
    <s v="OFF-AR-10002833"/>
    <x v="1"/>
    <x v="6"/>
    <s v="Newell 322"/>
    <x v="1410"/>
    <x v="1"/>
    <n v="0"/>
    <x v="2241"/>
    <x v="3"/>
    <x v="0"/>
  </r>
  <r>
    <n v="2480"/>
    <s v="CA-2019-141992"/>
    <x v="249"/>
    <d v="2019-06-25T00:00:00"/>
    <s v="Standard Class"/>
    <s v="FO-14305"/>
    <s v="Frank Olsen"/>
    <x v="0"/>
    <s v="United States"/>
    <x v="61"/>
    <x v="5"/>
    <n v="75220"/>
    <x v="2"/>
    <s v="OFF-SU-10002557"/>
    <x v="1"/>
    <x v="14"/>
    <s v="Fiskars Spring-Action Scissors"/>
    <x v="2080"/>
    <x v="7"/>
    <n v="0.2"/>
    <x v="2242"/>
    <x v="2"/>
    <x v="0"/>
  </r>
  <r>
    <n v="2481"/>
    <s v="CA-2019-141992"/>
    <x v="249"/>
    <d v="2019-06-25T00:00:00"/>
    <s v="Standard Class"/>
    <s v="FO-14305"/>
    <s v="Frank Olsen"/>
    <x v="0"/>
    <s v="United States"/>
    <x v="61"/>
    <x v="5"/>
    <n v="75220"/>
    <x v="2"/>
    <s v="OFF-ST-10003656"/>
    <x v="1"/>
    <x v="4"/>
    <s v="Safco Industrial Wire Shelving"/>
    <x v="2081"/>
    <x v="0"/>
    <n v="0.2"/>
    <x v="2243"/>
    <x v="2"/>
    <x v="0"/>
  </r>
  <r>
    <n v="2482"/>
    <s v="CA-2019-147956"/>
    <x v="165"/>
    <d v="2019-12-31T00:00:00"/>
    <s v="Standard Class"/>
    <s v="AH-10210"/>
    <s v="Alan Hwang"/>
    <x v="0"/>
    <s v="United States"/>
    <x v="4"/>
    <x v="4"/>
    <n v="98105"/>
    <x v="1"/>
    <s v="OFF-ST-10001097"/>
    <x v="1"/>
    <x v="4"/>
    <s v="Office Impressions Heavy Duty Welded Shelving &amp; Multimedia Storage Drawers"/>
    <x v="2082"/>
    <x v="5"/>
    <n v="0"/>
    <x v="232"/>
    <x v="1"/>
    <x v="0"/>
  </r>
  <r>
    <n v="2483"/>
    <s v="CA-2019-126067"/>
    <x v="735"/>
    <d v="2019-09-03T00:00:00"/>
    <s v="Standard Class"/>
    <s v="KN-16705"/>
    <s v="Kristina Nunn"/>
    <x v="2"/>
    <s v="United States"/>
    <x v="4"/>
    <x v="4"/>
    <n v="98105"/>
    <x v="1"/>
    <s v="TEC-PH-10000912"/>
    <x v="2"/>
    <x v="7"/>
    <s v="Anker 24W Portable Micro USB Car Charger"/>
    <x v="2083"/>
    <x v="4"/>
    <n v="0.2"/>
    <x v="2244"/>
    <x v="1"/>
    <x v="0"/>
  </r>
  <r>
    <n v="2484"/>
    <s v="CA-2019-126067"/>
    <x v="735"/>
    <d v="2019-09-03T00:00:00"/>
    <s v="Standard Class"/>
    <s v="KN-16705"/>
    <s v="Kristina Nunn"/>
    <x v="2"/>
    <s v="United States"/>
    <x v="4"/>
    <x v="4"/>
    <n v="98105"/>
    <x v="1"/>
    <s v="FUR-TA-10000617"/>
    <x v="0"/>
    <x v="3"/>
    <s v="Hon Practical Foundations 30 x 60 Training Table, Light Gray/Charcoal"/>
    <x v="2084"/>
    <x v="2"/>
    <n v="0"/>
    <x v="2245"/>
    <x v="1"/>
    <x v="0"/>
  </r>
  <r>
    <n v="2485"/>
    <s v="CA-2019-126067"/>
    <x v="735"/>
    <d v="2019-09-03T00:00:00"/>
    <s v="Standard Class"/>
    <s v="KN-16705"/>
    <s v="Kristina Nunn"/>
    <x v="2"/>
    <s v="United States"/>
    <x v="4"/>
    <x v="4"/>
    <n v="98105"/>
    <x v="1"/>
    <s v="OFF-BI-10001658"/>
    <x v="1"/>
    <x v="8"/>
    <s v="GBC Standard Therm-A-Bind Covers"/>
    <x v="2085"/>
    <x v="2"/>
    <n v="0.2"/>
    <x v="2246"/>
    <x v="1"/>
    <x v="0"/>
  </r>
  <r>
    <n v="2486"/>
    <s v="CA-2019-126067"/>
    <x v="735"/>
    <d v="2019-09-03T00:00:00"/>
    <s v="Standard Class"/>
    <s v="KN-16705"/>
    <s v="Kristina Nunn"/>
    <x v="2"/>
    <s v="United States"/>
    <x v="4"/>
    <x v="4"/>
    <n v="98105"/>
    <x v="1"/>
    <s v="OFF-AR-10003856"/>
    <x v="1"/>
    <x v="6"/>
    <s v="Newell 344"/>
    <x v="348"/>
    <x v="0"/>
    <n v="0"/>
    <x v="356"/>
    <x v="1"/>
    <x v="0"/>
  </r>
  <r>
    <n v="2487"/>
    <s v="CA-2017-104514"/>
    <x v="98"/>
    <d v="2017-01-04T00:00:00"/>
    <s v="Second Class"/>
    <s v="CB-12535"/>
    <s v="Claudia Bergmann"/>
    <x v="1"/>
    <s v="United States"/>
    <x v="46"/>
    <x v="13"/>
    <n v="19711"/>
    <x v="3"/>
    <s v="OFF-ST-10001837"/>
    <x v="1"/>
    <x v="4"/>
    <s v="SAFCO Mobile Desk Side File, Wire Frame"/>
    <x v="2086"/>
    <x v="0"/>
    <n v="0"/>
    <x v="2247"/>
    <x v="3"/>
    <x v="0"/>
  </r>
  <r>
    <n v="2488"/>
    <s v="CA-2017-104514"/>
    <x v="98"/>
    <d v="2017-01-04T00:00:00"/>
    <s v="Second Class"/>
    <s v="CB-12535"/>
    <s v="Claudia Bergmann"/>
    <x v="1"/>
    <s v="United States"/>
    <x v="46"/>
    <x v="13"/>
    <n v="19711"/>
    <x v="3"/>
    <s v="OFF-AR-10001473"/>
    <x v="1"/>
    <x v="6"/>
    <s v="Newell 313"/>
    <x v="296"/>
    <x v="1"/>
    <n v="0"/>
    <x v="2248"/>
    <x v="3"/>
    <x v="0"/>
  </r>
  <r>
    <n v="2489"/>
    <s v="CA-2017-104514"/>
    <x v="98"/>
    <d v="2017-01-04T00:00:00"/>
    <s v="Second Class"/>
    <s v="CB-12535"/>
    <s v="Claudia Bergmann"/>
    <x v="1"/>
    <s v="United States"/>
    <x v="46"/>
    <x v="13"/>
    <n v="19711"/>
    <x v="3"/>
    <s v="OFF-PA-10004285"/>
    <x v="1"/>
    <x v="10"/>
    <s v="Xerox 1959"/>
    <x v="130"/>
    <x v="1"/>
    <n v="0"/>
    <x v="132"/>
    <x v="3"/>
    <x v="0"/>
  </r>
  <r>
    <n v="2490"/>
    <s v="CA-2017-141040"/>
    <x v="330"/>
    <d v="2017-10-13T00:00:00"/>
    <s v="Second Class"/>
    <s v="TB-21250"/>
    <s v="Tim Brockman"/>
    <x v="0"/>
    <s v="United States"/>
    <x v="20"/>
    <x v="15"/>
    <n v="10024"/>
    <x v="3"/>
    <s v="TEC-PH-10001835"/>
    <x v="2"/>
    <x v="7"/>
    <s v="Jawbone JAMBOX Wireless Bluetooth Speaker"/>
    <x v="2087"/>
    <x v="4"/>
    <n v="0"/>
    <x v="2249"/>
    <x v="3"/>
    <x v="0"/>
  </r>
  <r>
    <n v="2491"/>
    <s v="CA-2017-141040"/>
    <x v="330"/>
    <d v="2017-10-13T00:00:00"/>
    <s v="Second Class"/>
    <s v="TB-21250"/>
    <s v="Tim Brockman"/>
    <x v="0"/>
    <s v="United States"/>
    <x v="20"/>
    <x v="15"/>
    <n v="10024"/>
    <x v="3"/>
    <s v="OFF-PA-10002245"/>
    <x v="1"/>
    <x v="10"/>
    <s v="Xerox 1895"/>
    <x v="100"/>
    <x v="4"/>
    <n v="0"/>
    <x v="2250"/>
    <x v="3"/>
    <x v="0"/>
  </r>
  <r>
    <n v="2492"/>
    <s v="CA-2016-113579"/>
    <x v="736"/>
    <d v="2016-12-15T00:00:00"/>
    <s v="Second Class"/>
    <s v="KD-16345"/>
    <s v="Katherine Ducich"/>
    <x v="0"/>
    <s v="United States"/>
    <x v="1"/>
    <x v="1"/>
    <n v="90049"/>
    <x v="1"/>
    <s v="OFF-PA-10001457"/>
    <x v="1"/>
    <x v="10"/>
    <s v="White GlueTop Scratch Pads"/>
    <x v="2088"/>
    <x v="5"/>
    <n v="0"/>
    <x v="2251"/>
    <x v="1"/>
    <x v="0"/>
  </r>
  <r>
    <n v="2493"/>
    <s v="CA-2016-144624"/>
    <x v="84"/>
    <d v="2016-11-23T00:00:00"/>
    <s v="Standard Class"/>
    <s v="JM-15865"/>
    <s v="John Murray"/>
    <x v="0"/>
    <s v="United States"/>
    <x v="312"/>
    <x v="15"/>
    <n v="14701"/>
    <x v="3"/>
    <s v="TEC-PH-10002885"/>
    <x v="2"/>
    <x v="7"/>
    <s v="Apple iPhone 5"/>
    <x v="2089"/>
    <x v="3"/>
    <n v="0"/>
    <x v="2252"/>
    <x v="3"/>
    <x v="0"/>
  </r>
  <r>
    <n v="2494"/>
    <s v="CA-2018-146206"/>
    <x v="545"/>
    <d v="2018-09-14T00:00:00"/>
    <s v="Second Class"/>
    <s v="KT-16480"/>
    <s v="Kean Thornton"/>
    <x v="0"/>
    <s v="United States"/>
    <x v="12"/>
    <x v="5"/>
    <n v="77095"/>
    <x v="2"/>
    <s v="FUR-TA-10004086"/>
    <x v="0"/>
    <x v="3"/>
    <s v="KI Adjustable-Height Table"/>
    <x v="2090"/>
    <x v="2"/>
    <n v="0.3"/>
    <x v="2253"/>
    <x v="2"/>
    <x v="0"/>
  </r>
  <r>
    <n v="2495"/>
    <s v="CA-2018-146206"/>
    <x v="545"/>
    <d v="2018-09-14T00:00:00"/>
    <s v="Second Class"/>
    <s v="KT-16480"/>
    <s v="Kean Thornton"/>
    <x v="0"/>
    <s v="United States"/>
    <x v="12"/>
    <x v="5"/>
    <n v="77095"/>
    <x v="2"/>
    <s v="TEC-PH-10000895"/>
    <x v="2"/>
    <x v="7"/>
    <s v="Polycom VVX 310 VoIP phone"/>
    <x v="2091"/>
    <x v="2"/>
    <n v="0.2"/>
    <x v="2254"/>
    <x v="2"/>
    <x v="0"/>
  </r>
  <r>
    <n v="2496"/>
    <s v="CA-2016-136644"/>
    <x v="737"/>
    <d v="2016-06-22T00:00:00"/>
    <s v="Standard Class"/>
    <s v="SC-20575"/>
    <s v="Sonia Cooley"/>
    <x v="0"/>
    <s v="United States"/>
    <x v="313"/>
    <x v="14"/>
    <n v="46544"/>
    <x v="2"/>
    <s v="FUR-CH-10000225"/>
    <x v="0"/>
    <x v="1"/>
    <s v="Global Geo Office Task Chair, Gray"/>
    <x v="345"/>
    <x v="8"/>
    <n v="0"/>
    <x v="2255"/>
    <x v="2"/>
    <x v="0"/>
  </r>
  <r>
    <n v="2497"/>
    <s v="CA-2017-122371"/>
    <x v="120"/>
    <d v="2017-10-01T00:00:00"/>
    <s v="Standard Class"/>
    <s v="BS-11800"/>
    <s v="Bryan Spruell"/>
    <x v="2"/>
    <s v="United States"/>
    <x v="70"/>
    <x v="1"/>
    <n v="92037"/>
    <x v="1"/>
    <s v="OFF-ST-10002370"/>
    <x v="1"/>
    <x v="4"/>
    <s v="Sortfiler Multipurpose Personal File Organizer, Black"/>
    <x v="2092"/>
    <x v="1"/>
    <n v="0"/>
    <x v="2256"/>
    <x v="1"/>
    <x v="0"/>
  </r>
  <r>
    <n v="2498"/>
    <s v="CA-2017-122371"/>
    <x v="120"/>
    <d v="2017-10-01T00:00:00"/>
    <s v="Standard Class"/>
    <s v="BS-11800"/>
    <s v="Bryan Spruell"/>
    <x v="2"/>
    <s v="United States"/>
    <x v="70"/>
    <x v="1"/>
    <n v="92037"/>
    <x v="1"/>
    <s v="OFF-EN-10000056"/>
    <x v="1"/>
    <x v="12"/>
    <s v="Cameo Buff Policy Envelopes"/>
    <x v="2093"/>
    <x v="0"/>
    <n v="0"/>
    <x v="2257"/>
    <x v="1"/>
    <x v="0"/>
  </r>
  <r>
    <n v="2499"/>
    <s v="CA-2018-126935"/>
    <x v="288"/>
    <d v="2018-05-24T00:00:00"/>
    <s v="Standard Class"/>
    <s v="BT-11395"/>
    <s v="Bill Tyler"/>
    <x v="1"/>
    <s v="United States"/>
    <x v="8"/>
    <x v="1"/>
    <n v="94109"/>
    <x v="1"/>
    <s v="OFF-BI-10004817"/>
    <x v="1"/>
    <x v="8"/>
    <s v="GBC Personal VeloBind Strips"/>
    <x v="2094"/>
    <x v="7"/>
    <n v="0.2"/>
    <x v="2258"/>
    <x v="1"/>
    <x v="0"/>
  </r>
  <r>
    <n v="2500"/>
    <s v="US-2019-133781"/>
    <x v="738"/>
    <d v="2019-06-23T00:00:00"/>
    <s v="First Class"/>
    <s v="DC-12850"/>
    <s v="Dan Campbell"/>
    <x v="0"/>
    <s v="United States"/>
    <x v="100"/>
    <x v="2"/>
    <n v="33178"/>
    <x v="0"/>
    <s v="OFF-EN-10004483"/>
    <x v="1"/>
    <x v="12"/>
    <s v="#10 White Business Envelopes,4 1/8 x 9 1/2"/>
    <x v="2095"/>
    <x v="1"/>
    <n v="0.2"/>
    <x v="2259"/>
    <x v="0"/>
    <x v="0"/>
  </r>
  <r>
    <n v="2501"/>
    <s v="CA-2019-131618"/>
    <x v="46"/>
    <d v="2019-06-20T00:00:00"/>
    <s v="First Class"/>
    <s v="LS-17200"/>
    <s v="Luke Schmidt"/>
    <x v="1"/>
    <s v="United States"/>
    <x v="242"/>
    <x v="10"/>
    <n v="60076"/>
    <x v="2"/>
    <s v="OFF-PA-10001892"/>
    <x v="1"/>
    <x v="10"/>
    <s v="Rediform Wirebound &quot;Phone Memo&quot; Message Book, 11 x 5-3/4"/>
    <x v="2096"/>
    <x v="0"/>
    <n v="0.2"/>
    <x v="2260"/>
    <x v="2"/>
    <x v="1"/>
  </r>
  <r>
    <n v="2502"/>
    <s v="CA-2019-131618"/>
    <x v="46"/>
    <d v="2019-06-20T00:00:00"/>
    <s v="First Class"/>
    <s v="LS-17200"/>
    <s v="Luke Schmidt"/>
    <x v="1"/>
    <s v="United States"/>
    <x v="242"/>
    <x v="10"/>
    <n v="60076"/>
    <x v="2"/>
    <s v="OFF-BI-10000546"/>
    <x v="1"/>
    <x v="8"/>
    <s v="Avery Durable Binders"/>
    <x v="2097"/>
    <x v="4"/>
    <n v="0.8"/>
    <x v="2261"/>
    <x v="2"/>
    <x v="1"/>
  </r>
  <r>
    <n v="2503"/>
    <s v="CA-2019-131618"/>
    <x v="46"/>
    <d v="2019-06-20T00:00:00"/>
    <s v="First Class"/>
    <s v="LS-17200"/>
    <s v="Luke Schmidt"/>
    <x v="1"/>
    <s v="United States"/>
    <x v="242"/>
    <x v="10"/>
    <n v="60076"/>
    <x v="2"/>
    <s v="OFF-BI-10001294"/>
    <x v="1"/>
    <x v="8"/>
    <s v="Fellowes Binding Cases"/>
    <x v="2098"/>
    <x v="4"/>
    <n v="0.8"/>
    <x v="2262"/>
    <x v="2"/>
    <x v="1"/>
  </r>
  <r>
    <n v="2504"/>
    <s v="CA-2018-149482"/>
    <x v="696"/>
    <d v="2018-11-19T00:00:00"/>
    <s v="Standard Class"/>
    <s v="RR-19315"/>
    <s v="Ralph Ritter"/>
    <x v="0"/>
    <s v="United States"/>
    <x v="8"/>
    <x v="1"/>
    <n v="94110"/>
    <x v="1"/>
    <s v="OFF-LA-10000248"/>
    <x v="1"/>
    <x v="2"/>
    <s v="Avery 52"/>
    <x v="1576"/>
    <x v="0"/>
    <n v="0"/>
    <x v="1666"/>
    <x v="1"/>
    <x v="0"/>
  </r>
  <r>
    <n v="2505"/>
    <s v="CA-2016-143917"/>
    <x v="739"/>
    <d v="2016-07-27T00:00:00"/>
    <s v="Second Class"/>
    <s v="KL-16645"/>
    <s v="Ken Lonsdale"/>
    <x v="0"/>
    <s v="United States"/>
    <x v="8"/>
    <x v="1"/>
    <n v="94122"/>
    <x v="1"/>
    <s v="OFF-ST-10001228"/>
    <x v="1"/>
    <x v="4"/>
    <s v="Fellowes Personal Hanging Folder Files, Navy"/>
    <x v="2099"/>
    <x v="4"/>
    <n v="0"/>
    <x v="2263"/>
    <x v="1"/>
    <x v="0"/>
  </r>
  <r>
    <n v="2506"/>
    <s v="CA-2016-143917"/>
    <x v="739"/>
    <d v="2016-07-27T00:00:00"/>
    <s v="Second Class"/>
    <s v="KL-16645"/>
    <s v="Ken Lonsdale"/>
    <x v="0"/>
    <s v="United States"/>
    <x v="8"/>
    <x v="1"/>
    <n v="94122"/>
    <x v="1"/>
    <s v="OFF-SU-10000151"/>
    <x v="1"/>
    <x v="14"/>
    <s v="High Speed Automatic Electric Letter Opener"/>
    <x v="2100"/>
    <x v="2"/>
    <n v="0"/>
    <x v="2264"/>
    <x v="1"/>
    <x v="0"/>
  </r>
  <r>
    <n v="2507"/>
    <s v="CA-2016-143917"/>
    <x v="739"/>
    <d v="2016-07-27T00:00:00"/>
    <s v="Second Class"/>
    <s v="KL-16645"/>
    <s v="Ken Lonsdale"/>
    <x v="0"/>
    <s v="United States"/>
    <x v="8"/>
    <x v="1"/>
    <n v="94122"/>
    <x v="1"/>
    <s v="FUR-FU-10004351"/>
    <x v="0"/>
    <x v="5"/>
    <s v="Staple-based wall hangings"/>
    <x v="2101"/>
    <x v="8"/>
    <n v="0"/>
    <x v="2265"/>
    <x v="1"/>
    <x v="0"/>
  </r>
  <r>
    <n v="2508"/>
    <s v="CA-2017-120397"/>
    <x v="740"/>
    <d v="2017-07-02T00:00:00"/>
    <s v="Same Day"/>
    <s v="RB-19435"/>
    <s v="Richard Bierner"/>
    <x v="0"/>
    <s v="United States"/>
    <x v="12"/>
    <x v="5"/>
    <n v="77070"/>
    <x v="2"/>
    <s v="OFF-AP-10001293"/>
    <x v="1"/>
    <x v="9"/>
    <s v="Belkin 8 Outlet Surge Protector"/>
    <x v="2102"/>
    <x v="4"/>
    <n v="0.8"/>
    <x v="2266"/>
    <x v="2"/>
    <x v="0"/>
  </r>
  <r>
    <n v="2509"/>
    <s v="CA-2019-163902"/>
    <x v="580"/>
    <d v="2019-03-08T00:00:00"/>
    <s v="Standard Class"/>
    <s v="MY-17380"/>
    <s v="Maribeth Yedwab"/>
    <x v="1"/>
    <s v="United States"/>
    <x v="1"/>
    <x v="1"/>
    <n v="90045"/>
    <x v="1"/>
    <s v="TEC-PH-10000675"/>
    <x v="2"/>
    <x v="7"/>
    <s v="Panasonic KX TS3282B Corded phone"/>
    <x v="2103"/>
    <x v="1"/>
    <n v="0.2"/>
    <x v="2267"/>
    <x v="1"/>
    <x v="0"/>
  </r>
  <r>
    <n v="2510"/>
    <s v="CA-2019-163902"/>
    <x v="580"/>
    <d v="2019-03-08T00:00:00"/>
    <s v="Standard Class"/>
    <s v="MY-17380"/>
    <s v="Maribeth Yedwab"/>
    <x v="1"/>
    <s v="United States"/>
    <x v="1"/>
    <x v="1"/>
    <n v="90045"/>
    <x v="1"/>
    <s v="TEC-AC-10000580"/>
    <x v="2"/>
    <x v="11"/>
    <s v="Logitech G13 Programmable Gameboard with LCD Display"/>
    <x v="2104"/>
    <x v="5"/>
    <n v="0"/>
    <x v="2268"/>
    <x v="1"/>
    <x v="0"/>
  </r>
  <r>
    <n v="2511"/>
    <s v="CA-2018-136812"/>
    <x v="741"/>
    <d v="2018-11-23T00:00:00"/>
    <s v="Standard Class"/>
    <s v="AW-10930"/>
    <s v="Arthur Wiediger"/>
    <x v="2"/>
    <s v="United States"/>
    <x v="268"/>
    <x v="26"/>
    <n v="73120"/>
    <x v="2"/>
    <s v="OFF-ST-10003470"/>
    <x v="1"/>
    <x v="4"/>
    <s v="Tennsco Snap-Together Open Shelving Units, Starter Sets and Add-On Units"/>
    <x v="2105"/>
    <x v="4"/>
    <n v="0"/>
    <x v="2269"/>
    <x v="2"/>
    <x v="0"/>
  </r>
  <r>
    <n v="2512"/>
    <s v="CA-2017-102722"/>
    <x v="24"/>
    <d v="2017-04-19T00:00:00"/>
    <s v="First Class"/>
    <s v="KW-16570"/>
    <s v="Kelly Williams"/>
    <x v="0"/>
    <s v="United States"/>
    <x v="53"/>
    <x v="28"/>
    <n v="71203"/>
    <x v="0"/>
    <s v="TEC-AC-10003116"/>
    <x v="2"/>
    <x v="11"/>
    <s v="Memorex Froggy Flash Drive 8 GB"/>
    <x v="2106"/>
    <x v="5"/>
    <n v="0"/>
    <x v="2270"/>
    <x v="0"/>
    <x v="0"/>
  </r>
  <r>
    <n v="2513"/>
    <s v="CA-2019-155089"/>
    <x v="574"/>
    <d v="2019-12-06T00:00:00"/>
    <s v="Standard Class"/>
    <s v="DB-12910"/>
    <s v="Daniel Byrd"/>
    <x v="2"/>
    <s v="United States"/>
    <x v="67"/>
    <x v="2"/>
    <n v="33614"/>
    <x v="0"/>
    <s v="OFF-BI-10002429"/>
    <x v="1"/>
    <x v="8"/>
    <s v="Premier Elliptical Ring Binder, Black"/>
    <x v="2107"/>
    <x v="2"/>
    <n v="0.7"/>
    <x v="2271"/>
    <x v="0"/>
    <x v="0"/>
  </r>
  <r>
    <n v="2514"/>
    <s v="CA-2018-124506"/>
    <x v="583"/>
    <d v="2018-11-17T00:00:00"/>
    <s v="Standard Class"/>
    <s v="BB-11545"/>
    <s v="Brenda Bowman"/>
    <x v="1"/>
    <s v="United States"/>
    <x v="22"/>
    <x v="10"/>
    <n v="60623"/>
    <x v="2"/>
    <s v="TEC-AC-10003280"/>
    <x v="2"/>
    <x v="11"/>
    <s v="Belkin F8E887 USB Wired Ergonomic Keyboard"/>
    <x v="1679"/>
    <x v="4"/>
    <n v="0.2"/>
    <x v="2272"/>
    <x v="2"/>
    <x v="0"/>
  </r>
  <r>
    <n v="2515"/>
    <s v="CA-2018-124506"/>
    <x v="583"/>
    <d v="2018-11-17T00:00:00"/>
    <s v="Standard Class"/>
    <s v="BB-11545"/>
    <s v="Brenda Bowman"/>
    <x v="1"/>
    <s v="United States"/>
    <x v="22"/>
    <x v="10"/>
    <n v="60623"/>
    <x v="2"/>
    <s v="FUR-CH-10004540"/>
    <x v="0"/>
    <x v="1"/>
    <s v="Global Chrome Stack Chair"/>
    <x v="1404"/>
    <x v="0"/>
    <n v="0.3"/>
    <x v="1474"/>
    <x v="2"/>
    <x v="0"/>
  </r>
  <r>
    <n v="2516"/>
    <s v="CA-2016-106572"/>
    <x v="742"/>
    <d v="2016-09-10T00:00:00"/>
    <s v="Standard Class"/>
    <s v="NP-18700"/>
    <s v="Nora Preis"/>
    <x v="0"/>
    <s v="United States"/>
    <x v="256"/>
    <x v="24"/>
    <n v="43402"/>
    <x v="3"/>
    <s v="OFF-ST-10000585"/>
    <x v="1"/>
    <x v="4"/>
    <s v="Economy Rollaway Files"/>
    <x v="2108"/>
    <x v="0"/>
    <n v="0.2"/>
    <x v="2273"/>
    <x v="3"/>
    <x v="0"/>
  </r>
  <r>
    <n v="2517"/>
    <s v="CA-2016-128888"/>
    <x v="647"/>
    <d v="2016-11-22T00:00:00"/>
    <s v="Standard Class"/>
    <s v="PB-19105"/>
    <s v="Peter Bühler"/>
    <x v="0"/>
    <s v="United States"/>
    <x v="12"/>
    <x v="5"/>
    <n v="77095"/>
    <x v="2"/>
    <s v="OFF-EN-10003001"/>
    <x v="1"/>
    <x v="12"/>
    <s v="Ames Color-File Green Diamond Border X-ray Mailers"/>
    <x v="2109"/>
    <x v="6"/>
    <n v="0.2"/>
    <x v="2274"/>
    <x v="2"/>
    <x v="0"/>
  </r>
  <r>
    <n v="2518"/>
    <s v="CA-2019-123134"/>
    <x v="743"/>
    <d v="2019-05-07T00:00:00"/>
    <s v="Standard Class"/>
    <s v="DW-13585"/>
    <s v="Dorothy Wardle"/>
    <x v="1"/>
    <s v="United States"/>
    <x v="58"/>
    <x v="30"/>
    <n v="7090"/>
    <x v="3"/>
    <s v="FUR-FU-10003975"/>
    <x v="0"/>
    <x v="5"/>
    <s v="Eldon Advantage Chair Mats for Low to Medium Pile Carpets"/>
    <x v="2110"/>
    <x v="1"/>
    <n v="0"/>
    <x v="2275"/>
    <x v="3"/>
    <x v="0"/>
  </r>
  <r>
    <n v="2519"/>
    <s v="CA-2018-124352"/>
    <x v="680"/>
    <d v="2018-10-21T00:00:00"/>
    <s v="Standard Class"/>
    <s v="CD-12790"/>
    <s v="Cynthia Delaney"/>
    <x v="2"/>
    <s v="United States"/>
    <x v="268"/>
    <x v="26"/>
    <n v="73120"/>
    <x v="2"/>
    <s v="OFF-LA-10004559"/>
    <x v="1"/>
    <x v="2"/>
    <s v="Avery 49"/>
    <x v="171"/>
    <x v="3"/>
    <n v="0"/>
    <x v="765"/>
    <x v="2"/>
    <x v="0"/>
  </r>
  <r>
    <n v="2520"/>
    <s v="CA-2018-124352"/>
    <x v="680"/>
    <d v="2018-10-21T00:00:00"/>
    <s v="Standard Class"/>
    <s v="CD-12790"/>
    <s v="Cynthia Delaney"/>
    <x v="2"/>
    <s v="United States"/>
    <x v="268"/>
    <x v="26"/>
    <n v="73120"/>
    <x v="2"/>
    <s v="OFF-LA-10003223"/>
    <x v="1"/>
    <x v="2"/>
    <s v="Avery 508"/>
    <x v="2111"/>
    <x v="5"/>
    <n v="0"/>
    <x v="2276"/>
    <x v="2"/>
    <x v="0"/>
  </r>
  <r>
    <n v="2521"/>
    <s v="CA-2018-124352"/>
    <x v="680"/>
    <d v="2018-10-21T00:00:00"/>
    <s v="Standard Class"/>
    <s v="CD-12790"/>
    <s v="Cynthia Delaney"/>
    <x v="2"/>
    <s v="United States"/>
    <x v="268"/>
    <x v="26"/>
    <n v="73120"/>
    <x v="2"/>
    <s v="OFF-AP-10002651"/>
    <x v="1"/>
    <x v="9"/>
    <s v="Hoover Upright Vacuum With Dirt Cup"/>
    <x v="2112"/>
    <x v="1"/>
    <n v="0"/>
    <x v="2277"/>
    <x v="2"/>
    <x v="0"/>
  </r>
  <r>
    <n v="2522"/>
    <s v="CA-2018-124352"/>
    <x v="680"/>
    <d v="2018-10-21T00:00:00"/>
    <s v="Standard Class"/>
    <s v="CD-12790"/>
    <s v="Cynthia Delaney"/>
    <x v="2"/>
    <s v="United States"/>
    <x v="268"/>
    <x v="26"/>
    <n v="73120"/>
    <x v="2"/>
    <s v="OFF-PA-10003177"/>
    <x v="1"/>
    <x v="10"/>
    <s v="Xerox 1999"/>
    <x v="91"/>
    <x v="0"/>
    <n v="0"/>
    <x v="91"/>
    <x v="2"/>
    <x v="0"/>
  </r>
  <r>
    <n v="2523"/>
    <s v="CA-2018-124352"/>
    <x v="680"/>
    <d v="2018-10-21T00:00:00"/>
    <s v="Standard Class"/>
    <s v="CD-12790"/>
    <s v="Cynthia Delaney"/>
    <x v="2"/>
    <s v="United States"/>
    <x v="268"/>
    <x v="26"/>
    <n v="73120"/>
    <x v="2"/>
    <s v="TEC-PH-10003442"/>
    <x v="2"/>
    <x v="7"/>
    <s v="Samsung Replacement EH64AVFWE Premium Headset"/>
    <x v="2113"/>
    <x v="7"/>
    <n v="0"/>
    <x v="1593"/>
    <x v="2"/>
    <x v="0"/>
  </r>
  <r>
    <n v="2524"/>
    <s v="CA-2018-124352"/>
    <x v="680"/>
    <d v="2018-10-21T00:00:00"/>
    <s v="Standard Class"/>
    <s v="CD-12790"/>
    <s v="Cynthia Delaney"/>
    <x v="2"/>
    <s v="United States"/>
    <x v="268"/>
    <x v="26"/>
    <n v="73120"/>
    <x v="2"/>
    <s v="OFF-BI-10000977"/>
    <x v="1"/>
    <x v="8"/>
    <s v="Ibico Plastic Spiral Binding Combs"/>
    <x v="2114"/>
    <x v="4"/>
    <n v="0"/>
    <x v="2278"/>
    <x v="2"/>
    <x v="0"/>
  </r>
  <r>
    <n v="2525"/>
    <s v="CA-2017-124541"/>
    <x v="744"/>
    <d v="2017-04-10T00:00:00"/>
    <s v="Standard Class"/>
    <s v="TT-21220"/>
    <s v="Thomas Thornton"/>
    <x v="0"/>
    <s v="United States"/>
    <x v="12"/>
    <x v="5"/>
    <n v="77041"/>
    <x v="2"/>
    <s v="OFF-AR-10004078"/>
    <x v="1"/>
    <x v="6"/>
    <s v="Newell 312"/>
    <x v="2115"/>
    <x v="6"/>
    <n v="0.2"/>
    <x v="2279"/>
    <x v="2"/>
    <x v="0"/>
  </r>
  <r>
    <n v="2526"/>
    <s v="CA-2017-124541"/>
    <x v="744"/>
    <d v="2017-04-10T00:00:00"/>
    <s v="Standard Class"/>
    <s v="TT-21220"/>
    <s v="Thomas Thornton"/>
    <x v="0"/>
    <s v="United States"/>
    <x v="12"/>
    <x v="5"/>
    <n v="77041"/>
    <x v="2"/>
    <s v="TEC-AC-10002550"/>
    <x v="2"/>
    <x v="11"/>
    <s v="Maxell 4.7GB DVD-RW 3/Pack"/>
    <x v="2116"/>
    <x v="0"/>
    <n v="0.2"/>
    <x v="1201"/>
    <x v="2"/>
    <x v="0"/>
  </r>
  <r>
    <n v="2527"/>
    <s v="CA-2017-124541"/>
    <x v="744"/>
    <d v="2017-04-10T00:00:00"/>
    <s v="Standard Class"/>
    <s v="TT-21220"/>
    <s v="Thomas Thornton"/>
    <x v="0"/>
    <s v="United States"/>
    <x v="12"/>
    <x v="5"/>
    <n v="77041"/>
    <x v="2"/>
    <s v="OFF-BI-10004965"/>
    <x v="1"/>
    <x v="8"/>
    <s v="Ibico Covers for Plastic or Wire Binding Elements"/>
    <x v="2117"/>
    <x v="1"/>
    <n v="0.8"/>
    <x v="2280"/>
    <x v="2"/>
    <x v="0"/>
  </r>
  <r>
    <n v="2528"/>
    <s v="CA-2017-124541"/>
    <x v="744"/>
    <d v="2017-04-10T00:00:00"/>
    <s v="Standard Class"/>
    <s v="TT-21220"/>
    <s v="Thomas Thornton"/>
    <x v="0"/>
    <s v="United States"/>
    <x v="12"/>
    <x v="5"/>
    <n v="77041"/>
    <x v="2"/>
    <s v="OFF-BI-10004209"/>
    <x v="1"/>
    <x v="8"/>
    <s v="Fellowes Twister Kit, Gray/Clear, 3/pkg"/>
    <x v="2118"/>
    <x v="5"/>
    <n v="0.8"/>
    <x v="2281"/>
    <x v="2"/>
    <x v="0"/>
  </r>
  <r>
    <n v="2529"/>
    <s v="CA-2017-124541"/>
    <x v="744"/>
    <d v="2017-04-10T00:00:00"/>
    <s v="Standard Class"/>
    <s v="TT-21220"/>
    <s v="Thomas Thornton"/>
    <x v="0"/>
    <s v="United States"/>
    <x v="12"/>
    <x v="5"/>
    <n v="77041"/>
    <x v="2"/>
    <s v="OFF-PA-10001526"/>
    <x v="1"/>
    <x v="10"/>
    <s v="Xerox 1949"/>
    <x v="892"/>
    <x v="0"/>
    <n v="0.2"/>
    <x v="2282"/>
    <x v="2"/>
    <x v="0"/>
  </r>
  <r>
    <n v="2530"/>
    <s v="CA-2016-108707"/>
    <x v="745"/>
    <d v="2016-10-29T00:00:00"/>
    <s v="Standard Class"/>
    <s v="DB-12910"/>
    <s v="Daniel Byrd"/>
    <x v="2"/>
    <s v="United States"/>
    <x v="2"/>
    <x v="2"/>
    <n v="33311"/>
    <x v="0"/>
    <s v="OFF-PA-10000788"/>
    <x v="1"/>
    <x v="10"/>
    <s v="Xerox 210"/>
    <x v="563"/>
    <x v="0"/>
    <n v="0.2"/>
    <x v="572"/>
    <x v="0"/>
    <x v="0"/>
  </r>
  <r>
    <n v="2531"/>
    <s v="CA-2016-111500"/>
    <x v="654"/>
    <d v="2016-08-21T00:00:00"/>
    <s v="Standard Class"/>
    <s v="DJ-13510"/>
    <s v="Don Jones"/>
    <x v="1"/>
    <s v="United States"/>
    <x v="290"/>
    <x v="36"/>
    <n v="72209"/>
    <x v="0"/>
    <s v="OFF-PA-10000595"/>
    <x v="1"/>
    <x v="10"/>
    <s v="Xerox 1929"/>
    <x v="1159"/>
    <x v="2"/>
    <n v="0"/>
    <x v="1203"/>
    <x v="0"/>
    <x v="0"/>
  </r>
  <r>
    <n v="2532"/>
    <s v="CA-2016-111500"/>
    <x v="654"/>
    <d v="2016-08-21T00:00:00"/>
    <s v="Standard Class"/>
    <s v="DJ-13510"/>
    <s v="Don Jones"/>
    <x v="1"/>
    <s v="United States"/>
    <x v="290"/>
    <x v="36"/>
    <n v="72209"/>
    <x v="0"/>
    <s v="OFF-BI-10000829"/>
    <x v="1"/>
    <x v="8"/>
    <s v="Avery Non-Stick Binders"/>
    <x v="2119"/>
    <x v="4"/>
    <n v="0"/>
    <x v="2283"/>
    <x v="0"/>
    <x v="0"/>
  </r>
  <r>
    <n v="2533"/>
    <s v="CA-2016-111500"/>
    <x v="654"/>
    <d v="2016-08-21T00:00:00"/>
    <s v="Standard Class"/>
    <s v="DJ-13510"/>
    <s v="Don Jones"/>
    <x v="1"/>
    <s v="United States"/>
    <x v="290"/>
    <x v="36"/>
    <n v="72209"/>
    <x v="0"/>
    <s v="OFF-FA-10002676"/>
    <x v="1"/>
    <x v="13"/>
    <s v="Colored Push Pins"/>
    <x v="2120"/>
    <x v="3"/>
    <n v="0"/>
    <x v="2284"/>
    <x v="0"/>
    <x v="0"/>
  </r>
  <r>
    <n v="2534"/>
    <s v="CA-2016-111500"/>
    <x v="654"/>
    <d v="2016-08-21T00:00:00"/>
    <s v="Standard Class"/>
    <s v="DJ-13510"/>
    <s v="Don Jones"/>
    <x v="1"/>
    <s v="United States"/>
    <x v="290"/>
    <x v="36"/>
    <n v="72209"/>
    <x v="0"/>
    <s v="TEC-AC-10000844"/>
    <x v="2"/>
    <x v="11"/>
    <s v="Logitech Gaming G510s - Keyboard"/>
    <x v="2121"/>
    <x v="4"/>
    <n v="0"/>
    <x v="2285"/>
    <x v="0"/>
    <x v="0"/>
  </r>
  <r>
    <n v="2535"/>
    <s v="US-2019-117723"/>
    <x v="733"/>
    <d v="2019-08-18T00:00:00"/>
    <s v="Second Class"/>
    <s v="DL-13495"/>
    <s v="Dionis Lloyd"/>
    <x v="1"/>
    <s v="United States"/>
    <x v="10"/>
    <x v="9"/>
    <n v="19120"/>
    <x v="3"/>
    <s v="OFF-ST-10004459"/>
    <x v="1"/>
    <x v="4"/>
    <s v="Tennsco Single-Tier Lockers"/>
    <x v="2122"/>
    <x v="5"/>
    <n v="0.2"/>
    <x v="2286"/>
    <x v="3"/>
    <x v="0"/>
  </r>
  <r>
    <n v="2536"/>
    <s v="CA-2017-143238"/>
    <x v="684"/>
    <d v="2017-09-08T00:00:00"/>
    <s v="First Class"/>
    <s v="LO-17170"/>
    <s v="Lori Olson"/>
    <x v="1"/>
    <s v="United States"/>
    <x v="314"/>
    <x v="1"/>
    <n v="92253"/>
    <x v="1"/>
    <s v="TEC-AC-10003499"/>
    <x v="2"/>
    <x v="11"/>
    <s v="Memorex Mini Travel Drive 8 GB USB 2.0 Flash Drive"/>
    <x v="2123"/>
    <x v="4"/>
    <n v="0"/>
    <x v="2287"/>
    <x v="1"/>
    <x v="1"/>
  </r>
  <r>
    <n v="2537"/>
    <s v="CA-2017-168746"/>
    <x v="746"/>
    <d v="2017-01-29T00:00:00"/>
    <s v="Second Class"/>
    <s v="SV-20365"/>
    <s v="Seth Vernon"/>
    <x v="0"/>
    <s v="United States"/>
    <x v="138"/>
    <x v="24"/>
    <n v="44105"/>
    <x v="3"/>
    <s v="FUR-CH-10000513"/>
    <x v="0"/>
    <x v="1"/>
    <s v="High-Back Leather Manager's Chair"/>
    <x v="2124"/>
    <x v="0"/>
    <n v="0.3"/>
    <x v="2288"/>
    <x v="3"/>
    <x v="0"/>
  </r>
  <r>
    <n v="2538"/>
    <s v="CA-2017-168746"/>
    <x v="746"/>
    <d v="2017-01-29T00:00:00"/>
    <s v="Second Class"/>
    <s v="SV-20365"/>
    <s v="Seth Vernon"/>
    <x v="0"/>
    <s v="United States"/>
    <x v="138"/>
    <x v="24"/>
    <n v="44105"/>
    <x v="3"/>
    <s v="TEC-PH-10000895"/>
    <x v="2"/>
    <x v="7"/>
    <s v="Polycom VVX 310 VoIP phone"/>
    <x v="2125"/>
    <x v="4"/>
    <n v="0.4"/>
    <x v="2289"/>
    <x v="3"/>
    <x v="0"/>
  </r>
  <r>
    <n v="2539"/>
    <s v="CA-2017-168746"/>
    <x v="746"/>
    <d v="2017-01-29T00:00:00"/>
    <s v="Second Class"/>
    <s v="SV-20365"/>
    <s v="Seth Vernon"/>
    <x v="0"/>
    <s v="United States"/>
    <x v="138"/>
    <x v="24"/>
    <n v="44105"/>
    <x v="3"/>
    <s v="TEC-PH-10002555"/>
    <x v="2"/>
    <x v="7"/>
    <s v="Nortel Meridian M5316 Digital phone"/>
    <x v="2126"/>
    <x v="7"/>
    <n v="0.4"/>
    <x v="2290"/>
    <x v="3"/>
    <x v="0"/>
  </r>
  <r>
    <n v="2540"/>
    <s v="CA-2017-113404"/>
    <x v="747"/>
    <d v="2017-07-16T00:00:00"/>
    <s v="Same Day"/>
    <s v="EM-13810"/>
    <s v="Eleni McCrary"/>
    <x v="1"/>
    <s v="United States"/>
    <x v="8"/>
    <x v="1"/>
    <n v="94122"/>
    <x v="1"/>
    <s v="FUR-CH-10003312"/>
    <x v="0"/>
    <x v="1"/>
    <s v="Hon 2090 “Pillow Soft” Series Mid Back Swivel/Tilt Chairs"/>
    <x v="2127"/>
    <x v="5"/>
    <n v="0.2"/>
    <x v="2291"/>
    <x v="1"/>
    <x v="0"/>
  </r>
  <r>
    <n v="2541"/>
    <s v="CA-2017-113404"/>
    <x v="747"/>
    <d v="2017-07-16T00:00:00"/>
    <s v="Same Day"/>
    <s v="EM-13810"/>
    <s v="Eleni McCrary"/>
    <x v="1"/>
    <s v="United States"/>
    <x v="8"/>
    <x v="1"/>
    <n v="94122"/>
    <x v="1"/>
    <s v="FUR-CH-10004086"/>
    <x v="0"/>
    <x v="1"/>
    <s v="Hon 4070 Series Pagoda Armless Upholstered Stacking Chairs"/>
    <x v="2128"/>
    <x v="1"/>
    <n v="0.2"/>
    <x v="2292"/>
    <x v="1"/>
    <x v="0"/>
  </r>
  <r>
    <n v="2542"/>
    <s v="CA-2018-144792"/>
    <x v="567"/>
    <d v="2018-05-04T00:00:00"/>
    <s v="Standard Class"/>
    <s v="KD-16615"/>
    <s v="Ken Dana"/>
    <x v="1"/>
    <s v="United States"/>
    <x v="48"/>
    <x v="16"/>
    <n v="85254"/>
    <x v="1"/>
    <s v="FUR-FU-10002759"/>
    <x v="0"/>
    <x v="5"/>
    <s v="12-1/2 Diameter Round Wall Clock"/>
    <x v="2129"/>
    <x v="3"/>
    <n v="0.2"/>
    <x v="2293"/>
    <x v="1"/>
    <x v="0"/>
  </r>
  <r>
    <n v="2543"/>
    <s v="CA-2016-164385"/>
    <x v="467"/>
    <d v="2016-10-01T00:00:00"/>
    <s v="Second Class"/>
    <s v="NB-18580"/>
    <s v="Nicole Brennan"/>
    <x v="1"/>
    <s v="United States"/>
    <x v="10"/>
    <x v="9"/>
    <n v="19134"/>
    <x v="3"/>
    <s v="OFF-AP-10002191"/>
    <x v="1"/>
    <x v="9"/>
    <s v="Belkin 8 Outlet SurgeMaster II Gold Surge Protector"/>
    <x v="2130"/>
    <x v="1"/>
    <n v="0.2"/>
    <x v="2294"/>
    <x v="3"/>
    <x v="0"/>
  </r>
  <r>
    <n v="2544"/>
    <s v="US-2018-114174"/>
    <x v="162"/>
    <d v="2018-09-14T00:00:00"/>
    <s v="Standard Class"/>
    <s v="AP-10720"/>
    <s v="Anne Pryor"/>
    <x v="2"/>
    <s v="United States"/>
    <x v="303"/>
    <x v="31"/>
    <n v="2148"/>
    <x v="3"/>
    <s v="FUR-BO-10003450"/>
    <x v="0"/>
    <x v="0"/>
    <s v="Bush Westfield Collection Bookcases, Dark Cherry Finish"/>
    <x v="2131"/>
    <x v="1"/>
    <n v="0"/>
    <x v="2295"/>
    <x v="3"/>
    <x v="0"/>
  </r>
  <r>
    <n v="2545"/>
    <s v="US-2018-114174"/>
    <x v="162"/>
    <d v="2018-09-14T00:00:00"/>
    <s v="Standard Class"/>
    <s v="AP-10720"/>
    <s v="Anne Pryor"/>
    <x v="2"/>
    <s v="United States"/>
    <x v="303"/>
    <x v="31"/>
    <n v="2148"/>
    <x v="3"/>
    <s v="OFF-LA-10000248"/>
    <x v="1"/>
    <x v="2"/>
    <s v="Avery 52"/>
    <x v="1816"/>
    <x v="4"/>
    <n v="0"/>
    <x v="2296"/>
    <x v="3"/>
    <x v="0"/>
  </r>
  <r>
    <n v="2546"/>
    <s v="CA-2019-108070"/>
    <x v="513"/>
    <d v="2019-04-20T00:00:00"/>
    <s v="Standard Class"/>
    <s v="JE-15745"/>
    <s v="Joel Eaton"/>
    <x v="0"/>
    <s v="United States"/>
    <x v="49"/>
    <x v="1"/>
    <n v="95123"/>
    <x v="1"/>
    <s v="OFF-ST-10004804"/>
    <x v="1"/>
    <x v="4"/>
    <s v="Belkin 19&quot; Vented Equipment Shelf, Black"/>
    <x v="2132"/>
    <x v="4"/>
    <n v="0"/>
    <x v="2297"/>
    <x v="1"/>
    <x v="0"/>
  </r>
  <r>
    <n v="2547"/>
    <s v="CA-2019-108070"/>
    <x v="513"/>
    <d v="2019-04-20T00:00:00"/>
    <s v="Standard Class"/>
    <s v="JE-15745"/>
    <s v="Joel Eaton"/>
    <x v="0"/>
    <s v="United States"/>
    <x v="49"/>
    <x v="1"/>
    <n v="95123"/>
    <x v="1"/>
    <s v="FUR-BO-10001337"/>
    <x v="0"/>
    <x v="0"/>
    <s v="O'Sullivan Living Dimensions 2-Shelf Bookcases"/>
    <x v="2133"/>
    <x v="7"/>
    <n v="0.15"/>
    <x v="2298"/>
    <x v="1"/>
    <x v="0"/>
  </r>
  <r>
    <n v="2548"/>
    <s v="US-2017-128090"/>
    <x v="748"/>
    <d v="2017-08-22T00:00:00"/>
    <s v="Standard Class"/>
    <s v="JM-15865"/>
    <s v="John Murray"/>
    <x v="0"/>
    <s v="United States"/>
    <x v="42"/>
    <x v="16"/>
    <n v="85023"/>
    <x v="1"/>
    <s v="OFF-AR-10002255"/>
    <x v="1"/>
    <x v="6"/>
    <s v="Newell 346"/>
    <x v="2134"/>
    <x v="7"/>
    <n v="0.2"/>
    <x v="2299"/>
    <x v="1"/>
    <x v="1"/>
  </r>
  <r>
    <n v="2549"/>
    <s v="US-2017-128090"/>
    <x v="748"/>
    <d v="2017-08-22T00:00:00"/>
    <s v="Standard Class"/>
    <s v="JM-15865"/>
    <s v="John Murray"/>
    <x v="0"/>
    <s v="United States"/>
    <x v="42"/>
    <x v="16"/>
    <n v="85023"/>
    <x v="1"/>
    <s v="TEC-PH-10002624"/>
    <x v="2"/>
    <x v="7"/>
    <s v="Samsung Galaxy S4 Mini"/>
    <x v="2135"/>
    <x v="2"/>
    <n v="0.2"/>
    <x v="2300"/>
    <x v="1"/>
    <x v="1"/>
  </r>
  <r>
    <n v="2550"/>
    <s v="US-2017-128090"/>
    <x v="748"/>
    <d v="2017-08-22T00:00:00"/>
    <s v="Standard Class"/>
    <s v="JM-15865"/>
    <s v="John Murray"/>
    <x v="0"/>
    <s v="United States"/>
    <x v="42"/>
    <x v="16"/>
    <n v="85023"/>
    <x v="1"/>
    <s v="OFF-PA-10001878"/>
    <x v="1"/>
    <x v="10"/>
    <s v="Xerox 1891"/>
    <x v="2136"/>
    <x v="8"/>
    <n v="0.2"/>
    <x v="2301"/>
    <x v="1"/>
    <x v="1"/>
  </r>
  <r>
    <n v="2551"/>
    <s v="US-2017-128090"/>
    <x v="748"/>
    <d v="2017-08-22T00:00:00"/>
    <s v="Standard Class"/>
    <s v="JM-15865"/>
    <s v="John Murray"/>
    <x v="0"/>
    <s v="United States"/>
    <x v="42"/>
    <x v="16"/>
    <n v="85023"/>
    <x v="1"/>
    <s v="OFF-LA-10000452"/>
    <x v="1"/>
    <x v="2"/>
    <s v="Avery 488"/>
    <x v="1325"/>
    <x v="0"/>
    <n v="0.2"/>
    <x v="1382"/>
    <x v="1"/>
    <x v="1"/>
  </r>
  <r>
    <n v="2552"/>
    <s v="CA-2019-101042"/>
    <x v="123"/>
    <d v="2019-11-23T00:00:00"/>
    <s v="Standard Class"/>
    <s v="AB-10105"/>
    <s v="Adrian Barton"/>
    <x v="0"/>
    <s v="United States"/>
    <x v="0"/>
    <x v="0"/>
    <n v="42420"/>
    <x v="0"/>
    <s v="FUR-FU-10004665"/>
    <x v="0"/>
    <x v="5"/>
    <s v="3M Polarizing Task Lamp with Clamp Arm, Light Gray"/>
    <x v="2137"/>
    <x v="5"/>
    <n v="0"/>
    <x v="2302"/>
    <x v="0"/>
    <x v="0"/>
  </r>
  <r>
    <n v="2553"/>
    <s v="CA-2019-101042"/>
    <x v="123"/>
    <d v="2019-11-23T00:00:00"/>
    <s v="Standard Class"/>
    <s v="AB-10105"/>
    <s v="Adrian Barton"/>
    <x v="0"/>
    <s v="United States"/>
    <x v="0"/>
    <x v="0"/>
    <n v="42420"/>
    <x v="0"/>
    <s v="OFF-BI-10000088"/>
    <x v="1"/>
    <x v="8"/>
    <s v="GBC Imprintable Covers"/>
    <x v="2138"/>
    <x v="0"/>
    <n v="0"/>
    <x v="2303"/>
    <x v="0"/>
    <x v="0"/>
  </r>
  <r>
    <n v="2554"/>
    <s v="CA-2018-155439"/>
    <x v="749"/>
    <d v="2018-09-18T00:00:00"/>
    <s v="Standard Class"/>
    <s v="PN-18775"/>
    <s v="Parhena Norris"/>
    <x v="2"/>
    <s v="United States"/>
    <x v="29"/>
    <x v="20"/>
    <n v="29203"/>
    <x v="0"/>
    <s v="OFF-PA-10000029"/>
    <x v="1"/>
    <x v="10"/>
    <s v="Xerox 224"/>
    <x v="243"/>
    <x v="4"/>
    <n v="0"/>
    <x v="245"/>
    <x v="0"/>
    <x v="0"/>
  </r>
  <r>
    <n v="2555"/>
    <s v="CA-2018-118626"/>
    <x v="243"/>
    <d v="2018-08-20T00:00:00"/>
    <s v="Standard Class"/>
    <s v="JC-15775"/>
    <s v="John Castell"/>
    <x v="0"/>
    <s v="United States"/>
    <x v="315"/>
    <x v="2"/>
    <n v="32303"/>
    <x v="0"/>
    <s v="TEC-PH-10000369"/>
    <x v="2"/>
    <x v="7"/>
    <s v="HTC One Mini"/>
    <x v="2139"/>
    <x v="3"/>
    <n v="0.2"/>
    <x v="2304"/>
    <x v="0"/>
    <x v="0"/>
  </r>
  <r>
    <n v="2556"/>
    <s v="CA-2017-111458"/>
    <x v="120"/>
    <d v="2017-09-30T00:00:00"/>
    <s v="Standard Class"/>
    <s v="PF-19165"/>
    <s v="Philip Fox"/>
    <x v="0"/>
    <s v="United States"/>
    <x v="20"/>
    <x v="15"/>
    <n v="10035"/>
    <x v="3"/>
    <s v="TEC-AC-10001590"/>
    <x v="2"/>
    <x v="11"/>
    <s v="Dell Slim USB Multimedia Keyboard"/>
    <x v="1424"/>
    <x v="0"/>
    <n v="0"/>
    <x v="2305"/>
    <x v="3"/>
    <x v="0"/>
  </r>
  <r>
    <n v="2557"/>
    <s v="US-2018-126844"/>
    <x v="750"/>
    <d v="2018-10-14T00:00:00"/>
    <s v="Standard Class"/>
    <s v="BW-11110"/>
    <s v="Bart Watters"/>
    <x v="1"/>
    <s v="United States"/>
    <x v="12"/>
    <x v="5"/>
    <n v="77070"/>
    <x v="2"/>
    <s v="FUR-FU-10004909"/>
    <x v="0"/>
    <x v="5"/>
    <s v="Contemporary Wood/Metal Frame"/>
    <x v="2140"/>
    <x v="8"/>
    <n v="0.6"/>
    <x v="2306"/>
    <x v="2"/>
    <x v="0"/>
  </r>
  <r>
    <n v="2558"/>
    <s v="US-2017-112508"/>
    <x v="539"/>
    <d v="2017-03-30T00:00:00"/>
    <s v="Standard Class"/>
    <s v="BP-11185"/>
    <s v="Ben Peterman"/>
    <x v="1"/>
    <s v="United States"/>
    <x v="197"/>
    <x v="2"/>
    <n v="33065"/>
    <x v="0"/>
    <s v="OFF-AP-10002287"/>
    <x v="1"/>
    <x v="9"/>
    <s v="Eureka Sanitaire  Multi-Pro Heavy-Duty Upright, Disposable Bags"/>
    <x v="2141"/>
    <x v="0"/>
    <n v="0.2"/>
    <x v="2307"/>
    <x v="0"/>
    <x v="0"/>
  </r>
  <r>
    <n v="2559"/>
    <s v="CA-2017-147788"/>
    <x v="70"/>
    <d v="2017-06-04T00:00:00"/>
    <s v="Standard Class"/>
    <s v="TM-21010"/>
    <s v="Tamara Manning"/>
    <x v="0"/>
    <s v="United States"/>
    <x v="11"/>
    <x v="7"/>
    <n v="84057"/>
    <x v="1"/>
    <s v="FUR-BO-10004357"/>
    <x v="0"/>
    <x v="0"/>
    <s v="O'Sullivan Living Dimensions 3-Shelf Bookcases"/>
    <x v="2142"/>
    <x v="3"/>
    <n v="0"/>
    <x v="2308"/>
    <x v="1"/>
    <x v="0"/>
  </r>
  <r>
    <n v="2560"/>
    <s v="CA-2017-147788"/>
    <x v="70"/>
    <d v="2017-06-04T00:00:00"/>
    <s v="Standard Class"/>
    <s v="TM-21010"/>
    <s v="Tamara Manning"/>
    <x v="0"/>
    <s v="United States"/>
    <x v="11"/>
    <x v="7"/>
    <n v="84057"/>
    <x v="1"/>
    <s v="OFF-LA-10003766"/>
    <x v="1"/>
    <x v="2"/>
    <s v="Self-Adhesive Removable Labels"/>
    <x v="2143"/>
    <x v="2"/>
    <n v="0"/>
    <x v="2309"/>
    <x v="1"/>
    <x v="0"/>
  </r>
  <r>
    <n v="2561"/>
    <s v="CA-2017-147788"/>
    <x v="70"/>
    <d v="2017-06-04T00:00:00"/>
    <s v="Standard Class"/>
    <s v="TM-21010"/>
    <s v="Tamara Manning"/>
    <x v="0"/>
    <s v="United States"/>
    <x v="11"/>
    <x v="7"/>
    <n v="84057"/>
    <x v="1"/>
    <s v="OFF-ST-10000046"/>
    <x v="1"/>
    <x v="4"/>
    <s v="Fellowes Super Stor/Drawer Files"/>
    <x v="2144"/>
    <x v="0"/>
    <n v="0"/>
    <x v="2310"/>
    <x v="1"/>
    <x v="0"/>
  </r>
  <r>
    <n v="2562"/>
    <s v="CA-2017-144288"/>
    <x v="707"/>
    <d v="2017-12-31T00:00:00"/>
    <s v="Standard Class"/>
    <s v="MB-17305"/>
    <s v="Maria Bertelson"/>
    <x v="0"/>
    <s v="United States"/>
    <x v="316"/>
    <x v="18"/>
    <n v="37211"/>
    <x v="0"/>
    <s v="OFF-LA-10003190"/>
    <x v="1"/>
    <x v="2"/>
    <s v="Avery 474"/>
    <x v="2145"/>
    <x v="4"/>
    <n v="0.2"/>
    <x v="2311"/>
    <x v="0"/>
    <x v="0"/>
  </r>
  <r>
    <n v="2563"/>
    <s v="CA-2017-144288"/>
    <x v="707"/>
    <d v="2017-12-31T00:00:00"/>
    <s v="Standard Class"/>
    <s v="MB-17305"/>
    <s v="Maria Bertelson"/>
    <x v="0"/>
    <s v="United States"/>
    <x v="316"/>
    <x v="18"/>
    <n v="37211"/>
    <x v="0"/>
    <s v="OFF-PA-10002787"/>
    <x v="1"/>
    <x v="10"/>
    <s v="Xerox 227"/>
    <x v="563"/>
    <x v="0"/>
    <n v="0.2"/>
    <x v="572"/>
    <x v="0"/>
    <x v="0"/>
  </r>
  <r>
    <n v="2564"/>
    <s v="CA-2017-110632"/>
    <x v="751"/>
    <d v="2017-03-22T00:00:00"/>
    <s v="Second Class"/>
    <s v="HR-14830"/>
    <s v="Harold Ryan"/>
    <x v="1"/>
    <s v="United States"/>
    <x v="20"/>
    <x v="15"/>
    <n v="10009"/>
    <x v="3"/>
    <s v="TEC-AC-10000387"/>
    <x v="2"/>
    <x v="11"/>
    <s v="KeyTronic KT800P2 - Keyboard - Black"/>
    <x v="2146"/>
    <x v="7"/>
    <n v="0"/>
    <x v="2312"/>
    <x v="3"/>
    <x v="0"/>
  </r>
  <r>
    <n v="2565"/>
    <s v="CA-2017-110632"/>
    <x v="751"/>
    <d v="2017-03-22T00:00:00"/>
    <s v="Second Class"/>
    <s v="HR-14830"/>
    <s v="Harold Ryan"/>
    <x v="1"/>
    <s v="United States"/>
    <x v="20"/>
    <x v="15"/>
    <n v="10009"/>
    <x v="3"/>
    <s v="OFF-ST-10001291"/>
    <x v="1"/>
    <x v="4"/>
    <s v="Tenex Personal Self-Stacking Standard File Box, Black/Gray"/>
    <x v="2147"/>
    <x v="0"/>
    <n v="0"/>
    <x v="2313"/>
    <x v="3"/>
    <x v="0"/>
  </r>
  <r>
    <n v="2566"/>
    <s v="CA-2019-109589"/>
    <x v="202"/>
    <d v="2019-12-24T00:00:00"/>
    <s v="First Class"/>
    <s v="BD-11635"/>
    <s v="Brian Derr"/>
    <x v="0"/>
    <s v="United States"/>
    <x v="256"/>
    <x v="0"/>
    <n v="42104"/>
    <x v="0"/>
    <s v="TEC-AC-10003116"/>
    <x v="2"/>
    <x v="11"/>
    <s v="Memorex Froggy Flash Drive 8 GB"/>
    <x v="2148"/>
    <x v="4"/>
    <n v="0"/>
    <x v="2314"/>
    <x v="0"/>
    <x v="0"/>
  </r>
  <r>
    <n v="2567"/>
    <s v="CA-2019-123967"/>
    <x v="752"/>
    <d v="2019-11-03T00:00:00"/>
    <s v="Second Class"/>
    <s v="SF-20200"/>
    <s v="Sarah Foster"/>
    <x v="0"/>
    <s v="United States"/>
    <x v="317"/>
    <x v="4"/>
    <n v="98226"/>
    <x v="1"/>
    <s v="OFF-BI-10001308"/>
    <x v="1"/>
    <x v="8"/>
    <s v="GBC Standard Plastic Binding Systems' Combs"/>
    <x v="2149"/>
    <x v="2"/>
    <n v="0.2"/>
    <x v="2315"/>
    <x v="1"/>
    <x v="0"/>
  </r>
  <r>
    <n v="2568"/>
    <s v="CA-2019-123967"/>
    <x v="752"/>
    <d v="2019-11-03T00:00:00"/>
    <s v="Second Class"/>
    <s v="SF-20200"/>
    <s v="Sarah Foster"/>
    <x v="0"/>
    <s v="United States"/>
    <x v="317"/>
    <x v="4"/>
    <n v="98226"/>
    <x v="1"/>
    <s v="FUR-TA-10003954"/>
    <x v="0"/>
    <x v="3"/>
    <s v="Hon 94000 Series Round Tables"/>
    <x v="2150"/>
    <x v="6"/>
    <n v="0"/>
    <x v="2316"/>
    <x v="1"/>
    <x v="0"/>
  </r>
  <r>
    <n v="2569"/>
    <s v="CA-2019-148929"/>
    <x v="210"/>
    <d v="2019-09-11T00:00:00"/>
    <s v="Standard Class"/>
    <s v="SP-20620"/>
    <s v="Stefania Perrino"/>
    <x v="1"/>
    <s v="United States"/>
    <x v="20"/>
    <x v="15"/>
    <n v="10011"/>
    <x v="3"/>
    <s v="OFF-ST-10003282"/>
    <x v="1"/>
    <x v="4"/>
    <s v="Advantus 10-Drawer Portable Organizer, Chrome Metal Frame, Smoke Drawers"/>
    <x v="2151"/>
    <x v="8"/>
    <n v="0"/>
    <x v="2317"/>
    <x v="3"/>
    <x v="0"/>
  </r>
  <r>
    <n v="2570"/>
    <s v="CA-2019-134404"/>
    <x v="753"/>
    <d v="2019-12-27T00:00:00"/>
    <s v="Same Day"/>
    <s v="DR-12880"/>
    <s v="Dan Reichenbach"/>
    <x v="1"/>
    <s v="United States"/>
    <x v="46"/>
    <x v="24"/>
    <n v="43055"/>
    <x v="3"/>
    <s v="TEC-PH-10000576"/>
    <x v="2"/>
    <x v="7"/>
    <s v="AT&amp;T 1080 Corded phone"/>
    <x v="2152"/>
    <x v="0"/>
    <n v="0.4"/>
    <x v="2318"/>
    <x v="3"/>
    <x v="0"/>
  </r>
  <r>
    <n v="2571"/>
    <s v="CA-2019-134404"/>
    <x v="753"/>
    <d v="2019-12-27T00:00:00"/>
    <s v="Same Day"/>
    <s v="DR-12880"/>
    <s v="Dan Reichenbach"/>
    <x v="1"/>
    <s v="United States"/>
    <x v="46"/>
    <x v="24"/>
    <n v="43055"/>
    <x v="3"/>
    <s v="OFF-AR-10004441"/>
    <x v="1"/>
    <x v="6"/>
    <s v="BIC Brite Liner Highlighters"/>
    <x v="2153"/>
    <x v="4"/>
    <n v="0.2"/>
    <x v="2319"/>
    <x v="3"/>
    <x v="0"/>
  </r>
  <r>
    <n v="2572"/>
    <s v="CA-2019-109778"/>
    <x v="11"/>
    <d v="2019-07-21T00:00:00"/>
    <s v="Standard Class"/>
    <s v="VM-21685"/>
    <s v="Valerie Mitchum"/>
    <x v="2"/>
    <s v="United States"/>
    <x v="318"/>
    <x v="10"/>
    <n v="60098"/>
    <x v="2"/>
    <s v="OFF-AR-10003759"/>
    <x v="1"/>
    <x v="6"/>
    <s v="Crayola Anti Dust Chalk, 12/Pack"/>
    <x v="2154"/>
    <x v="0"/>
    <n v="0.2"/>
    <x v="2320"/>
    <x v="2"/>
    <x v="0"/>
  </r>
  <r>
    <n v="2573"/>
    <s v="CA-2018-155845"/>
    <x v="399"/>
    <d v="2018-08-15T00:00:00"/>
    <s v="Second Class"/>
    <s v="CM-12235"/>
    <s v="Chris McAfee"/>
    <x v="0"/>
    <s v="United States"/>
    <x v="238"/>
    <x v="5"/>
    <n v="75007"/>
    <x v="2"/>
    <s v="TEC-AC-10004145"/>
    <x v="2"/>
    <x v="11"/>
    <s v="Logitech diNovo Edge Keyboard"/>
    <x v="2155"/>
    <x v="3"/>
    <n v="0.2"/>
    <x v="2321"/>
    <x v="2"/>
    <x v="0"/>
  </r>
  <r>
    <n v="2574"/>
    <s v="CA-2019-145128"/>
    <x v="362"/>
    <d v="2019-07-14T00:00:00"/>
    <s v="Standard Class"/>
    <s v="SM-20320"/>
    <s v="Sean Miller"/>
    <x v="2"/>
    <s v="United States"/>
    <x v="240"/>
    <x v="14"/>
    <n v="47905"/>
    <x v="2"/>
    <s v="FUR-FU-10000293"/>
    <x v="0"/>
    <x v="5"/>
    <s v="Eldon Antistatic Chair Mats for Low to Medium Pile Carpets"/>
    <x v="1893"/>
    <x v="2"/>
    <n v="0"/>
    <x v="2031"/>
    <x v="2"/>
    <x v="1"/>
  </r>
  <r>
    <n v="2575"/>
    <s v="CA-2016-129091"/>
    <x v="754"/>
    <d v="2016-11-27T00:00:00"/>
    <s v="Standard Class"/>
    <s v="RA-19885"/>
    <s v="Ruben Ausman"/>
    <x v="1"/>
    <s v="United States"/>
    <x v="38"/>
    <x v="32"/>
    <n v="31907"/>
    <x v="0"/>
    <s v="OFF-EN-10004955"/>
    <x v="1"/>
    <x v="12"/>
    <s v="Fashion Color Clasp Envelopes"/>
    <x v="2156"/>
    <x v="1"/>
    <n v="0"/>
    <x v="2322"/>
    <x v="0"/>
    <x v="0"/>
  </r>
  <r>
    <n v="2576"/>
    <s v="CA-2016-129091"/>
    <x v="754"/>
    <d v="2016-11-27T00:00:00"/>
    <s v="Standard Class"/>
    <s v="RA-19885"/>
    <s v="Ruben Ausman"/>
    <x v="1"/>
    <s v="United States"/>
    <x v="38"/>
    <x v="32"/>
    <n v="31907"/>
    <x v="0"/>
    <s v="OFF-BI-10001071"/>
    <x v="1"/>
    <x v="8"/>
    <s v="GBC ProClick Punch Binding System"/>
    <x v="2157"/>
    <x v="2"/>
    <n v="0"/>
    <x v="2323"/>
    <x v="0"/>
    <x v="0"/>
  </r>
  <r>
    <n v="2577"/>
    <s v="CA-2016-129091"/>
    <x v="754"/>
    <d v="2016-11-27T00:00:00"/>
    <s v="Standard Class"/>
    <s v="RA-19885"/>
    <s v="Ruben Ausman"/>
    <x v="1"/>
    <s v="United States"/>
    <x v="38"/>
    <x v="32"/>
    <n v="31907"/>
    <x v="0"/>
    <s v="OFF-EN-10001990"/>
    <x v="1"/>
    <x v="12"/>
    <s v="Staple envelope"/>
    <x v="716"/>
    <x v="0"/>
    <n v="0"/>
    <x v="734"/>
    <x v="0"/>
    <x v="0"/>
  </r>
  <r>
    <n v="2578"/>
    <s v="CA-2016-129091"/>
    <x v="754"/>
    <d v="2016-11-27T00:00:00"/>
    <s v="Standard Class"/>
    <s v="RA-19885"/>
    <s v="Ruben Ausman"/>
    <x v="1"/>
    <s v="United States"/>
    <x v="38"/>
    <x v="32"/>
    <n v="31907"/>
    <x v="0"/>
    <s v="OFF-AP-10002734"/>
    <x v="1"/>
    <x v="9"/>
    <s v="Holmes Harmony HEPA Air Purifier for 17 x 20 Room"/>
    <x v="2158"/>
    <x v="1"/>
    <n v="0"/>
    <x v="2324"/>
    <x v="0"/>
    <x v="0"/>
  </r>
  <r>
    <n v="2579"/>
    <s v="US-2016-155502"/>
    <x v="755"/>
    <d v="2016-01-31T00:00:00"/>
    <s v="Standard Class"/>
    <s v="SD-20485"/>
    <s v="Shirley Daniels"/>
    <x v="2"/>
    <s v="United States"/>
    <x v="166"/>
    <x v="17"/>
    <n v="22304"/>
    <x v="0"/>
    <s v="FUR-FU-10004587"/>
    <x v="0"/>
    <x v="5"/>
    <s v="GE General Use Halogen Bulbs, 100 Watts, 1 Bulb per Pack"/>
    <x v="2159"/>
    <x v="1"/>
    <n v="0"/>
    <x v="2325"/>
    <x v="0"/>
    <x v="0"/>
  </r>
  <r>
    <n v="2580"/>
    <s v="US-2016-155502"/>
    <x v="755"/>
    <d v="2016-01-31T00:00:00"/>
    <s v="Standard Class"/>
    <s v="SD-20485"/>
    <s v="Shirley Daniels"/>
    <x v="2"/>
    <s v="United States"/>
    <x v="166"/>
    <x v="17"/>
    <n v="22304"/>
    <x v="0"/>
    <s v="OFF-ST-10004337"/>
    <x v="1"/>
    <x v="4"/>
    <s v="SAFCO Commercial Wire Shelving, 72h"/>
    <x v="2160"/>
    <x v="8"/>
    <n v="0"/>
    <x v="232"/>
    <x v="0"/>
    <x v="0"/>
  </r>
  <r>
    <n v="2581"/>
    <s v="US-2016-155502"/>
    <x v="755"/>
    <d v="2016-01-31T00:00:00"/>
    <s v="Standard Class"/>
    <s v="SD-20485"/>
    <s v="Shirley Daniels"/>
    <x v="2"/>
    <s v="United States"/>
    <x v="166"/>
    <x v="17"/>
    <n v="22304"/>
    <x v="0"/>
    <s v="OFF-PA-10003072"/>
    <x v="1"/>
    <x v="10"/>
    <s v="Eureka Recycled Copy Paper 8 1/2&quot; x 11&quot;, Ream"/>
    <x v="541"/>
    <x v="1"/>
    <n v="0"/>
    <x v="551"/>
    <x v="0"/>
    <x v="0"/>
  </r>
  <r>
    <n v="2582"/>
    <s v="US-2016-155502"/>
    <x v="755"/>
    <d v="2016-01-31T00:00:00"/>
    <s v="Standard Class"/>
    <s v="SD-20485"/>
    <s v="Shirley Daniels"/>
    <x v="2"/>
    <s v="United States"/>
    <x v="166"/>
    <x v="17"/>
    <n v="22304"/>
    <x v="0"/>
    <s v="OFF-PA-10000380"/>
    <x v="1"/>
    <x v="10"/>
    <s v="REDIFORM Incoming/Outgoing Call Register, 11&quot; X 8 1/2&quot;, 100 Messages"/>
    <x v="1459"/>
    <x v="0"/>
    <n v="0"/>
    <x v="2326"/>
    <x v="0"/>
    <x v="0"/>
  </r>
  <r>
    <n v="2583"/>
    <s v="US-2016-155502"/>
    <x v="755"/>
    <d v="2016-01-31T00:00:00"/>
    <s v="Standard Class"/>
    <s v="SD-20485"/>
    <s v="Shirley Daniels"/>
    <x v="2"/>
    <s v="United States"/>
    <x v="166"/>
    <x v="17"/>
    <n v="22304"/>
    <x v="0"/>
    <s v="TEC-PH-10004833"/>
    <x v="2"/>
    <x v="7"/>
    <s v="Macally Suction Cup Mount"/>
    <x v="2161"/>
    <x v="11"/>
    <n v="0"/>
    <x v="232"/>
    <x v="0"/>
    <x v="0"/>
  </r>
  <r>
    <n v="2584"/>
    <s v="US-2016-155502"/>
    <x v="755"/>
    <d v="2016-01-31T00:00:00"/>
    <s v="Standard Class"/>
    <s v="SD-20485"/>
    <s v="Shirley Daniels"/>
    <x v="2"/>
    <s v="United States"/>
    <x v="166"/>
    <x v="17"/>
    <n v="22304"/>
    <x v="0"/>
    <s v="FUR-FU-10001847"/>
    <x v="0"/>
    <x v="5"/>
    <s v="Eldon Image Series Black Desk Accessories"/>
    <x v="2162"/>
    <x v="1"/>
    <n v="0"/>
    <x v="2327"/>
    <x v="0"/>
    <x v="0"/>
  </r>
  <r>
    <n v="2585"/>
    <s v="US-2016-155502"/>
    <x v="755"/>
    <d v="2016-01-31T00:00:00"/>
    <s v="Standard Class"/>
    <s v="SD-20485"/>
    <s v="Shirley Daniels"/>
    <x v="2"/>
    <s v="United States"/>
    <x v="166"/>
    <x v="17"/>
    <n v="22304"/>
    <x v="0"/>
    <s v="TEC-PH-10002103"/>
    <x v="2"/>
    <x v="7"/>
    <s v="Jabra SPEAK 410"/>
    <x v="2163"/>
    <x v="0"/>
    <n v="0"/>
    <x v="2328"/>
    <x v="0"/>
    <x v="0"/>
  </r>
  <r>
    <n v="2586"/>
    <s v="CA-2017-121041"/>
    <x v="502"/>
    <d v="2017-11-10T00:00:00"/>
    <s v="Standard Class"/>
    <s v="CS-12250"/>
    <s v="Chris Selesnick"/>
    <x v="1"/>
    <s v="United States"/>
    <x v="319"/>
    <x v="5"/>
    <n v="76117"/>
    <x v="2"/>
    <s v="OFF-EN-10001137"/>
    <x v="1"/>
    <x v="12"/>
    <s v="#10 Gummed Flap White Envelopes, 100/Box"/>
    <x v="2164"/>
    <x v="0"/>
    <n v="0.2"/>
    <x v="2329"/>
    <x v="2"/>
    <x v="0"/>
  </r>
  <r>
    <n v="2587"/>
    <s v="CA-2019-131695"/>
    <x v="160"/>
    <d v="2019-07-06T00:00:00"/>
    <s v="Standard Class"/>
    <s v="RA-19285"/>
    <s v="Ralph Arnett"/>
    <x v="0"/>
    <s v="United States"/>
    <x v="20"/>
    <x v="15"/>
    <n v="10024"/>
    <x v="3"/>
    <s v="OFF-ST-10001476"/>
    <x v="1"/>
    <x v="4"/>
    <s v="Steel Personal Filing/Posting Tote"/>
    <x v="2165"/>
    <x v="3"/>
    <n v="0"/>
    <x v="2330"/>
    <x v="3"/>
    <x v="0"/>
  </r>
  <r>
    <n v="2588"/>
    <s v="CA-2019-131695"/>
    <x v="160"/>
    <d v="2019-07-06T00:00:00"/>
    <s v="Standard Class"/>
    <s v="RA-19285"/>
    <s v="Ralph Arnett"/>
    <x v="0"/>
    <s v="United States"/>
    <x v="20"/>
    <x v="15"/>
    <n v="10024"/>
    <x v="3"/>
    <s v="FUR-FU-10002045"/>
    <x v="0"/>
    <x v="5"/>
    <s v="Executive Impressions 14&quot;"/>
    <x v="749"/>
    <x v="7"/>
    <n v="0"/>
    <x v="2331"/>
    <x v="3"/>
    <x v="0"/>
  </r>
  <r>
    <n v="2589"/>
    <s v="CA-2018-137729"/>
    <x v="465"/>
    <d v="2018-05-09T00:00:00"/>
    <s v="Standard Class"/>
    <s v="BF-11005"/>
    <s v="Barry Franz"/>
    <x v="2"/>
    <s v="United States"/>
    <x v="1"/>
    <x v="1"/>
    <n v="90004"/>
    <x v="1"/>
    <s v="OFF-ST-10001505"/>
    <x v="1"/>
    <x v="4"/>
    <s v="Perma STOR-ALL Hanging File Box, 13 1/8&quot;W x 12 1/4&quot;D x 10 1/2&quot;H"/>
    <x v="156"/>
    <x v="7"/>
    <n v="0"/>
    <x v="2332"/>
    <x v="1"/>
    <x v="0"/>
  </r>
  <r>
    <n v="2590"/>
    <s v="CA-2018-137729"/>
    <x v="465"/>
    <d v="2018-05-09T00:00:00"/>
    <s v="Standard Class"/>
    <s v="BF-11005"/>
    <s v="Barry Franz"/>
    <x v="2"/>
    <s v="United States"/>
    <x v="1"/>
    <x v="1"/>
    <n v="90004"/>
    <x v="1"/>
    <s v="TEC-PH-10001433"/>
    <x v="2"/>
    <x v="7"/>
    <s v="Cisco Small Business SPA 502G VoIP phone"/>
    <x v="2166"/>
    <x v="1"/>
    <n v="0.2"/>
    <x v="2333"/>
    <x v="1"/>
    <x v="0"/>
  </r>
  <r>
    <n v="2591"/>
    <s v="US-2018-115455"/>
    <x v="162"/>
    <d v="2018-09-14T00:00:00"/>
    <s v="Standard Class"/>
    <s v="SE-20110"/>
    <s v="Sanjit Engle"/>
    <x v="0"/>
    <s v="United States"/>
    <x v="320"/>
    <x v="10"/>
    <n v="60090"/>
    <x v="2"/>
    <s v="FUR-FU-10004671"/>
    <x v="0"/>
    <x v="5"/>
    <s v="Executive Impressions 12&quot; Wall Clock"/>
    <x v="2167"/>
    <x v="0"/>
    <n v="0.6"/>
    <x v="2334"/>
    <x v="2"/>
    <x v="0"/>
  </r>
  <r>
    <n v="2592"/>
    <s v="US-2018-115455"/>
    <x v="162"/>
    <d v="2018-09-14T00:00:00"/>
    <s v="Standard Class"/>
    <s v="SE-20110"/>
    <s v="Sanjit Engle"/>
    <x v="0"/>
    <s v="United States"/>
    <x v="320"/>
    <x v="10"/>
    <n v="60090"/>
    <x v="2"/>
    <s v="FUR-TA-10003569"/>
    <x v="0"/>
    <x v="3"/>
    <s v="Bretford CR8500 Series Meeting Room Furniture"/>
    <x v="2168"/>
    <x v="1"/>
    <n v="0.5"/>
    <x v="2335"/>
    <x v="2"/>
    <x v="0"/>
  </r>
  <r>
    <n v="2593"/>
    <s v="CA-2019-128300"/>
    <x v="221"/>
    <d v="2019-11-26T00:00:00"/>
    <s v="Second Class"/>
    <s v="RS-19765"/>
    <s v="Roland Schwarz"/>
    <x v="1"/>
    <s v="United States"/>
    <x v="321"/>
    <x v="20"/>
    <n v="29483"/>
    <x v="0"/>
    <s v="TEC-PH-10002807"/>
    <x v="2"/>
    <x v="7"/>
    <s v="Motorla HX550 Universal Bluetooth Headset"/>
    <x v="2169"/>
    <x v="0"/>
    <n v="0"/>
    <x v="2336"/>
    <x v="0"/>
    <x v="0"/>
  </r>
  <r>
    <n v="2594"/>
    <s v="CA-2019-128300"/>
    <x v="221"/>
    <d v="2019-11-26T00:00:00"/>
    <s v="Second Class"/>
    <s v="RS-19765"/>
    <s v="Roland Schwarz"/>
    <x v="1"/>
    <s v="United States"/>
    <x v="321"/>
    <x v="20"/>
    <n v="29483"/>
    <x v="0"/>
    <s v="OFF-BI-10001597"/>
    <x v="1"/>
    <x v="8"/>
    <s v="Wilson Jones Ledger-Size, Piano-Hinge Binder, 2&quot;, Blue"/>
    <x v="2170"/>
    <x v="8"/>
    <n v="0"/>
    <x v="2337"/>
    <x v="0"/>
    <x v="0"/>
  </r>
  <r>
    <n v="2595"/>
    <s v="CA-2019-149048"/>
    <x v="726"/>
    <d v="2019-05-17T00:00:00"/>
    <s v="Standard Class"/>
    <s v="BM-11650"/>
    <s v="Brian Moss"/>
    <x v="1"/>
    <s v="United States"/>
    <x v="38"/>
    <x v="14"/>
    <n v="47201"/>
    <x v="2"/>
    <s v="OFF-EN-10003296"/>
    <x v="1"/>
    <x v="12"/>
    <s v="Tyvek Side-Opening Peel &amp; Seel Expanding Envelopes"/>
    <x v="2171"/>
    <x v="0"/>
    <n v="0"/>
    <x v="2338"/>
    <x v="2"/>
    <x v="0"/>
  </r>
  <r>
    <n v="2596"/>
    <s v="CA-2019-149048"/>
    <x v="726"/>
    <d v="2019-05-17T00:00:00"/>
    <s v="Standard Class"/>
    <s v="BM-11650"/>
    <s v="Brian Moss"/>
    <x v="1"/>
    <s v="United States"/>
    <x v="38"/>
    <x v="14"/>
    <n v="47201"/>
    <x v="2"/>
    <s v="OFF-BI-10004632"/>
    <x v="1"/>
    <x v="8"/>
    <s v="Ibico Hi-Tech Manual Binding System"/>
    <x v="2172"/>
    <x v="1"/>
    <n v="0"/>
    <x v="2339"/>
    <x v="2"/>
    <x v="0"/>
  </r>
  <r>
    <n v="2597"/>
    <s v="CA-2019-149048"/>
    <x v="726"/>
    <d v="2019-05-17T00:00:00"/>
    <s v="Standard Class"/>
    <s v="BM-11650"/>
    <s v="Brian Moss"/>
    <x v="1"/>
    <s v="United States"/>
    <x v="38"/>
    <x v="14"/>
    <n v="47201"/>
    <x v="2"/>
    <s v="TEC-PH-10002310"/>
    <x v="2"/>
    <x v="7"/>
    <s v="Plantronics Calisto P620-M USB Wireless Speakerphone System"/>
    <x v="2173"/>
    <x v="1"/>
    <n v="0"/>
    <x v="2340"/>
    <x v="2"/>
    <x v="0"/>
  </r>
  <r>
    <n v="2598"/>
    <s v="CA-2019-149048"/>
    <x v="726"/>
    <d v="2019-05-17T00:00:00"/>
    <s v="Standard Class"/>
    <s v="BM-11650"/>
    <s v="Brian Moss"/>
    <x v="1"/>
    <s v="United States"/>
    <x v="38"/>
    <x v="14"/>
    <n v="47201"/>
    <x v="2"/>
    <s v="OFF-ST-10000078"/>
    <x v="1"/>
    <x v="4"/>
    <s v="Tennsco 6- and 18-Compartment Lockers"/>
    <x v="2174"/>
    <x v="0"/>
    <n v="0"/>
    <x v="2341"/>
    <x v="2"/>
    <x v="0"/>
  </r>
  <r>
    <n v="2599"/>
    <s v="CA-2019-149048"/>
    <x v="726"/>
    <d v="2019-05-17T00:00:00"/>
    <s v="Standard Class"/>
    <s v="BM-11650"/>
    <s v="Brian Moss"/>
    <x v="1"/>
    <s v="United States"/>
    <x v="38"/>
    <x v="14"/>
    <n v="47201"/>
    <x v="2"/>
    <s v="OFF-PA-10001752"/>
    <x v="1"/>
    <x v="10"/>
    <s v="Hammermill CopyPlus Copy Paper (20Lb. and 84 Bright)"/>
    <x v="1830"/>
    <x v="1"/>
    <n v="0"/>
    <x v="2342"/>
    <x v="2"/>
    <x v="0"/>
  </r>
  <r>
    <n v="2600"/>
    <s v="CA-2019-108553"/>
    <x v="756"/>
    <d v="2019-04-29T00:00:00"/>
    <s v="Standard Class"/>
    <s v="SK-19990"/>
    <s v="Sally Knutson"/>
    <x v="0"/>
    <s v="United States"/>
    <x v="20"/>
    <x v="15"/>
    <n v="10024"/>
    <x v="3"/>
    <s v="OFF-AP-10000026"/>
    <x v="1"/>
    <x v="9"/>
    <s v="Tripp Lite Isotel 6 Outlet Surge Protector with Fax/Modem Protection"/>
    <x v="2175"/>
    <x v="0"/>
    <n v="0"/>
    <x v="2343"/>
    <x v="3"/>
    <x v="0"/>
  </r>
  <r>
    <n v="2601"/>
    <s v="CA-2019-108553"/>
    <x v="756"/>
    <d v="2019-04-29T00:00:00"/>
    <s v="Standard Class"/>
    <s v="SK-19990"/>
    <s v="Sally Knutson"/>
    <x v="0"/>
    <s v="United States"/>
    <x v="20"/>
    <x v="15"/>
    <n v="10024"/>
    <x v="3"/>
    <s v="OFF-SU-10002573"/>
    <x v="1"/>
    <x v="14"/>
    <s v="Acme 10&quot; Easy Grip Assistive Scissors"/>
    <x v="2176"/>
    <x v="3"/>
    <n v="0"/>
    <x v="2344"/>
    <x v="3"/>
    <x v="0"/>
  </r>
  <r>
    <n v="2602"/>
    <s v="CA-2018-165848"/>
    <x v="30"/>
    <d v="2018-06-04T00:00:00"/>
    <s v="Same Day"/>
    <s v="EN-13780"/>
    <s v="Edward Nazzal"/>
    <x v="0"/>
    <s v="United States"/>
    <x v="20"/>
    <x v="15"/>
    <n v="10035"/>
    <x v="3"/>
    <s v="OFF-PA-10000349"/>
    <x v="1"/>
    <x v="10"/>
    <s v="Easy-staple paper"/>
    <x v="1830"/>
    <x v="1"/>
    <n v="0"/>
    <x v="1961"/>
    <x v="3"/>
    <x v="0"/>
  </r>
  <r>
    <n v="2603"/>
    <s v="CA-2018-165848"/>
    <x v="30"/>
    <d v="2018-06-04T00:00:00"/>
    <s v="Same Day"/>
    <s v="EN-13780"/>
    <s v="Edward Nazzal"/>
    <x v="0"/>
    <s v="United States"/>
    <x v="20"/>
    <x v="15"/>
    <n v="10035"/>
    <x v="3"/>
    <s v="TEC-MA-10003356"/>
    <x v="2"/>
    <x v="15"/>
    <s v="Panasonic KX MC6040 Color Laser Multifunction Printer"/>
    <x v="2177"/>
    <x v="1"/>
    <n v="0"/>
    <x v="2345"/>
    <x v="3"/>
    <x v="0"/>
  </r>
  <r>
    <n v="2604"/>
    <s v="CA-2018-165848"/>
    <x v="30"/>
    <d v="2018-06-04T00:00:00"/>
    <s v="Same Day"/>
    <s v="EN-13780"/>
    <s v="Edward Nazzal"/>
    <x v="0"/>
    <s v="United States"/>
    <x v="20"/>
    <x v="15"/>
    <n v="10035"/>
    <x v="3"/>
    <s v="FUR-BO-10000362"/>
    <x v="0"/>
    <x v="0"/>
    <s v="Sauder Inglewood Library Bookcases"/>
    <x v="2178"/>
    <x v="7"/>
    <n v="0.2"/>
    <x v="2346"/>
    <x v="3"/>
    <x v="0"/>
  </r>
  <r>
    <n v="2605"/>
    <s v="CA-2018-165848"/>
    <x v="30"/>
    <d v="2018-06-04T00:00:00"/>
    <s v="Same Day"/>
    <s v="EN-13780"/>
    <s v="Edward Nazzal"/>
    <x v="0"/>
    <s v="United States"/>
    <x v="20"/>
    <x v="15"/>
    <n v="10035"/>
    <x v="3"/>
    <s v="FUR-FU-10003878"/>
    <x v="0"/>
    <x v="5"/>
    <s v="Linden 10&quot; Round Wall Clock, Black"/>
    <x v="2179"/>
    <x v="4"/>
    <n v="0"/>
    <x v="2347"/>
    <x v="3"/>
    <x v="0"/>
  </r>
  <r>
    <n v="2606"/>
    <s v="CA-2016-112718"/>
    <x v="757"/>
    <d v="2016-12-21T00:00:00"/>
    <s v="Standard Class"/>
    <s v="KN-16450"/>
    <s v="Kean Nguyen"/>
    <x v="1"/>
    <s v="United States"/>
    <x v="108"/>
    <x v="2"/>
    <n v="32216"/>
    <x v="0"/>
    <s v="OFF-BI-10000591"/>
    <x v="1"/>
    <x v="8"/>
    <s v="Avery Binder Labels"/>
    <x v="2180"/>
    <x v="7"/>
    <n v="0.7"/>
    <x v="2348"/>
    <x v="0"/>
    <x v="0"/>
  </r>
  <r>
    <n v="2607"/>
    <s v="CA-2018-154053"/>
    <x v="758"/>
    <d v="2018-03-10T00:00:00"/>
    <s v="Standard Class"/>
    <s v="MG-17890"/>
    <s v="Michael Granlund"/>
    <x v="2"/>
    <s v="United States"/>
    <x v="70"/>
    <x v="1"/>
    <n v="92024"/>
    <x v="1"/>
    <s v="OFF-AR-10003727"/>
    <x v="1"/>
    <x v="6"/>
    <s v="Berol Giant Pencil Sharpener"/>
    <x v="2181"/>
    <x v="7"/>
    <n v="0"/>
    <x v="2349"/>
    <x v="1"/>
    <x v="0"/>
  </r>
  <r>
    <n v="2608"/>
    <s v="CA-2016-127446"/>
    <x v="641"/>
    <d v="2016-11-30T00:00:00"/>
    <s v="Standard Class"/>
    <s v="MC-17590"/>
    <s v="Matt Collister"/>
    <x v="1"/>
    <s v="United States"/>
    <x v="81"/>
    <x v="5"/>
    <n v="76017"/>
    <x v="2"/>
    <s v="TEC-AC-10001635"/>
    <x v="2"/>
    <x v="11"/>
    <s v="KeyTronic KT400U2 - Keyboard - Black"/>
    <x v="1072"/>
    <x v="1"/>
    <n v="0.2"/>
    <x v="232"/>
    <x v="2"/>
    <x v="0"/>
  </r>
  <r>
    <n v="2609"/>
    <s v="CA-2016-127446"/>
    <x v="641"/>
    <d v="2016-11-30T00:00:00"/>
    <s v="Standard Class"/>
    <s v="MC-17590"/>
    <s v="Matt Collister"/>
    <x v="1"/>
    <s v="United States"/>
    <x v="81"/>
    <x v="5"/>
    <n v="76017"/>
    <x v="2"/>
    <s v="OFF-LA-10001317"/>
    <x v="1"/>
    <x v="2"/>
    <s v="Avery 520"/>
    <x v="2182"/>
    <x v="7"/>
    <n v="0.2"/>
    <x v="2350"/>
    <x v="2"/>
    <x v="0"/>
  </r>
  <r>
    <n v="2610"/>
    <s v="CA-2016-127446"/>
    <x v="641"/>
    <d v="2016-11-30T00:00:00"/>
    <s v="Standard Class"/>
    <s v="MC-17590"/>
    <s v="Matt Collister"/>
    <x v="1"/>
    <s v="United States"/>
    <x v="81"/>
    <x v="5"/>
    <n v="76017"/>
    <x v="2"/>
    <s v="FUR-TA-10000577"/>
    <x v="0"/>
    <x v="3"/>
    <s v="Bretford CR4500 Series Slim Rectangular Table"/>
    <x v="2183"/>
    <x v="2"/>
    <n v="0.3"/>
    <x v="2351"/>
    <x v="2"/>
    <x v="0"/>
  </r>
  <r>
    <n v="2611"/>
    <s v="CA-2016-127446"/>
    <x v="641"/>
    <d v="2016-11-30T00:00:00"/>
    <s v="Standard Class"/>
    <s v="MC-17590"/>
    <s v="Matt Collister"/>
    <x v="1"/>
    <s v="United States"/>
    <x v="81"/>
    <x v="5"/>
    <n v="76017"/>
    <x v="2"/>
    <s v="OFF-LA-10000248"/>
    <x v="1"/>
    <x v="2"/>
    <s v="Avery 52"/>
    <x v="2184"/>
    <x v="0"/>
    <n v="0.2"/>
    <x v="2352"/>
    <x v="2"/>
    <x v="0"/>
  </r>
  <r>
    <n v="2612"/>
    <s v="CA-2016-127446"/>
    <x v="641"/>
    <d v="2016-11-30T00:00:00"/>
    <s v="Standard Class"/>
    <s v="MC-17590"/>
    <s v="Matt Collister"/>
    <x v="1"/>
    <s v="United States"/>
    <x v="81"/>
    <x v="5"/>
    <n v="76017"/>
    <x v="2"/>
    <s v="OFF-PA-10000955"/>
    <x v="1"/>
    <x v="10"/>
    <s v="Southworth 25% Cotton Granite Paper &amp; Envelopes"/>
    <x v="937"/>
    <x v="1"/>
    <n v="0.2"/>
    <x v="971"/>
    <x v="2"/>
    <x v="0"/>
  </r>
  <r>
    <n v="2613"/>
    <s v="CA-2016-127446"/>
    <x v="641"/>
    <d v="2016-11-30T00:00:00"/>
    <s v="Standard Class"/>
    <s v="MC-17590"/>
    <s v="Matt Collister"/>
    <x v="1"/>
    <s v="United States"/>
    <x v="81"/>
    <x v="5"/>
    <n v="76017"/>
    <x v="2"/>
    <s v="FUR-FU-10000221"/>
    <x v="0"/>
    <x v="5"/>
    <s v="Master Caster Door Stop, Brown"/>
    <x v="861"/>
    <x v="1"/>
    <n v="0.6"/>
    <x v="2353"/>
    <x v="2"/>
    <x v="0"/>
  </r>
  <r>
    <n v="2614"/>
    <s v="CA-2018-137204"/>
    <x v="236"/>
    <d v="2018-05-05T00:00:00"/>
    <s v="Standard Class"/>
    <s v="BO-11350"/>
    <s v="Bill Overfelt"/>
    <x v="1"/>
    <s v="United States"/>
    <x v="1"/>
    <x v="1"/>
    <n v="90045"/>
    <x v="1"/>
    <s v="FUR-CH-10002304"/>
    <x v="0"/>
    <x v="1"/>
    <s v="Global Stack Chair without Arms, Black"/>
    <x v="2185"/>
    <x v="0"/>
    <n v="0.2"/>
    <x v="2354"/>
    <x v="1"/>
    <x v="0"/>
  </r>
  <r>
    <n v="2615"/>
    <s v="CA-2016-147298"/>
    <x v="759"/>
    <d v="2016-05-03T00:00:00"/>
    <s v="Standard Class"/>
    <s v="AG-10300"/>
    <s v="Aleksandra Gannaway"/>
    <x v="1"/>
    <s v="United States"/>
    <x v="1"/>
    <x v="1"/>
    <n v="90049"/>
    <x v="1"/>
    <s v="FUR-CH-10004886"/>
    <x v="0"/>
    <x v="1"/>
    <s v="Bevis Steel Folding Chairs"/>
    <x v="2186"/>
    <x v="1"/>
    <n v="0.2"/>
    <x v="2355"/>
    <x v="1"/>
    <x v="0"/>
  </r>
  <r>
    <n v="2616"/>
    <s v="CA-2016-147298"/>
    <x v="759"/>
    <d v="2016-05-03T00:00:00"/>
    <s v="Standard Class"/>
    <s v="AG-10300"/>
    <s v="Aleksandra Gannaway"/>
    <x v="1"/>
    <s v="United States"/>
    <x v="1"/>
    <x v="1"/>
    <n v="90049"/>
    <x v="1"/>
    <s v="OFF-BI-10001525"/>
    <x v="1"/>
    <x v="8"/>
    <s v="Acco Pressboard Covers with Storage Hooks, 14 7/8&quot; x 11&quot;, Executive Red"/>
    <x v="2187"/>
    <x v="5"/>
    <n v="0.2"/>
    <x v="2356"/>
    <x v="1"/>
    <x v="0"/>
  </r>
  <r>
    <n v="2617"/>
    <s v="CA-2019-147942"/>
    <x v="719"/>
    <d v="2019-04-05T00:00:00"/>
    <s v="Standard Class"/>
    <s v="MS-17365"/>
    <s v="Maribeth Schnelling"/>
    <x v="0"/>
    <s v="United States"/>
    <x v="8"/>
    <x v="1"/>
    <n v="94110"/>
    <x v="1"/>
    <s v="OFF-LA-10003663"/>
    <x v="1"/>
    <x v="2"/>
    <s v="Avery 498"/>
    <x v="399"/>
    <x v="0"/>
    <n v="0"/>
    <x v="2357"/>
    <x v="1"/>
    <x v="0"/>
  </r>
  <r>
    <n v="2618"/>
    <s v="CA-2019-147942"/>
    <x v="719"/>
    <d v="2019-04-05T00:00:00"/>
    <s v="Standard Class"/>
    <s v="MS-17365"/>
    <s v="Maribeth Schnelling"/>
    <x v="0"/>
    <s v="United States"/>
    <x v="8"/>
    <x v="1"/>
    <n v="94110"/>
    <x v="1"/>
    <s v="OFF-BI-10001294"/>
    <x v="1"/>
    <x v="8"/>
    <s v="Fellowes Binding Cases"/>
    <x v="2188"/>
    <x v="11"/>
    <n v="0.2"/>
    <x v="2358"/>
    <x v="1"/>
    <x v="0"/>
  </r>
  <r>
    <n v="2619"/>
    <s v="CA-2019-115931"/>
    <x v="66"/>
    <d v="2019-12-26T00:00:00"/>
    <s v="Standard Class"/>
    <s v="JM-15655"/>
    <s v="Jim Mitchum"/>
    <x v="1"/>
    <s v="United States"/>
    <x v="51"/>
    <x v="27"/>
    <n v="88220"/>
    <x v="1"/>
    <s v="OFF-AR-10000369"/>
    <x v="1"/>
    <x v="6"/>
    <s v="Design Ebony Sketching Pencil"/>
    <x v="2189"/>
    <x v="1"/>
    <n v="0"/>
    <x v="2359"/>
    <x v="1"/>
    <x v="0"/>
  </r>
  <r>
    <n v="2620"/>
    <s v="CA-2019-115931"/>
    <x v="66"/>
    <d v="2019-12-26T00:00:00"/>
    <s v="Standard Class"/>
    <s v="JM-15655"/>
    <s v="Jim Mitchum"/>
    <x v="1"/>
    <s v="United States"/>
    <x v="51"/>
    <x v="27"/>
    <n v="88220"/>
    <x v="1"/>
    <s v="TEC-PH-10001300"/>
    <x v="2"/>
    <x v="7"/>
    <s v="iKross Bluetooth Portable Keyboard + Cell Phone Stand Holder + Brush for Apple iPhone 5S 5C 5, 4S 4"/>
    <x v="2190"/>
    <x v="4"/>
    <n v="0.2"/>
    <x v="2360"/>
    <x v="1"/>
    <x v="0"/>
  </r>
  <r>
    <n v="2621"/>
    <s v="CA-2019-115931"/>
    <x v="66"/>
    <d v="2019-12-26T00:00:00"/>
    <s v="Standard Class"/>
    <s v="JM-15655"/>
    <s v="Jim Mitchum"/>
    <x v="1"/>
    <s v="United States"/>
    <x v="51"/>
    <x v="27"/>
    <n v="88220"/>
    <x v="1"/>
    <s v="OFF-ST-10000876"/>
    <x v="1"/>
    <x v="4"/>
    <s v="Eldon Simplefile Box Office"/>
    <x v="2191"/>
    <x v="1"/>
    <n v="0"/>
    <x v="2361"/>
    <x v="1"/>
    <x v="0"/>
  </r>
  <r>
    <n v="2622"/>
    <s v="CA-2019-115931"/>
    <x v="66"/>
    <d v="2019-12-26T00:00:00"/>
    <s v="Standard Class"/>
    <s v="JM-15655"/>
    <s v="Jim Mitchum"/>
    <x v="1"/>
    <s v="United States"/>
    <x v="51"/>
    <x v="27"/>
    <n v="88220"/>
    <x v="1"/>
    <s v="OFF-LA-10001404"/>
    <x v="1"/>
    <x v="2"/>
    <s v="Avery 517"/>
    <x v="1782"/>
    <x v="2"/>
    <n v="0"/>
    <x v="1901"/>
    <x v="1"/>
    <x v="0"/>
  </r>
  <r>
    <n v="2623"/>
    <s v="CA-2016-164861"/>
    <x v="640"/>
    <d v="2016-12-06T00:00:00"/>
    <s v="Second Class"/>
    <s v="MC-17635"/>
    <s v="Matthew Clasen"/>
    <x v="1"/>
    <s v="United States"/>
    <x v="285"/>
    <x v="25"/>
    <n v="63116"/>
    <x v="2"/>
    <s v="OFF-PA-10001972"/>
    <x v="1"/>
    <x v="10"/>
    <s v="Xerox 214"/>
    <x v="243"/>
    <x v="4"/>
    <n v="0"/>
    <x v="245"/>
    <x v="2"/>
    <x v="1"/>
  </r>
  <r>
    <n v="2624"/>
    <s v="CA-2019-127180"/>
    <x v="760"/>
    <d v="2019-10-24T00:00:00"/>
    <s v="First Class"/>
    <s v="TA-21385"/>
    <s v="Tom Ashbrook"/>
    <x v="2"/>
    <s v="United States"/>
    <x v="20"/>
    <x v="15"/>
    <n v="10024"/>
    <x v="3"/>
    <s v="TEC-CO-10004722"/>
    <x v="2"/>
    <x v="16"/>
    <s v="Canon imageCLASS 2200 Advanced Copier"/>
    <x v="2192"/>
    <x v="4"/>
    <n v="0.2"/>
    <x v="2362"/>
    <x v="3"/>
    <x v="0"/>
  </r>
  <r>
    <n v="2625"/>
    <s v="CA-2019-127180"/>
    <x v="760"/>
    <d v="2019-10-24T00:00:00"/>
    <s v="First Class"/>
    <s v="TA-21385"/>
    <s v="Tom Ashbrook"/>
    <x v="2"/>
    <s v="United States"/>
    <x v="20"/>
    <x v="15"/>
    <n v="10024"/>
    <x v="3"/>
    <s v="TEC-PH-10001494"/>
    <x v="2"/>
    <x v="7"/>
    <s v="Polycom CX600 IP Phone VoIP phone"/>
    <x v="2193"/>
    <x v="8"/>
    <n v="0"/>
    <x v="2363"/>
    <x v="3"/>
    <x v="0"/>
  </r>
  <r>
    <n v="2626"/>
    <s v="CA-2019-127180"/>
    <x v="760"/>
    <d v="2019-10-24T00:00:00"/>
    <s v="First Class"/>
    <s v="TA-21385"/>
    <s v="Tom Ashbrook"/>
    <x v="2"/>
    <s v="United States"/>
    <x v="20"/>
    <x v="15"/>
    <n v="10024"/>
    <x v="3"/>
    <s v="OFF-EN-10002500"/>
    <x v="1"/>
    <x v="12"/>
    <s v="Globe Weis Peel &amp; Seel First Class Envelopes"/>
    <x v="1019"/>
    <x v="2"/>
    <n v="0"/>
    <x v="1058"/>
    <x v="3"/>
    <x v="0"/>
  </r>
  <r>
    <n v="2627"/>
    <s v="CA-2019-127180"/>
    <x v="760"/>
    <d v="2019-10-24T00:00:00"/>
    <s v="First Class"/>
    <s v="TA-21385"/>
    <s v="Tom Ashbrook"/>
    <x v="2"/>
    <s v="United States"/>
    <x v="20"/>
    <x v="15"/>
    <n v="10024"/>
    <x v="3"/>
    <s v="TEC-PH-10003800"/>
    <x v="2"/>
    <x v="7"/>
    <s v="i.Sound Portable Power - 8000 mAh"/>
    <x v="2194"/>
    <x v="7"/>
    <n v="0"/>
    <x v="2364"/>
    <x v="3"/>
    <x v="0"/>
  </r>
  <r>
    <n v="2628"/>
    <s v="US-2019-165344"/>
    <x v="38"/>
    <d v="2019-11-15T00:00:00"/>
    <s v="First Class"/>
    <s v="SB-20290"/>
    <s v="Sean Braxton"/>
    <x v="1"/>
    <s v="United States"/>
    <x v="24"/>
    <x v="24"/>
    <n v="45503"/>
    <x v="3"/>
    <s v="TEC-AC-10002399"/>
    <x v="2"/>
    <x v="11"/>
    <s v="SanDisk Cruzer 32 GB USB Flash Drive"/>
    <x v="2195"/>
    <x v="4"/>
    <n v="0.2"/>
    <x v="2365"/>
    <x v="3"/>
    <x v="0"/>
  </r>
  <r>
    <n v="2629"/>
    <s v="US-2019-165344"/>
    <x v="38"/>
    <d v="2019-11-15T00:00:00"/>
    <s v="First Class"/>
    <s v="SB-20290"/>
    <s v="Sean Braxton"/>
    <x v="1"/>
    <s v="United States"/>
    <x v="24"/>
    <x v="24"/>
    <n v="45503"/>
    <x v="3"/>
    <s v="TEC-MA-10002210"/>
    <x v="2"/>
    <x v="15"/>
    <s v="Epson TM-T88V Direct Thermal Printer - Monochrome - Desktop"/>
    <x v="2196"/>
    <x v="3"/>
    <n v="0.7"/>
    <x v="2366"/>
    <x v="3"/>
    <x v="0"/>
  </r>
  <r>
    <n v="2630"/>
    <s v="US-2019-165344"/>
    <x v="38"/>
    <d v="2019-11-15T00:00:00"/>
    <s v="First Class"/>
    <s v="SB-20290"/>
    <s v="Sean Braxton"/>
    <x v="1"/>
    <s v="United States"/>
    <x v="24"/>
    <x v="24"/>
    <n v="45503"/>
    <x v="3"/>
    <s v="OFF-BI-10003196"/>
    <x v="1"/>
    <x v="8"/>
    <s v="Accohide Poly Flexible Ring Binders"/>
    <x v="2197"/>
    <x v="12"/>
    <n v="0.7"/>
    <x v="2367"/>
    <x v="3"/>
    <x v="0"/>
  </r>
  <r>
    <n v="2631"/>
    <s v="CA-2017-168186"/>
    <x v="229"/>
    <d v="2017-09-15T00:00:00"/>
    <s v="Standard Class"/>
    <s v="AB-10150"/>
    <s v="Aimee Bixby"/>
    <x v="0"/>
    <s v="United States"/>
    <x v="251"/>
    <x v="26"/>
    <n v="74133"/>
    <x v="2"/>
    <s v="OFF-PA-10000477"/>
    <x v="1"/>
    <x v="10"/>
    <s v="Xerox 1952"/>
    <x v="1830"/>
    <x v="1"/>
    <n v="0"/>
    <x v="1961"/>
    <x v="2"/>
    <x v="0"/>
  </r>
  <r>
    <n v="2632"/>
    <s v="US-2019-110604"/>
    <x v="356"/>
    <d v="2019-05-20T00:00:00"/>
    <s v="Standard Class"/>
    <s v="JF-15295"/>
    <s v="Jason Fortune-"/>
    <x v="0"/>
    <s v="United States"/>
    <x v="4"/>
    <x v="4"/>
    <n v="98103"/>
    <x v="1"/>
    <s v="FUR-FU-10000076"/>
    <x v="0"/>
    <x v="5"/>
    <s v="24-Hour Round Wall Clock"/>
    <x v="792"/>
    <x v="0"/>
    <n v="0"/>
    <x v="2368"/>
    <x v="1"/>
    <x v="0"/>
  </r>
  <r>
    <n v="2633"/>
    <s v="US-2019-110604"/>
    <x v="356"/>
    <d v="2019-05-20T00:00:00"/>
    <s v="Standard Class"/>
    <s v="JF-15295"/>
    <s v="Jason Fortune-"/>
    <x v="0"/>
    <s v="United States"/>
    <x v="4"/>
    <x v="4"/>
    <n v="98103"/>
    <x v="1"/>
    <s v="FUR-CH-10002017"/>
    <x v="0"/>
    <x v="1"/>
    <s v="SAFCO Optional Arm Kit for Workspace Cribbage Stacking Chair"/>
    <x v="2198"/>
    <x v="0"/>
    <n v="0.2"/>
    <x v="2369"/>
    <x v="1"/>
    <x v="0"/>
  </r>
  <r>
    <n v="2634"/>
    <s v="US-2019-110604"/>
    <x v="356"/>
    <d v="2019-05-20T00:00:00"/>
    <s v="Standard Class"/>
    <s v="JF-15295"/>
    <s v="Jason Fortune-"/>
    <x v="0"/>
    <s v="United States"/>
    <x v="4"/>
    <x v="4"/>
    <n v="98103"/>
    <x v="1"/>
    <s v="FUR-CH-10004287"/>
    <x v="0"/>
    <x v="1"/>
    <s v="SAFCO Arco Folding Chair"/>
    <x v="2199"/>
    <x v="7"/>
    <n v="0.2"/>
    <x v="2370"/>
    <x v="1"/>
    <x v="0"/>
  </r>
  <r>
    <n v="2635"/>
    <s v="CA-2017-116750"/>
    <x v="761"/>
    <d v="2017-07-10T00:00:00"/>
    <s v="Second Class"/>
    <s v="BF-10975"/>
    <s v="Barbara Fisher"/>
    <x v="1"/>
    <s v="United States"/>
    <x v="115"/>
    <x v="3"/>
    <n v="28314"/>
    <x v="0"/>
    <s v="FUR-FU-10003829"/>
    <x v="0"/>
    <x v="5"/>
    <s v="Stackable Trays"/>
    <x v="1268"/>
    <x v="0"/>
    <n v="0.2"/>
    <x v="2371"/>
    <x v="0"/>
    <x v="0"/>
  </r>
  <r>
    <n v="2636"/>
    <s v="CA-2017-116750"/>
    <x v="761"/>
    <d v="2017-07-10T00:00:00"/>
    <s v="Second Class"/>
    <s v="BF-10975"/>
    <s v="Barbara Fisher"/>
    <x v="1"/>
    <s v="United States"/>
    <x v="115"/>
    <x v="3"/>
    <n v="28314"/>
    <x v="0"/>
    <s v="OFF-BI-10004728"/>
    <x v="1"/>
    <x v="8"/>
    <s v="Wilson Jones Turn Tabs Binder Tool for Ring Binders"/>
    <x v="2200"/>
    <x v="2"/>
    <n v="0.7"/>
    <x v="2372"/>
    <x v="0"/>
    <x v="0"/>
  </r>
  <r>
    <n v="2637"/>
    <s v="CA-2017-162369"/>
    <x v="762"/>
    <d v="2017-08-19T00:00:00"/>
    <s v="Standard Class"/>
    <s v="TT-21265"/>
    <s v="Tim Taslimi"/>
    <x v="1"/>
    <s v="United States"/>
    <x v="1"/>
    <x v="1"/>
    <n v="90045"/>
    <x v="1"/>
    <s v="OFF-ST-10000046"/>
    <x v="1"/>
    <x v="4"/>
    <s v="Fellowes Super Stor/Drawer Files"/>
    <x v="2144"/>
    <x v="0"/>
    <n v="0"/>
    <x v="2310"/>
    <x v="1"/>
    <x v="0"/>
  </r>
  <r>
    <n v="2638"/>
    <s v="CA-2019-108441"/>
    <x v="492"/>
    <d v="2019-06-18T00:00:00"/>
    <s v="Standard Class"/>
    <s v="SB-20170"/>
    <s v="Sarah Bern"/>
    <x v="0"/>
    <s v="United States"/>
    <x v="20"/>
    <x v="15"/>
    <n v="10035"/>
    <x v="3"/>
    <s v="OFF-PA-10000697"/>
    <x v="1"/>
    <x v="10"/>
    <s v="TOPS Voice Message Log Book, Flash Format"/>
    <x v="2201"/>
    <x v="4"/>
    <n v="0"/>
    <x v="2373"/>
    <x v="3"/>
    <x v="0"/>
  </r>
  <r>
    <n v="2639"/>
    <s v="CA-2019-108441"/>
    <x v="492"/>
    <d v="2019-06-18T00:00:00"/>
    <s v="Standard Class"/>
    <s v="SB-20170"/>
    <s v="Sarah Bern"/>
    <x v="0"/>
    <s v="United States"/>
    <x v="20"/>
    <x v="15"/>
    <n v="10035"/>
    <x v="3"/>
    <s v="OFF-BI-10000848"/>
    <x v="1"/>
    <x v="8"/>
    <s v="Angle-D Ring Binders"/>
    <x v="535"/>
    <x v="1"/>
    <n v="0.2"/>
    <x v="729"/>
    <x v="3"/>
    <x v="0"/>
  </r>
  <r>
    <n v="2640"/>
    <s v="CA-2019-108441"/>
    <x v="492"/>
    <d v="2019-06-18T00:00:00"/>
    <s v="Standard Class"/>
    <s v="SB-20170"/>
    <s v="Sarah Bern"/>
    <x v="0"/>
    <s v="United States"/>
    <x v="20"/>
    <x v="15"/>
    <n v="10035"/>
    <x v="3"/>
    <s v="OFF-AR-10004691"/>
    <x v="1"/>
    <x v="6"/>
    <s v="Boston 1730 StandUp Electric Pencil Sharpener"/>
    <x v="2202"/>
    <x v="1"/>
    <n v="0"/>
    <x v="2374"/>
    <x v="3"/>
    <x v="0"/>
  </r>
  <r>
    <n v="2641"/>
    <s v="CA-2019-108441"/>
    <x v="492"/>
    <d v="2019-06-18T00:00:00"/>
    <s v="Standard Class"/>
    <s v="SB-20170"/>
    <s v="Sarah Bern"/>
    <x v="0"/>
    <s v="United States"/>
    <x v="20"/>
    <x v="15"/>
    <n v="10035"/>
    <x v="3"/>
    <s v="FUR-CH-10000595"/>
    <x v="0"/>
    <x v="1"/>
    <s v="Safco Contoured Stacking Chairs"/>
    <x v="2203"/>
    <x v="4"/>
    <n v="0.1"/>
    <x v="2375"/>
    <x v="3"/>
    <x v="0"/>
  </r>
  <r>
    <n v="2642"/>
    <s v="CA-2017-169740"/>
    <x v="763"/>
    <d v="2017-02-25T00:00:00"/>
    <s v="Standard Class"/>
    <s v="LM-17065"/>
    <s v="Liz MacKendrick"/>
    <x v="0"/>
    <s v="United States"/>
    <x v="322"/>
    <x v="36"/>
    <n v="71901"/>
    <x v="0"/>
    <s v="TEC-AC-10000927"/>
    <x v="2"/>
    <x v="11"/>
    <s v="Anker Ultrathin Bluetooth Wireless Keyboard Aluminum Cover with Stand"/>
    <x v="809"/>
    <x v="7"/>
    <n v="0"/>
    <x v="2376"/>
    <x v="0"/>
    <x v="0"/>
  </r>
  <r>
    <n v="2643"/>
    <s v="CA-2018-124051"/>
    <x v="723"/>
    <d v="2018-12-30T00:00:00"/>
    <s v="First Class"/>
    <s v="KA-16525"/>
    <s v="Kelly Andreada"/>
    <x v="0"/>
    <s v="United States"/>
    <x v="34"/>
    <x v="10"/>
    <n v="60505"/>
    <x v="2"/>
    <s v="OFF-PA-10001289"/>
    <x v="1"/>
    <x v="10"/>
    <s v="White Computer Printout Paper by Universal"/>
    <x v="781"/>
    <x v="5"/>
    <n v="0.2"/>
    <x v="2377"/>
    <x v="2"/>
    <x v="0"/>
  </r>
  <r>
    <n v="2644"/>
    <s v="CA-2018-149111"/>
    <x v="764"/>
    <d v="2018-04-21T00:00:00"/>
    <s v="Second Class"/>
    <s v="BF-11170"/>
    <s v="Ben Ferrer"/>
    <x v="2"/>
    <s v="United States"/>
    <x v="253"/>
    <x v="3"/>
    <n v="27604"/>
    <x v="0"/>
    <s v="TEC-PH-10003092"/>
    <x v="2"/>
    <x v="7"/>
    <s v="Motorola L804"/>
    <x v="2204"/>
    <x v="7"/>
    <n v="0.2"/>
    <x v="2378"/>
    <x v="0"/>
    <x v="0"/>
  </r>
  <r>
    <n v="2645"/>
    <s v="CA-2018-149111"/>
    <x v="764"/>
    <d v="2018-04-21T00:00:00"/>
    <s v="Second Class"/>
    <s v="BF-11170"/>
    <s v="Ben Ferrer"/>
    <x v="2"/>
    <s v="United States"/>
    <x v="253"/>
    <x v="3"/>
    <n v="27604"/>
    <x v="0"/>
    <s v="FUR-FU-10000206"/>
    <x v="0"/>
    <x v="5"/>
    <s v="GE General Purpose, Extra Long Life, Showcase &amp; Floodlight Incandescent Bulbs"/>
    <x v="2205"/>
    <x v="8"/>
    <n v="0.2"/>
    <x v="2379"/>
    <x v="0"/>
    <x v="0"/>
  </r>
  <r>
    <n v="2646"/>
    <s v="CA-2016-131002"/>
    <x v="557"/>
    <d v="2016-09-12T00:00:00"/>
    <s v="Second Class"/>
    <s v="TB-21400"/>
    <s v="Tom Boeckenhauer"/>
    <x v="0"/>
    <s v="United States"/>
    <x v="251"/>
    <x v="26"/>
    <n v="74133"/>
    <x v="2"/>
    <s v="FUR-FU-10004270"/>
    <x v="0"/>
    <x v="5"/>
    <s v="Executive Impressions 13&quot; Clairmont Wall Clock"/>
    <x v="2206"/>
    <x v="1"/>
    <n v="0"/>
    <x v="2380"/>
    <x v="2"/>
    <x v="0"/>
  </r>
  <r>
    <n v="2647"/>
    <s v="CA-2016-131002"/>
    <x v="557"/>
    <d v="2016-09-12T00:00:00"/>
    <s v="Second Class"/>
    <s v="TB-21400"/>
    <s v="Tom Boeckenhauer"/>
    <x v="0"/>
    <s v="United States"/>
    <x v="251"/>
    <x v="26"/>
    <n v="74133"/>
    <x v="2"/>
    <s v="OFF-BI-10000948"/>
    <x v="1"/>
    <x v="8"/>
    <s v="GBC Laser Imprintable Binding System Covers, Desert Sand"/>
    <x v="2207"/>
    <x v="1"/>
    <n v="0"/>
    <x v="2381"/>
    <x v="2"/>
    <x v="0"/>
  </r>
  <r>
    <n v="2648"/>
    <s v="CA-2016-131002"/>
    <x v="557"/>
    <d v="2016-09-12T00:00:00"/>
    <s v="Second Class"/>
    <s v="TB-21400"/>
    <s v="Tom Boeckenhauer"/>
    <x v="0"/>
    <s v="United States"/>
    <x v="251"/>
    <x v="26"/>
    <n v="74133"/>
    <x v="2"/>
    <s v="OFF-PA-10000223"/>
    <x v="1"/>
    <x v="10"/>
    <s v="Xerox 2000"/>
    <x v="91"/>
    <x v="0"/>
    <n v="0"/>
    <x v="91"/>
    <x v="2"/>
    <x v="0"/>
  </r>
  <r>
    <n v="2649"/>
    <s v="CA-2016-131002"/>
    <x v="557"/>
    <d v="2016-09-12T00:00:00"/>
    <s v="Second Class"/>
    <s v="TB-21400"/>
    <s v="Tom Boeckenhauer"/>
    <x v="0"/>
    <s v="United States"/>
    <x v="251"/>
    <x v="26"/>
    <n v="74133"/>
    <x v="2"/>
    <s v="FUR-FU-10004665"/>
    <x v="0"/>
    <x v="5"/>
    <s v="3M Polarizing Task Lamp with Clamp Arm, Light Gray"/>
    <x v="2137"/>
    <x v="5"/>
    <n v="0"/>
    <x v="2302"/>
    <x v="2"/>
    <x v="0"/>
  </r>
  <r>
    <n v="2650"/>
    <s v="CA-2016-131002"/>
    <x v="557"/>
    <d v="2016-09-12T00:00:00"/>
    <s v="Second Class"/>
    <s v="TB-21400"/>
    <s v="Tom Boeckenhauer"/>
    <x v="0"/>
    <s v="United States"/>
    <x v="251"/>
    <x v="26"/>
    <n v="74133"/>
    <x v="2"/>
    <s v="TEC-PH-10000215"/>
    <x v="2"/>
    <x v="7"/>
    <s v="Plantronics Cordless Phone Headset with In-line Volume - M214C"/>
    <x v="1245"/>
    <x v="1"/>
    <n v="0"/>
    <x v="1293"/>
    <x v="2"/>
    <x v="0"/>
  </r>
  <r>
    <n v="2651"/>
    <s v="US-2018-146794"/>
    <x v="182"/>
    <d v="2018-10-01T00:00:00"/>
    <s v="Standard Class"/>
    <s v="SH-19975"/>
    <s v="Sally Hughsby"/>
    <x v="1"/>
    <s v="United States"/>
    <x v="86"/>
    <x v="1"/>
    <n v="92345"/>
    <x v="1"/>
    <s v="FUR-BO-10004467"/>
    <x v="0"/>
    <x v="0"/>
    <s v="Bestar Classic Bookcase"/>
    <x v="2208"/>
    <x v="2"/>
    <n v="0.15"/>
    <x v="2382"/>
    <x v="1"/>
    <x v="0"/>
  </r>
  <r>
    <n v="2652"/>
    <s v="CA-2019-112515"/>
    <x v="697"/>
    <d v="2019-09-21T00:00:00"/>
    <s v="Second Class"/>
    <s v="AS-10225"/>
    <s v="Alan Schoenberger"/>
    <x v="1"/>
    <s v="United States"/>
    <x v="212"/>
    <x v="7"/>
    <n v="84604"/>
    <x v="1"/>
    <s v="OFF-BI-10000829"/>
    <x v="1"/>
    <x v="8"/>
    <s v="Avery Non-Stick Binders"/>
    <x v="2209"/>
    <x v="1"/>
    <n v="0.2"/>
    <x v="2383"/>
    <x v="1"/>
    <x v="0"/>
  </r>
  <r>
    <n v="2653"/>
    <s v="CA-2019-112515"/>
    <x v="697"/>
    <d v="2019-09-21T00:00:00"/>
    <s v="Second Class"/>
    <s v="AS-10225"/>
    <s v="Alan Schoenberger"/>
    <x v="1"/>
    <s v="United States"/>
    <x v="212"/>
    <x v="7"/>
    <n v="84604"/>
    <x v="1"/>
    <s v="OFF-BI-10003712"/>
    <x v="1"/>
    <x v="8"/>
    <s v="Acco Pressboard Covers with Storage Hooks, 14 7/8&quot; x 11&quot;, Light Blue"/>
    <x v="696"/>
    <x v="1"/>
    <n v="0.2"/>
    <x v="710"/>
    <x v="1"/>
    <x v="0"/>
  </r>
  <r>
    <n v="2654"/>
    <s v="CA-2019-112515"/>
    <x v="697"/>
    <d v="2019-09-21T00:00:00"/>
    <s v="Second Class"/>
    <s v="AS-10225"/>
    <s v="Alan Schoenberger"/>
    <x v="1"/>
    <s v="United States"/>
    <x v="212"/>
    <x v="7"/>
    <n v="84604"/>
    <x v="1"/>
    <s v="OFF-PA-10000062"/>
    <x v="1"/>
    <x v="10"/>
    <s v="Green Bar Computer Printout Paper"/>
    <x v="2210"/>
    <x v="1"/>
    <n v="0"/>
    <x v="2384"/>
    <x v="1"/>
    <x v="0"/>
  </r>
  <r>
    <n v="2655"/>
    <s v="CA-2019-112515"/>
    <x v="697"/>
    <d v="2019-09-21T00:00:00"/>
    <s v="Second Class"/>
    <s v="AS-10225"/>
    <s v="Alan Schoenberger"/>
    <x v="1"/>
    <s v="United States"/>
    <x v="212"/>
    <x v="7"/>
    <n v="84604"/>
    <x v="1"/>
    <s v="FUR-BO-10003404"/>
    <x v="0"/>
    <x v="0"/>
    <s v="Global Adaptabilites Bookcase, Cherry/Storm Gray Finish"/>
    <x v="2211"/>
    <x v="1"/>
    <n v="0"/>
    <x v="2385"/>
    <x v="1"/>
    <x v="0"/>
  </r>
  <r>
    <n v="2656"/>
    <s v="CA-2019-112515"/>
    <x v="697"/>
    <d v="2019-09-21T00:00:00"/>
    <s v="Second Class"/>
    <s v="AS-10225"/>
    <s v="Alan Schoenberger"/>
    <x v="1"/>
    <s v="United States"/>
    <x v="212"/>
    <x v="7"/>
    <n v="84604"/>
    <x v="1"/>
    <s v="OFF-BI-10004233"/>
    <x v="1"/>
    <x v="8"/>
    <s v="GBC Pre-Punched Binding Paper, Plastic, White, 8-1/2&quot; x 11&quot;"/>
    <x v="2212"/>
    <x v="0"/>
    <n v="0.2"/>
    <x v="2386"/>
    <x v="1"/>
    <x v="0"/>
  </r>
  <r>
    <n v="2657"/>
    <s v="CA-2019-112515"/>
    <x v="697"/>
    <d v="2019-09-21T00:00:00"/>
    <s v="Second Class"/>
    <s v="AS-10225"/>
    <s v="Alan Schoenberger"/>
    <x v="1"/>
    <s v="United States"/>
    <x v="212"/>
    <x v="7"/>
    <n v="84604"/>
    <x v="1"/>
    <s v="OFF-ST-10001272"/>
    <x v="1"/>
    <x v="4"/>
    <s v="Mini 13-1/2 Capacity Data Binder Rack, Pearl"/>
    <x v="2213"/>
    <x v="0"/>
    <n v="0"/>
    <x v="2387"/>
    <x v="1"/>
    <x v="0"/>
  </r>
  <r>
    <n v="2658"/>
    <s v="CA-2019-112515"/>
    <x v="697"/>
    <d v="2019-09-21T00:00:00"/>
    <s v="Second Class"/>
    <s v="AS-10225"/>
    <s v="Alan Schoenberger"/>
    <x v="1"/>
    <s v="United States"/>
    <x v="212"/>
    <x v="7"/>
    <n v="84604"/>
    <x v="1"/>
    <s v="OFF-LA-10001175"/>
    <x v="1"/>
    <x v="2"/>
    <s v="Avery 514"/>
    <x v="936"/>
    <x v="2"/>
    <n v="0"/>
    <x v="970"/>
    <x v="1"/>
    <x v="0"/>
  </r>
  <r>
    <n v="2659"/>
    <s v="CA-2018-150343"/>
    <x v="765"/>
    <d v="2018-08-20T00:00:00"/>
    <s v="Standard Class"/>
    <s v="PK-19075"/>
    <s v="Pete Kriz"/>
    <x v="0"/>
    <s v="United States"/>
    <x v="8"/>
    <x v="1"/>
    <n v="94110"/>
    <x v="1"/>
    <s v="OFF-EN-10004030"/>
    <x v="1"/>
    <x v="12"/>
    <s v="Convenience Packs of Business Envelopes"/>
    <x v="139"/>
    <x v="1"/>
    <n v="0"/>
    <x v="141"/>
    <x v="1"/>
    <x v="0"/>
  </r>
  <r>
    <n v="2660"/>
    <s v="CA-2017-135538"/>
    <x v="100"/>
    <d v="2017-12-28T00:00:00"/>
    <s v="Standard Class"/>
    <s v="HR-14830"/>
    <s v="Harold Ryan"/>
    <x v="1"/>
    <s v="United States"/>
    <x v="23"/>
    <x v="16"/>
    <n v="85234"/>
    <x v="1"/>
    <s v="FUR-CH-10004287"/>
    <x v="0"/>
    <x v="1"/>
    <s v="SAFCO Arco Folding Chair"/>
    <x v="2214"/>
    <x v="4"/>
    <n v="0.2"/>
    <x v="2388"/>
    <x v="1"/>
    <x v="0"/>
  </r>
  <r>
    <n v="2661"/>
    <s v="CA-2019-123372"/>
    <x v="354"/>
    <d v="2019-12-02T00:00:00"/>
    <s v="Standard Class"/>
    <s v="DG-13300"/>
    <s v="Deirdre Greer"/>
    <x v="1"/>
    <s v="United States"/>
    <x v="20"/>
    <x v="15"/>
    <n v="10035"/>
    <x v="3"/>
    <s v="TEC-PH-10002834"/>
    <x v="2"/>
    <x v="7"/>
    <s v="Google Nexus 5"/>
    <x v="2215"/>
    <x v="10"/>
    <n v="0"/>
    <x v="2389"/>
    <x v="3"/>
    <x v="0"/>
  </r>
  <r>
    <n v="2662"/>
    <s v="CA-2019-123372"/>
    <x v="354"/>
    <d v="2019-12-02T00:00:00"/>
    <s v="Standard Class"/>
    <s v="DG-13300"/>
    <s v="Deirdre Greer"/>
    <x v="1"/>
    <s v="United States"/>
    <x v="20"/>
    <x v="15"/>
    <n v="10035"/>
    <x v="3"/>
    <s v="OFF-EN-10003055"/>
    <x v="1"/>
    <x v="12"/>
    <s v="Blue String-Tie &amp; Button Interoffice Envelopes, 10 x 13"/>
    <x v="1105"/>
    <x v="0"/>
    <n v="0"/>
    <x v="1147"/>
    <x v="3"/>
    <x v="0"/>
  </r>
  <r>
    <n v="2663"/>
    <s v="CA-2019-159604"/>
    <x v="349"/>
    <d v="2019-04-15T00:00:00"/>
    <s v="First Class"/>
    <s v="CL-12700"/>
    <s v="Craig Leslie"/>
    <x v="2"/>
    <s v="United States"/>
    <x v="24"/>
    <x v="25"/>
    <n v="65807"/>
    <x v="2"/>
    <s v="OFF-BI-10003460"/>
    <x v="1"/>
    <x v="8"/>
    <s v="Acco 3-Hole Punch"/>
    <x v="2216"/>
    <x v="0"/>
    <n v="0"/>
    <x v="2390"/>
    <x v="2"/>
    <x v="0"/>
  </r>
  <r>
    <n v="2664"/>
    <s v="CA-2018-164784"/>
    <x v="766"/>
    <d v="2018-05-04T00:00:00"/>
    <s v="First Class"/>
    <s v="HF-14995"/>
    <s v="Herbert Flentye"/>
    <x v="0"/>
    <s v="United States"/>
    <x v="26"/>
    <x v="18"/>
    <n v="38109"/>
    <x v="0"/>
    <s v="OFF-LA-10001569"/>
    <x v="1"/>
    <x v="2"/>
    <s v="Avery 499"/>
    <x v="2217"/>
    <x v="7"/>
    <n v="0.2"/>
    <x v="2391"/>
    <x v="0"/>
    <x v="0"/>
  </r>
  <r>
    <n v="2665"/>
    <s v="CA-2018-164784"/>
    <x v="766"/>
    <d v="2018-05-04T00:00:00"/>
    <s v="First Class"/>
    <s v="HF-14995"/>
    <s v="Herbert Flentye"/>
    <x v="0"/>
    <s v="United States"/>
    <x v="26"/>
    <x v="18"/>
    <n v="38109"/>
    <x v="0"/>
    <s v="FUR-TA-10004534"/>
    <x v="0"/>
    <x v="3"/>
    <s v="Bevis 44 x 96 Conference Tables"/>
    <x v="2218"/>
    <x v="1"/>
    <n v="0.4"/>
    <x v="2392"/>
    <x v="0"/>
    <x v="0"/>
  </r>
  <r>
    <n v="2666"/>
    <s v="CA-2018-164784"/>
    <x v="766"/>
    <d v="2018-05-04T00:00:00"/>
    <s v="First Class"/>
    <s v="HF-14995"/>
    <s v="Herbert Flentye"/>
    <x v="0"/>
    <s v="United States"/>
    <x v="26"/>
    <x v="18"/>
    <n v="38109"/>
    <x v="0"/>
    <s v="OFF-BI-10002954"/>
    <x v="1"/>
    <x v="8"/>
    <s v="Newell 3-Hole Punched Plastic Slotted Magazine Holders for Binders"/>
    <x v="2219"/>
    <x v="0"/>
    <n v="0.7"/>
    <x v="2393"/>
    <x v="0"/>
    <x v="0"/>
  </r>
  <r>
    <n v="2667"/>
    <s v="CA-2018-111794"/>
    <x v="393"/>
    <d v="2018-10-01T00:00:00"/>
    <s v="Same Day"/>
    <s v="HG-15025"/>
    <s v="Hunter Glantz"/>
    <x v="0"/>
    <s v="United States"/>
    <x v="112"/>
    <x v="5"/>
    <n v="79109"/>
    <x v="2"/>
    <s v="TEC-AC-10003832"/>
    <x v="2"/>
    <x v="11"/>
    <s v="Imation 16GB Mini TravelDrive USB 2.0 Flash Drive"/>
    <x v="2220"/>
    <x v="1"/>
    <n v="0.2"/>
    <x v="2394"/>
    <x v="2"/>
    <x v="0"/>
  </r>
  <r>
    <n v="2668"/>
    <s v="CA-2018-111794"/>
    <x v="393"/>
    <d v="2018-10-01T00:00:00"/>
    <s v="Same Day"/>
    <s v="HG-15025"/>
    <s v="Hunter Glantz"/>
    <x v="0"/>
    <s v="United States"/>
    <x v="112"/>
    <x v="5"/>
    <n v="79109"/>
    <x v="2"/>
    <s v="OFF-PA-10000474"/>
    <x v="1"/>
    <x v="10"/>
    <s v="Easy-staple paper"/>
    <x v="2221"/>
    <x v="7"/>
    <n v="0.2"/>
    <x v="2395"/>
    <x v="2"/>
    <x v="0"/>
  </r>
  <r>
    <n v="2669"/>
    <s v="US-2017-139759"/>
    <x v="767"/>
    <d v="2017-08-30T00:00:00"/>
    <s v="Standard Class"/>
    <s v="NL-18310"/>
    <s v="Nancy Lomonaco"/>
    <x v="2"/>
    <s v="United States"/>
    <x v="1"/>
    <x v="1"/>
    <n v="90045"/>
    <x v="1"/>
    <s v="FUR-CH-10002774"/>
    <x v="0"/>
    <x v="1"/>
    <s v="Global Deluxe Stacking Chair, Gray"/>
    <x v="1597"/>
    <x v="7"/>
    <n v="0.2"/>
    <x v="2396"/>
    <x v="1"/>
    <x v="0"/>
  </r>
  <r>
    <n v="2670"/>
    <s v="US-2017-139759"/>
    <x v="767"/>
    <d v="2017-08-30T00:00:00"/>
    <s v="Standard Class"/>
    <s v="NL-18310"/>
    <s v="Nancy Lomonaco"/>
    <x v="2"/>
    <s v="United States"/>
    <x v="1"/>
    <x v="1"/>
    <n v="90045"/>
    <x v="1"/>
    <s v="OFF-AP-10002765"/>
    <x v="1"/>
    <x v="9"/>
    <s v="Fellowes Advanced Computer Series Surge Protectors"/>
    <x v="2222"/>
    <x v="4"/>
    <n v="0"/>
    <x v="2397"/>
    <x v="1"/>
    <x v="0"/>
  </r>
  <r>
    <n v="2671"/>
    <s v="CA-2016-126403"/>
    <x v="340"/>
    <d v="2016-09-12T00:00:00"/>
    <s v="Second Class"/>
    <s v="RR-19525"/>
    <s v="Rick Reed"/>
    <x v="1"/>
    <s v="United States"/>
    <x v="90"/>
    <x v="31"/>
    <n v="1852"/>
    <x v="3"/>
    <s v="OFF-PA-10001144"/>
    <x v="1"/>
    <x v="10"/>
    <s v="Xerox 1913"/>
    <x v="1696"/>
    <x v="1"/>
    <n v="0"/>
    <x v="1797"/>
    <x v="3"/>
    <x v="1"/>
  </r>
  <r>
    <n v="2672"/>
    <s v="CA-2016-126403"/>
    <x v="340"/>
    <d v="2016-09-12T00:00:00"/>
    <s v="Second Class"/>
    <s v="RR-19525"/>
    <s v="Rick Reed"/>
    <x v="1"/>
    <s v="United States"/>
    <x v="90"/>
    <x v="31"/>
    <n v="1852"/>
    <x v="3"/>
    <s v="FUR-CH-10003761"/>
    <x v="0"/>
    <x v="1"/>
    <s v="Global Italian Leather Office Chair"/>
    <x v="2223"/>
    <x v="5"/>
    <n v="0"/>
    <x v="2398"/>
    <x v="3"/>
    <x v="1"/>
  </r>
  <r>
    <n v="2673"/>
    <s v="CA-2016-126403"/>
    <x v="340"/>
    <d v="2016-09-12T00:00:00"/>
    <s v="Second Class"/>
    <s v="RR-19525"/>
    <s v="Rick Reed"/>
    <x v="1"/>
    <s v="United States"/>
    <x v="90"/>
    <x v="31"/>
    <n v="1852"/>
    <x v="3"/>
    <s v="OFF-PA-10004665"/>
    <x v="1"/>
    <x v="10"/>
    <s v="Advantus Motivational Note Cards"/>
    <x v="2224"/>
    <x v="0"/>
    <n v="0"/>
    <x v="2399"/>
    <x v="3"/>
    <x v="1"/>
  </r>
  <r>
    <n v="2674"/>
    <s v="CA-2016-126403"/>
    <x v="340"/>
    <d v="2016-09-12T00:00:00"/>
    <s v="Second Class"/>
    <s v="RR-19525"/>
    <s v="Rick Reed"/>
    <x v="1"/>
    <s v="United States"/>
    <x v="90"/>
    <x v="31"/>
    <n v="1852"/>
    <x v="3"/>
    <s v="OFF-ST-10000078"/>
    <x v="1"/>
    <x v="4"/>
    <s v="Tennsco 6- and 18-Compartment Lockers"/>
    <x v="2225"/>
    <x v="2"/>
    <n v="0"/>
    <x v="2400"/>
    <x v="3"/>
    <x v="1"/>
  </r>
  <r>
    <n v="2675"/>
    <s v="CA-2019-136875"/>
    <x v="734"/>
    <d v="2019-12-03T00:00:00"/>
    <s v="Same Day"/>
    <s v="TC-21295"/>
    <s v="Toby Carlisle"/>
    <x v="0"/>
    <s v="United States"/>
    <x v="70"/>
    <x v="1"/>
    <n v="92024"/>
    <x v="1"/>
    <s v="OFF-PA-10000357"/>
    <x v="1"/>
    <x v="10"/>
    <s v="Xerox 1888"/>
    <x v="1696"/>
    <x v="1"/>
    <n v="0"/>
    <x v="1797"/>
    <x v="1"/>
    <x v="0"/>
  </r>
  <r>
    <n v="2676"/>
    <s v="CA-2019-132185"/>
    <x v="344"/>
    <d v="2019-12-02T00:00:00"/>
    <s v="Standard Class"/>
    <s v="DB-13615"/>
    <s v="Doug Bickford"/>
    <x v="0"/>
    <s v="United States"/>
    <x v="153"/>
    <x v="3"/>
    <n v="28806"/>
    <x v="0"/>
    <s v="OFF-AR-10000422"/>
    <x v="1"/>
    <x v="6"/>
    <s v="Pencil and Crayon Sharpener"/>
    <x v="2216"/>
    <x v="2"/>
    <n v="0.2"/>
    <x v="2401"/>
    <x v="0"/>
    <x v="0"/>
  </r>
  <r>
    <n v="2677"/>
    <s v="CA-2019-132185"/>
    <x v="344"/>
    <d v="2019-12-02T00:00:00"/>
    <s v="Standard Class"/>
    <s v="DB-13615"/>
    <s v="Doug Bickford"/>
    <x v="0"/>
    <s v="United States"/>
    <x v="153"/>
    <x v="3"/>
    <n v="28806"/>
    <x v="0"/>
    <s v="OFF-AP-10001205"/>
    <x v="1"/>
    <x v="9"/>
    <s v="Belkin 5 Outlet SurgeMaster Power Centers"/>
    <x v="2226"/>
    <x v="7"/>
    <n v="0.2"/>
    <x v="2402"/>
    <x v="0"/>
    <x v="0"/>
  </r>
  <r>
    <n v="2678"/>
    <s v="US-2016-160780"/>
    <x v="261"/>
    <d v="2016-06-21T00:00:00"/>
    <s v="Same Day"/>
    <s v="SV-20785"/>
    <s v="Stewart Visinsky"/>
    <x v="0"/>
    <s v="United States"/>
    <x v="206"/>
    <x v="22"/>
    <n v="81001"/>
    <x v="1"/>
    <s v="OFF-BI-10001116"/>
    <x v="1"/>
    <x v="8"/>
    <s v="Wilson Jones 1&quot; Hanging DublLock Ring Binders"/>
    <x v="2227"/>
    <x v="3"/>
    <n v="0.7"/>
    <x v="2403"/>
    <x v="1"/>
    <x v="0"/>
  </r>
  <r>
    <n v="2679"/>
    <s v="US-2016-160780"/>
    <x v="261"/>
    <d v="2016-06-21T00:00:00"/>
    <s v="Same Day"/>
    <s v="SV-20785"/>
    <s v="Stewart Visinsky"/>
    <x v="0"/>
    <s v="United States"/>
    <x v="206"/>
    <x v="22"/>
    <n v="81001"/>
    <x v="1"/>
    <s v="OFF-BI-10002931"/>
    <x v="1"/>
    <x v="8"/>
    <s v="Avery Trapezoid Extra Heavy Duty 4&quot; Binders"/>
    <x v="2228"/>
    <x v="0"/>
    <n v="0.7"/>
    <x v="2404"/>
    <x v="1"/>
    <x v="0"/>
  </r>
  <r>
    <n v="2680"/>
    <s v="CA-2019-127026"/>
    <x v="276"/>
    <d v="2019-01-27T00:00:00"/>
    <s v="Standard Class"/>
    <s v="MH-18115"/>
    <s v="Mick Hernandez"/>
    <x v="2"/>
    <s v="United States"/>
    <x v="25"/>
    <x v="12"/>
    <n v="49201"/>
    <x v="2"/>
    <s v="OFF-BI-10000546"/>
    <x v="1"/>
    <x v="8"/>
    <s v="Avery Durable Binders"/>
    <x v="936"/>
    <x v="2"/>
    <n v="0"/>
    <x v="970"/>
    <x v="2"/>
    <x v="0"/>
  </r>
  <r>
    <n v="2681"/>
    <s v="CA-2019-127026"/>
    <x v="276"/>
    <d v="2019-01-27T00:00:00"/>
    <s v="Standard Class"/>
    <s v="MH-18115"/>
    <s v="Mick Hernandez"/>
    <x v="2"/>
    <s v="United States"/>
    <x v="25"/>
    <x v="12"/>
    <n v="49201"/>
    <x v="2"/>
    <s v="TEC-AC-10002049"/>
    <x v="2"/>
    <x v="11"/>
    <s v="Logitech G19 Programmable Gaming Keyboard"/>
    <x v="1008"/>
    <x v="2"/>
    <n v="0"/>
    <x v="1047"/>
    <x v="2"/>
    <x v="0"/>
  </r>
  <r>
    <n v="2682"/>
    <s v="CA-2019-127026"/>
    <x v="276"/>
    <d v="2019-01-27T00:00:00"/>
    <s v="Standard Class"/>
    <s v="MH-18115"/>
    <s v="Mick Hernandez"/>
    <x v="2"/>
    <s v="United States"/>
    <x v="25"/>
    <x v="12"/>
    <n v="49201"/>
    <x v="2"/>
    <s v="OFF-BI-10001196"/>
    <x v="1"/>
    <x v="8"/>
    <s v="Avery Flip-Chart Easel Binder, Black"/>
    <x v="2229"/>
    <x v="4"/>
    <n v="0"/>
    <x v="2405"/>
    <x v="2"/>
    <x v="0"/>
  </r>
  <r>
    <n v="2683"/>
    <s v="CA-2019-127026"/>
    <x v="276"/>
    <d v="2019-01-27T00:00:00"/>
    <s v="Standard Class"/>
    <s v="MH-18115"/>
    <s v="Mick Hernandez"/>
    <x v="2"/>
    <s v="United States"/>
    <x v="25"/>
    <x v="12"/>
    <n v="49201"/>
    <x v="2"/>
    <s v="TEC-MA-10002981"/>
    <x v="2"/>
    <x v="15"/>
    <s v="I.R.I.S IRISCard Anywhere 5 Card Scanner"/>
    <x v="2230"/>
    <x v="1"/>
    <n v="0.1"/>
    <x v="2406"/>
    <x v="2"/>
    <x v="0"/>
  </r>
  <r>
    <n v="2684"/>
    <s v="CA-2019-127026"/>
    <x v="276"/>
    <d v="2019-01-27T00:00:00"/>
    <s v="Standard Class"/>
    <s v="MH-18115"/>
    <s v="Mick Hernandez"/>
    <x v="2"/>
    <s v="United States"/>
    <x v="25"/>
    <x v="12"/>
    <n v="49201"/>
    <x v="2"/>
    <s v="TEC-PH-10003601"/>
    <x v="2"/>
    <x v="7"/>
    <s v="Ativa D5772 2-Line 5.8GHz Digital Expandable Corded/Cordless Phone System with Answering &amp; Caller ID/Call Waiting, Black/Silver"/>
    <x v="2231"/>
    <x v="7"/>
    <n v="0"/>
    <x v="2407"/>
    <x v="2"/>
    <x v="0"/>
  </r>
  <r>
    <n v="2685"/>
    <s v="CA-2019-137085"/>
    <x v="222"/>
    <d v="2019-07-06T00:00:00"/>
    <s v="Standard Class"/>
    <s v="CT-11995"/>
    <s v="Carol Triggs"/>
    <x v="0"/>
    <s v="United States"/>
    <x v="1"/>
    <x v="1"/>
    <n v="90004"/>
    <x v="1"/>
    <s v="OFF-BI-10000632"/>
    <x v="1"/>
    <x v="8"/>
    <s v="Satellite Sectional Post Binders"/>
    <x v="2232"/>
    <x v="6"/>
    <n v="0.2"/>
    <x v="2408"/>
    <x v="1"/>
    <x v="1"/>
  </r>
  <r>
    <n v="2686"/>
    <s v="CA-2018-133123"/>
    <x v="47"/>
    <d v="2018-09-11T00:00:00"/>
    <s v="Standard Class"/>
    <s v="KB-16315"/>
    <s v="Karl Braun"/>
    <x v="0"/>
    <s v="United States"/>
    <x v="222"/>
    <x v="3"/>
    <n v="27360"/>
    <x v="0"/>
    <s v="OFF-EN-10003055"/>
    <x v="1"/>
    <x v="12"/>
    <s v="Blue String-Tie &amp; Button Interoffice Envelopes, 10 x 13"/>
    <x v="2233"/>
    <x v="1"/>
    <n v="0.2"/>
    <x v="2409"/>
    <x v="0"/>
    <x v="0"/>
  </r>
  <r>
    <n v="2687"/>
    <s v="CA-2018-133123"/>
    <x v="47"/>
    <d v="2018-09-11T00:00:00"/>
    <s v="Standard Class"/>
    <s v="KB-16315"/>
    <s v="Karl Braun"/>
    <x v="0"/>
    <s v="United States"/>
    <x v="222"/>
    <x v="3"/>
    <n v="27360"/>
    <x v="0"/>
    <s v="OFF-BI-10001031"/>
    <x v="1"/>
    <x v="8"/>
    <s v="Pressboard Data Binders by Wilson Jones"/>
    <x v="2234"/>
    <x v="0"/>
    <n v="0.7"/>
    <x v="2410"/>
    <x v="0"/>
    <x v="0"/>
  </r>
  <r>
    <n v="2688"/>
    <s v="US-2018-128195"/>
    <x v="578"/>
    <d v="2018-08-05T00:00:00"/>
    <s v="First Class"/>
    <s v="RA-19285"/>
    <s v="Ralph Arnett"/>
    <x v="0"/>
    <s v="United States"/>
    <x v="97"/>
    <x v="10"/>
    <n v="61604"/>
    <x v="2"/>
    <s v="OFF-BI-10002003"/>
    <x v="1"/>
    <x v="8"/>
    <s v="Ibico Presentation Index for Binding Systems"/>
    <x v="2235"/>
    <x v="2"/>
    <n v="0.8"/>
    <x v="2411"/>
    <x v="2"/>
    <x v="0"/>
  </r>
  <r>
    <n v="2689"/>
    <s v="CA-2017-153220"/>
    <x v="768"/>
    <d v="2017-11-14T00:00:00"/>
    <s v="First Class"/>
    <s v="YC-21895"/>
    <s v="Yoseph Carroll"/>
    <x v="1"/>
    <s v="United States"/>
    <x v="1"/>
    <x v="1"/>
    <n v="90032"/>
    <x v="1"/>
    <s v="OFF-PA-10003016"/>
    <x v="1"/>
    <x v="10"/>
    <s v="Adams &quot;While You Were Out&quot; Message Pads"/>
    <x v="2236"/>
    <x v="2"/>
    <n v="0"/>
    <x v="2412"/>
    <x v="1"/>
    <x v="1"/>
  </r>
  <r>
    <n v="2690"/>
    <s v="CA-2016-123064"/>
    <x v="479"/>
    <d v="2016-07-02T00:00:00"/>
    <s v="First Class"/>
    <s v="RA-19915"/>
    <s v="Russell Applegate"/>
    <x v="0"/>
    <s v="United States"/>
    <x v="22"/>
    <x v="10"/>
    <n v="60653"/>
    <x v="2"/>
    <s v="OFF-AR-10004582"/>
    <x v="1"/>
    <x v="6"/>
    <s v="BIC Brite Liner Grip Highlighters"/>
    <x v="797"/>
    <x v="4"/>
    <n v="0.2"/>
    <x v="2413"/>
    <x v="2"/>
    <x v="0"/>
  </r>
  <r>
    <n v="2691"/>
    <s v="CA-2019-156412"/>
    <x v="769"/>
    <d v="2019-12-08T00:00:00"/>
    <s v="Standard Class"/>
    <s v="CM-12160"/>
    <s v="Charles McCrossin"/>
    <x v="0"/>
    <s v="United States"/>
    <x v="10"/>
    <x v="9"/>
    <n v="19134"/>
    <x v="3"/>
    <s v="OFF-BI-10004364"/>
    <x v="1"/>
    <x v="8"/>
    <s v="Storex Dura Pro Binders"/>
    <x v="2237"/>
    <x v="1"/>
    <n v="0.7"/>
    <x v="2414"/>
    <x v="3"/>
    <x v="0"/>
  </r>
  <r>
    <n v="2692"/>
    <s v="US-2018-144211"/>
    <x v="770"/>
    <d v="2018-09-02T00:00:00"/>
    <s v="Standard Class"/>
    <s v="CS-12130"/>
    <s v="Chad Sievert"/>
    <x v="0"/>
    <s v="United States"/>
    <x v="323"/>
    <x v="22"/>
    <n v="80112"/>
    <x v="1"/>
    <s v="OFF-PA-10002246"/>
    <x v="1"/>
    <x v="10"/>
    <s v="Wirebound Four 2-3/4 x 5 Forms per Page, 400 Sets per Book"/>
    <x v="1154"/>
    <x v="1"/>
    <n v="0.2"/>
    <x v="2415"/>
    <x v="1"/>
    <x v="0"/>
  </r>
  <r>
    <n v="2693"/>
    <s v="US-2018-144211"/>
    <x v="770"/>
    <d v="2018-09-02T00:00:00"/>
    <s v="Standard Class"/>
    <s v="CS-12130"/>
    <s v="Chad Sievert"/>
    <x v="0"/>
    <s v="United States"/>
    <x v="323"/>
    <x v="22"/>
    <n v="80112"/>
    <x v="1"/>
    <s v="TEC-PH-10002890"/>
    <x v="2"/>
    <x v="7"/>
    <s v="AT&amp;T 17929 Lendline Telephone"/>
    <x v="2238"/>
    <x v="1"/>
    <n v="0.2"/>
    <x v="2416"/>
    <x v="1"/>
    <x v="0"/>
  </r>
  <r>
    <n v="2694"/>
    <s v="CA-2018-138079"/>
    <x v="115"/>
    <d v="2018-01-28T00:00:00"/>
    <s v="Standard Class"/>
    <s v="AJ-10795"/>
    <s v="Anthony Johnson"/>
    <x v="1"/>
    <s v="United States"/>
    <x v="4"/>
    <x v="4"/>
    <n v="98115"/>
    <x v="1"/>
    <s v="FUR-FU-10001475"/>
    <x v="0"/>
    <x v="5"/>
    <s v="Contract Clock, 14&quot;, Brown"/>
    <x v="2239"/>
    <x v="2"/>
    <n v="0"/>
    <x v="2417"/>
    <x v="1"/>
    <x v="0"/>
  </r>
  <r>
    <n v="2695"/>
    <s v="CA-2016-143182"/>
    <x v="771"/>
    <d v="2016-10-20T00:00:00"/>
    <s v="Standard Class"/>
    <s v="DL-12865"/>
    <s v="Dan Lawera"/>
    <x v="0"/>
    <s v="United States"/>
    <x v="146"/>
    <x v="2"/>
    <n v="33012"/>
    <x v="0"/>
    <s v="FUR-FU-10004270"/>
    <x v="0"/>
    <x v="5"/>
    <s v="Executive Impressions 13&quot; Clairmont Wall Clock"/>
    <x v="2240"/>
    <x v="7"/>
    <n v="0.2"/>
    <x v="2418"/>
    <x v="0"/>
    <x v="0"/>
  </r>
  <r>
    <n v="2696"/>
    <s v="CA-2018-161662"/>
    <x v="569"/>
    <d v="2018-02-09T00:00:00"/>
    <s v="First Class"/>
    <s v="BE-11410"/>
    <s v="Bobby Elias"/>
    <x v="0"/>
    <s v="United States"/>
    <x v="152"/>
    <x v="24"/>
    <n v="43130"/>
    <x v="3"/>
    <s v="OFF-PA-10003465"/>
    <x v="1"/>
    <x v="10"/>
    <s v="Xerox 1912"/>
    <x v="2241"/>
    <x v="0"/>
    <n v="0.2"/>
    <x v="2419"/>
    <x v="3"/>
    <x v="0"/>
  </r>
  <r>
    <n v="2697"/>
    <s v="CA-2016-145317"/>
    <x v="772"/>
    <d v="2016-03-23T00:00:00"/>
    <s v="Standard Class"/>
    <s v="SM-20320"/>
    <s v="Sean Miller"/>
    <x v="2"/>
    <s v="United States"/>
    <x v="108"/>
    <x v="2"/>
    <n v="32216"/>
    <x v="0"/>
    <s v="TEC-MA-10003626"/>
    <x v="2"/>
    <x v="15"/>
    <s v="Hewlett-Packard Deskjet 6540 Color Inkjet Printer"/>
    <x v="2242"/>
    <x v="4"/>
    <n v="0.5"/>
    <x v="2420"/>
    <x v="0"/>
    <x v="0"/>
  </r>
  <r>
    <n v="2698"/>
    <s v="CA-2016-145317"/>
    <x v="772"/>
    <d v="2016-03-23T00:00:00"/>
    <s v="Standard Class"/>
    <s v="SM-20320"/>
    <s v="Sean Miller"/>
    <x v="2"/>
    <s v="United States"/>
    <x v="108"/>
    <x v="2"/>
    <n v="32216"/>
    <x v="0"/>
    <s v="TEC-MA-10002412"/>
    <x v="2"/>
    <x v="15"/>
    <s v="Cisco TelePresence System EX90 Videoconferencing Unit"/>
    <x v="2243"/>
    <x v="5"/>
    <n v="0.5"/>
    <x v="2421"/>
    <x v="0"/>
    <x v="0"/>
  </r>
  <r>
    <n v="2699"/>
    <s v="CA-2016-145317"/>
    <x v="772"/>
    <d v="2016-03-23T00:00:00"/>
    <s v="Standard Class"/>
    <s v="SM-20320"/>
    <s v="Sean Miller"/>
    <x v="2"/>
    <s v="United States"/>
    <x v="108"/>
    <x v="2"/>
    <n v="32216"/>
    <x v="0"/>
    <s v="OFF-PA-10001804"/>
    <x v="1"/>
    <x v="10"/>
    <s v="Xerox 195"/>
    <x v="2244"/>
    <x v="4"/>
    <n v="0.2"/>
    <x v="2422"/>
    <x v="0"/>
    <x v="0"/>
  </r>
  <r>
    <n v="2700"/>
    <s v="CA-2016-145317"/>
    <x v="772"/>
    <d v="2016-03-23T00:00:00"/>
    <s v="Standard Class"/>
    <s v="SM-20320"/>
    <s v="Sean Miller"/>
    <x v="2"/>
    <s v="United States"/>
    <x v="108"/>
    <x v="2"/>
    <n v="32216"/>
    <x v="0"/>
    <s v="OFF-AR-10003183"/>
    <x v="1"/>
    <x v="6"/>
    <s v="Avery Fluorescent Highlighter Four-Color Set"/>
    <x v="2245"/>
    <x v="1"/>
    <n v="0.2"/>
    <x v="2423"/>
    <x v="0"/>
    <x v="0"/>
  </r>
  <r>
    <n v="2701"/>
    <s v="CA-2016-145317"/>
    <x v="772"/>
    <d v="2016-03-23T00:00:00"/>
    <s v="Standard Class"/>
    <s v="SM-20320"/>
    <s v="Sean Miller"/>
    <x v="2"/>
    <s v="United States"/>
    <x v="108"/>
    <x v="2"/>
    <n v="32216"/>
    <x v="0"/>
    <s v="FUR-FU-10004270"/>
    <x v="0"/>
    <x v="5"/>
    <s v="Executive Impressions 13&quot; Clairmont Wall Clock"/>
    <x v="2246"/>
    <x v="0"/>
    <n v="0.2"/>
    <x v="2424"/>
    <x v="0"/>
    <x v="0"/>
  </r>
  <r>
    <n v="2702"/>
    <s v="CA-2016-145317"/>
    <x v="772"/>
    <d v="2016-03-23T00:00:00"/>
    <s v="Standard Class"/>
    <s v="SM-20320"/>
    <s v="Sean Miller"/>
    <x v="2"/>
    <s v="United States"/>
    <x v="108"/>
    <x v="2"/>
    <n v="32216"/>
    <x v="0"/>
    <s v="OFF-FA-10003112"/>
    <x v="1"/>
    <x v="13"/>
    <s v="Staples"/>
    <x v="2247"/>
    <x v="1"/>
    <n v="0.2"/>
    <x v="2425"/>
    <x v="0"/>
    <x v="0"/>
  </r>
  <r>
    <n v="2703"/>
    <s v="CA-2016-145317"/>
    <x v="772"/>
    <d v="2016-03-23T00:00:00"/>
    <s v="Standard Class"/>
    <s v="SM-20320"/>
    <s v="Sean Miller"/>
    <x v="2"/>
    <s v="United States"/>
    <x v="108"/>
    <x v="2"/>
    <n v="32216"/>
    <x v="0"/>
    <s v="FUR-FU-10001986"/>
    <x v="0"/>
    <x v="5"/>
    <s v="Dana Fluorescent Magnifying Lamp, White, 36&quot;"/>
    <x v="1919"/>
    <x v="1"/>
    <n v="0.2"/>
    <x v="2426"/>
    <x v="0"/>
    <x v="0"/>
  </r>
  <r>
    <n v="2704"/>
    <s v="CA-2016-143413"/>
    <x v="773"/>
    <d v="2016-05-30T00:00:00"/>
    <s v="Standard Class"/>
    <s v="RP-19390"/>
    <s v="Resi Pölking"/>
    <x v="0"/>
    <s v="United States"/>
    <x v="248"/>
    <x v="39"/>
    <n v="21215"/>
    <x v="3"/>
    <s v="OFF-PA-10002319"/>
    <x v="1"/>
    <x v="10"/>
    <s v="Xerox 1944"/>
    <x v="2248"/>
    <x v="1"/>
    <n v="0"/>
    <x v="2427"/>
    <x v="3"/>
    <x v="0"/>
  </r>
  <r>
    <n v="2705"/>
    <s v="CA-2019-156818"/>
    <x v="497"/>
    <d v="2019-07-13T00:00:00"/>
    <s v="Second Class"/>
    <s v="JD-16015"/>
    <s v="Joy Daniels"/>
    <x v="0"/>
    <s v="United States"/>
    <x v="20"/>
    <x v="15"/>
    <n v="10009"/>
    <x v="3"/>
    <s v="TEC-AC-10002323"/>
    <x v="2"/>
    <x v="11"/>
    <s v="SanDisk Ultra 32 GB MicroSDHC Class 10 Memory Card"/>
    <x v="2249"/>
    <x v="5"/>
    <n v="0"/>
    <x v="2428"/>
    <x v="3"/>
    <x v="0"/>
  </r>
  <r>
    <n v="2706"/>
    <s v="CA-2019-155873"/>
    <x v="114"/>
    <d v="2019-06-21T00:00:00"/>
    <s v="Standard Class"/>
    <s v="AB-10255"/>
    <s v="Alejandro Ballentine"/>
    <x v="2"/>
    <s v="United States"/>
    <x v="51"/>
    <x v="27"/>
    <n v="88220"/>
    <x v="1"/>
    <s v="OFF-SU-10001165"/>
    <x v="1"/>
    <x v="14"/>
    <s v="Acme Elite Stainless Steel Scissors"/>
    <x v="1459"/>
    <x v="0"/>
    <n v="0"/>
    <x v="2429"/>
    <x v="1"/>
    <x v="0"/>
  </r>
  <r>
    <n v="2707"/>
    <s v="CA-2019-155873"/>
    <x v="114"/>
    <d v="2019-06-21T00:00:00"/>
    <s v="Standard Class"/>
    <s v="AB-10255"/>
    <s v="Alejandro Ballentine"/>
    <x v="2"/>
    <s v="United States"/>
    <x v="51"/>
    <x v="27"/>
    <n v="88220"/>
    <x v="1"/>
    <s v="OFF-PA-10001246"/>
    <x v="1"/>
    <x v="10"/>
    <s v="Xerox 215"/>
    <x v="541"/>
    <x v="1"/>
    <n v="0"/>
    <x v="551"/>
    <x v="1"/>
    <x v="0"/>
  </r>
  <r>
    <n v="2708"/>
    <s v="CA-2019-155873"/>
    <x v="114"/>
    <d v="2019-06-21T00:00:00"/>
    <s v="Standard Class"/>
    <s v="AB-10255"/>
    <s v="Alejandro Ballentine"/>
    <x v="2"/>
    <s v="United States"/>
    <x v="51"/>
    <x v="27"/>
    <n v="88220"/>
    <x v="1"/>
    <s v="OFF-PA-10001815"/>
    <x v="1"/>
    <x v="10"/>
    <s v="Xerox 1885"/>
    <x v="2250"/>
    <x v="4"/>
    <n v="0"/>
    <x v="2430"/>
    <x v="1"/>
    <x v="0"/>
  </r>
  <r>
    <n v="2709"/>
    <s v="CA-2017-121797"/>
    <x v="564"/>
    <d v="2017-02-06T00:00:00"/>
    <s v="Standard Class"/>
    <s v="CC-12145"/>
    <s v="Charles Crestani"/>
    <x v="0"/>
    <s v="United States"/>
    <x v="1"/>
    <x v="1"/>
    <n v="90049"/>
    <x v="1"/>
    <s v="FUR-FU-10001876"/>
    <x v="0"/>
    <x v="5"/>
    <s v="Computer Room Manger, 14&quot;"/>
    <x v="2251"/>
    <x v="3"/>
    <n v="0"/>
    <x v="2431"/>
    <x v="1"/>
    <x v="0"/>
  </r>
  <r>
    <n v="2710"/>
    <s v="CA-2017-121797"/>
    <x v="564"/>
    <d v="2017-02-06T00:00:00"/>
    <s v="Standard Class"/>
    <s v="CC-12145"/>
    <s v="Charles Crestani"/>
    <x v="0"/>
    <s v="United States"/>
    <x v="1"/>
    <x v="1"/>
    <n v="90049"/>
    <x v="1"/>
    <s v="TEC-MA-10000488"/>
    <x v="2"/>
    <x v="15"/>
    <s v="Bady BDG101FRU Card Printer"/>
    <x v="2252"/>
    <x v="1"/>
    <n v="0.2"/>
    <x v="2432"/>
    <x v="1"/>
    <x v="0"/>
  </r>
  <r>
    <n v="2711"/>
    <s v="US-2017-120572"/>
    <x v="555"/>
    <d v="2017-12-15T00:00:00"/>
    <s v="Standard Class"/>
    <s v="GH-14425"/>
    <s v="Gary Hwang"/>
    <x v="0"/>
    <s v="United States"/>
    <x v="108"/>
    <x v="2"/>
    <n v="32216"/>
    <x v="0"/>
    <s v="OFF-BI-10001098"/>
    <x v="1"/>
    <x v="8"/>
    <s v="Acco D-Ring Binder w/DublLock"/>
    <x v="2253"/>
    <x v="0"/>
    <n v="0.7"/>
    <x v="2433"/>
    <x v="0"/>
    <x v="0"/>
  </r>
  <r>
    <n v="2712"/>
    <s v="CA-2019-132430"/>
    <x v="449"/>
    <d v="2019-10-11T00:00:00"/>
    <s v="First Class"/>
    <s v="CP-12085"/>
    <s v="Cathy Prescott"/>
    <x v="1"/>
    <s v="United States"/>
    <x v="80"/>
    <x v="24"/>
    <n v="44107"/>
    <x v="3"/>
    <s v="FUR-FU-10003577"/>
    <x v="0"/>
    <x v="5"/>
    <s v="Nu-Dell Leatherette Frames"/>
    <x v="2254"/>
    <x v="4"/>
    <n v="0.2"/>
    <x v="2434"/>
    <x v="3"/>
    <x v="0"/>
  </r>
  <r>
    <n v="2713"/>
    <s v="CA-2019-146031"/>
    <x v="570"/>
    <d v="2019-08-01T00:00:00"/>
    <s v="Second Class"/>
    <s v="GM-14440"/>
    <s v="Gary McGarr"/>
    <x v="0"/>
    <s v="United States"/>
    <x v="21"/>
    <x v="15"/>
    <n v="12180"/>
    <x v="3"/>
    <s v="OFF-AR-10002656"/>
    <x v="1"/>
    <x v="6"/>
    <s v="Sanford Liquid Accent Highlighters"/>
    <x v="1847"/>
    <x v="6"/>
    <n v="0"/>
    <x v="2435"/>
    <x v="3"/>
    <x v="0"/>
  </r>
  <r>
    <n v="2714"/>
    <s v="CA-2016-110100"/>
    <x v="573"/>
    <d v="2016-04-29T00:00:00"/>
    <s v="Standard Class"/>
    <s v="LC-16885"/>
    <s v="Lena Creighton"/>
    <x v="0"/>
    <s v="United States"/>
    <x v="40"/>
    <x v="3"/>
    <n v="28403"/>
    <x v="0"/>
    <s v="TEC-PH-10004531"/>
    <x v="2"/>
    <x v="7"/>
    <s v="AT&amp;T CL2909"/>
    <x v="214"/>
    <x v="1"/>
    <n v="0.2"/>
    <x v="2436"/>
    <x v="0"/>
    <x v="0"/>
  </r>
  <r>
    <n v="2715"/>
    <s v="CA-2017-103723"/>
    <x v="494"/>
    <d v="2017-12-06T00:00:00"/>
    <s v="Standard Class"/>
    <s v="BT-11305"/>
    <s v="Beth Thompson"/>
    <x v="2"/>
    <s v="United States"/>
    <x v="4"/>
    <x v="4"/>
    <n v="98105"/>
    <x v="1"/>
    <s v="OFF-AR-10003251"/>
    <x v="1"/>
    <x v="6"/>
    <s v="Prang Drawing Pencil Set"/>
    <x v="2255"/>
    <x v="2"/>
    <n v="0"/>
    <x v="2437"/>
    <x v="1"/>
    <x v="0"/>
  </r>
  <r>
    <n v="2716"/>
    <s v="CA-2016-127187"/>
    <x v="774"/>
    <d v="2016-12-08T00:00:00"/>
    <s v="Standard Class"/>
    <s v="CP-12085"/>
    <s v="Cathy Prescott"/>
    <x v="1"/>
    <s v="United States"/>
    <x v="20"/>
    <x v="15"/>
    <n v="10024"/>
    <x v="3"/>
    <s v="TEC-PH-10000673"/>
    <x v="2"/>
    <x v="7"/>
    <s v="Plantronics Voyager Pro HD - Bluetooth Headset"/>
    <x v="2256"/>
    <x v="0"/>
    <n v="0"/>
    <x v="2438"/>
    <x v="3"/>
    <x v="0"/>
  </r>
  <r>
    <n v="2717"/>
    <s v="CA-2019-128475"/>
    <x v="775"/>
    <d v="2019-09-01T00:00:00"/>
    <s v="Standard Class"/>
    <s v="SC-20680"/>
    <s v="Steve Carroll"/>
    <x v="2"/>
    <s v="United States"/>
    <x v="38"/>
    <x v="32"/>
    <n v="31907"/>
    <x v="0"/>
    <s v="TEC-AC-10000158"/>
    <x v="2"/>
    <x v="11"/>
    <s v="Sony 64GB Class 10 Micro SDHC R40 Memory Card"/>
    <x v="2257"/>
    <x v="0"/>
    <n v="0"/>
    <x v="2439"/>
    <x v="0"/>
    <x v="0"/>
  </r>
  <r>
    <n v="2718"/>
    <s v="CA-2016-100006"/>
    <x v="557"/>
    <d v="2016-09-13T00:00:00"/>
    <s v="Standard Class"/>
    <s v="DK-13375"/>
    <s v="Dennis Kane"/>
    <x v="0"/>
    <s v="United States"/>
    <x v="20"/>
    <x v="15"/>
    <n v="10024"/>
    <x v="3"/>
    <s v="TEC-PH-10002075"/>
    <x v="2"/>
    <x v="7"/>
    <s v="AT&amp;T EL51110 DECT"/>
    <x v="2258"/>
    <x v="1"/>
    <n v="0"/>
    <x v="2440"/>
    <x v="3"/>
    <x v="0"/>
  </r>
  <r>
    <n v="2719"/>
    <s v="CA-2019-144827"/>
    <x v="202"/>
    <d v="2019-12-27T00:00:00"/>
    <s v="Standard Class"/>
    <s v="SE-20110"/>
    <s v="Sanjit Engle"/>
    <x v="0"/>
    <s v="United States"/>
    <x v="116"/>
    <x v="1"/>
    <n v="92627"/>
    <x v="1"/>
    <s v="OFF-ST-10004340"/>
    <x v="1"/>
    <x v="4"/>
    <s v="Fellowes Mobile File Cart, Black"/>
    <x v="2259"/>
    <x v="0"/>
    <n v="0"/>
    <x v="2441"/>
    <x v="1"/>
    <x v="0"/>
  </r>
  <r>
    <n v="2720"/>
    <s v="CA-2016-110030"/>
    <x v="776"/>
    <d v="2016-12-08T00:00:00"/>
    <s v="Second Class"/>
    <s v="LF-17185"/>
    <s v="Luke Foster"/>
    <x v="0"/>
    <s v="United States"/>
    <x v="12"/>
    <x v="5"/>
    <n v="77095"/>
    <x v="2"/>
    <s v="FUR-FU-10002759"/>
    <x v="0"/>
    <x v="5"/>
    <s v="12-1/2 Diameter Round Wall Clock"/>
    <x v="112"/>
    <x v="1"/>
    <n v="0.6"/>
    <x v="647"/>
    <x v="2"/>
    <x v="0"/>
  </r>
  <r>
    <n v="2721"/>
    <s v="CA-2016-121286"/>
    <x v="130"/>
    <d v="2016-11-08T00:00:00"/>
    <s v="Second Class"/>
    <s v="ON-18715"/>
    <s v="Odella Nelson"/>
    <x v="1"/>
    <s v="United States"/>
    <x v="143"/>
    <x v="3"/>
    <n v="27511"/>
    <x v="0"/>
    <s v="OFF-FA-10000585"/>
    <x v="1"/>
    <x v="13"/>
    <s v="OIC Bulk Pack Metal Binder Clips"/>
    <x v="1357"/>
    <x v="1"/>
    <n v="0.2"/>
    <x v="1421"/>
    <x v="0"/>
    <x v="0"/>
  </r>
  <r>
    <n v="2722"/>
    <s v="CA-2016-121286"/>
    <x v="130"/>
    <d v="2016-11-08T00:00:00"/>
    <s v="Second Class"/>
    <s v="ON-18715"/>
    <s v="Odella Nelson"/>
    <x v="1"/>
    <s v="United States"/>
    <x v="143"/>
    <x v="3"/>
    <n v="27511"/>
    <x v="0"/>
    <s v="OFF-AP-10004859"/>
    <x v="1"/>
    <x v="9"/>
    <s v="Acco 6 Outlet Guardian Premium Surge Suppressor"/>
    <x v="2260"/>
    <x v="2"/>
    <n v="0.2"/>
    <x v="1556"/>
    <x v="0"/>
    <x v="0"/>
  </r>
  <r>
    <n v="2723"/>
    <s v="CA-2018-164735"/>
    <x v="167"/>
    <d v="2018-04-19T00:00:00"/>
    <s v="Second Class"/>
    <s v="TB-21400"/>
    <s v="Tom Boeckenhauer"/>
    <x v="0"/>
    <s v="United States"/>
    <x v="166"/>
    <x v="17"/>
    <n v="22304"/>
    <x v="0"/>
    <s v="OFF-ST-10001558"/>
    <x v="1"/>
    <x v="4"/>
    <s v="Acco Perma 4000 Stacking Storage Drawers"/>
    <x v="2261"/>
    <x v="2"/>
    <n v="0"/>
    <x v="2442"/>
    <x v="0"/>
    <x v="0"/>
  </r>
  <r>
    <n v="2724"/>
    <s v="CA-2016-153479"/>
    <x v="777"/>
    <d v="2016-10-08T00:00:00"/>
    <s v="Standard Class"/>
    <s v="DF-13135"/>
    <s v="David Flashing"/>
    <x v="0"/>
    <s v="United States"/>
    <x v="132"/>
    <x v="1"/>
    <n v="94591"/>
    <x v="1"/>
    <s v="OFF-LA-10004689"/>
    <x v="1"/>
    <x v="2"/>
    <s v="Avery 512"/>
    <x v="2262"/>
    <x v="2"/>
    <n v="0"/>
    <x v="2443"/>
    <x v="1"/>
    <x v="0"/>
  </r>
  <r>
    <n v="2725"/>
    <s v="CA-2016-153479"/>
    <x v="777"/>
    <d v="2016-10-08T00:00:00"/>
    <s v="Standard Class"/>
    <s v="DF-13135"/>
    <s v="David Flashing"/>
    <x v="0"/>
    <s v="United States"/>
    <x v="132"/>
    <x v="1"/>
    <n v="94591"/>
    <x v="1"/>
    <s v="OFF-BI-10002867"/>
    <x v="1"/>
    <x v="8"/>
    <s v="GBC Recycled Regency Composition Covers"/>
    <x v="2263"/>
    <x v="0"/>
    <n v="0.2"/>
    <x v="2444"/>
    <x v="1"/>
    <x v="0"/>
  </r>
  <r>
    <n v="2726"/>
    <s v="CA-2019-149888"/>
    <x v="659"/>
    <d v="2019-11-13T00:00:00"/>
    <s v="Standard Class"/>
    <s v="EP-13915"/>
    <s v="Emily Phan"/>
    <x v="0"/>
    <s v="United States"/>
    <x v="10"/>
    <x v="9"/>
    <n v="19120"/>
    <x v="3"/>
    <s v="TEC-PH-10003811"/>
    <x v="2"/>
    <x v="7"/>
    <s v="Jabra Supreme Plus Driver Edition Headset"/>
    <x v="2264"/>
    <x v="2"/>
    <n v="0.4"/>
    <x v="2445"/>
    <x v="3"/>
    <x v="0"/>
  </r>
  <r>
    <n v="2727"/>
    <s v="CA-2019-149888"/>
    <x v="659"/>
    <d v="2019-11-13T00:00:00"/>
    <s v="Standard Class"/>
    <s v="EP-13915"/>
    <s v="Emily Phan"/>
    <x v="0"/>
    <s v="United States"/>
    <x v="10"/>
    <x v="9"/>
    <n v="19120"/>
    <x v="3"/>
    <s v="FUR-TA-10000849"/>
    <x v="0"/>
    <x v="3"/>
    <s v="Bevis Rectangular Conference Tables"/>
    <x v="2265"/>
    <x v="4"/>
    <n v="0.4"/>
    <x v="2446"/>
    <x v="3"/>
    <x v="0"/>
  </r>
  <r>
    <n v="2728"/>
    <s v="CA-2019-119193"/>
    <x v="66"/>
    <d v="2019-12-24T00:00:00"/>
    <s v="First Class"/>
    <s v="SK-19990"/>
    <s v="Sally Knutson"/>
    <x v="0"/>
    <s v="United States"/>
    <x v="167"/>
    <x v="24"/>
    <n v="43615"/>
    <x v="3"/>
    <s v="OFF-BI-10000848"/>
    <x v="1"/>
    <x v="8"/>
    <s v="Angle-D Ring Binders"/>
    <x v="2266"/>
    <x v="7"/>
    <n v="0.7"/>
    <x v="2447"/>
    <x v="3"/>
    <x v="0"/>
  </r>
  <r>
    <n v="2729"/>
    <s v="CA-2019-119193"/>
    <x v="66"/>
    <d v="2019-12-24T00:00:00"/>
    <s v="First Class"/>
    <s v="SK-19990"/>
    <s v="Sally Knutson"/>
    <x v="0"/>
    <s v="United States"/>
    <x v="167"/>
    <x v="24"/>
    <n v="43615"/>
    <x v="3"/>
    <s v="TEC-PH-10003072"/>
    <x v="2"/>
    <x v="7"/>
    <s v="Panasonic KX-TG9541B DECT 6.0 Digital 2-Line Expandable Cordless Phone With Digital Answering System"/>
    <x v="2267"/>
    <x v="3"/>
    <n v="0.4"/>
    <x v="2448"/>
    <x v="3"/>
    <x v="0"/>
  </r>
  <r>
    <n v="2730"/>
    <s v="CA-2019-104801"/>
    <x v="778"/>
    <d v="2019-02-19T00:00:00"/>
    <s v="Standard Class"/>
    <s v="FH-14350"/>
    <s v="Fred Harton"/>
    <x v="0"/>
    <s v="United States"/>
    <x v="4"/>
    <x v="4"/>
    <n v="98105"/>
    <x v="1"/>
    <s v="OFF-AR-10001547"/>
    <x v="1"/>
    <x v="6"/>
    <s v="Newell 311"/>
    <x v="153"/>
    <x v="1"/>
    <n v="0"/>
    <x v="155"/>
    <x v="1"/>
    <x v="0"/>
  </r>
  <r>
    <n v="2731"/>
    <s v="CA-2019-104801"/>
    <x v="778"/>
    <d v="2019-02-19T00:00:00"/>
    <s v="Standard Class"/>
    <s v="FH-14350"/>
    <s v="Fred Harton"/>
    <x v="0"/>
    <s v="United States"/>
    <x v="4"/>
    <x v="4"/>
    <n v="98105"/>
    <x v="1"/>
    <s v="TEC-AC-10001838"/>
    <x v="2"/>
    <x v="11"/>
    <s v="Razer Tiamat Over Ear 7.1 Surround Sound PC Gaming Headset"/>
    <x v="2268"/>
    <x v="4"/>
    <n v="0"/>
    <x v="2449"/>
    <x v="1"/>
    <x v="0"/>
  </r>
  <r>
    <n v="2732"/>
    <s v="CA-2019-104801"/>
    <x v="778"/>
    <d v="2019-02-19T00:00:00"/>
    <s v="Standard Class"/>
    <s v="FH-14350"/>
    <s v="Fred Harton"/>
    <x v="0"/>
    <s v="United States"/>
    <x v="4"/>
    <x v="4"/>
    <n v="98105"/>
    <x v="1"/>
    <s v="FUR-FU-10004017"/>
    <x v="0"/>
    <x v="5"/>
    <s v="Tenex Contemporary Contur Chairmats for Low and Medium Pile Carpet, Computer, 39&quot; x 49&quot;"/>
    <x v="2269"/>
    <x v="7"/>
    <n v="0"/>
    <x v="2450"/>
    <x v="1"/>
    <x v="0"/>
  </r>
  <r>
    <n v="2733"/>
    <s v="CA-2016-107594"/>
    <x v="779"/>
    <d v="2016-07-06T00:00:00"/>
    <s v="Standard Class"/>
    <s v="EH-13945"/>
    <s v="Eric Hoffmann"/>
    <x v="0"/>
    <s v="United States"/>
    <x v="135"/>
    <x v="30"/>
    <n v="7060"/>
    <x v="3"/>
    <s v="TEC-PH-10002923"/>
    <x v="2"/>
    <x v="7"/>
    <s v="Logitech B530 USB Headset - headset - Full size, Binaural"/>
    <x v="2270"/>
    <x v="0"/>
    <n v="0"/>
    <x v="2451"/>
    <x v="3"/>
    <x v="0"/>
  </r>
  <r>
    <n v="2734"/>
    <s v="CA-2016-107594"/>
    <x v="779"/>
    <d v="2016-07-06T00:00:00"/>
    <s v="Standard Class"/>
    <s v="EH-13945"/>
    <s v="Eric Hoffmann"/>
    <x v="0"/>
    <s v="United States"/>
    <x v="135"/>
    <x v="30"/>
    <n v="7060"/>
    <x v="3"/>
    <s v="OFF-AR-10000716"/>
    <x v="1"/>
    <x v="6"/>
    <s v="DIXON Ticonderoga Erasable Checking Pencils"/>
    <x v="2271"/>
    <x v="7"/>
    <n v="0"/>
    <x v="2452"/>
    <x v="3"/>
    <x v="0"/>
  </r>
  <r>
    <n v="2735"/>
    <s v="CA-2017-129770"/>
    <x v="780"/>
    <d v="2017-02-23T00:00:00"/>
    <s v="Second Class"/>
    <s v="JE-15715"/>
    <s v="Joe Elijah"/>
    <x v="0"/>
    <s v="United States"/>
    <x v="324"/>
    <x v="27"/>
    <n v="88001"/>
    <x v="1"/>
    <s v="OFF-PA-10000249"/>
    <x v="1"/>
    <x v="10"/>
    <s v="Easy-staple paper"/>
    <x v="338"/>
    <x v="4"/>
    <n v="0"/>
    <x v="346"/>
    <x v="1"/>
    <x v="0"/>
  </r>
  <r>
    <n v="2736"/>
    <s v="CA-2017-115798"/>
    <x v="50"/>
    <d v="2017-11-19T00:00:00"/>
    <s v="Standard Class"/>
    <s v="KL-16645"/>
    <s v="Ken Lonsdale"/>
    <x v="0"/>
    <s v="United States"/>
    <x v="46"/>
    <x v="13"/>
    <n v="19711"/>
    <x v="3"/>
    <s v="TEC-PH-10003691"/>
    <x v="2"/>
    <x v="7"/>
    <s v="BlackBerry Q10"/>
    <x v="2258"/>
    <x v="1"/>
    <n v="0"/>
    <x v="2453"/>
    <x v="3"/>
    <x v="0"/>
  </r>
  <r>
    <n v="2737"/>
    <s v="CA-2017-115798"/>
    <x v="50"/>
    <d v="2017-11-19T00:00:00"/>
    <s v="Standard Class"/>
    <s v="KL-16645"/>
    <s v="Ken Lonsdale"/>
    <x v="0"/>
    <s v="United States"/>
    <x v="46"/>
    <x v="13"/>
    <n v="19711"/>
    <x v="3"/>
    <s v="OFF-PA-10001560"/>
    <x v="1"/>
    <x v="10"/>
    <s v="Adams Telephone Message Books, 5 1/4” x 11”"/>
    <x v="2272"/>
    <x v="3"/>
    <n v="0"/>
    <x v="2454"/>
    <x v="3"/>
    <x v="0"/>
  </r>
  <r>
    <n v="2738"/>
    <s v="CA-2017-115798"/>
    <x v="50"/>
    <d v="2017-11-19T00:00:00"/>
    <s v="Standard Class"/>
    <s v="KL-16645"/>
    <s v="Ken Lonsdale"/>
    <x v="0"/>
    <s v="United States"/>
    <x v="46"/>
    <x v="13"/>
    <n v="19711"/>
    <x v="3"/>
    <s v="FUR-BO-10004467"/>
    <x v="0"/>
    <x v="0"/>
    <s v="Bestar Classic Bookcase"/>
    <x v="674"/>
    <x v="1"/>
    <n v="0"/>
    <x v="2455"/>
    <x v="3"/>
    <x v="0"/>
  </r>
  <r>
    <n v="2739"/>
    <s v="CA-2017-115798"/>
    <x v="50"/>
    <d v="2017-11-19T00:00:00"/>
    <s v="Standard Class"/>
    <s v="KL-16645"/>
    <s v="Ken Lonsdale"/>
    <x v="0"/>
    <s v="United States"/>
    <x v="46"/>
    <x v="13"/>
    <n v="19711"/>
    <x v="3"/>
    <s v="TEC-PH-10001819"/>
    <x v="2"/>
    <x v="7"/>
    <s v="Innergie mMini Combo Duo USB Travel Charging Kit"/>
    <x v="2273"/>
    <x v="0"/>
    <n v="0"/>
    <x v="2456"/>
    <x v="3"/>
    <x v="0"/>
  </r>
  <r>
    <n v="2740"/>
    <s v="CA-2019-122707"/>
    <x v="513"/>
    <d v="2019-04-18T00:00:00"/>
    <s v="First Class"/>
    <s v="EB-13750"/>
    <s v="Edward Becker"/>
    <x v="1"/>
    <s v="United States"/>
    <x v="325"/>
    <x v="19"/>
    <n v="35244"/>
    <x v="0"/>
    <s v="OFF-SU-10000157"/>
    <x v="1"/>
    <x v="14"/>
    <s v="Compact Automatic Electric Letter Opener"/>
    <x v="2274"/>
    <x v="4"/>
    <n v="0"/>
    <x v="2457"/>
    <x v="0"/>
    <x v="0"/>
  </r>
  <r>
    <n v="2741"/>
    <s v="CA-2019-122707"/>
    <x v="513"/>
    <d v="2019-04-18T00:00:00"/>
    <s v="First Class"/>
    <s v="EB-13750"/>
    <s v="Edward Becker"/>
    <x v="1"/>
    <s v="United States"/>
    <x v="325"/>
    <x v="19"/>
    <n v="35244"/>
    <x v="0"/>
    <s v="TEC-AC-10004227"/>
    <x v="2"/>
    <x v="11"/>
    <s v="SanDisk Ultra 16 GB MicroSDHC Class 10 Memory Card"/>
    <x v="2275"/>
    <x v="0"/>
    <n v="0"/>
    <x v="2458"/>
    <x v="0"/>
    <x v="0"/>
  </r>
  <r>
    <n v="2742"/>
    <s v="CA-2018-165015"/>
    <x v="781"/>
    <d v="2018-02-27T00:00:00"/>
    <s v="Second Class"/>
    <s v="BD-11725"/>
    <s v="Bruce Degenhardt"/>
    <x v="0"/>
    <s v="United States"/>
    <x v="46"/>
    <x v="24"/>
    <n v="43055"/>
    <x v="3"/>
    <s v="OFF-EN-10003134"/>
    <x v="1"/>
    <x v="12"/>
    <s v="Staple envelope"/>
    <x v="670"/>
    <x v="2"/>
    <n v="0.2"/>
    <x v="2459"/>
    <x v="3"/>
    <x v="0"/>
  </r>
  <r>
    <n v="2743"/>
    <s v="CA-2016-149244"/>
    <x v="130"/>
    <d v="2016-11-08T00:00:00"/>
    <s v="Standard Class"/>
    <s v="MS-17530"/>
    <s v="MaryBeth Skach"/>
    <x v="0"/>
    <s v="United States"/>
    <x v="70"/>
    <x v="1"/>
    <n v="92037"/>
    <x v="1"/>
    <s v="FUR-FU-10004671"/>
    <x v="0"/>
    <x v="5"/>
    <s v="Executive Impressions 12&quot; Wall Clock"/>
    <x v="2276"/>
    <x v="0"/>
    <n v="0"/>
    <x v="2460"/>
    <x v="1"/>
    <x v="0"/>
  </r>
  <r>
    <n v="2744"/>
    <s v="CA-2017-140144"/>
    <x v="782"/>
    <d v="2017-06-25T00:00:00"/>
    <s v="Second Class"/>
    <s v="SC-20770"/>
    <s v="Stewart Carmichael"/>
    <x v="1"/>
    <s v="United States"/>
    <x v="8"/>
    <x v="1"/>
    <n v="94122"/>
    <x v="1"/>
    <s v="FUR-FU-10002253"/>
    <x v="0"/>
    <x v="5"/>
    <s v="Howard Miller 13&quot; Diameter Pewter Finish Round Wall Clock"/>
    <x v="2277"/>
    <x v="5"/>
    <n v="0"/>
    <x v="2461"/>
    <x v="1"/>
    <x v="0"/>
  </r>
  <r>
    <n v="2745"/>
    <s v="CA-2017-140144"/>
    <x v="782"/>
    <d v="2017-06-25T00:00:00"/>
    <s v="Second Class"/>
    <s v="SC-20770"/>
    <s v="Stewart Carmichael"/>
    <x v="1"/>
    <s v="United States"/>
    <x v="8"/>
    <x v="1"/>
    <n v="94122"/>
    <x v="1"/>
    <s v="TEC-PH-10002726"/>
    <x v="2"/>
    <x v="7"/>
    <s v="netTALK DUO VoIP Telephone Service"/>
    <x v="2278"/>
    <x v="1"/>
    <n v="0.2"/>
    <x v="2462"/>
    <x v="1"/>
    <x v="0"/>
  </r>
  <r>
    <n v="2746"/>
    <s v="CA-2019-163321"/>
    <x v="783"/>
    <d v="2019-08-11T00:00:00"/>
    <s v="Second Class"/>
    <s v="FM-14380"/>
    <s v="Fred McMath"/>
    <x v="0"/>
    <s v="United States"/>
    <x v="108"/>
    <x v="3"/>
    <n v="28540"/>
    <x v="0"/>
    <s v="TEC-AC-10004571"/>
    <x v="2"/>
    <x v="11"/>
    <s v="Logitech G700s Rechargeable Gaming Mouse"/>
    <x v="2279"/>
    <x v="7"/>
    <n v="0.2"/>
    <x v="2463"/>
    <x v="0"/>
    <x v="0"/>
  </r>
  <r>
    <n v="2747"/>
    <s v="CA-2016-155887"/>
    <x v="552"/>
    <d v="2016-05-17T00:00:00"/>
    <s v="Standard Class"/>
    <s v="KT-16480"/>
    <s v="Kean Thornton"/>
    <x v="0"/>
    <s v="United States"/>
    <x v="47"/>
    <x v="31"/>
    <n v="2038"/>
    <x v="3"/>
    <s v="FUR-TA-10002228"/>
    <x v="0"/>
    <x v="3"/>
    <s v="Bevis Traditional Conference Table Top, Plinth Base"/>
    <x v="2280"/>
    <x v="1"/>
    <n v="0.3"/>
    <x v="2464"/>
    <x v="3"/>
    <x v="0"/>
  </r>
  <r>
    <n v="2748"/>
    <s v="US-2017-165449"/>
    <x v="6"/>
    <d v="2017-11-26T00:00:00"/>
    <s v="Standard Class"/>
    <s v="AP-10720"/>
    <s v="Anne Pryor"/>
    <x v="2"/>
    <s v="United States"/>
    <x v="326"/>
    <x v="5"/>
    <n v="75034"/>
    <x v="2"/>
    <s v="TEC-AC-10004127"/>
    <x v="2"/>
    <x v="11"/>
    <s v="SanDisk Cruzer 8 GB USB Flash Drive"/>
    <x v="220"/>
    <x v="4"/>
    <n v="0.2"/>
    <x v="2465"/>
    <x v="2"/>
    <x v="0"/>
  </r>
  <r>
    <n v="2749"/>
    <s v="CA-2017-110247"/>
    <x v="784"/>
    <d v="2017-12-08T00:00:00"/>
    <s v="Standard Class"/>
    <s v="RH-19555"/>
    <s v="Ritsa Hightower"/>
    <x v="0"/>
    <s v="United States"/>
    <x v="315"/>
    <x v="2"/>
    <n v="32303"/>
    <x v="0"/>
    <s v="OFF-BI-10001553"/>
    <x v="1"/>
    <x v="8"/>
    <s v="SpineVue Locking Slant-D Ring Binders by Cardinal"/>
    <x v="2281"/>
    <x v="1"/>
    <n v="0.7"/>
    <x v="2466"/>
    <x v="0"/>
    <x v="0"/>
  </r>
  <r>
    <n v="2750"/>
    <s v="US-2016-141257"/>
    <x v="785"/>
    <d v="2016-06-14T00:00:00"/>
    <s v="Standard Class"/>
    <s v="CS-11950"/>
    <s v="Carlos Soltero"/>
    <x v="0"/>
    <s v="United States"/>
    <x v="4"/>
    <x v="4"/>
    <n v="98115"/>
    <x v="1"/>
    <s v="FUR-CH-10002758"/>
    <x v="0"/>
    <x v="1"/>
    <s v="Hon Deluxe Fabric Upholstered Stacking Chairs, Squared Back"/>
    <x v="2282"/>
    <x v="1"/>
    <n v="0.2"/>
    <x v="2467"/>
    <x v="1"/>
    <x v="0"/>
  </r>
  <r>
    <n v="2751"/>
    <s v="CA-2016-154669"/>
    <x v="233"/>
    <d v="2016-08-11T00:00:00"/>
    <s v="Second Class"/>
    <s v="TM-21010"/>
    <s v="Tamara Manning"/>
    <x v="0"/>
    <s v="United States"/>
    <x v="327"/>
    <x v="1"/>
    <n v="95687"/>
    <x v="1"/>
    <s v="OFF-ST-10000532"/>
    <x v="1"/>
    <x v="4"/>
    <s v="Advantus Rolling Drawer Organizers"/>
    <x v="2283"/>
    <x v="10"/>
    <n v="0"/>
    <x v="2468"/>
    <x v="1"/>
    <x v="0"/>
  </r>
  <r>
    <n v="2752"/>
    <s v="CA-2016-158029"/>
    <x v="542"/>
    <d v="2016-05-30T00:00:00"/>
    <s v="Standard Class"/>
    <s v="HF-14995"/>
    <s v="Herbert Flentye"/>
    <x v="0"/>
    <s v="United States"/>
    <x v="1"/>
    <x v="1"/>
    <n v="90008"/>
    <x v="1"/>
    <s v="FUR-CH-10000988"/>
    <x v="0"/>
    <x v="1"/>
    <s v="Hon Olson Stacker Stools"/>
    <x v="2284"/>
    <x v="0"/>
    <n v="0.2"/>
    <x v="2469"/>
    <x v="1"/>
    <x v="0"/>
  </r>
  <r>
    <n v="2753"/>
    <s v="CA-2017-155306"/>
    <x v="786"/>
    <d v="2017-04-21T00:00:00"/>
    <s v="Standard Class"/>
    <s v="GA-14515"/>
    <s v="George Ashbrook"/>
    <x v="0"/>
    <s v="United States"/>
    <x v="8"/>
    <x v="1"/>
    <n v="94122"/>
    <x v="1"/>
    <s v="OFF-AR-10003251"/>
    <x v="1"/>
    <x v="6"/>
    <s v="Prang Drawing Pencil Set"/>
    <x v="348"/>
    <x v="0"/>
    <n v="0"/>
    <x v="2470"/>
    <x v="1"/>
    <x v="0"/>
  </r>
  <r>
    <n v="2754"/>
    <s v="CA-2017-155306"/>
    <x v="786"/>
    <d v="2017-04-21T00:00:00"/>
    <s v="Standard Class"/>
    <s v="GA-14515"/>
    <s v="George Ashbrook"/>
    <x v="0"/>
    <s v="United States"/>
    <x v="8"/>
    <x v="1"/>
    <n v="94122"/>
    <x v="1"/>
    <s v="TEC-AC-10003174"/>
    <x v="2"/>
    <x v="11"/>
    <s v="Plantronics S12 Corded Telephone Headset System"/>
    <x v="2285"/>
    <x v="1"/>
    <n v="0"/>
    <x v="2471"/>
    <x v="1"/>
    <x v="0"/>
  </r>
  <r>
    <n v="2755"/>
    <s v="CA-2017-155306"/>
    <x v="786"/>
    <d v="2017-04-21T00:00:00"/>
    <s v="Standard Class"/>
    <s v="GA-14515"/>
    <s v="George Ashbrook"/>
    <x v="0"/>
    <s v="United States"/>
    <x v="8"/>
    <x v="1"/>
    <n v="94122"/>
    <x v="1"/>
    <s v="TEC-PH-10002310"/>
    <x v="2"/>
    <x v="7"/>
    <s v="Plantronics Calisto P620-M USB Wireless Speakerphone System"/>
    <x v="2286"/>
    <x v="2"/>
    <n v="0.2"/>
    <x v="2472"/>
    <x v="1"/>
    <x v="0"/>
  </r>
  <r>
    <n v="2756"/>
    <s v="CA-2017-155306"/>
    <x v="786"/>
    <d v="2017-04-21T00:00:00"/>
    <s v="Standard Class"/>
    <s v="GA-14515"/>
    <s v="George Ashbrook"/>
    <x v="0"/>
    <s v="United States"/>
    <x v="8"/>
    <x v="1"/>
    <n v="94122"/>
    <x v="1"/>
    <s v="OFF-AP-10002651"/>
    <x v="1"/>
    <x v="9"/>
    <s v="Hoover Upright Vacuum With Dirt Cup"/>
    <x v="2287"/>
    <x v="2"/>
    <n v="0"/>
    <x v="2473"/>
    <x v="1"/>
    <x v="0"/>
  </r>
  <r>
    <n v="2757"/>
    <s v="CA-2017-155306"/>
    <x v="786"/>
    <d v="2017-04-21T00:00:00"/>
    <s v="Standard Class"/>
    <s v="GA-14515"/>
    <s v="George Ashbrook"/>
    <x v="0"/>
    <s v="United States"/>
    <x v="8"/>
    <x v="1"/>
    <n v="94122"/>
    <x v="1"/>
    <s v="OFF-PA-10001184"/>
    <x v="1"/>
    <x v="10"/>
    <s v="Xerox 1903"/>
    <x v="493"/>
    <x v="0"/>
    <n v="0"/>
    <x v="2181"/>
    <x v="1"/>
    <x v="0"/>
  </r>
  <r>
    <n v="2758"/>
    <s v="CA-2018-127775"/>
    <x v="725"/>
    <d v="2018-06-13T00:00:00"/>
    <s v="Second Class"/>
    <s v="ES-14020"/>
    <s v="Erica Smith"/>
    <x v="0"/>
    <s v="United States"/>
    <x v="20"/>
    <x v="15"/>
    <n v="10035"/>
    <x v="3"/>
    <s v="TEC-AC-10002402"/>
    <x v="2"/>
    <x v="11"/>
    <s v="Razer Kraken PRO Over Ear PC and Music Headset"/>
    <x v="764"/>
    <x v="1"/>
    <n v="0"/>
    <x v="786"/>
    <x v="3"/>
    <x v="0"/>
  </r>
  <r>
    <n v="2759"/>
    <s v="CA-2018-146171"/>
    <x v="21"/>
    <d v="2018-03-15T00:00:00"/>
    <s v="Standard Class"/>
    <s v="JP-16135"/>
    <s v="Julie Prescott"/>
    <x v="2"/>
    <s v="United States"/>
    <x v="38"/>
    <x v="32"/>
    <n v="31907"/>
    <x v="0"/>
    <s v="FUR-FU-10004270"/>
    <x v="0"/>
    <x v="5"/>
    <s v="Executive Impressions 13&quot; Clairmont Wall Clock"/>
    <x v="2288"/>
    <x v="4"/>
    <n v="0"/>
    <x v="2474"/>
    <x v="0"/>
    <x v="0"/>
  </r>
  <r>
    <n v="2760"/>
    <s v="CA-2018-146171"/>
    <x v="21"/>
    <d v="2018-03-15T00:00:00"/>
    <s v="Standard Class"/>
    <s v="JP-16135"/>
    <s v="Julie Prescott"/>
    <x v="2"/>
    <s v="United States"/>
    <x v="38"/>
    <x v="32"/>
    <n v="31907"/>
    <x v="0"/>
    <s v="OFF-ST-10001526"/>
    <x v="1"/>
    <x v="4"/>
    <s v="Iceberg Mobile Mega Data/Printer Cart"/>
    <x v="2289"/>
    <x v="4"/>
    <n v="0"/>
    <x v="2475"/>
    <x v="0"/>
    <x v="0"/>
  </r>
  <r>
    <n v="2761"/>
    <s v="CA-2016-129574"/>
    <x v="542"/>
    <d v="2016-05-29T00:00:00"/>
    <s v="First Class"/>
    <s v="Dp-13240"/>
    <s v="Dean percer"/>
    <x v="2"/>
    <s v="United States"/>
    <x v="208"/>
    <x v="7"/>
    <n v="84107"/>
    <x v="1"/>
    <s v="OFF-PA-10002893"/>
    <x v="1"/>
    <x v="10"/>
    <s v="Wirebound Service Call Books, 5 1/2&quot; x 4&quot;"/>
    <x v="2290"/>
    <x v="2"/>
    <n v="0"/>
    <x v="2476"/>
    <x v="1"/>
    <x v="0"/>
  </r>
  <r>
    <n v="2762"/>
    <s v="CA-2019-126536"/>
    <x v="386"/>
    <d v="2019-10-14T00:00:00"/>
    <s v="First Class"/>
    <s v="NK-18490"/>
    <s v="Neil Knudson"/>
    <x v="2"/>
    <s v="United States"/>
    <x v="8"/>
    <x v="1"/>
    <n v="94110"/>
    <x v="1"/>
    <s v="TEC-AC-10003709"/>
    <x v="2"/>
    <x v="11"/>
    <s v="Maxell 4.7GB DVD-R 5/Pack"/>
    <x v="2291"/>
    <x v="7"/>
    <n v="0"/>
    <x v="2477"/>
    <x v="1"/>
    <x v="0"/>
  </r>
  <r>
    <n v="2763"/>
    <s v="CA-2019-126536"/>
    <x v="386"/>
    <d v="2019-10-14T00:00:00"/>
    <s v="First Class"/>
    <s v="NK-18490"/>
    <s v="Neil Knudson"/>
    <x v="2"/>
    <s v="United States"/>
    <x v="8"/>
    <x v="1"/>
    <n v="94110"/>
    <x v="1"/>
    <s v="OFF-BI-10001191"/>
    <x v="1"/>
    <x v="8"/>
    <s v="Canvas Sectional Post Binders"/>
    <x v="2292"/>
    <x v="2"/>
    <n v="0.2"/>
    <x v="2478"/>
    <x v="1"/>
    <x v="0"/>
  </r>
  <r>
    <n v="2764"/>
    <s v="CA-2019-165757"/>
    <x v="738"/>
    <d v="2019-06-28T00:00:00"/>
    <s v="Standard Class"/>
    <s v="PL-18925"/>
    <s v="Paul Lucas"/>
    <x v="2"/>
    <s v="United States"/>
    <x v="10"/>
    <x v="9"/>
    <n v="19140"/>
    <x v="3"/>
    <s v="OFF-BI-10003166"/>
    <x v="1"/>
    <x v="8"/>
    <s v="GBC Plasticlear Binding Covers"/>
    <x v="2293"/>
    <x v="1"/>
    <n v="0.7"/>
    <x v="2479"/>
    <x v="3"/>
    <x v="0"/>
  </r>
  <r>
    <n v="2765"/>
    <s v="CA-2019-165757"/>
    <x v="738"/>
    <d v="2019-06-28T00:00:00"/>
    <s v="Standard Class"/>
    <s v="PL-18925"/>
    <s v="Paul Lucas"/>
    <x v="2"/>
    <s v="United States"/>
    <x v="10"/>
    <x v="9"/>
    <n v="19140"/>
    <x v="3"/>
    <s v="OFF-BI-10003982"/>
    <x v="1"/>
    <x v="8"/>
    <s v="Wilson Jones Century Plastic Molded Ring Binders"/>
    <x v="2294"/>
    <x v="2"/>
    <n v="0.7"/>
    <x v="2480"/>
    <x v="3"/>
    <x v="0"/>
  </r>
  <r>
    <n v="2766"/>
    <s v="CA-2019-165757"/>
    <x v="738"/>
    <d v="2019-06-28T00:00:00"/>
    <s v="Standard Class"/>
    <s v="PL-18925"/>
    <s v="Paul Lucas"/>
    <x v="2"/>
    <s v="United States"/>
    <x v="10"/>
    <x v="9"/>
    <n v="19140"/>
    <x v="3"/>
    <s v="OFF-ST-10004835"/>
    <x v="1"/>
    <x v="4"/>
    <s v="Plastic Stacking Crates &amp; Casters"/>
    <x v="436"/>
    <x v="0"/>
    <n v="0.2"/>
    <x v="2481"/>
    <x v="3"/>
    <x v="0"/>
  </r>
  <r>
    <n v="2767"/>
    <s v="CA-2019-167752"/>
    <x v="787"/>
    <d v="2019-01-18T00:00:00"/>
    <s v="First Class"/>
    <s v="RW-19690"/>
    <s v="Robert Waldorf"/>
    <x v="0"/>
    <s v="United States"/>
    <x v="10"/>
    <x v="9"/>
    <n v="19134"/>
    <x v="3"/>
    <s v="OFF-AP-10000159"/>
    <x v="1"/>
    <x v="9"/>
    <s v="Belkin F9M820V08 8 Outlet Surge"/>
    <x v="2295"/>
    <x v="7"/>
    <n v="0.2"/>
    <x v="2482"/>
    <x v="3"/>
    <x v="0"/>
  </r>
  <r>
    <n v="2768"/>
    <s v="CA-2019-167752"/>
    <x v="787"/>
    <d v="2019-01-18T00:00:00"/>
    <s v="First Class"/>
    <s v="RW-19690"/>
    <s v="Robert Waldorf"/>
    <x v="0"/>
    <s v="United States"/>
    <x v="10"/>
    <x v="9"/>
    <n v="19134"/>
    <x v="3"/>
    <s v="OFF-AP-10002945"/>
    <x v="1"/>
    <x v="9"/>
    <s v="Honeywell Enviracaire Portable HEPA Air Cleaner for 17' x 22' Room"/>
    <x v="2296"/>
    <x v="8"/>
    <n v="0.2"/>
    <x v="2483"/>
    <x v="3"/>
    <x v="0"/>
  </r>
  <r>
    <n v="2769"/>
    <s v="US-2017-122140"/>
    <x v="788"/>
    <d v="2017-04-07T00:00:00"/>
    <s v="Standard Class"/>
    <s v="MO-17950"/>
    <s v="Michael Oakman"/>
    <x v="0"/>
    <s v="United States"/>
    <x v="61"/>
    <x v="5"/>
    <n v="75220"/>
    <x v="2"/>
    <s v="OFF-AP-10001242"/>
    <x v="1"/>
    <x v="9"/>
    <s v="APC 7 Outlet Network SurgeArrest Surge Protector"/>
    <x v="2297"/>
    <x v="0"/>
    <n v="0.8"/>
    <x v="2484"/>
    <x v="2"/>
    <x v="0"/>
  </r>
  <r>
    <n v="2770"/>
    <s v="US-2017-122140"/>
    <x v="788"/>
    <d v="2017-04-07T00:00:00"/>
    <s v="Standard Class"/>
    <s v="MO-17950"/>
    <s v="Michael Oakman"/>
    <x v="0"/>
    <s v="United States"/>
    <x v="61"/>
    <x v="5"/>
    <n v="75220"/>
    <x v="2"/>
    <s v="TEC-AC-10003038"/>
    <x v="2"/>
    <x v="11"/>
    <s v="Kingston Digital DataTraveler 16GB USB 2.0"/>
    <x v="2298"/>
    <x v="3"/>
    <n v="0.2"/>
    <x v="2485"/>
    <x v="2"/>
    <x v="0"/>
  </r>
  <r>
    <n v="2771"/>
    <s v="US-2017-122140"/>
    <x v="788"/>
    <d v="2017-04-07T00:00:00"/>
    <s v="Standard Class"/>
    <s v="MO-17950"/>
    <s v="Michael Oakman"/>
    <x v="0"/>
    <s v="United States"/>
    <x v="61"/>
    <x v="5"/>
    <n v="75220"/>
    <x v="2"/>
    <s v="TEC-AC-10003289"/>
    <x v="2"/>
    <x v="11"/>
    <s v="Anker Ultra-Slim Mini Bluetooth 3.0 Wireless Keyboard"/>
    <x v="334"/>
    <x v="1"/>
    <n v="0.2"/>
    <x v="2486"/>
    <x v="2"/>
    <x v="0"/>
  </r>
  <r>
    <n v="2772"/>
    <s v="CA-2018-163986"/>
    <x v="323"/>
    <d v="2018-09-10T00:00:00"/>
    <s v="Standard Class"/>
    <s v="JJ-15445"/>
    <s v="Jennifer Jackson"/>
    <x v="0"/>
    <s v="United States"/>
    <x v="328"/>
    <x v="6"/>
    <n v="53186"/>
    <x v="2"/>
    <s v="OFF-ST-10000918"/>
    <x v="1"/>
    <x v="4"/>
    <s v="Crate-A-Files"/>
    <x v="2299"/>
    <x v="2"/>
    <n v="0"/>
    <x v="2487"/>
    <x v="2"/>
    <x v="0"/>
  </r>
  <r>
    <n v="2773"/>
    <s v="CA-2019-158967"/>
    <x v="389"/>
    <d v="2019-12-12T00:00:00"/>
    <s v="First Class"/>
    <s v="BT-11680"/>
    <s v="Brian Thompson"/>
    <x v="0"/>
    <s v="United States"/>
    <x v="2"/>
    <x v="2"/>
    <n v="33311"/>
    <x v="0"/>
    <s v="FUR-FU-10001940"/>
    <x v="0"/>
    <x v="5"/>
    <s v="Staple-based wall hangings"/>
    <x v="2300"/>
    <x v="1"/>
    <n v="0.2"/>
    <x v="2488"/>
    <x v="0"/>
    <x v="0"/>
  </r>
  <r>
    <n v="2774"/>
    <s v="CA-2018-131576"/>
    <x v="441"/>
    <d v="2018-11-26T00:00:00"/>
    <s v="Standard Class"/>
    <s v="RD-19585"/>
    <s v="Rob Dowd"/>
    <x v="0"/>
    <s v="United States"/>
    <x v="66"/>
    <x v="12"/>
    <n v="48205"/>
    <x v="2"/>
    <s v="OFF-BI-10002852"/>
    <x v="1"/>
    <x v="8"/>
    <s v="Ibico Standard Transparent Covers"/>
    <x v="2301"/>
    <x v="1"/>
    <n v="0"/>
    <x v="2489"/>
    <x v="2"/>
    <x v="0"/>
  </r>
  <r>
    <n v="2775"/>
    <s v="CA-2019-143455"/>
    <x v="343"/>
    <d v="2019-11-18T00:00:00"/>
    <s v="Standard Class"/>
    <s v="ML-17755"/>
    <s v="Max Ludwig"/>
    <x v="2"/>
    <s v="United States"/>
    <x v="24"/>
    <x v="24"/>
    <n v="45503"/>
    <x v="3"/>
    <s v="OFF-PA-10004451"/>
    <x v="1"/>
    <x v="10"/>
    <s v="Xerox 222"/>
    <x v="563"/>
    <x v="0"/>
    <n v="0.2"/>
    <x v="572"/>
    <x v="3"/>
    <x v="0"/>
  </r>
  <r>
    <n v="2776"/>
    <s v="CA-2018-144729"/>
    <x v="147"/>
    <d v="2018-10-25T00:00:00"/>
    <s v="Standard Class"/>
    <s v="JE-15745"/>
    <s v="Joel Eaton"/>
    <x v="0"/>
    <s v="United States"/>
    <x v="70"/>
    <x v="1"/>
    <n v="92037"/>
    <x v="1"/>
    <s v="OFF-ST-10004804"/>
    <x v="1"/>
    <x v="4"/>
    <s v="Belkin 19&quot; Vented Equipment Shelf, Black"/>
    <x v="1248"/>
    <x v="1"/>
    <n v="0"/>
    <x v="1296"/>
    <x v="1"/>
    <x v="0"/>
  </r>
  <r>
    <n v="2777"/>
    <s v="CA-2017-127019"/>
    <x v="379"/>
    <d v="2017-12-25T00:00:00"/>
    <s v="Standard Class"/>
    <s v="ER-13855"/>
    <s v="Elpida Rittenbach"/>
    <x v="1"/>
    <s v="United States"/>
    <x v="77"/>
    <x v="22"/>
    <n v="80906"/>
    <x v="1"/>
    <s v="OFF-AP-10003971"/>
    <x v="1"/>
    <x v="9"/>
    <s v="Belkin 6 Outlet Metallic Surge Strip"/>
    <x v="2302"/>
    <x v="3"/>
    <n v="0.2"/>
    <x v="2490"/>
    <x v="1"/>
    <x v="0"/>
  </r>
  <r>
    <n v="2778"/>
    <s v="CA-2017-138534"/>
    <x v="789"/>
    <d v="2017-07-19T00:00:00"/>
    <s v="Second Class"/>
    <s v="JM-15535"/>
    <s v="Jessica Myrick"/>
    <x v="0"/>
    <s v="United States"/>
    <x v="329"/>
    <x v="1"/>
    <n v="93309"/>
    <x v="1"/>
    <s v="FUR-BO-10003159"/>
    <x v="0"/>
    <x v="0"/>
    <s v="Sauder Camden County Collection Libraries, Planked Cherry Finish"/>
    <x v="2303"/>
    <x v="0"/>
    <n v="0.15"/>
    <x v="2491"/>
    <x v="1"/>
    <x v="0"/>
  </r>
  <r>
    <n v="2779"/>
    <s v="CA-2019-108322"/>
    <x v="504"/>
    <d v="2019-05-05T00:00:00"/>
    <s v="Standard Class"/>
    <s v="SS-20140"/>
    <s v="Saphhira Shifley"/>
    <x v="1"/>
    <s v="United States"/>
    <x v="330"/>
    <x v="2"/>
    <n v="33068"/>
    <x v="0"/>
    <s v="FUR-FU-10001935"/>
    <x v="0"/>
    <x v="5"/>
    <s v="3M Hangers With Command Adhesive"/>
    <x v="208"/>
    <x v="8"/>
    <n v="0.2"/>
    <x v="2492"/>
    <x v="0"/>
    <x v="0"/>
  </r>
  <r>
    <n v="2780"/>
    <s v="CA-2019-108322"/>
    <x v="504"/>
    <d v="2019-05-05T00:00:00"/>
    <s v="Standard Class"/>
    <s v="SS-20140"/>
    <s v="Saphhira Shifley"/>
    <x v="1"/>
    <s v="United States"/>
    <x v="330"/>
    <x v="2"/>
    <n v="33068"/>
    <x v="0"/>
    <s v="TEC-AC-10003433"/>
    <x v="2"/>
    <x v="11"/>
    <s v="Maxell 4.7GB DVD+R 5/Pack"/>
    <x v="480"/>
    <x v="1"/>
    <n v="0.2"/>
    <x v="2493"/>
    <x v="0"/>
    <x v="0"/>
  </r>
  <r>
    <n v="2781"/>
    <s v="CA-2019-167668"/>
    <x v="636"/>
    <d v="2019-05-08T00:00:00"/>
    <s v="First Class"/>
    <s v="TC-21295"/>
    <s v="Toby Carlisle"/>
    <x v="0"/>
    <s v="United States"/>
    <x v="20"/>
    <x v="15"/>
    <n v="10035"/>
    <x v="3"/>
    <s v="OFF-LA-10004544"/>
    <x v="1"/>
    <x v="2"/>
    <s v="Avery 505"/>
    <x v="2304"/>
    <x v="4"/>
    <n v="0"/>
    <x v="2494"/>
    <x v="3"/>
    <x v="0"/>
  </r>
  <r>
    <n v="2782"/>
    <s v="CA-2019-146724"/>
    <x v="225"/>
    <d v="2019-11-27T00:00:00"/>
    <s v="Standard Class"/>
    <s v="HG-15025"/>
    <s v="Hunter Glantz"/>
    <x v="0"/>
    <s v="United States"/>
    <x v="69"/>
    <x v="11"/>
    <n v="55044"/>
    <x v="2"/>
    <s v="OFF-AR-10001026"/>
    <x v="1"/>
    <x v="6"/>
    <s v="Sanford Uni-Blazer View Highlighters, Chisel Tip, Yellow"/>
    <x v="1114"/>
    <x v="12"/>
    <n v="0"/>
    <x v="2495"/>
    <x v="2"/>
    <x v="0"/>
  </r>
  <r>
    <n v="2783"/>
    <s v="CA-2018-139878"/>
    <x v="583"/>
    <d v="2018-11-16T00:00:00"/>
    <s v="Standard Class"/>
    <s v="LD-17005"/>
    <s v="Lisa DeCherney"/>
    <x v="0"/>
    <s v="United States"/>
    <x v="66"/>
    <x v="12"/>
    <n v="48234"/>
    <x v="2"/>
    <s v="TEC-PH-10001336"/>
    <x v="2"/>
    <x v="7"/>
    <s v="Digium D40 VoIP phone"/>
    <x v="2052"/>
    <x v="0"/>
    <n v="0"/>
    <x v="2210"/>
    <x v="2"/>
    <x v="0"/>
  </r>
  <r>
    <n v="2784"/>
    <s v="US-2018-106677"/>
    <x v="732"/>
    <d v="2018-11-10T00:00:00"/>
    <s v="Standard Class"/>
    <s v="AS-10285"/>
    <s v="Alejandro Savely"/>
    <x v="1"/>
    <s v="United States"/>
    <x v="10"/>
    <x v="9"/>
    <n v="19134"/>
    <x v="3"/>
    <s v="TEC-PH-10003187"/>
    <x v="2"/>
    <x v="7"/>
    <s v="Anker Astro Mini 3000mAh Ultra-Compact Portable Charger"/>
    <x v="1821"/>
    <x v="0"/>
    <n v="0.4"/>
    <x v="2496"/>
    <x v="3"/>
    <x v="0"/>
  </r>
  <r>
    <n v="2785"/>
    <s v="CA-2018-116974"/>
    <x v="790"/>
    <d v="2018-10-15T00:00:00"/>
    <s v="Standard Class"/>
    <s v="MP-17965"/>
    <s v="Michael Paige"/>
    <x v="1"/>
    <s v="United States"/>
    <x v="21"/>
    <x v="24"/>
    <n v="45373"/>
    <x v="3"/>
    <s v="TEC-PH-10004897"/>
    <x v="2"/>
    <x v="7"/>
    <s v="Mediabridge Sport Armband iPhone 5s"/>
    <x v="2305"/>
    <x v="4"/>
    <n v="0.4"/>
    <x v="2497"/>
    <x v="3"/>
    <x v="0"/>
  </r>
  <r>
    <n v="2786"/>
    <s v="CA-2017-149972"/>
    <x v="481"/>
    <d v="2017-09-23T00:00:00"/>
    <s v="First Class"/>
    <s v="CD-12790"/>
    <s v="Cynthia Delaney"/>
    <x v="2"/>
    <s v="United States"/>
    <x v="1"/>
    <x v="1"/>
    <n v="90036"/>
    <x v="1"/>
    <s v="FUR-CH-10004997"/>
    <x v="0"/>
    <x v="1"/>
    <s v="Hon Every-Day Series Multi-Task Chairs"/>
    <x v="2306"/>
    <x v="4"/>
    <n v="0.2"/>
    <x v="232"/>
    <x v="1"/>
    <x v="0"/>
  </r>
  <r>
    <n v="2787"/>
    <s v="CA-2017-149972"/>
    <x v="481"/>
    <d v="2017-09-23T00:00:00"/>
    <s v="First Class"/>
    <s v="CD-12790"/>
    <s v="Cynthia Delaney"/>
    <x v="2"/>
    <s v="United States"/>
    <x v="1"/>
    <x v="1"/>
    <n v="90036"/>
    <x v="1"/>
    <s v="OFF-FA-10002763"/>
    <x v="1"/>
    <x v="13"/>
    <s v="Advantus Map Pennant Flags and Round Head Tacks"/>
    <x v="2307"/>
    <x v="0"/>
    <n v="0"/>
    <x v="2498"/>
    <x v="1"/>
    <x v="0"/>
  </r>
  <r>
    <n v="2788"/>
    <s v="US-2016-117744"/>
    <x v="266"/>
    <d v="2016-12-06T00:00:00"/>
    <s v="Standard Class"/>
    <s v="MD-17860"/>
    <s v="Michael Dominguez"/>
    <x v="1"/>
    <s v="United States"/>
    <x v="331"/>
    <x v="5"/>
    <n v="78415"/>
    <x v="2"/>
    <s v="FUR-FU-10001588"/>
    <x v="0"/>
    <x v="5"/>
    <s v="Deflect-o SuperTray Unbreakable Stackable Tray, Letter, Black"/>
    <x v="2308"/>
    <x v="2"/>
    <n v="0.6"/>
    <x v="2499"/>
    <x v="2"/>
    <x v="0"/>
  </r>
  <r>
    <n v="2789"/>
    <s v="US-2016-117744"/>
    <x v="266"/>
    <d v="2016-12-06T00:00:00"/>
    <s v="Standard Class"/>
    <s v="MD-17860"/>
    <s v="Michael Dominguez"/>
    <x v="1"/>
    <s v="United States"/>
    <x v="331"/>
    <x v="5"/>
    <n v="78415"/>
    <x v="2"/>
    <s v="OFF-AR-10000940"/>
    <x v="1"/>
    <x v="6"/>
    <s v="Newell 343"/>
    <x v="2309"/>
    <x v="3"/>
    <n v="0.2"/>
    <x v="2500"/>
    <x v="2"/>
    <x v="0"/>
  </r>
  <r>
    <n v="2790"/>
    <s v="US-2016-117744"/>
    <x v="266"/>
    <d v="2016-12-06T00:00:00"/>
    <s v="Standard Class"/>
    <s v="MD-17860"/>
    <s v="Michael Dominguez"/>
    <x v="1"/>
    <s v="United States"/>
    <x v="331"/>
    <x v="5"/>
    <n v="78415"/>
    <x v="2"/>
    <s v="FUR-FU-10002759"/>
    <x v="0"/>
    <x v="5"/>
    <s v="12-1/2 Diameter Round Wall Clock"/>
    <x v="1409"/>
    <x v="2"/>
    <n v="0.6"/>
    <x v="2501"/>
    <x v="2"/>
    <x v="0"/>
  </r>
  <r>
    <n v="2791"/>
    <s v="CA-2016-125514"/>
    <x v="158"/>
    <d v="2016-09-22T00:00:00"/>
    <s v="First Class"/>
    <s v="BM-11650"/>
    <s v="Brian Moss"/>
    <x v="1"/>
    <s v="United States"/>
    <x v="155"/>
    <x v="8"/>
    <n v="68104"/>
    <x v="2"/>
    <s v="OFF-AP-10000358"/>
    <x v="1"/>
    <x v="9"/>
    <s v="Fellowes Basic Home/Office Series Surge Protectors"/>
    <x v="2310"/>
    <x v="0"/>
    <n v="0"/>
    <x v="2502"/>
    <x v="2"/>
    <x v="0"/>
  </r>
  <r>
    <n v="2792"/>
    <s v="CA-2016-125514"/>
    <x v="158"/>
    <d v="2016-09-22T00:00:00"/>
    <s v="First Class"/>
    <s v="BM-11650"/>
    <s v="Brian Moss"/>
    <x v="1"/>
    <s v="United States"/>
    <x v="155"/>
    <x v="8"/>
    <n v="68104"/>
    <x v="2"/>
    <s v="OFF-AP-10003281"/>
    <x v="1"/>
    <x v="9"/>
    <s v="Acco 6 Outlet Guardian Standard Surge Suppressor"/>
    <x v="2311"/>
    <x v="1"/>
    <n v="0"/>
    <x v="2503"/>
    <x v="2"/>
    <x v="0"/>
  </r>
  <r>
    <n v="2793"/>
    <s v="CA-2016-125514"/>
    <x v="158"/>
    <d v="2016-09-22T00:00:00"/>
    <s v="First Class"/>
    <s v="BM-11650"/>
    <s v="Brian Moss"/>
    <x v="1"/>
    <s v="United States"/>
    <x v="155"/>
    <x v="8"/>
    <n v="68104"/>
    <x v="2"/>
    <s v="OFF-PA-10000029"/>
    <x v="1"/>
    <x v="10"/>
    <s v="Xerox 224"/>
    <x v="90"/>
    <x v="7"/>
    <n v="0"/>
    <x v="90"/>
    <x v="2"/>
    <x v="0"/>
  </r>
  <r>
    <n v="2794"/>
    <s v="CA-2016-154599"/>
    <x v="791"/>
    <d v="2016-04-17T00:00:00"/>
    <s v="Standard Class"/>
    <s v="KN-16450"/>
    <s v="Kean Nguyen"/>
    <x v="1"/>
    <s v="United States"/>
    <x v="332"/>
    <x v="1"/>
    <n v="90278"/>
    <x v="1"/>
    <s v="TEC-PH-10001557"/>
    <x v="2"/>
    <x v="7"/>
    <s v="Pyle PMP37LED"/>
    <x v="2312"/>
    <x v="9"/>
    <n v="0.2"/>
    <x v="2504"/>
    <x v="1"/>
    <x v="0"/>
  </r>
  <r>
    <n v="2795"/>
    <s v="CA-2016-154599"/>
    <x v="791"/>
    <d v="2016-04-17T00:00:00"/>
    <s v="Standard Class"/>
    <s v="KN-16450"/>
    <s v="Kean Nguyen"/>
    <x v="1"/>
    <s v="United States"/>
    <x v="332"/>
    <x v="1"/>
    <n v="90278"/>
    <x v="1"/>
    <s v="TEC-PH-10000576"/>
    <x v="2"/>
    <x v="7"/>
    <s v="AT&amp;T 1080 Corded phone"/>
    <x v="2313"/>
    <x v="4"/>
    <n v="0.2"/>
    <x v="2505"/>
    <x v="1"/>
    <x v="0"/>
  </r>
  <r>
    <n v="2796"/>
    <s v="CA-2016-154599"/>
    <x v="791"/>
    <d v="2016-04-17T00:00:00"/>
    <s v="Standard Class"/>
    <s v="KN-16450"/>
    <s v="Kean Nguyen"/>
    <x v="1"/>
    <s v="United States"/>
    <x v="332"/>
    <x v="1"/>
    <n v="90278"/>
    <x v="1"/>
    <s v="OFF-BI-10002764"/>
    <x v="1"/>
    <x v="8"/>
    <s v="Recycled Pressboard Report Cover with Reinforced Top Hinge"/>
    <x v="2314"/>
    <x v="3"/>
    <n v="0.2"/>
    <x v="2506"/>
    <x v="1"/>
    <x v="0"/>
  </r>
  <r>
    <n v="2797"/>
    <s v="CA-2016-154599"/>
    <x v="791"/>
    <d v="2016-04-17T00:00:00"/>
    <s v="Standard Class"/>
    <s v="KN-16450"/>
    <s v="Kean Nguyen"/>
    <x v="1"/>
    <s v="United States"/>
    <x v="332"/>
    <x v="1"/>
    <n v="90278"/>
    <x v="1"/>
    <s v="FUR-BO-10001337"/>
    <x v="0"/>
    <x v="0"/>
    <s v="O'Sullivan Living Dimensions 2-Shelf Bookcases"/>
    <x v="2315"/>
    <x v="1"/>
    <n v="0.15"/>
    <x v="2507"/>
    <x v="1"/>
    <x v="0"/>
  </r>
  <r>
    <n v="2798"/>
    <s v="CA-2019-158743"/>
    <x v="179"/>
    <d v="2019-10-27T00:00:00"/>
    <s v="Standard Class"/>
    <s v="IG-15085"/>
    <s v="Ivan Gibson"/>
    <x v="0"/>
    <s v="United States"/>
    <x v="290"/>
    <x v="36"/>
    <n v="72209"/>
    <x v="0"/>
    <s v="OFF-AR-10002257"/>
    <x v="1"/>
    <x v="6"/>
    <s v="Eldon Spacemaker Box, Quick-Snap Lid, Clear"/>
    <x v="522"/>
    <x v="4"/>
    <n v="0"/>
    <x v="2508"/>
    <x v="0"/>
    <x v="0"/>
  </r>
  <r>
    <n v="2799"/>
    <s v="CA-2019-158743"/>
    <x v="179"/>
    <d v="2019-10-27T00:00:00"/>
    <s v="Standard Class"/>
    <s v="IG-15085"/>
    <s v="Ivan Gibson"/>
    <x v="0"/>
    <s v="United States"/>
    <x v="290"/>
    <x v="36"/>
    <n v="72209"/>
    <x v="0"/>
    <s v="OFF-PA-10001019"/>
    <x v="1"/>
    <x v="10"/>
    <s v="Xerox 1884"/>
    <x v="792"/>
    <x v="0"/>
    <n v="0"/>
    <x v="817"/>
    <x v="0"/>
    <x v="0"/>
  </r>
  <r>
    <n v="2800"/>
    <s v="CA-2019-158743"/>
    <x v="179"/>
    <d v="2019-10-27T00:00:00"/>
    <s v="Standard Class"/>
    <s v="IG-15085"/>
    <s v="Ivan Gibson"/>
    <x v="0"/>
    <s v="United States"/>
    <x v="290"/>
    <x v="36"/>
    <n v="72209"/>
    <x v="0"/>
    <s v="OFF-BI-10003364"/>
    <x v="1"/>
    <x v="8"/>
    <s v="Binding Machine Supplies"/>
    <x v="2316"/>
    <x v="2"/>
    <n v="0"/>
    <x v="2509"/>
    <x v="0"/>
    <x v="0"/>
  </r>
  <r>
    <n v="2801"/>
    <s v="CA-2018-153318"/>
    <x v="792"/>
    <d v="2018-10-28T00:00:00"/>
    <s v="First Class"/>
    <s v="JS-15595"/>
    <s v="Jill Stevenson"/>
    <x v="1"/>
    <s v="United States"/>
    <x v="100"/>
    <x v="2"/>
    <n v="33180"/>
    <x v="0"/>
    <s v="TEC-PH-10000984"/>
    <x v="2"/>
    <x v="7"/>
    <s v="Panasonic KX-TG9471B"/>
    <x v="2286"/>
    <x v="2"/>
    <n v="0.2"/>
    <x v="2510"/>
    <x v="0"/>
    <x v="0"/>
  </r>
  <r>
    <n v="2802"/>
    <s v="US-2017-110163"/>
    <x v="549"/>
    <d v="2017-11-04T00:00:00"/>
    <s v="First Class"/>
    <s v="GA-14725"/>
    <s v="Guy Armstrong"/>
    <x v="0"/>
    <s v="United States"/>
    <x v="127"/>
    <x v="21"/>
    <n v="97301"/>
    <x v="1"/>
    <s v="OFF-AR-10001683"/>
    <x v="1"/>
    <x v="6"/>
    <s v="Lumber Crayons"/>
    <x v="2317"/>
    <x v="7"/>
    <n v="0.2"/>
    <x v="2511"/>
    <x v="1"/>
    <x v="0"/>
  </r>
  <r>
    <n v="2803"/>
    <s v="CA-2019-143329"/>
    <x v="132"/>
    <d v="2019-11-08T00:00:00"/>
    <s v="Standard Class"/>
    <s v="DL-13330"/>
    <s v="Denise Leinenbach"/>
    <x v="0"/>
    <s v="United States"/>
    <x v="324"/>
    <x v="27"/>
    <n v="88001"/>
    <x v="1"/>
    <s v="FUR-FU-10000629"/>
    <x v="0"/>
    <x v="5"/>
    <s v="9-3/4 Diameter Round Wall Clock"/>
    <x v="1437"/>
    <x v="1"/>
    <n v="0"/>
    <x v="1513"/>
    <x v="1"/>
    <x v="0"/>
  </r>
  <r>
    <n v="2804"/>
    <s v="CA-2017-159380"/>
    <x v="793"/>
    <d v="2017-05-16T00:00:00"/>
    <s v="Standard Class"/>
    <s v="CS-12505"/>
    <s v="Cindy Stewart"/>
    <x v="0"/>
    <s v="United States"/>
    <x v="8"/>
    <x v="1"/>
    <n v="94122"/>
    <x v="1"/>
    <s v="OFF-PA-10003893"/>
    <x v="1"/>
    <x v="10"/>
    <s v="Xerox 1962"/>
    <x v="1387"/>
    <x v="1"/>
    <n v="0"/>
    <x v="2512"/>
    <x v="1"/>
    <x v="0"/>
  </r>
  <r>
    <n v="2805"/>
    <s v="CA-2017-159380"/>
    <x v="793"/>
    <d v="2017-05-16T00:00:00"/>
    <s v="Standard Class"/>
    <s v="CS-12505"/>
    <s v="Cindy Stewart"/>
    <x v="0"/>
    <s v="United States"/>
    <x v="8"/>
    <x v="1"/>
    <n v="94122"/>
    <x v="1"/>
    <s v="OFF-PA-10004239"/>
    <x v="1"/>
    <x v="10"/>
    <s v="Xerox 1953"/>
    <x v="2318"/>
    <x v="5"/>
    <n v="0"/>
    <x v="2513"/>
    <x v="1"/>
    <x v="0"/>
  </r>
  <r>
    <n v="2806"/>
    <s v="CA-2017-122623"/>
    <x v="67"/>
    <d v="2017-09-11T00:00:00"/>
    <s v="Standard Class"/>
    <s v="CC-12145"/>
    <s v="Charles Crestani"/>
    <x v="0"/>
    <s v="United States"/>
    <x v="236"/>
    <x v="5"/>
    <n v="79907"/>
    <x v="2"/>
    <s v="FUR-CH-10000553"/>
    <x v="0"/>
    <x v="1"/>
    <s v="Metal Folding Chairs, Beige, 4/Carton"/>
    <x v="2319"/>
    <x v="0"/>
    <n v="0.3"/>
    <x v="2514"/>
    <x v="2"/>
    <x v="0"/>
  </r>
  <r>
    <n v="2807"/>
    <s v="CA-2017-148635"/>
    <x v="395"/>
    <d v="2017-07-27T00:00:00"/>
    <s v="Second Class"/>
    <s v="MH-18025"/>
    <s v="Michelle Huthwaite"/>
    <x v="0"/>
    <s v="United States"/>
    <x v="4"/>
    <x v="4"/>
    <n v="98115"/>
    <x v="1"/>
    <s v="OFF-FA-10004395"/>
    <x v="1"/>
    <x v="13"/>
    <s v="Plymouth Boxed Rubber Bands by Plymouth"/>
    <x v="2320"/>
    <x v="0"/>
    <n v="0"/>
    <x v="2515"/>
    <x v="1"/>
    <x v="0"/>
  </r>
  <r>
    <n v="2808"/>
    <s v="CA-2017-148635"/>
    <x v="395"/>
    <d v="2017-07-27T00:00:00"/>
    <s v="Second Class"/>
    <s v="MH-18025"/>
    <s v="Michelle Huthwaite"/>
    <x v="0"/>
    <s v="United States"/>
    <x v="4"/>
    <x v="4"/>
    <n v="98115"/>
    <x v="1"/>
    <s v="OFF-PA-10004782"/>
    <x v="1"/>
    <x v="10"/>
    <s v="Xerox 228"/>
    <x v="91"/>
    <x v="0"/>
    <n v="0"/>
    <x v="91"/>
    <x v="1"/>
    <x v="0"/>
  </r>
  <r>
    <n v="2809"/>
    <s v="CA-2017-148635"/>
    <x v="395"/>
    <d v="2017-07-27T00:00:00"/>
    <s v="Second Class"/>
    <s v="MH-18025"/>
    <s v="Michelle Huthwaite"/>
    <x v="0"/>
    <s v="United States"/>
    <x v="4"/>
    <x v="4"/>
    <n v="98115"/>
    <x v="1"/>
    <s v="FUR-BO-10002213"/>
    <x v="0"/>
    <x v="0"/>
    <s v="Sauder Forest Hills Library, Woodland Oak Finish"/>
    <x v="2321"/>
    <x v="2"/>
    <n v="0"/>
    <x v="2516"/>
    <x v="1"/>
    <x v="0"/>
  </r>
  <r>
    <n v="2810"/>
    <s v="CA-2017-148635"/>
    <x v="395"/>
    <d v="2017-07-27T00:00:00"/>
    <s v="Second Class"/>
    <s v="MH-18025"/>
    <s v="Michelle Huthwaite"/>
    <x v="0"/>
    <s v="United States"/>
    <x v="4"/>
    <x v="4"/>
    <n v="98115"/>
    <x v="1"/>
    <s v="FUR-CH-10001854"/>
    <x v="0"/>
    <x v="1"/>
    <s v="Office Star - Professional Matrix Back Chair with 2-to-1 Synchro Tilt and Mesh Fabric Seat"/>
    <x v="2322"/>
    <x v="0"/>
    <n v="0.2"/>
    <x v="2517"/>
    <x v="1"/>
    <x v="0"/>
  </r>
  <r>
    <n v="2811"/>
    <s v="CA-2017-135685"/>
    <x v="547"/>
    <d v="2017-11-18T00:00:00"/>
    <s v="Second Class"/>
    <s v="MP-18175"/>
    <s v="Mike Pelletier"/>
    <x v="2"/>
    <s v="United States"/>
    <x v="158"/>
    <x v="6"/>
    <n v="53209"/>
    <x v="2"/>
    <s v="OFF-PA-10000157"/>
    <x v="1"/>
    <x v="10"/>
    <s v="Xerox 191"/>
    <x v="2323"/>
    <x v="6"/>
    <n v="0"/>
    <x v="2518"/>
    <x v="2"/>
    <x v="0"/>
  </r>
  <r>
    <n v="2812"/>
    <s v="CA-2017-135685"/>
    <x v="547"/>
    <d v="2017-11-18T00:00:00"/>
    <s v="Second Class"/>
    <s v="MP-18175"/>
    <s v="Mike Pelletier"/>
    <x v="2"/>
    <s v="United States"/>
    <x v="158"/>
    <x v="6"/>
    <n v="53209"/>
    <x v="2"/>
    <s v="FUR-FU-10001185"/>
    <x v="0"/>
    <x v="5"/>
    <s v="Advantus Employee of the Month Certificate Frame, 11 x 13-1/2"/>
    <x v="2324"/>
    <x v="5"/>
    <n v="0"/>
    <x v="2519"/>
    <x v="2"/>
    <x v="0"/>
  </r>
  <r>
    <n v="2813"/>
    <s v="CA-2017-135685"/>
    <x v="547"/>
    <d v="2017-11-18T00:00:00"/>
    <s v="Second Class"/>
    <s v="MP-18175"/>
    <s v="Mike Pelletier"/>
    <x v="2"/>
    <s v="United States"/>
    <x v="158"/>
    <x v="6"/>
    <n v="53209"/>
    <x v="2"/>
    <s v="FUR-TA-10001520"/>
    <x v="0"/>
    <x v="3"/>
    <s v="Lesro Sheffield Collection Coffee Table, End Table, Center Table, Corner Table"/>
    <x v="2325"/>
    <x v="1"/>
    <n v="0"/>
    <x v="2520"/>
    <x v="2"/>
    <x v="0"/>
  </r>
  <r>
    <n v="2814"/>
    <s v="CA-2017-135685"/>
    <x v="547"/>
    <d v="2017-11-18T00:00:00"/>
    <s v="Second Class"/>
    <s v="MP-18175"/>
    <s v="Mike Pelletier"/>
    <x v="2"/>
    <s v="United States"/>
    <x v="158"/>
    <x v="6"/>
    <n v="53209"/>
    <x v="2"/>
    <s v="TEC-AC-10004145"/>
    <x v="2"/>
    <x v="11"/>
    <s v="Logitech diNovo Edge Keyboard"/>
    <x v="2326"/>
    <x v="4"/>
    <n v="0"/>
    <x v="2521"/>
    <x v="2"/>
    <x v="0"/>
  </r>
  <r>
    <n v="2815"/>
    <s v="CA-2017-135685"/>
    <x v="547"/>
    <d v="2017-11-18T00:00:00"/>
    <s v="Second Class"/>
    <s v="MP-18175"/>
    <s v="Mike Pelletier"/>
    <x v="2"/>
    <s v="United States"/>
    <x v="158"/>
    <x v="6"/>
    <n v="53209"/>
    <x v="2"/>
    <s v="FUR-TA-10000688"/>
    <x v="0"/>
    <x v="3"/>
    <s v="Chromcraft Bull-Nose Wood Round Conference Table Top, Wood Base"/>
    <x v="2327"/>
    <x v="1"/>
    <n v="0"/>
    <x v="2522"/>
    <x v="2"/>
    <x v="0"/>
  </r>
  <r>
    <n v="2816"/>
    <s v="CA-2017-104626"/>
    <x v="135"/>
    <d v="2017-09-08T00:00:00"/>
    <s v="Standard Class"/>
    <s v="DR-12940"/>
    <s v="Daniel Raglin"/>
    <x v="2"/>
    <s v="United States"/>
    <x v="47"/>
    <x v="31"/>
    <n v="2038"/>
    <x v="3"/>
    <s v="OFF-BI-10001510"/>
    <x v="1"/>
    <x v="8"/>
    <s v="Deluxe Heavy-Duty Vinyl Round Ring Binder"/>
    <x v="2328"/>
    <x v="2"/>
    <n v="0"/>
    <x v="2523"/>
    <x v="3"/>
    <x v="0"/>
  </r>
  <r>
    <n v="2817"/>
    <s v="CA-2017-104626"/>
    <x v="135"/>
    <d v="2017-09-08T00:00:00"/>
    <s v="Standard Class"/>
    <s v="DR-12940"/>
    <s v="Daniel Raglin"/>
    <x v="2"/>
    <s v="United States"/>
    <x v="47"/>
    <x v="31"/>
    <n v="2038"/>
    <x v="3"/>
    <s v="FUR-CH-10003817"/>
    <x v="0"/>
    <x v="1"/>
    <s v="Global Value Steno Chair, Gray"/>
    <x v="2329"/>
    <x v="7"/>
    <n v="0"/>
    <x v="2524"/>
    <x v="3"/>
    <x v="0"/>
  </r>
  <r>
    <n v="2818"/>
    <s v="CA-2017-104626"/>
    <x v="135"/>
    <d v="2017-09-08T00:00:00"/>
    <s v="Standard Class"/>
    <s v="DR-12940"/>
    <s v="Daniel Raglin"/>
    <x v="2"/>
    <s v="United States"/>
    <x v="47"/>
    <x v="31"/>
    <n v="2038"/>
    <x v="3"/>
    <s v="FUR-FU-10000308"/>
    <x v="0"/>
    <x v="5"/>
    <s v="Deflect-o Glass Clear Studded Chair Mats"/>
    <x v="2259"/>
    <x v="0"/>
    <n v="0"/>
    <x v="2525"/>
    <x v="3"/>
    <x v="0"/>
  </r>
  <r>
    <n v="2819"/>
    <s v="CA-2017-104626"/>
    <x v="135"/>
    <d v="2017-09-08T00:00:00"/>
    <s v="Standard Class"/>
    <s v="DR-12940"/>
    <s v="Daniel Raglin"/>
    <x v="2"/>
    <s v="United States"/>
    <x v="47"/>
    <x v="31"/>
    <n v="2038"/>
    <x v="3"/>
    <s v="OFF-ST-10003208"/>
    <x v="1"/>
    <x v="4"/>
    <s v="Adjustable Depth Letter/Legal Cart"/>
    <x v="2330"/>
    <x v="5"/>
    <n v="0"/>
    <x v="2526"/>
    <x v="3"/>
    <x v="0"/>
  </r>
  <r>
    <n v="2820"/>
    <s v="CA-2018-160500"/>
    <x v="465"/>
    <d v="2018-05-08T00:00:00"/>
    <s v="First Class"/>
    <s v="DM-13015"/>
    <s v="Darrin Martin"/>
    <x v="0"/>
    <s v="United States"/>
    <x v="184"/>
    <x v="1"/>
    <n v="92024"/>
    <x v="1"/>
    <s v="OFF-BI-10003784"/>
    <x v="1"/>
    <x v="8"/>
    <s v="Computer Printout Index Tabs"/>
    <x v="952"/>
    <x v="2"/>
    <n v="0.2"/>
    <x v="2527"/>
    <x v="1"/>
    <x v="0"/>
  </r>
  <r>
    <n v="2821"/>
    <s v="CA-2018-160500"/>
    <x v="465"/>
    <d v="2018-05-08T00:00:00"/>
    <s v="First Class"/>
    <s v="DM-13015"/>
    <s v="Darrin Martin"/>
    <x v="0"/>
    <s v="United States"/>
    <x v="184"/>
    <x v="1"/>
    <n v="92024"/>
    <x v="1"/>
    <s v="FUR-TA-10003748"/>
    <x v="0"/>
    <x v="3"/>
    <s v="Bevis 36 x 72 Conference Tables"/>
    <x v="2331"/>
    <x v="1"/>
    <n v="0.2"/>
    <x v="2528"/>
    <x v="1"/>
    <x v="0"/>
  </r>
  <r>
    <n v="2822"/>
    <s v="CA-2018-100202"/>
    <x v="413"/>
    <d v="2019-01-05T00:00:00"/>
    <s v="Standard Class"/>
    <s v="BD-11620"/>
    <s v="Brian DeCherney"/>
    <x v="0"/>
    <s v="United States"/>
    <x v="125"/>
    <x v="1"/>
    <n v="92804"/>
    <x v="1"/>
    <s v="TEC-PH-10002563"/>
    <x v="2"/>
    <x v="7"/>
    <s v="Adtran 1202752G1"/>
    <x v="214"/>
    <x v="1"/>
    <n v="0.2"/>
    <x v="216"/>
    <x v="1"/>
    <x v="0"/>
  </r>
  <r>
    <n v="2823"/>
    <s v="CA-2019-131016"/>
    <x v="65"/>
    <d v="2019-09-20T00:00:00"/>
    <s v="First Class"/>
    <s v="DC-12850"/>
    <s v="Dan Campbell"/>
    <x v="0"/>
    <s v="United States"/>
    <x v="81"/>
    <x v="5"/>
    <n v="76017"/>
    <x v="2"/>
    <s v="OFF-AR-10000122"/>
    <x v="1"/>
    <x v="6"/>
    <s v="Newell 314"/>
    <x v="436"/>
    <x v="0"/>
    <n v="0.2"/>
    <x v="2529"/>
    <x v="2"/>
    <x v="0"/>
  </r>
  <r>
    <n v="2824"/>
    <s v="CA-2019-131016"/>
    <x v="65"/>
    <d v="2019-09-20T00:00:00"/>
    <s v="First Class"/>
    <s v="DC-12850"/>
    <s v="Dan Campbell"/>
    <x v="0"/>
    <s v="United States"/>
    <x v="81"/>
    <x v="5"/>
    <n v="76017"/>
    <x v="2"/>
    <s v="OFF-ST-10000352"/>
    <x v="1"/>
    <x v="4"/>
    <s v="Acco Perma 2700 Stacking Storage Drawers"/>
    <x v="2332"/>
    <x v="0"/>
    <n v="0.2"/>
    <x v="2530"/>
    <x v="2"/>
    <x v="0"/>
  </r>
  <r>
    <n v="2825"/>
    <s v="US-2016-112914"/>
    <x v="794"/>
    <d v="2016-09-30T00:00:00"/>
    <s v="Standard Class"/>
    <s v="MT-18070"/>
    <s v="Michelle Tran"/>
    <x v="2"/>
    <s v="United States"/>
    <x v="12"/>
    <x v="5"/>
    <n v="77041"/>
    <x v="2"/>
    <s v="OFF-PA-10003270"/>
    <x v="1"/>
    <x v="10"/>
    <s v="Xerox 1954"/>
    <x v="2333"/>
    <x v="8"/>
    <n v="0.2"/>
    <x v="2531"/>
    <x v="2"/>
    <x v="0"/>
  </r>
  <r>
    <n v="2826"/>
    <s v="US-2016-112914"/>
    <x v="794"/>
    <d v="2016-09-30T00:00:00"/>
    <s v="Standard Class"/>
    <s v="MT-18070"/>
    <s v="Michelle Tran"/>
    <x v="2"/>
    <s v="United States"/>
    <x v="12"/>
    <x v="5"/>
    <n v="77041"/>
    <x v="2"/>
    <s v="FUR-BO-10003272"/>
    <x v="0"/>
    <x v="0"/>
    <s v="O'Sullivan Living Dimensions 5-Shelf Bookcases"/>
    <x v="2334"/>
    <x v="0"/>
    <n v="0.32"/>
    <x v="2532"/>
    <x v="2"/>
    <x v="0"/>
  </r>
  <r>
    <n v="2827"/>
    <s v="US-2016-112914"/>
    <x v="794"/>
    <d v="2016-09-30T00:00:00"/>
    <s v="Standard Class"/>
    <s v="MT-18070"/>
    <s v="Michelle Tran"/>
    <x v="2"/>
    <s v="United States"/>
    <x v="12"/>
    <x v="5"/>
    <n v="77041"/>
    <x v="2"/>
    <s v="OFF-BI-10002982"/>
    <x v="1"/>
    <x v="8"/>
    <s v="Avery Self-Adhesive Photo Pockets for Polaroid Photos"/>
    <x v="629"/>
    <x v="0"/>
    <n v="0.8"/>
    <x v="2533"/>
    <x v="2"/>
    <x v="0"/>
  </r>
  <r>
    <n v="2828"/>
    <s v="US-2016-112914"/>
    <x v="794"/>
    <d v="2016-09-30T00:00:00"/>
    <s v="Standard Class"/>
    <s v="MT-18070"/>
    <s v="Michelle Tran"/>
    <x v="2"/>
    <s v="United States"/>
    <x v="12"/>
    <x v="5"/>
    <n v="77041"/>
    <x v="2"/>
    <s v="OFF-EN-10001509"/>
    <x v="1"/>
    <x v="12"/>
    <s v="Poly String Tie Envelopes"/>
    <x v="30"/>
    <x v="0"/>
    <n v="0.2"/>
    <x v="30"/>
    <x v="2"/>
    <x v="0"/>
  </r>
  <r>
    <n v="2829"/>
    <s v="CA-2018-124149"/>
    <x v="131"/>
    <d v="2018-04-26T00:00:00"/>
    <s v="First Class"/>
    <s v="MJ-17740"/>
    <s v="Max Jones"/>
    <x v="0"/>
    <s v="United States"/>
    <x v="152"/>
    <x v="24"/>
    <n v="43130"/>
    <x v="3"/>
    <s v="OFF-PA-10002421"/>
    <x v="1"/>
    <x v="10"/>
    <s v="Embossed Ink Jet Note Cards"/>
    <x v="2335"/>
    <x v="5"/>
    <n v="0.2"/>
    <x v="2534"/>
    <x v="3"/>
    <x v="0"/>
  </r>
  <r>
    <n v="2830"/>
    <s v="CA-2018-124149"/>
    <x v="131"/>
    <d v="2018-04-26T00:00:00"/>
    <s v="First Class"/>
    <s v="MJ-17740"/>
    <s v="Max Jones"/>
    <x v="0"/>
    <s v="United States"/>
    <x v="152"/>
    <x v="24"/>
    <n v="43130"/>
    <x v="3"/>
    <s v="OFF-ST-10000760"/>
    <x v="1"/>
    <x v="4"/>
    <s v="Eldon Fold 'N Roll Cart System"/>
    <x v="2336"/>
    <x v="2"/>
    <n v="0.2"/>
    <x v="2535"/>
    <x v="3"/>
    <x v="0"/>
  </r>
  <r>
    <n v="2831"/>
    <s v="CA-2018-124149"/>
    <x v="131"/>
    <d v="2018-04-26T00:00:00"/>
    <s v="First Class"/>
    <s v="MJ-17740"/>
    <s v="Max Jones"/>
    <x v="0"/>
    <s v="United States"/>
    <x v="152"/>
    <x v="24"/>
    <n v="43130"/>
    <x v="3"/>
    <s v="OFF-PA-10002923"/>
    <x v="1"/>
    <x v="10"/>
    <s v="Xerox 1942"/>
    <x v="128"/>
    <x v="0"/>
    <n v="0.2"/>
    <x v="130"/>
    <x v="3"/>
    <x v="0"/>
  </r>
  <r>
    <n v="2832"/>
    <s v="CA-2016-148915"/>
    <x v="301"/>
    <d v="2016-11-05T00:00:00"/>
    <s v="Standard Class"/>
    <s v="ND-18370"/>
    <s v="Natalie DeCherney"/>
    <x v="0"/>
    <s v="United States"/>
    <x v="32"/>
    <x v="21"/>
    <n v="97206"/>
    <x v="1"/>
    <s v="OFF-ST-10001128"/>
    <x v="1"/>
    <x v="4"/>
    <s v="Carina Mini System Audio Rack, Model AR050B"/>
    <x v="2337"/>
    <x v="2"/>
    <n v="0.2"/>
    <x v="2536"/>
    <x v="1"/>
    <x v="0"/>
  </r>
  <r>
    <n v="2833"/>
    <s v="CA-2016-148915"/>
    <x v="301"/>
    <d v="2016-11-05T00:00:00"/>
    <s v="Standard Class"/>
    <s v="ND-18370"/>
    <s v="Natalie DeCherney"/>
    <x v="0"/>
    <s v="United States"/>
    <x v="32"/>
    <x v="21"/>
    <n v="97206"/>
    <x v="1"/>
    <s v="TEC-PH-10000673"/>
    <x v="2"/>
    <x v="7"/>
    <s v="Plantronics Voyager Pro HD - Bluetooth Headset"/>
    <x v="2338"/>
    <x v="1"/>
    <n v="0.2"/>
    <x v="2537"/>
    <x v="1"/>
    <x v="0"/>
  </r>
  <r>
    <n v="2834"/>
    <s v="CA-2019-134649"/>
    <x v="795"/>
    <d v="2019-01-31T00:00:00"/>
    <s v="Second Class"/>
    <s v="CA-11965"/>
    <s v="Carol Adams"/>
    <x v="1"/>
    <s v="United States"/>
    <x v="325"/>
    <x v="19"/>
    <n v="35244"/>
    <x v="0"/>
    <s v="OFF-AR-10001547"/>
    <x v="1"/>
    <x v="6"/>
    <s v="Newell 311"/>
    <x v="2339"/>
    <x v="3"/>
    <n v="0"/>
    <x v="2538"/>
    <x v="0"/>
    <x v="0"/>
  </r>
  <r>
    <n v="2835"/>
    <s v="CA-2019-134649"/>
    <x v="795"/>
    <d v="2019-01-31T00:00:00"/>
    <s v="Second Class"/>
    <s v="CA-11965"/>
    <s v="Carol Adams"/>
    <x v="1"/>
    <s v="United States"/>
    <x v="325"/>
    <x v="19"/>
    <n v="35244"/>
    <x v="0"/>
    <s v="OFF-BI-10001890"/>
    <x v="1"/>
    <x v="8"/>
    <s v="Avery Poly Binder Pockets"/>
    <x v="181"/>
    <x v="0"/>
    <n v="0"/>
    <x v="183"/>
    <x v="0"/>
    <x v="0"/>
  </r>
  <r>
    <n v="2836"/>
    <s v="CA-2019-110842"/>
    <x v="343"/>
    <d v="2019-11-16T00:00:00"/>
    <s v="Standard Class"/>
    <s v="GA-14725"/>
    <s v="Guy Armstrong"/>
    <x v="0"/>
    <s v="United States"/>
    <x v="1"/>
    <x v="1"/>
    <n v="90036"/>
    <x v="1"/>
    <s v="OFF-AP-10003971"/>
    <x v="1"/>
    <x v="9"/>
    <s v="Belkin 6 Outlet Metallic Surge Strip"/>
    <x v="2340"/>
    <x v="7"/>
    <n v="0"/>
    <x v="2539"/>
    <x v="1"/>
    <x v="0"/>
  </r>
  <r>
    <n v="2837"/>
    <s v="CA-2019-110842"/>
    <x v="343"/>
    <d v="2019-11-16T00:00:00"/>
    <s v="Standard Class"/>
    <s v="GA-14725"/>
    <s v="Guy Armstrong"/>
    <x v="0"/>
    <s v="United States"/>
    <x v="1"/>
    <x v="1"/>
    <n v="90036"/>
    <x v="1"/>
    <s v="OFF-PA-10000520"/>
    <x v="1"/>
    <x v="10"/>
    <s v="Xerox 201"/>
    <x v="541"/>
    <x v="1"/>
    <n v="0"/>
    <x v="551"/>
    <x v="1"/>
    <x v="0"/>
  </r>
  <r>
    <n v="2838"/>
    <s v="CA-2019-110842"/>
    <x v="343"/>
    <d v="2019-11-16T00:00:00"/>
    <s v="Standard Class"/>
    <s v="GA-14725"/>
    <s v="Guy Armstrong"/>
    <x v="0"/>
    <s v="United States"/>
    <x v="1"/>
    <x v="1"/>
    <n v="90036"/>
    <x v="1"/>
    <s v="OFF-BI-10000977"/>
    <x v="1"/>
    <x v="8"/>
    <s v="Ibico Plastic Spiral Binding Combs"/>
    <x v="2114"/>
    <x v="2"/>
    <n v="0.2"/>
    <x v="2540"/>
    <x v="1"/>
    <x v="0"/>
  </r>
  <r>
    <n v="2839"/>
    <s v="CA-2018-147368"/>
    <x v="632"/>
    <d v="2018-06-12T00:00:00"/>
    <s v="First Class"/>
    <s v="TC-21295"/>
    <s v="Toby Carlisle"/>
    <x v="0"/>
    <s v="United States"/>
    <x v="315"/>
    <x v="2"/>
    <n v="32303"/>
    <x v="0"/>
    <s v="TEC-MA-10002178"/>
    <x v="2"/>
    <x v="15"/>
    <s v="Cisco CP-7937G Unified IP Conference Station Phone"/>
    <x v="1202"/>
    <x v="0"/>
    <n v="0.5"/>
    <x v="1247"/>
    <x v="0"/>
    <x v="0"/>
  </r>
  <r>
    <n v="2840"/>
    <s v="US-2017-104185"/>
    <x v="37"/>
    <d v="2017-09-08T00:00:00"/>
    <s v="Second Class"/>
    <s v="JB-15400"/>
    <s v="Jennifer Braxton"/>
    <x v="1"/>
    <s v="United States"/>
    <x v="20"/>
    <x v="15"/>
    <n v="10009"/>
    <x v="3"/>
    <s v="OFF-ST-10001526"/>
    <x v="1"/>
    <x v="4"/>
    <s v="Iceberg Mobile Mega Data/Printer Cart"/>
    <x v="2341"/>
    <x v="7"/>
    <n v="0"/>
    <x v="2541"/>
    <x v="3"/>
    <x v="0"/>
  </r>
  <r>
    <n v="2841"/>
    <s v="US-2016-125521"/>
    <x v="619"/>
    <d v="2016-03-19T00:00:00"/>
    <s v="Standard Class"/>
    <s v="CK-12325"/>
    <s v="Christine Kargatis"/>
    <x v="2"/>
    <s v="United States"/>
    <x v="269"/>
    <x v="17"/>
    <n v="23320"/>
    <x v="0"/>
    <s v="FUR-CH-10003379"/>
    <x v="0"/>
    <x v="1"/>
    <s v="Global Commerce Series High-Back Swivel/Tilt Chairs"/>
    <x v="2342"/>
    <x v="4"/>
    <n v="0"/>
    <x v="2542"/>
    <x v="0"/>
    <x v="0"/>
  </r>
  <r>
    <n v="2842"/>
    <s v="US-2019-135062"/>
    <x v="515"/>
    <d v="2019-09-04T00:00:00"/>
    <s v="Second Class"/>
    <s v="RL-19615"/>
    <s v="Rob Lucas"/>
    <x v="0"/>
    <s v="United States"/>
    <x v="115"/>
    <x v="3"/>
    <n v="28314"/>
    <x v="0"/>
    <s v="OFF-PA-10000100"/>
    <x v="1"/>
    <x v="10"/>
    <s v="Xerox 1945"/>
    <x v="2343"/>
    <x v="3"/>
    <n v="0.2"/>
    <x v="2543"/>
    <x v="0"/>
    <x v="0"/>
  </r>
  <r>
    <n v="2843"/>
    <s v="CA-2019-135650"/>
    <x v="721"/>
    <d v="2019-03-27T00:00:00"/>
    <s v="Standard Class"/>
    <s v="AC-10660"/>
    <s v="Anna Chung"/>
    <x v="0"/>
    <s v="United States"/>
    <x v="114"/>
    <x v="5"/>
    <n v="77340"/>
    <x v="2"/>
    <s v="OFF-ST-10001809"/>
    <x v="1"/>
    <x v="4"/>
    <s v="Fellowes Officeware Wire Shelving"/>
    <x v="2344"/>
    <x v="0"/>
    <n v="0.2"/>
    <x v="2544"/>
    <x v="2"/>
    <x v="0"/>
  </r>
  <r>
    <n v="2844"/>
    <s v="CA-2019-112865"/>
    <x v="796"/>
    <d v="2019-05-22T00:00:00"/>
    <s v="Standard Class"/>
    <s v="BH-11710"/>
    <s v="Brosina Hoffman"/>
    <x v="0"/>
    <s v="United States"/>
    <x v="10"/>
    <x v="9"/>
    <n v="19140"/>
    <x v="3"/>
    <s v="TEC-AC-10000387"/>
    <x v="2"/>
    <x v="11"/>
    <s v="KeyTronic KT800P2 - Keyboard - Black"/>
    <x v="2345"/>
    <x v="1"/>
    <n v="0.2"/>
    <x v="2545"/>
    <x v="3"/>
    <x v="1"/>
  </r>
  <r>
    <n v="2845"/>
    <s v="US-2018-162852"/>
    <x v="797"/>
    <d v="2018-12-31T00:00:00"/>
    <s v="Standard Class"/>
    <s v="BG-11695"/>
    <s v="Brooke Gillingham"/>
    <x v="1"/>
    <s v="United States"/>
    <x v="318"/>
    <x v="10"/>
    <n v="60098"/>
    <x v="2"/>
    <s v="FUR-CH-10004853"/>
    <x v="0"/>
    <x v="1"/>
    <s v="Global Manager's Adjustable Task Chair, Storm"/>
    <x v="2346"/>
    <x v="8"/>
    <n v="0.3"/>
    <x v="2546"/>
    <x v="2"/>
    <x v="0"/>
  </r>
  <r>
    <n v="2846"/>
    <s v="CA-2019-138163"/>
    <x v="701"/>
    <d v="2019-11-20T00:00:00"/>
    <s v="First Class"/>
    <s v="XP-21865"/>
    <s v="Xylona Preis"/>
    <x v="0"/>
    <s v="United States"/>
    <x v="231"/>
    <x v="31"/>
    <n v="2149"/>
    <x v="3"/>
    <s v="OFF-AR-10001958"/>
    <x v="1"/>
    <x v="6"/>
    <s v="Stanley Bostitch Contemporary Electric Pencil Sharpeners"/>
    <x v="717"/>
    <x v="1"/>
    <n v="0"/>
    <x v="2547"/>
    <x v="3"/>
    <x v="1"/>
  </r>
  <r>
    <n v="2847"/>
    <s v="CA-2019-152093"/>
    <x v="18"/>
    <d v="2019-09-15T00:00:00"/>
    <s v="Standard Class"/>
    <s v="SN-20560"/>
    <s v="Skye Norling"/>
    <x v="2"/>
    <s v="United States"/>
    <x v="22"/>
    <x v="10"/>
    <n v="60653"/>
    <x v="2"/>
    <s v="OFF-BI-10003527"/>
    <x v="1"/>
    <x v="8"/>
    <s v="Fellowes PB500 Electric Punch Plastic Comb Binding Machine with Manual Bind"/>
    <x v="2347"/>
    <x v="1"/>
    <n v="0.8"/>
    <x v="2548"/>
    <x v="2"/>
    <x v="0"/>
  </r>
  <r>
    <n v="2848"/>
    <s v="CA-2019-157854"/>
    <x v="798"/>
    <d v="2019-04-15T00:00:00"/>
    <s v="Standard Class"/>
    <s v="DM-13345"/>
    <s v="Denise Monton"/>
    <x v="1"/>
    <s v="United States"/>
    <x v="185"/>
    <x v="32"/>
    <n v="30076"/>
    <x v="0"/>
    <s v="FUR-FU-10003832"/>
    <x v="0"/>
    <x v="5"/>
    <s v="Eldon Expressions Punched Metal &amp; Wood Desk Accessories, Black &amp; Cherry"/>
    <x v="2348"/>
    <x v="5"/>
    <n v="0"/>
    <x v="2549"/>
    <x v="0"/>
    <x v="0"/>
  </r>
  <r>
    <n v="2849"/>
    <s v="CA-2019-157854"/>
    <x v="798"/>
    <d v="2019-04-15T00:00:00"/>
    <s v="Standard Class"/>
    <s v="DM-13345"/>
    <s v="Denise Monton"/>
    <x v="1"/>
    <s v="United States"/>
    <x v="185"/>
    <x v="32"/>
    <n v="30076"/>
    <x v="0"/>
    <s v="OFF-BI-10001359"/>
    <x v="1"/>
    <x v="8"/>
    <s v="GBC DocuBind TL300 Electric Binding System"/>
    <x v="2349"/>
    <x v="1"/>
    <n v="0"/>
    <x v="2550"/>
    <x v="0"/>
    <x v="0"/>
  </r>
  <r>
    <n v="2850"/>
    <s v="CA-2018-123617"/>
    <x v="85"/>
    <d v="2018-12-03T00:00:00"/>
    <s v="Standard Class"/>
    <s v="AJ-10780"/>
    <s v="Anthony Jacobs"/>
    <x v="1"/>
    <s v="United States"/>
    <x v="144"/>
    <x v="2"/>
    <n v="32137"/>
    <x v="0"/>
    <s v="OFF-BI-10002976"/>
    <x v="1"/>
    <x v="8"/>
    <s v="ACCOHIDE Binder by Acco"/>
    <x v="2350"/>
    <x v="5"/>
    <n v="0.7"/>
    <x v="2551"/>
    <x v="0"/>
    <x v="0"/>
  </r>
  <r>
    <n v="2851"/>
    <s v="US-2018-128293"/>
    <x v="799"/>
    <d v="2018-06-05T00:00:00"/>
    <s v="First Class"/>
    <s v="KC-16255"/>
    <s v="Karen Carlisle"/>
    <x v="1"/>
    <s v="United States"/>
    <x v="10"/>
    <x v="9"/>
    <n v="19120"/>
    <x v="3"/>
    <s v="OFF-ST-10000736"/>
    <x v="1"/>
    <x v="4"/>
    <s v="Carina Double Wide Media Storage Towers in Natural &amp; Black"/>
    <x v="1466"/>
    <x v="7"/>
    <n v="0.2"/>
    <x v="2552"/>
    <x v="3"/>
    <x v="0"/>
  </r>
  <r>
    <n v="2852"/>
    <s v="CA-2019-107342"/>
    <x v="94"/>
    <d v="2019-12-22T00:00:00"/>
    <s v="Standard Class"/>
    <s v="VF-21715"/>
    <s v="Vicky Freymann"/>
    <x v="2"/>
    <s v="United States"/>
    <x v="38"/>
    <x v="14"/>
    <n v="47201"/>
    <x v="2"/>
    <s v="OFF-PA-10001745"/>
    <x v="1"/>
    <x v="10"/>
    <s v="Wirebound Message Books, 2 7/8&quot; x 5&quot;, 3 Forms per Page"/>
    <x v="2351"/>
    <x v="4"/>
    <n v="0"/>
    <x v="2553"/>
    <x v="2"/>
    <x v="0"/>
  </r>
  <r>
    <n v="2853"/>
    <s v="CA-2018-136371"/>
    <x v="690"/>
    <d v="2018-03-21T00:00:00"/>
    <s v="Second Class"/>
    <s v="SV-20935"/>
    <s v="Susan Vittorini"/>
    <x v="0"/>
    <s v="United States"/>
    <x v="147"/>
    <x v="15"/>
    <n v="11572"/>
    <x v="3"/>
    <s v="FUR-FU-10000409"/>
    <x v="0"/>
    <x v="5"/>
    <s v="GE 4 Foot Flourescent Tube, 40 Watt"/>
    <x v="1883"/>
    <x v="7"/>
    <n v="0"/>
    <x v="2554"/>
    <x v="3"/>
    <x v="0"/>
  </r>
  <r>
    <n v="2854"/>
    <s v="CA-2018-136371"/>
    <x v="690"/>
    <d v="2018-03-21T00:00:00"/>
    <s v="Second Class"/>
    <s v="SV-20935"/>
    <s v="Susan Vittorini"/>
    <x v="0"/>
    <s v="United States"/>
    <x v="147"/>
    <x v="15"/>
    <n v="11572"/>
    <x v="3"/>
    <s v="FUR-FU-10000221"/>
    <x v="0"/>
    <x v="5"/>
    <s v="Master Caster Door Stop, Brown"/>
    <x v="2352"/>
    <x v="4"/>
    <n v="0"/>
    <x v="2555"/>
    <x v="3"/>
    <x v="0"/>
  </r>
  <r>
    <n v="2855"/>
    <s v="CA-2019-137344"/>
    <x v="648"/>
    <d v="2019-08-20T00:00:00"/>
    <s v="Same Day"/>
    <s v="EM-13810"/>
    <s v="Eleni McCrary"/>
    <x v="1"/>
    <s v="United States"/>
    <x v="47"/>
    <x v="31"/>
    <n v="2038"/>
    <x v="3"/>
    <s v="OFF-ST-10000344"/>
    <x v="1"/>
    <x v="4"/>
    <s v="Neat Ideas Personal Hanging Folder Files, Black"/>
    <x v="2353"/>
    <x v="1"/>
    <n v="0"/>
    <x v="2556"/>
    <x v="3"/>
    <x v="0"/>
  </r>
  <r>
    <n v="2856"/>
    <s v="CA-2019-169810"/>
    <x v="800"/>
    <d v="2019-07-31T00:00:00"/>
    <s v="Standard Class"/>
    <s v="RB-19360"/>
    <s v="Raymond Buch"/>
    <x v="0"/>
    <s v="United States"/>
    <x v="298"/>
    <x v="44"/>
    <n v="57103"/>
    <x v="2"/>
    <s v="OFF-LA-10003663"/>
    <x v="1"/>
    <x v="2"/>
    <s v="Avery 498"/>
    <x v="2354"/>
    <x v="3"/>
    <n v="0"/>
    <x v="2557"/>
    <x v="2"/>
    <x v="0"/>
  </r>
  <r>
    <n v="2857"/>
    <s v="CA-2018-128594"/>
    <x v="370"/>
    <d v="2018-08-29T00:00:00"/>
    <s v="First Class"/>
    <s v="DJ-13510"/>
    <s v="Don Jones"/>
    <x v="1"/>
    <s v="United States"/>
    <x v="70"/>
    <x v="1"/>
    <n v="92037"/>
    <x v="1"/>
    <s v="FUR-CH-10001215"/>
    <x v="0"/>
    <x v="1"/>
    <s v="Global Troy Executive Leather Low-Back Tilter"/>
    <x v="2355"/>
    <x v="4"/>
    <n v="0.2"/>
    <x v="2558"/>
    <x v="1"/>
    <x v="0"/>
  </r>
  <r>
    <n v="2858"/>
    <s v="CA-2018-154690"/>
    <x v="243"/>
    <d v="2018-08-17T00:00:00"/>
    <s v="Second Class"/>
    <s v="CC-12370"/>
    <s v="Christopher Conant"/>
    <x v="0"/>
    <s v="United States"/>
    <x v="115"/>
    <x v="3"/>
    <n v="28314"/>
    <x v="0"/>
    <s v="FUR-CH-10000988"/>
    <x v="0"/>
    <x v="1"/>
    <s v="Hon Olson Stacker Stools"/>
    <x v="2284"/>
    <x v="0"/>
    <n v="0.2"/>
    <x v="2469"/>
    <x v="0"/>
    <x v="0"/>
  </r>
  <r>
    <n v="2859"/>
    <s v="CA-2019-138975"/>
    <x v="240"/>
    <d v="2019-05-23T00:00:00"/>
    <s v="Standard Class"/>
    <s v="SC-20380"/>
    <s v="Shahid Collister"/>
    <x v="0"/>
    <s v="United States"/>
    <x v="118"/>
    <x v="32"/>
    <n v="30318"/>
    <x v="0"/>
    <s v="TEC-AC-10003441"/>
    <x v="2"/>
    <x v="11"/>
    <s v="Kingston Digital DataTraveler 32GB USB 2.0"/>
    <x v="766"/>
    <x v="4"/>
    <n v="0"/>
    <x v="788"/>
    <x v="0"/>
    <x v="0"/>
  </r>
  <r>
    <n v="2860"/>
    <s v="CA-2019-138975"/>
    <x v="240"/>
    <d v="2019-05-23T00:00:00"/>
    <s v="Standard Class"/>
    <s v="SC-20380"/>
    <s v="Shahid Collister"/>
    <x v="0"/>
    <s v="United States"/>
    <x v="118"/>
    <x v="32"/>
    <n v="30318"/>
    <x v="0"/>
    <s v="TEC-PH-10004389"/>
    <x v="2"/>
    <x v="7"/>
    <s v="Nokia Lumia 925"/>
    <x v="2258"/>
    <x v="1"/>
    <n v="0"/>
    <x v="2559"/>
    <x v="0"/>
    <x v="0"/>
  </r>
  <r>
    <n v="2861"/>
    <s v="CA-2019-138975"/>
    <x v="240"/>
    <d v="2019-05-23T00:00:00"/>
    <s v="Standard Class"/>
    <s v="SC-20380"/>
    <s v="Shahid Collister"/>
    <x v="0"/>
    <s v="United States"/>
    <x v="118"/>
    <x v="32"/>
    <n v="30318"/>
    <x v="0"/>
    <s v="FUR-BO-10004695"/>
    <x v="0"/>
    <x v="0"/>
    <s v="O'Sullivan 2-Door Barrister Bookcase in Odessa Pine"/>
    <x v="2356"/>
    <x v="6"/>
    <n v="0"/>
    <x v="2560"/>
    <x v="0"/>
    <x v="0"/>
  </r>
  <r>
    <n v="2862"/>
    <s v="CA-2019-138975"/>
    <x v="240"/>
    <d v="2019-05-23T00:00:00"/>
    <s v="Standard Class"/>
    <s v="SC-20380"/>
    <s v="Shahid Collister"/>
    <x v="0"/>
    <s v="United States"/>
    <x v="118"/>
    <x v="32"/>
    <n v="30318"/>
    <x v="0"/>
    <s v="OFF-PA-10000100"/>
    <x v="1"/>
    <x v="10"/>
    <s v="Xerox 1945"/>
    <x v="2357"/>
    <x v="3"/>
    <n v="0"/>
    <x v="2561"/>
    <x v="0"/>
    <x v="0"/>
  </r>
  <r>
    <n v="2863"/>
    <s v="CA-2019-106537"/>
    <x v="801"/>
    <d v="2019-08-17T00:00:00"/>
    <s v="Standard Class"/>
    <s v="RH-19495"/>
    <s v="Rick Hansen"/>
    <x v="0"/>
    <s v="United States"/>
    <x v="333"/>
    <x v="2"/>
    <n v="32839"/>
    <x v="0"/>
    <s v="OFF-PA-10000223"/>
    <x v="1"/>
    <x v="10"/>
    <s v="Xerox 2000"/>
    <x v="561"/>
    <x v="4"/>
    <n v="0.2"/>
    <x v="570"/>
    <x v="0"/>
    <x v="0"/>
  </r>
  <r>
    <n v="2864"/>
    <s v="US-2019-103828"/>
    <x v="802"/>
    <d v="2019-08-13T00:00:00"/>
    <s v="Same Day"/>
    <s v="JK-15370"/>
    <s v="Jay Kimmel"/>
    <x v="0"/>
    <s v="United States"/>
    <x v="8"/>
    <x v="1"/>
    <n v="94122"/>
    <x v="1"/>
    <s v="OFF-ST-10001325"/>
    <x v="1"/>
    <x v="4"/>
    <s v="Sterilite Officeware Hinged File Box"/>
    <x v="974"/>
    <x v="1"/>
    <n v="0"/>
    <x v="1011"/>
    <x v="1"/>
    <x v="1"/>
  </r>
  <r>
    <n v="2865"/>
    <s v="US-2019-103828"/>
    <x v="802"/>
    <d v="2019-08-13T00:00:00"/>
    <s v="Same Day"/>
    <s v="JK-15370"/>
    <s v="Jay Kimmel"/>
    <x v="0"/>
    <s v="United States"/>
    <x v="8"/>
    <x v="1"/>
    <n v="94122"/>
    <x v="1"/>
    <s v="OFF-AP-10004249"/>
    <x v="1"/>
    <x v="9"/>
    <s v="Staple holder"/>
    <x v="2358"/>
    <x v="3"/>
    <n v="0"/>
    <x v="2562"/>
    <x v="1"/>
    <x v="1"/>
  </r>
  <r>
    <n v="2866"/>
    <s v="US-2019-103828"/>
    <x v="802"/>
    <d v="2019-08-13T00:00:00"/>
    <s v="Same Day"/>
    <s v="JK-15370"/>
    <s v="Jay Kimmel"/>
    <x v="0"/>
    <s v="United States"/>
    <x v="8"/>
    <x v="1"/>
    <n v="94122"/>
    <x v="1"/>
    <s v="OFF-AR-10000588"/>
    <x v="1"/>
    <x v="6"/>
    <s v="Newell 345"/>
    <x v="426"/>
    <x v="1"/>
    <n v="0"/>
    <x v="436"/>
    <x v="1"/>
    <x v="1"/>
  </r>
  <r>
    <n v="2867"/>
    <s v="US-2019-103828"/>
    <x v="802"/>
    <d v="2019-08-13T00:00:00"/>
    <s v="Same Day"/>
    <s v="JK-15370"/>
    <s v="Jay Kimmel"/>
    <x v="0"/>
    <s v="United States"/>
    <x v="8"/>
    <x v="1"/>
    <n v="94122"/>
    <x v="1"/>
    <s v="OFF-SU-10000946"/>
    <x v="1"/>
    <x v="14"/>
    <s v="Staple remover"/>
    <x v="1051"/>
    <x v="4"/>
    <n v="0"/>
    <x v="2563"/>
    <x v="1"/>
    <x v="1"/>
  </r>
  <r>
    <n v="2868"/>
    <s v="CA-2018-115588"/>
    <x v="338"/>
    <d v="2018-11-12T00:00:00"/>
    <s v="Second Class"/>
    <s v="AF-10885"/>
    <s v="Art Foster"/>
    <x v="0"/>
    <s v="United States"/>
    <x v="167"/>
    <x v="24"/>
    <n v="43615"/>
    <x v="3"/>
    <s v="OFF-SU-10001225"/>
    <x v="1"/>
    <x v="14"/>
    <s v="Staple remover"/>
    <x v="2359"/>
    <x v="2"/>
    <n v="0.2"/>
    <x v="2564"/>
    <x v="3"/>
    <x v="0"/>
  </r>
  <r>
    <n v="2869"/>
    <s v="CA-2018-115588"/>
    <x v="338"/>
    <d v="2018-11-12T00:00:00"/>
    <s v="Second Class"/>
    <s v="AF-10885"/>
    <s v="Art Foster"/>
    <x v="0"/>
    <s v="United States"/>
    <x v="167"/>
    <x v="24"/>
    <n v="43615"/>
    <x v="3"/>
    <s v="OFF-ST-10001558"/>
    <x v="1"/>
    <x v="4"/>
    <s v="Acco Perma 4000 Stacking Storage Drawers"/>
    <x v="2360"/>
    <x v="1"/>
    <n v="0.2"/>
    <x v="2565"/>
    <x v="3"/>
    <x v="0"/>
  </r>
  <r>
    <n v="2870"/>
    <s v="CA-2019-143861"/>
    <x v="492"/>
    <d v="2019-06-19T00:00:00"/>
    <s v="Standard Class"/>
    <s v="LC-16885"/>
    <s v="Lena Creighton"/>
    <x v="0"/>
    <s v="United States"/>
    <x v="84"/>
    <x v="2"/>
    <n v="33710"/>
    <x v="0"/>
    <s v="FUR-FU-10001546"/>
    <x v="0"/>
    <x v="5"/>
    <s v="Dana Swing-Arm Lamps"/>
    <x v="1232"/>
    <x v="0"/>
    <n v="0.2"/>
    <x v="2566"/>
    <x v="0"/>
    <x v="0"/>
  </r>
  <r>
    <n v="2871"/>
    <s v="CA-2016-148040"/>
    <x v="579"/>
    <d v="2016-03-26T00:00:00"/>
    <s v="Standard Class"/>
    <s v="BF-11275"/>
    <s v="Beth Fritzler"/>
    <x v="1"/>
    <s v="United States"/>
    <x v="93"/>
    <x v="16"/>
    <n v="85705"/>
    <x v="1"/>
    <s v="OFF-PA-10002581"/>
    <x v="1"/>
    <x v="10"/>
    <s v="Xerox 1951"/>
    <x v="1355"/>
    <x v="1"/>
    <n v="0.2"/>
    <x v="1419"/>
    <x v="1"/>
    <x v="0"/>
  </r>
  <r>
    <n v="2872"/>
    <s v="CA-2016-148040"/>
    <x v="579"/>
    <d v="2016-03-26T00:00:00"/>
    <s v="Standard Class"/>
    <s v="BF-11275"/>
    <s v="Beth Fritzler"/>
    <x v="1"/>
    <s v="United States"/>
    <x v="93"/>
    <x v="16"/>
    <n v="85705"/>
    <x v="1"/>
    <s v="FUR-CH-10001482"/>
    <x v="0"/>
    <x v="1"/>
    <s v="Office Star - Mesh Screen back chair with Vinyl seat"/>
    <x v="2361"/>
    <x v="1"/>
    <n v="0.2"/>
    <x v="2567"/>
    <x v="1"/>
    <x v="0"/>
  </r>
  <r>
    <n v="2873"/>
    <s v="CA-2019-135167"/>
    <x v="140"/>
    <d v="2019-06-20T00:00:00"/>
    <s v="Standard Class"/>
    <s v="SC-20800"/>
    <s v="Stuart Calhoun"/>
    <x v="0"/>
    <s v="United States"/>
    <x v="1"/>
    <x v="1"/>
    <n v="90036"/>
    <x v="1"/>
    <s v="OFF-AR-10002399"/>
    <x v="1"/>
    <x v="6"/>
    <s v="Dixon Prang Watercolor Pencils, 10-Color Set with Brush"/>
    <x v="2362"/>
    <x v="7"/>
    <n v="0"/>
    <x v="2568"/>
    <x v="1"/>
    <x v="0"/>
  </r>
  <r>
    <n v="2874"/>
    <s v="CA-2019-137022"/>
    <x v="673"/>
    <d v="2019-11-22T00:00:00"/>
    <s v="Standard Class"/>
    <s v="SW-20275"/>
    <s v="Scott Williamson"/>
    <x v="0"/>
    <s v="United States"/>
    <x v="70"/>
    <x v="1"/>
    <n v="92105"/>
    <x v="1"/>
    <s v="OFF-ST-10001963"/>
    <x v="1"/>
    <x v="4"/>
    <s v="Tennsco Regal Shelving Units"/>
    <x v="2363"/>
    <x v="8"/>
    <n v="0"/>
    <x v="2569"/>
    <x v="1"/>
    <x v="0"/>
  </r>
  <r>
    <n v="2875"/>
    <s v="US-2019-102638"/>
    <x v="614"/>
    <d v="2019-12-31T00:00:00"/>
    <s v="First Class"/>
    <s v="MC-17845"/>
    <s v="Michael Chen"/>
    <x v="0"/>
    <s v="United States"/>
    <x v="20"/>
    <x v="15"/>
    <n v="10035"/>
    <x v="3"/>
    <s v="OFF-FA-10002988"/>
    <x v="1"/>
    <x v="13"/>
    <s v="Ideal Clamps"/>
    <x v="2364"/>
    <x v="1"/>
    <n v="0"/>
    <x v="2570"/>
    <x v="3"/>
    <x v="0"/>
  </r>
  <r>
    <n v="2876"/>
    <s v="US-2018-167339"/>
    <x v="803"/>
    <d v="2018-01-23T00:00:00"/>
    <s v="Second Class"/>
    <s v="TD-20995"/>
    <s v="Tamara Dahlen"/>
    <x v="0"/>
    <s v="United States"/>
    <x v="70"/>
    <x v="1"/>
    <n v="92037"/>
    <x v="1"/>
    <s v="FUR-CH-10004289"/>
    <x v="0"/>
    <x v="1"/>
    <s v="Global Super Steno Chair"/>
    <x v="2365"/>
    <x v="0"/>
    <n v="0.2"/>
    <x v="2571"/>
    <x v="1"/>
    <x v="0"/>
  </r>
  <r>
    <n v="2877"/>
    <s v="US-2018-167339"/>
    <x v="803"/>
    <d v="2018-01-23T00:00:00"/>
    <s v="Second Class"/>
    <s v="TD-20995"/>
    <s v="Tamara Dahlen"/>
    <x v="0"/>
    <s v="United States"/>
    <x v="70"/>
    <x v="1"/>
    <n v="92037"/>
    <x v="1"/>
    <s v="FUR-CH-10000785"/>
    <x v="0"/>
    <x v="1"/>
    <s v="Global Ergonomic Managers Chair"/>
    <x v="2366"/>
    <x v="3"/>
    <n v="0.2"/>
    <x v="2572"/>
    <x v="1"/>
    <x v="0"/>
  </r>
  <r>
    <n v="2878"/>
    <s v="CA-2018-152072"/>
    <x v="804"/>
    <d v="2018-01-19T00:00:00"/>
    <s v="Standard Class"/>
    <s v="Dp-13240"/>
    <s v="Dean percer"/>
    <x v="2"/>
    <s v="United States"/>
    <x v="58"/>
    <x v="30"/>
    <n v="7090"/>
    <x v="3"/>
    <s v="OFF-EN-10003040"/>
    <x v="1"/>
    <x v="12"/>
    <s v="Quality Park Security Envelopes"/>
    <x v="2367"/>
    <x v="0"/>
    <n v="0"/>
    <x v="2573"/>
    <x v="3"/>
    <x v="0"/>
  </r>
  <r>
    <n v="2879"/>
    <s v="CA-2018-152072"/>
    <x v="804"/>
    <d v="2018-01-19T00:00:00"/>
    <s v="Standard Class"/>
    <s v="Dp-13240"/>
    <s v="Dean percer"/>
    <x v="2"/>
    <s v="United States"/>
    <x v="58"/>
    <x v="30"/>
    <n v="7090"/>
    <x v="3"/>
    <s v="OFF-AR-10001573"/>
    <x v="1"/>
    <x v="6"/>
    <s v="American Pencil"/>
    <x v="2368"/>
    <x v="0"/>
    <n v="0"/>
    <x v="2574"/>
    <x v="3"/>
    <x v="0"/>
  </r>
  <r>
    <n v="2880"/>
    <s v="CA-2018-152072"/>
    <x v="804"/>
    <d v="2018-01-19T00:00:00"/>
    <s v="Standard Class"/>
    <s v="Dp-13240"/>
    <s v="Dean percer"/>
    <x v="2"/>
    <s v="United States"/>
    <x v="58"/>
    <x v="30"/>
    <n v="7090"/>
    <x v="3"/>
    <s v="TEC-AC-10000844"/>
    <x v="2"/>
    <x v="11"/>
    <s v="Logitech Gaming G510s - Keyboard"/>
    <x v="2369"/>
    <x v="1"/>
    <n v="0"/>
    <x v="2575"/>
    <x v="3"/>
    <x v="0"/>
  </r>
  <r>
    <n v="2881"/>
    <s v="CA-2018-102932"/>
    <x v="251"/>
    <d v="2018-09-23T00:00:00"/>
    <s v="Second Class"/>
    <s v="SD-20485"/>
    <s v="Shirley Daniels"/>
    <x v="2"/>
    <s v="United States"/>
    <x v="334"/>
    <x v="30"/>
    <n v="7050"/>
    <x v="3"/>
    <s v="OFF-BI-10000756"/>
    <x v="1"/>
    <x v="8"/>
    <s v="Storex DuraTech Recycled Plastic Frosted Binders"/>
    <x v="2370"/>
    <x v="5"/>
    <n v="0"/>
    <x v="2576"/>
    <x v="3"/>
    <x v="0"/>
  </r>
  <r>
    <n v="2882"/>
    <s v="CA-2018-102932"/>
    <x v="251"/>
    <d v="2018-09-23T00:00:00"/>
    <s v="Second Class"/>
    <s v="SD-20485"/>
    <s v="Shirley Daniels"/>
    <x v="2"/>
    <s v="United States"/>
    <x v="334"/>
    <x v="30"/>
    <n v="7050"/>
    <x v="3"/>
    <s v="OFF-SU-10000381"/>
    <x v="1"/>
    <x v="14"/>
    <s v="Acme Forged Steel Scissors with Black Enamel Handles"/>
    <x v="1056"/>
    <x v="1"/>
    <n v="0"/>
    <x v="1096"/>
    <x v="3"/>
    <x v="0"/>
  </r>
  <r>
    <n v="2883"/>
    <s v="CA-2016-165540"/>
    <x v="805"/>
    <d v="2016-02-25T00:00:00"/>
    <s v="Standard Class"/>
    <s v="TM-21010"/>
    <s v="Tamara Manning"/>
    <x v="0"/>
    <s v="United States"/>
    <x v="318"/>
    <x v="10"/>
    <n v="60098"/>
    <x v="2"/>
    <s v="OFF-BI-10004094"/>
    <x v="1"/>
    <x v="8"/>
    <s v="GBC Standard Plastic Binding Systems Combs"/>
    <x v="2371"/>
    <x v="2"/>
    <n v="0.8"/>
    <x v="2577"/>
    <x v="2"/>
    <x v="0"/>
  </r>
  <r>
    <n v="2884"/>
    <s v="CA-2018-130799"/>
    <x v="583"/>
    <d v="2018-11-16T00:00:00"/>
    <s v="Second Class"/>
    <s v="BK-11260"/>
    <s v="Berenike Kampe"/>
    <x v="0"/>
    <s v="United States"/>
    <x v="8"/>
    <x v="1"/>
    <n v="94110"/>
    <x v="1"/>
    <s v="FUR-FU-10001852"/>
    <x v="0"/>
    <x v="5"/>
    <s v="Eldon Regeneration Recycled Desk Accessories, Smoke"/>
    <x v="2372"/>
    <x v="4"/>
    <n v="0"/>
    <x v="2578"/>
    <x v="1"/>
    <x v="0"/>
  </r>
  <r>
    <n v="2885"/>
    <s v="CA-2018-164483"/>
    <x v="806"/>
    <d v="2018-02-03T00:00:00"/>
    <s v="Standard Class"/>
    <s v="JF-15490"/>
    <s v="Jeremy Farry"/>
    <x v="0"/>
    <s v="United States"/>
    <x v="8"/>
    <x v="1"/>
    <n v="94122"/>
    <x v="1"/>
    <s v="OFF-BI-10000014"/>
    <x v="1"/>
    <x v="8"/>
    <s v="Heavy-Duty E-Z-D Binders"/>
    <x v="738"/>
    <x v="0"/>
    <n v="0.2"/>
    <x v="756"/>
    <x v="1"/>
    <x v="0"/>
  </r>
  <r>
    <n v="2886"/>
    <s v="US-2018-159856"/>
    <x v="807"/>
    <d v="2018-10-22T00:00:00"/>
    <s v="Standard Class"/>
    <s v="EP-13915"/>
    <s v="Emily Phan"/>
    <x v="0"/>
    <s v="United States"/>
    <x v="228"/>
    <x v="16"/>
    <n v="85281"/>
    <x v="1"/>
    <s v="FUR-CH-10003396"/>
    <x v="0"/>
    <x v="1"/>
    <s v="Global Deluxe Steno Chair"/>
    <x v="2373"/>
    <x v="2"/>
    <n v="0.2"/>
    <x v="2579"/>
    <x v="1"/>
    <x v="0"/>
  </r>
  <r>
    <n v="2887"/>
    <s v="CA-2019-102099"/>
    <x v="404"/>
    <d v="2019-12-19T00:00:00"/>
    <s v="First Class"/>
    <s v="EP-13915"/>
    <s v="Emily Phan"/>
    <x v="0"/>
    <s v="United States"/>
    <x v="1"/>
    <x v="1"/>
    <n v="90008"/>
    <x v="1"/>
    <s v="OFF-AR-10003811"/>
    <x v="1"/>
    <x v="6"/>
    <s v="Newell 327"/>
    <x v="153"/>
    <x v="1"/>
    <n v="0"/>
    <x v="155"/>
    <x v="1"/>
    <x v="0"/>
  </r>
  <r>
    <n v="2888"/>
    <s v="CA-2019-102099"/>
    <x v="404"/>
    <d v="2019-12-19T00:00:00"/>
    <s v="First Class"/>
    <s v="EP-13915"/>
    <s v="Emily Phan"/>
    <x v="0"/>
    <s v="United States"/>
    <x v="1"/>
    <x v="1"/>
    <n v="90008"/>
    <x v="1"/>
    <s v="OFF-PA-10003172"/>
    <x v="1"/>
    <x v="10"/>
    <s v="Xerox 1996"/>
    <x v="91"/>
    <x v="0"/>
    <n v="0"/>
    <x v="91"/>
    <x v="1"/>
    <x v="0"/>
  </r>
  <r>
    <n v="2889"/>
    <s v="CA-2019-102099"/>
    <x v="404"/>
    <d v="2019-12-19T00:00:00"/>
    <s v="First Class"/>
    <s v="EP-13915"/>
    <s v="Emily Phan"/>
    <x v="0"/>
    <s v="United States"/>
    <x v="1"/>
    <x v="1"/>
    <n v="90008"/>
    <x v="1"/>
    <s v="OFF-PA-10000289"/>
    <x v="1"/>
    <x v="10"/>
    <s v="Xerox 213"/>
    <x v="56"/>
    <x v="2"/>
    <n v="0"/>
    <x v="56"/>
    <x v="1"/>
    <x v="0"/>
  </r>
  <r>
    <n v="2890"/>
    <s v="CA-2019-164049"/>
    <x v="808"/>
    <d v="2019-11-06T00:00:00"/>
    <s v="Standard Class"/>
    <s v="KH-16630"/>
    <s v="Ken Heidel"/>
    <x v="1"/>
    <s v="United States"/>
    <x v="4"/>
    <x v="4"/>
    <n v="98105"/>
    <x v="1"/>
    <s v="OFF-PA-10000791"/>
    <x v="1"/>
    <x v="10"/>
    <s v="Wirebound Message Books, Four 2 3/4 x 5 Forms per Page, 200 Sets per Book"/>
    <x v="2374"/>
    <x v="2"/>
    <n v="0"/>
    <x v="2580"/>
    <x v="1"/>
    <x v="0"/>
  </r>
  <r>
    <n v="2891"/>
    <s v="CA-2016-142727"/>
    <x v="333"/>
    <d v="2016-05-01T00:00:00"/>
    <s v="Second Class"/>
    <s v="HG-14845"/>
    <s v="Harry Greene"/>
    <x v="0"/>
    <s v="United States"/>
    <x v="335"/>
    <x v="28"/>
    <n v="70601"/>
    <x v="0"/>
    <s v="FUR-CH-10002304"/>
    <x v="0"/>
    <x v="1"/>
    <s v="Global Stack Chair without Arms, Black"/>
    <x v="2375"/>
    <x v="0"/>
    <n v="0"/>
    <x v="2581"/>
    <x v="0"/>
    <x v="0"/>
  </r>
  <r>
    <n v="2892"/>
    <s v="CA-2016-142727"/>
    <x v="333"/>
    <d v="2016-05-01T00:00:00"/>
    <s v="Second Class"/>
    <s v="HG-14845"/>
    <s v="Harry Greene"/>
    <x v="0"/>
    <s v="United States"/>
    <x v="335"/>
    <x v="28"/>
    <n v="70601"/>
    <x v="0"/>
    <s v="OFF-BI-10000136"/>
    <x v="1"/>
    <x v="8"/>
    <s v="Avery Non-Stick Heavy Duty View Round Locking Ring Binders"/>
    <x v="1465"/>
    <x v="1"/>
    <n v="0"/>
    <x v="2582"/>
    <x v="0"/>
    <x v="0"/>
  </r>
  <r>
    <n v="2893"/>
    <s v="CA-2019-139913"/>
    <x v="436"/>
    <d v="2019-10-29T00:00:00"/>
    <s v="Standard Class"/>
    <s v="JC-16105"/>
    <s v="Julie Creighton"/>
    <x v="1"/>
    <s v="United States"/>
    <x v="30"/>
    <x v="15"/>
    <n v="14609"/>
    <x v="3"/>
    <s v="OFF-PA-10003739"/>
    <x v="1"/>
    <x v="10"/>
    <s v="Xerox 1969"/>
    <x v="1057"/>
    <x v="0"/>
    <n v="0"/>
    <x v="1302"/>
    <x v="3"/>
    <x v="0"/>
  </r>
  <r>
    <n v="2894"/>
    <s v="CA-2019-139913"/>
    <x v="436"/>
    <d v="2019-10-29T00:00:00"/>
    <s v="Standard Class"/>
    <s v="JC-16105"/>
    <s v="Julie Creighton"/>
    <x v="1"/>
    <s v="United States"/>
    <x v="30"/>
    <x v="15"/>
    <n v="14609"/>
    <x v="3"/>
    <s v="OFF-PA-10002479"/>
    <x v="1"/>
    <x v="10"/>
    <s v="Xerox 4200 Series MultiUse Premium Copy Paper (20Lb. and 84 Bright)"/>
    <x v="1603"/>
    <x v="2"/>
    <n v="0"/>
    <x v="1698"/>
    <x v="3"/>
    <x v="0"/>
  </r>
  <r>
    <n v="2895"/>
    <s v="CA-2019-139913"/>
    <x v="436"/>
    <d v="2019-10-29T00:00:00"/>
    <s v="Standard Class"/>
    <s v="JC-16105"/>
    <s v="Julie Creighton"/>
    <x v="1"/>
    <s v="United States"/>
    <x v="30"/>
    <x v="15"/>
    <n v="14609"/>
    <x v="3"/>
    <s v="FUR-FU-10000771"/>
    <x v="0"/>
    <x v="5"/>
    <s v="Eldon 200 Class Desk Accessories, Smoke"/>
    <x v="2376"/>
    <x v="10"/>
    <n v="0"/>
    <x v="2583"/>
    <x v="3"/>
    <x v="0"/>
  </r>
  <r>
    <n v="2896"/>
    <s v="CA-2019-139913"/>
    <x v="436"/>
    <d v="2019-10-29T00:00:00"/>
    <s v="Standard Class"/>
    <s v="JC-16105"/>
    <s v="Julie Creighton"/>
    <x v="1"/>
    <s v="United States"/>
    <x v="30"/>
    <x v="15"/>
    <n v="14609"/>
    <x v="3"/>
    <s v="TEC-PH-10001552"/>
    <x v="2"/>
    <x v="7"/>
    <s v="I Need's 3d Hello Kitty Hybrid Silicone Case Cover for HTC One X 4g with 3d Hello Kitty Stylus Pen Green/pink"/>
    <x v="1211"/>
    <x v="1"/>
    <n v="0"/>
    <x v="2584"/>
    <x v="3"/>
    <x v="0"/>
  </r>
  <r>
    <n v="2897"/>
    <s v="CA-2016-169033"/>
    <x v="809"/>
    <d v="2016-04-03T00:00:00"/>
    <s v="Standard Class"/>
    <s v="KM-16720"/>
    <s v="Kunst Miller"/>
    <x v="0"/>
    <s v="United States"/>
    <x v="85"/>
    <x v="15"/>
    <n v="11561"/>
    <x v="3"/>
    <s v="OFF-AR-10001915"/>
    <x v="1"/>
    <x v="6"/>
    <s v="Peel-Off China Markers"/>
    <x v="2377"/>
    <x v="2"/>
    <n v="0"/>
    <x v="2585"/>
    <x v="3"/>
    <x v="0"/>
  </r>
  <r>
    <n v="2898"/>
    <s v="US-2018-164630"/>
    <x v="810"/>
    <d v="2018-01-09T00:00:00"/>
    <s v="Standard Class"/>
    <s v="EB-13975"/>
    <s v="Erica Bern"/>
    <x v="1"/>
    <s v="United States"/>
    <x v="35"/>
    <x v="3"/>
    <n v="28205"/>
    <x v="0"/>
    <s v="TEC-CO-10000971"/>
    <x v="2"/>
    <x v="16"/>
    <s v="Hewlett Packard 310 Color Digital Copier"/>
    <x v="2378"/>
    <x v="4"/>
    <n v="0.2"/>
    <x v="2586"/>
    <x v="0"/>
    <x v="0"/>
  </r>
  <r>
    <n v="2899"/>
    <s v="US-2017-114839"/>
    <x v="33"/>
    <d v="2017-04-30T00:00:00"/>
    <s v="Standard Class"/>
    <s v="PW-19240"/>
    <s v="Pierre Wener"/>
    <x v="0"/>
    <s v="United States"/>
    <x v="12"/>
    <x v="5"/>
    <n v="77036"/>
    <x v="2"/>
    <s v="FUR-CH-10004086"/>
    <x v="0"/>
    <x v="1"/>
    <s v="Hon 4070 Series Pagoda Armless Upholstered Stacking Chairs"/>
    <x v="2379"/>
    <x v="0"/>
    <n v="0.3"/>
    <x v="2587"/>
    <x v="2"/>
    <x v="0"/>
  </r>
  <r>
    <n v="2900"/>
    <s v="CA-2017-166464"/>
    <x v="811"/>
    <d v="2017-09-17T00:00:00"/>
    <s v="Standard Class"/>
    <s v="PG-18895"/>
    <s v="Paul Gonzalez"/>
    <x v="0"/>
    <s v="United States"/>
    <x v="20"/>
    <x v="15"/>
    <n v="10035"/>
    <x v="3"/>
    <s v="TEC-CO-10000971"/>
    <x v="2"/>
    <x v="16"/>
    <s v="Hewlett Packard 310 Color Digital Copier"/>
    <x v="2006"/>
    <x v="0"/>
    <n v="0.2"/>
    <x v="2158"/>
    <x v="3"/>
    <x v="0"/>
  </r>
  <r>
    <n v="2901"/>
    <s v="CA-2017-166464"/>
    <x v="811"/>
    <d v="2017-09-17T00:00:00"/>
    <s v="Standard Class"/>
    <s v="PG-18895"/>
    <s v="Paul Gonzalez"/>
    <x v="0"/>
    <s v="United States"/>
    <x v="20"/>
    <x v="15"/>
    <n v="10035"/>
    <x v="3"/>
    <s v="OFF-LA-10001317"/>
    <x v="1"/>
    <x v="2"/>
    <s v="Avery 520"/>
    <x v="2380"/>
    <x v="4"/>
    <n v="0"/>
    <x v="2588"/>
    <x v="3"/>
    <x v="0"/>
  </r>
  <r>
    <n v="2902"/>
    <s v="CA-2019-124898"/>
    <x v="220"/>
    <d v="2019-09-15T00:00:00"/>
    <s v="Standard Class"/>
    <s v="DB-12910"/>
    <s v="Daniel Byrd"/>
    <x v="2"/>
    <s v="United States"/>
    <x v="38"/>
    <x v="32"/>
    <n v="31907"/>
    <x v="0"/>
    <s v="OFF-PA-10003656"/>
    <x v="1"/>
    <x v="10"/>
    <s v="Xerox 1935"/>
    <x v="2381"/>
    <x v="3"/>
    <n v="0"/>
    <x v="2589"/>
    <x v="0"/>
    <x v="0"/>
  </r>
  <r>
    <n v="2903"/>
    <s v="CA-2018-164035"/>
    <x v="1"/>
    <d v="2018-06-17T00:00:00"/>
    <s v="Standard Class"/>
    <s v="CR-12730"/>
    <s v="Craig Reiter"/>
    <x v="0"/>
    <s v="United States"/>
    <x v="22"/>
    <x v="10"/>
    <n v="60610"/>
    <x v="2"/>
    <s v="OFF-PA-10002160"/>
    <x v="1"/>
    <x v="10"/>
    <s v="Xerox 1978"/>
    <x v="2382"/>
    <x v="2"/>
    <n v="0.2"/>
    <x v="2590"/>
    <x v="2"/>
    <x v="0"/>
  </r>
  <r>
    <n v="2904"/>
    <s v="CA-2018-153577"/>
    <x v="812"/>
    <d v="2018-07-01T00:00:00"/>
    <s v="Standard Class"/>
    <s v="KH-16330"/>
    <s v="Katharine Harms"/>
    <x v="1"/>
    <s v="United States"/>
    <x v="336"/>
    <x v="10"/>
    <n v="60035"/>
    <x v="2"/>
    <s v="OFF-PA-10000575"/>
    <x v="1"/>
    <x v="10"/>
    <s v="Wirebound Message Books, Four 2 3/4 x 5 White Forms per Page"/>
    <x v="2383"/>
    <x v="3"/>
    <n v="0.2"/>
    <x v="2591"/>
    <x v="2"/>
    <x v="0"/>
  </r>
  <r>
    <n v="2905"/>
    <s v="CA-2018-153577"/>
    <x v="812"/>
    <d v="2018-07-01T00:00:00"/>
    <s v="Standard Class"/>
    <s v="KH-16330"/>
    <s v="Katharine Harms"/>
    <x v="1"/>
    <s v="United States"/>
    <x v="336"/>
    <x v="10"/>
    <n v="60035"/>
    <x v="2"/>
    <s v="FUR-CH-10003981"/>
    <x v="0"/>
    <x v="1"/>
    <s v="Global Commerce Series Low-Back Swivel/Tilt Chairs"/>
    <x v="2384"/>
    <x v="1"/>
    <n v="0.3"/>
    <x v="2592"/>
    <x v="2"/>
    <x v="0"/>
  </r>
  <r>
    <n v="2906"/>
    <s v="CA-2016-127586"/>
    <x v="467"/>
    <d v="2016-09-30T00:00:00"/>
    <s v="Standard Class"/>
    <s v="CS-12400"/>
    <s v="Christopher Schild"/>
    <x v="2"/>
    <s v="United States"/>
    <x v="4"/>
    <x v="4"/>
    <n v="98115"/>
    <x v="1"/>
    <s v="OFF-ST-10002615"/>
    <x v="1"/>
    <x v="4"/>
    <s v="Dual Level, Single-Width Filing Carts"/>
    <x v="2385"/>
    <x v="0"/>
    <n v="0"/>
    <x v="2593"/>
    <x v="1"/>
    <x v="0"/>
  </r>
  <r>
    <n v="2907"/>
    <s v="CA-2019-121615"/>
    <x v="132"/>
    <d v="2019-11-09T00:00:00"/>
    <s v="Standard Class"/>
    <s v="DL-12925"/>
    <s v="Daniel Lacy"/>
    <x v="0"/>
    <s v="United States"/>
    <x v="16"/>
    <x v="11"/>
    <n v="55122"/>
    <x v="2"/>
    <s v="OFF-PA-10000327"/>
    <x v="1"/>
    <x v="10"/>
    <s v="Xerox 1971"/>
    <x v="18"/>
    <x v="0"/>
    <n v="0"/>
    <x v="1608"/>
    <x v="2"/>
    <x v="0"/>
  </r>
  <r>
    <n v="2908"/>
    <s v="CA-2019-121615"/>
    <x v="132"/>
    <d v="2019-11-09T00:00:00"/>
    <s v="Standard Class"/>
    <s v="DL-12925"/>
    <s v="Daniel Lacy"/>
    <x v="0"/>
    <s v="United States"/>
    <x v="16"/>
    <x v="11"/>
    <n v="55122"/>
    <x v="2"/>
    <s v="OFF-ST-10001325"/>
    <x v="1"/>
    <x v="4"/>
    <s v="Sterilite Officeware Hinged File Box"/>
    <x v="2386"/>
    <x v="2"/>
    <n v="0"/>
    <x v="2594"/>
    <x v="2"/>
    <x v="0"/>
  </r>
  <r>
    <n v="2909"/>
    <s v="CA-2019-121615"/>
    <x v="132"/>
    <d v="2019-11-09T00:00:00"/>
    <s v="Standard Class"/>
    <s v="DL-12925"/>
    <s v="Daniel Lacy"/>
    <x v="0"/>
    <s v="United States"/>
    <x v="16"/>
    <x v="11"/>
    <n v="55122"/>
    <x v="2"/>
    <s v="OFF-LA-10001771"/>
    <x v="1"/>
    <x v="2"/>
    <s v="Avery 513"/>
    <x v="1830"/>
    <x v="1"/>
    <n v="0"/>
    <x v="2595"/>
    <x v="2"/>
    <x v="0"/>
  </r>
  <r>
    <n v="2910"/>
    <s v="CA-2019-166415"/>
    <x v="600"/>
    <d v="2019-02-23T00:00:00"/>
    <s v="Standard Class"/>
    <s v="ME-17725"/>
    <s v="Max Engle"/>
    <x v="0"/>
    <s v="United States"/>
    <x v="4"/>
    <x v="4"/>
    <n v="98103"/>
    <x v="1"/>
    <s v="OFF-FA-10004968"/>
    <x v="1"/>
    <x v="13"/>
    <s v="Rubber Band Ball"/>
    <x v="2387"/>
    <x v="1"/>
    <n v="0"/>
    <x v="2596"/>
    <x v="1"/>
    <x v="0"/>
  </r>
  <r>
    <n v="2911"/>
    <s v="CA-2017-118444"/>
    <x v="599"/>
    <d v="2017-11-09T00:00:00"/>
    <s v="Standard Class"/>
    <s v="VD-21670"/>
    <s v="Valerie Dominguez"/>
    <x v="0"/>
    <s v="United States"/>
    <x v="197"/>
    <x v="2"/>
    <n v="33065"/>
    <x v="0"/>
    <s v="OFF-AP-10000576"/>
    <x v="1"/>
    <x v="9"/>
    <s v="Belkin 325VA UPS Surge Protector, 6'"/>
    <x v="2388"/>
    <x v="4"/>
    <n v="0.2"/>
    <x v="2597"/>
    <x v="0"/>
    <x v="0"/>
  </r>
  <r>
    <n v="2912"/>
    <s v="CA-2016-113929"/>
    <x v="737"/>
    <d v="2016-06-21T00:00:00"/>
    <s v="Standard Class"/>
    <s v="CK-12205"/>
    <s v="Chloris Kastensmidt"/>
    <x v="0"/>
    <s v="United States"/>
    <x v="337"/>
    <x v="15"/>
    <n v="11550"/>
    <x v="3"/>
    <s v="OFF-EN-10003286"/>
    <x v="1"/>
    <x v="12"/>
    <s v="Staple envelope"/>
    <x v="1417"/>
    <x v="2"/>
    <n v="0"/>
    <x v="2598"/>
    <x v="3"/>
    <x v="0"/>
  </r>
  <r>
    <n v="2913"/>
    <s v="CA-2016-113929"/>
    <x v="737"/>
    <d v="2016-06-21T00:00:00"/>
    <s v="Standard Class"/>
    <s v="CK-12205"/>
    <s v="Chloris Kastensmidt"/>
    <x v="0"/>
    <s v="United States"/>
    <x v="337"/>
    <x v="15"/>
    <n v="11550"/>
    <x v="3"/>
    <s v="OFF-AR-10003772"/>
    <x v="1"/>
    <x v="6"/>
    <s v="Boston 16750 Black Compact Battery Pencil Sharpener"/>
    <x v="768"/>
    <x v="4"/>
    <n v="0"/>
    <x v="2599"/>
    <x v="3"/>
    <x v="0"/>
  </r>
  <r>
    <n v="2914"/>
    <s v="CA-2016-113929"/>
    <x v="737"/>
    <d v="2016-06-21T00:00:00"/>
    <s v="Standard Class"/>
    <s v="CK-12205"/>
    <s v="Chloris Kastensmidt"/>
    <x v="0"/>
    <s v="United States"/>
    <x v="337"/>
    <x v="15"/>
    <n v="11550"/>
    <x v="3"/>
    <s v="OFF-BI-10002852"/>
    <x v="1"/>
    <x v="8"/>
    <s v="Ibico Standard Transparent Covers"/>
    <x v="2389"/>
    <x v="1"/>
    <n v="0.2"/>
    <x v="2600"/>
    <x v="3"/>
    <x v="0"/>
  </r>
  <r>
    <n v="2915"/>
    <s v="CA-2017-134747"/>
    <x v="88"/>
    <d v="2017-10-17T00:00:00"/>
    <s v="Second Class"/>
    <s v="DL-12925"/>
    <s v="Daniel Lacy"/>
    <x v="0"/>
    <s v="United States"/>
    <x v="338"/>
    <x v="14"/>
    <n v="46060"/>
    <x v="2"/>
    <s v="TEC-PH-10002890"/>
    <x v="2"/>
    <x v="7"/>
    <s v="AT&amp;T 17929 Lendline Telephone"/>
    <x v="2390"/>
    <x v="1"/>
    <n v="0"/>
    <x v="2601"/>
    <x v="2"/>
    <x v="0"/>
  </r>
  <r>
    <n v="2916"/>
    <s v="CA-2017-134747"/>
    <x v="88"/>
    <d v="2017-10-17T00:00:00"/>
    <s v="Second Class"/>
    <s v="DL-12925"/>
    <s v="Daniel Lacy"/>
    <x v="0"/>
    <s v="United States"/>
    <x v="338"/>
    <x v="14"/>
    <n v="46060"/>
    <x v="2"/>
    <s v="OFF-BI-10001308"/>
    <x v="1"/>
    <x v="8"/>
    <s v="GBC Standard Plastic Binding Systems' Combs"/>
    <x v="2391"/>
    <x v="0"/>
    <n v="0"/>
    <x v="2602"/>
    <x v="2"/>
    <x v="0"/>
  </r>
  <r>
    <n v="2917"/>
    <s v="CA-2017-134747"/>
    <x v="88"/>
    <d v="2017-10-17T00:00:00"/>
    <s v="Second Class"/>
    <s v="DL-12925"/>
    <s v="Daniel Lacy"/>
    <x v="0"/>
    <s v="United States"/>
    <x v="338"/>
    <x v="14"/>
    <n v="46060"/>
    <x v="2"/>
    <s v="TEC-PH-10001750"/>
    <x v="2"/>
    <x v="7"/>
    <s v="Samsung Rugby III"/>
    <x v="2392"/>
    <x v="4"/>
    <n v="0"/>
    <x v="2603"/>
    <x v="2"/>
    <x v="0"/>
  </r>
  <r>
    <n v="2918"/>
    <s v="CA-2019-155047"/>
    <x v="151"/>
    <d v="2019-08-30T00:00:00"/>
    <s v="First Class"/>
    <s v="SE-20110"/>
    <s v="Sanjit Engle"/>
    <x v="0"/>
    <s v="United States"/>
    <x v="61"/>
    <x v="5"/>
    <n v="75220"/>
    <x v="2"/>
    <s v="OFF-AR-10003338"/>
    <x v="1"/>
    <x v="6"/>
    <s v="Eberhard Faber 3 1/2&quot; Golf Pencils"/>
    <x v="2393"/>
    <x v="7"/>
    <n v="0.2"/>
    <x v="2604"/>
    <x v="2"/>
    <x v="0"/>
  </r>
  <r>
    <n v="2919"/>
    <s v="CA-2018-160129"/>
    <x v="813"/>
    <d v="2018-11-23T00:00:00"/>
    <s v="Same Day"/>
    <s v="LS-17200"/>
    <s v="Luke Schmidt"/>
    <x v="1"/>
    <s v="United States"/>
    <x v="10"/>
    <x v="9"/>
    <n v="19140"/>
    <x v="3"/>
    <s v="OFF-FA-10002763"/>
    <x v="1"/>
    <x v="13"/>
    <s v="Advantus Map Pennant Flags and Round Head Tacks"/>
    <x v="2394"/>
    <x v="2"/>
    <n v="0.2"/>
    <x v="2605"/>
    <x v="3"/>
    <x v="0"/>
  </r>
  <r>
    <n v="2920"/>
    <s v="CA-2018-160129"/>
    <x v="813"/>
    <d v="2018-11-23T00:00:00"/>
    <s v="Same Day"/>
    <s v="LS-17200"/>
    <s v="Luke Schmidt"/>
    <x v="1"/>
    <s v="United States"/>
    <x v="10"/>
    <x v="9"/>
    <n v="19140"/>
    <x v="3"/>
    <s v="FUR-FU-10002088"/>
    <x v="0"/>
    <x v="5"/>
    <s v="Nu-Dell Float Frame 11 x 14 1/2"/>
    <x v="325"/>
    <x v="0"/>
    <n v="0.2"/>
    <x v="2606"/>
    <x v="3"/>
    <x v="0"/>
  </r>
  <r>
    <n v="2921"/>
    <s v="CA-2018-160129"/>
    <x v="813"/>
    <d v="2018-11-23T00:00:00"/>
    <s v="Same Day"/>
    <s v="LS-17200"/>
    <s v="Luke Schmidt"/>
    <x v="1"/>
    <s v="United States"/>
    <x v="10"/>
    <x v="9"/>
    <n v="19140"/>
    <x v="3"/>
    <s v="FUR-FU-10003976"/>
    <x v="0"/>
    <x v="5"/>
    <s v="DAX Executive Solid Wood Document Frame, Desktop or Hang, Mahogany, 5 x 7"/>
    <x v="2395"/>
    <x v="3"/>
    <n v="0.2"/>
    <x v="2607"/>
    <x v="3"/>
    <x v="0"/>
  </r>
  <r>
    <n v="2922"/>
    <s v="CA-2019-164329"/>
    <x v="289"/>
    <d v="2019-01-30T00:00:00"/>
    <s v="Same Day"/>
    <s v="MM-17920"/>
    <s v="Michael Moore"/>
    <x v="0"/>
    <s v="United States"/>
    <x v="8"/>
    <x v="1"/>
    <n v="94109"/>
    <x v="1"/>
    <s v="OFF-ST-10001511"/>
    <x v="1"/>
    <x v="4"/>
    <s v="Space Solutions Commercial Steel Shelving"/>
    <x v="2396"/>
    <x v="0"/>
    <n v="0"/>
    <x v="2608"/>
    <x v="1"/>
    <x v="0"/>
  </r>
  <r>
    <n v="2923"/>
    <s v="US-2017-141453"/>
    <x v="672"/>
    <d v="2017-12-03T00:00:00"/>
    <s v="Second Class"/>
    <s v="DB-13270"/>
    <s v="Deborah Brumfield"/>
    <x v="2"/>
    <s v="United States"/>
    <x v="89"/>
    <x v="5"/>
    <n v="78745"/>
    <x v="2"/>
    <s v="OFF-BI-10000301"/>
    <x v="1"/>
    <x v="8"/>
    <s v="GBC Instant Report Kit"/>
    <x v="2397"/>
    <x v="1"/>
    <n v="0.8"/>
    <x v="2609"/>
    <x v="2"/>
    <x v="0"/>
  </r>
  <r>
    <n v="2924"/>
    <s v="CA-2016-156993"/>
    <x v="307"/>
    <d v="2016-07-04T00:00:00"/>
    <s v="Standard Class"/>
    <s v="RW-19630"/>
    <s v="Rob Williams"/>
    <x v="1"/>
    <s v="United States"/>
    <x v="66"/>
    <x v="12"/>
    <n v="48234"/>
    <x v="2"/>
    <s v="OFF-FA-10003495"/>
    <x v="1"/>
    <x v="13"/>
    <s v="Staples"/>
    <x v="2398"/>
    <x v="7"/>
    <n v="0"/>
    <x v="2610"/>
    <x v="2"/>
    <x v="0"/>
  </r>
  <r>
    <n v="2925"/>
    <s v="CA-2016-157721"/>
    <x v="814"/>
    <d v="2016-09-05T00:00:00"/>
    <s v="First Class"/>
    <s v="JM-16195"/>
    <s v="Justin MacKendrick"/>
    <x v="0"/>
    <s v="United States"/>
    <x v="232"/>
    <x v="15"/>
    <n v="13601"/>
    <x v="3"/>
    <s v="OFF-AP-10001303"/>
    <x v="1"/>
    <x v="9"/>
    <s v="Holmes Cool Mist Humidifier for the Whole House with 8-Gallon Output per Day, Extended Life Filter"/>
    <x v="189"/>
    <x v="7"/>
    <n v="0"/>
    <x v="2611"/>
    <x v="3"/>
    <x v="0"/>
  </r>
  <r>
    <n v="2926"/>
    <s v="CA-2016-157721"/>
    <x v="814"/>
    <d v="2016-09-05T00:00:00"/>
    <s v="First Class"/>
    <s v="JM-16195"/>
    <s v="Justin MacKendrick"/>
    <x v="0"/>
    <s v="United States"/>
    <x v="232"/>
    <x v="15"/>
    <n v="13601"/>
    <x v="3"/>
    <s v="FUR-FU-10002116"/>
    <x v="0"/>
    <x v="5"/>
    <s v="Tenex Carpeted, Granite-Look or Clear Contemporary Contour Shape Chair Mats"/>
    <x v="2399"/>
    <x v="7"/>
    <n v="0"/>
    <x v="2612"/>
    <x v="3"/>
    <x v="0"/>
  </r>
  <r>
    <n v="2927"/>
    <s v="CA-2019-128629"/>
    <x v="815"/>
    <d v="2019-07-14T00:00:00"/>
    <s v="Second Class"/>
    <s v="BP-11155"/>
    <s v="Becky Pak"/>
    <x v="0"/>
    <s v="United States"/>
    <x v="38"/>
    <x v="32"/>
    <n v="31907"/>
    <x v="0"/>
    <s v="FUR-FU-10000771"/>
    <x v="0"/>
    <x v="5"/>
    <s v="Eldon 200 Class Desk Accessories, Smoke"/>
    <x v="609"/>
    <x v="1"/>
    <n v="0"/>
    <x v="2613"/>
    <x v="0"/>
    <x v="0"/>
  </r>
  <r>
    <n v="2928"/>
    <s v="CA-2019-158106"/>
    <x v="400"/>
    <d v="2019-06-10T00:00:00"/>
    <s v="Standard Class"/>
    <s v="CT-11995"/>
    <s v="Carol Triggs"/>
    <x v="0"/>
    <s v="United States"/>
    <x v="339"/>
    <x v="11"/>
    <n v="55124"/>
    <x v="2"/>
    <s v="OFF-AR-10002255"/>
    <x v="1"/>
    <x v="6"/>
    <s v="Newell 346"/>
    <x v="880"/>
    <x v="1"/>
    <n v="0"/>
    <x v="1032"/>
    <x v="2"/>
    <x v="0"/>
  </r>
  <r>
    <n v="2929"/>
    <s v="US-2019-120390"/>
    <x v="15"/>
    <d v="2019-10-26T00:00:00"/>
    <s v="Standard Class"/>
    <s v="TH-21550"/>
    <s v="Tracy Hopkins"/>
    <x v="2"/>
    <s v="United States"/>
    <x v="140"/>
    <x v="3"/>
    <n v="27217"/>
    <x v="0"/>
    <s v="OFF-BI-10004995"/>
    <x v="1"/>
    <x v="8"/>
    <s v="GBC DocuBind P400 Electric Binding System"/>
    <x v="2400"/>
    <x v="4"/>
    <n v="0.7"/>
    <x v="2614"/>
    <x v="0"/>
    <x v="0"/>
  </r>
  <r>
    <n v="2930"/>
    <s v="CA-2019-143434"/>
    <x v="551"/>
    <d v="2019-11-24T00:00:00"/>
    <s v="Standard Class"/>
    <s v="ME-17320"/>
    <s v="Maria Etezadi"/>
    <x v="2"/>
    <s v="United States"/>
    <x v="63"/>
    <x v="12"/>
    <n v="48601"/>
    <x v="2"/>
    <s v="FUR-FU-10002597"/>
    <x v="0"/>
    <x v="5"/>
    <s v="C-Line Magnetic Cubicle Keepers, Clear Polypropylene"/>
    <x v="2401"/>
    <x v="4"/>
    <n v="0"/>
    <x v="2615"/>
    <x v="2"/>
    <x v="0"/>
  </r>
  <r>
    <n v="2931"/>
    <s v="CA-2017-168564"/>
    <x v="816"/>
    <d v="2017-08-08T00:00:00"/>
    <s v="Same Day"/>
    <s v="TT-21220"/>
    <s v="Thomas Thornton"/>
    <x v="0"/>
    <s v="United States"/>
    <x v="8"/>
    <x v="1"/>
    <n v="94109"/>
    <x v="1"/>
    <s v="OFF-BI-10004970"/>
    <x v="1"/>
    <x v="8"/>
    <s v="ACCOHIDE 3-Ring Binder, Blue, 1&quot;"/>
    <x v="2164"/>
    <x v="0"/>
    <n v="0.2"/>
    <x v="2616"/>
    <x v="1"/>
    <x v="1"/>
  </r>
  <r>
    <n v="2932"/>
    <s v="CA-2017-168564"/>
    <x v="816"/>
    <d v="2017-08-08T00:00:00"/>
    <s v="Same Day"/>
    <s v="TT-21220"/>
    <s v="Thomas Thornton"/>
    <x v="0"/>
    <s v="United States"/>
    <x v="8"/>
    <x v="1"/>
    <n v="94109"/>
    <x v="1"/>
    <s v="OFF-BI-10002557"/>
    <x v="1"/>
    <x v="8"/>
    <s v="Presstex Flexible Ring Binders"/>
    <x v="6"/>
    <x v="0"/>
    <n v="0.2"/>
    <x v="2617"/>
    <x v="1"/>
    <x v="1"/>
  </r>
  <r>
    <n v="2933"/>
    <s v="CA-2017-168564"/>
    <x v="816"/>
    <d v="2017-08-08T00:00:00"/>
    <s v="Same Day"/>
    <s v="TT-21220"/>
    <s v="Thomas Thornton"/>
    <x v="0"/>
    <s v="United States"/>
    <x v="8"/>
    <x v="1"/>
    <n v="94109"/>
    <x v="1"/>
    <s v="FUR-CH-10000785"/>
    <x v="0"/>
    <x v="1"/>
    <s v="Global Ergonomic Managers Chair"/>
    <x v="2402"/>
    <x v="7"/>
    <n v="0.2"/>
    <x v="2618"/>
    <x v="1"/>
    <x v="1"/>
  </r>
  <r>
    <n v="2934"/>
    <s v="US-2018-169040"/>
    <x v="409"/>
    <d v="2018-12-12T00:00:00"/>
    <s v="Standard Class"/>
    <s v="GT-14710"/>
    <s v="Greg Tran"/>
    <x v="0"/>
    <s v="United States"/>
    <x v="4"/>
    <x v="4"/>
    <n v="98105"/>
    <x v="1"/>
    <s v="TEC-PH-10002310"/>
    <x v="2"/>
    <x v="7"/>
    <s v="Plantronics Calisto P620-M USB Wireless Speakerphone System"/>
    <x v="2403"/>
    <x v="7"/>
    <n v="0.2"/>
    <x v="2619"/>
    <x v="1"/>
    <x v="0"/>
  </r>
  <r>
    <n v="2935"/>
    <s v="US-2018-169040"/>
    <x v="409"/>
    <d v="2018-12-12T00:00:00"/>
    <s v="Standard Class"/>
    <s v="GT-14710"/>
    <s v="Greg Tran"/>
    <x v="0"/>
    <s v="United States"/>
    <x v="4"/>
    <x v="4"/>
    <n v="98105"/>
    <x v="1"/>
    <s v="TEC-PH-10002834"/>
    <x v="2"/>
    <x v="7"/>
    <s v="Google Nexus 5"/>
    <x v="2404"/>
    <x v="1"/>
    <n v="0.2"/>
    <x v="2620"/>
    <x v="1"/>
    <x v="0"/>
  </r>
  <r>
    <n v="2936"/>
    <s v="US-2018-169040"/>
    <x v="409"/>
    <d v="2018-12-12T00:00:00"/>
    <s v="Standard Class"/>
    <s v="GT-14710"/>
    <s v="Greg Tran"/>
    <x v="0"/>
    <s v="United States"/>
    <x v="4"/>
    <x v="4"/>
    <n v="98105"/>
    <x v="1"/>
    <s v="OFF-EN-10000927"/>
    <x v="1"/>
    <x v="12"/>
    <s v="Jet-Pak Recycled Peel 'N' Seal Padded Mailers"/>
    <x v="2405"/>
    <x v="7"/>
    <n v="0"/>
    <x v="2621"/>
    <x v="1"/>
    <x v="0"/>
  </r>
  <r>
    <n v="2937"/>
    <s v="US-2018-169040"/>
    <x v="409"/>
    <d v="2018-12-12T00:00:00"/>
    <s v="Standard Class"/>
    <s v="GT-14710"/>
    <s v="Greg Tran"/>
    <x v="0"/>
    <s v="United States"/>
    <x v="4"/>
    <x v="4"/>
    <n v="98105"/>
    <x v="1"/>
    <s v="OFF-BI-10001636"/>
    <x v="1"/>
    <x v="8"/>
    <s v="Ibico Plastic and Wire Spiral Binding Combs"/>
    <x v="2406"/>
    <x v="3"/>
    <n v="0.2"/>
    <x v="2622"/>
    <x v="1"/>
    <x v="0"/>
  </r>
  <r>
    <n v="2938"/>
    <s v="US-2018-169040"/>
    <x v="409"/>
    <d v="2018-12-12T00:00:00"/>
    <s v="Standard Class"/>
    <s v="GT-14710"/>
    <s v="Greg Tran"/>
    <x v="0"/>
    <s v="United States"/>
    <x v="4"/>
    <x v="4"/>
    <n v="98105"/>
    <x v="1"/>
    <s v="OFF-PA-10001736"/>
    <x v="1"/>
    <x v="10"/>
    <s v="Xerox 1880"/>
    <x v="2407"/>
    <x v="3"/>
    <n v="0"/>
    <x v="2623"/>
    <x v="1"/>
    <x v="0"/>
  </r>
  <r>
    <n v="2939"/>
    <s v="US-2018-169040"/>
    <x v="409"/>
    <d v="2018-12-12T00:00:00"/>
    <s v="Standard Class"/>
    <s v="GT-14710"/>
    <s v="Greg Tran"/>
    <x v="0"/>
    <s v="United States"/>
    <x v="4"/>
    <x v="4"/>
    <n v="98105"/>
    <x v="1"/>
    <s v="OFF-PA-10000482"/>
    <x v="1"/>
    <x v="10"/>
    <s v="Snap-A-Way Black Print Carbonless Ruled Speed Letter, Triplicate"/>
    <x v="2408"/>
    <x v="2"/>
    <n v="0"/>
    <x v="2624"/>
    <x v="1"/>
    <x v="0"/>
  </r>
  <r>
    <n v="2940"/>
    <s v="US-2018-169040"/>
    <x v="409"/>
    <d v="2018-12-12T00:00:00"/>
    <s v="Standard Class"/>
    <s v="GT-14710"/>
    <s v="Greg Tran"/>
    <x v="0"/>
    <s v="United States"/>
    <x v="4"/>
    <x v="4"/>
    <n v="98105"/>
    <x v="1"/>
    <s v="OFF-BI-10001658"/>
    <x v="1"/>
    <x v="8"/>
    <s v="GBC Standard Therm-A-Bind Covers"/>
    <x v="676"/>
    <x v="1"/>
    <n v="0.2"/>
    <x v="689"/>
    <x v="1"/>
    <x v="0"/>
  </r>
  <r>
    <n v="2941"/>
    <s v="CA-2019-155880"/>
    <x v="613"/>
    <d v="2019-03-31T00:00:00"/>
    <s v="Standard Class"/>
    <s v="JD-16150"/>
    <s v="Justin Deggeller"/>
    <x v="1"/>
    <s v="United States"/>
    <x v="158"/>
    <x v="6"/>
    <n v="53209"/>
    <x v="2"/>
    <s v="FUR-CH-10000422"/>
    <x v="0"/>
    <x v="1"/>
    <s v="Global Highback Leather Tilter in Burgundy"/>
    <x v="2409"/>
    <x v="7"/>
    <n v="0"/>
    <x v="2625"/>
    <x v="2"/>
    <x v="0"/>
  </r>
  <r>
    <n v="2942"/>
    <s v="CA-2019-155880"/>
    <x v="613"/>
    <d v="2019-03-31T00:00:00"/>
    <s v="Standard Class"/>
    <s v="JD-16150"/>
    <s v="Justin Deggeller"/>
    <x v="1"/>
    <s v="United States"/>
    <x v="158"/>
    <x v="6"/>
    <n v="53209"/>
    <x v="2"/>
    <s v="FUR-CH-10004675"/>
    <x v="0"/>
    <x v="1"/>
    <s v="Lifetime Advantage Folding Chairs, 4/Carton"/>
    <x v="2410"/>
    <x v="3"/>
    <n v="0"/>
    <x v="2626"/>
    <x v="2"/>
    <x v="0"/>
  </r>
  <r>
    <n v="2943"/>
    <s v="CA-2019-155880"/>
    <x v="613"/>
    <d v="2019-03-31T00:00:00"/>
    <s v="Standard Class"/>
    <s v="JD-16150"/>
    <s v="Justin Deggeller"/>
    <x v="1"/>
    <s v="United States"/>
    <x v="158"/>
    <x v="6"/>
    <n v="53209"/>
    <x v="2"/>
    <s v="FUR-CH-10002880"/>
    <x v="0"/>
    <x v="1"/>
    <s v="Global High-Back Leather Tilter, Burgundy"/>
    <x v="2411"/>
    <x v="1"/>
    <n v="0"/>
    <x v="2627"/>
    <x v="2"/>
    <x v="0"/>
  </r>
  <r>
    <n v="2944"/>
    <s v="CA-2019-126242"/>
    <x v="123"/>
    <d v="2019-11-24T00:00:00"/>
    <s v="Standard Class"/>
    <s v="MC-18100"/>
    <s v="Mick Crebagga"/>
    <x v="0"/>
    <s v="United States"/>
    <x v="1"/>
    <x v="1"/>
    <n v="90049"/>
    <x v="1"/>
    <s v="OFF-ST-10000675"/>
    <x v="1"/>
    <x v="4"/>
    <s v="File Shuttle II and Handi-File, Black"/>
    <x v="2412"/>
    <x v="6"/>
    <n v="0"/>
    <x v="2628"/>
    <x v="1"/>
    <x v="0"/>
  </r>
  <r>
    <n v="2945"/>
    <s v="CA-2019-126242"/>
    <x v="123"/>
    <d v="2019-11-24T00:00:00"/>
    <s v="Standard Class"/>
    <s v="MC-18100"/>
    <s v="Mick Crebagga"/>
    <x v="0"/>
    <s v="United States"/>
    <x v="1"/>
    <x v="1"/>
    <n v="90049"/>
    <x v="1"/>
    <s v="FUR-FU-10002685"/>
    <x v="0"/>
    <x v="5"/>
    <s v="Executive Impressions 13-1/2&quot; Indoor/Outdoor Wall Clock"/>
    <x v="2413"/>
    <x v="7"/>
    <n v="0"/>
    <x v="2629"/>
    <x v="1"/>
    <x v="0"/>
  </r>
  <r>
    <n v="2946"/>
    <s v="CA-2018-166443"/>
    <x v="254"/>
    <d v="2018-11-05T00:00:00"/>
    <s v="First Class"/>
    <s v="LH-17020"/>
    <s v="Lisa Hazard"/>
    <x v="0"/>
    <s v="United States"/>
    <x v="8"/>
    <x v="1"/>
    <n v="94122"/>
    <x v="1"/>
    <s v="FUR-FU-10004020"/>
    <x v="0"/>
    <x v="5"/>
    <s v="Advantus Panel Wall Acrylic Frame"/>
    <x v="2414"/>
    <x v="3"/>
    <n v="0"/>
    <x v="2630"/>
    <x v="1"/>
    <x v="0"/>
  </r>
  <r>
    <n v="2947"/>
    <s v="CA-2019-169859"/>
    <x v="817"/>
    <d v="2019-12-18T00:00:00"/>
    <s v="Standard Class"/>
    <s v="MP-18175"/>
    <s v="Mike Pelletier"/>
    <x v="2"/>
    <s v="United States"/>
    <x v="70"/>
    <x v="1"/>
    <n v="92024"/>
    <x v="1"/>
    <s v="FUR-FU-10004963"/>
    <x v="0"/>
    <x v="5"/>
    <s v="Eldon 400 Class Desk Accessories, Black Carbon"/>
    <x v="611"/>
    <x v="1"/>
    <n v="0"/>
    <x v="2631"/>
    <x v="1"/>
    <x v="1"/>
  </r>
  <r>
    <n v="2948"/>
    <s v="CA-2019-169859"/>
    <x v="817"/>
    <d v="2019-12-18T00:00:00"/>
    <s v="Standard Class"/>
    <s v="MP-18175"/>
    <s v="Mike Pelletier"/>
    <x v="2"/>
    <s v="United States"/>
    <x v="70"/>
    <x v="1"/>
    <n v="92024"/>
    <x v="1"/>
    <s v="OFF-BI-10000174"/>
    <x v="1"/>
    <x v="8"/>
    <s v="Wilson Jones Clip &amp; Carry Folder Binder Tool for Ring Binders, Clear"/>
    <x v="647"/>
    <x v="9"/>
    <n v="0.2"/>
    <x v="2632"/>
    <x v="1"/>
    <x v="1"/>
  </r>
  <r>
    <n v="2949"/>
    <s v="CA-2019-169859"/>
    <x v="817"/>
    <d v="2019-12-18T00:00:00"/>
    <s v="Standard Class"/>
    <s v="MP-18175"/>
    <s v="Mike Pelletier"/>
    <x v="2"/>
    <s v="United States"/>
    <x v="70"/>
    <x v="1"/>
    <n v="92024"/>
    <x v="1"/>
    <s v="OFF-EN-10000461"/>
    <x v="1"/>
    <x v="12"/>
    <s v="#10- 4 1/8&quot; x 9 1/2&quot; Recycled Envelopes"/>
    <x v="2415"/>
    <x v="2"/>
    <n v="0"/>
    <x v="2633"/>
    <x v="1"/>
    <x v="1"/>
  </r>
  <r>
    <n v="2950"/>
    <s v="CA-2019-134915"/>
    <x v="105"/>
    <d v="2019-11-12T00:00:00"/>
    <s v="Same Day"/>
    <s v="EM-14140"/>
    <s v="Eugene Moren"/>
    <x v="2"/>
    <s v="United States"/>
    <x v="220"/>
    <x v="16"/>
    <n v="85301"/>
    <x v="1"/>
    <s v="TEC-AC-10001266"/>
    <x v="2"/>
    <x v="11"/>
    <s v="Memorex Micro Travel Drive 8 GB"/>
    <x v="2416"/>
    <x v="4"/>
    <n v="0.2"/>
    <x v="2634"/>
    <x v="1"/>
    <x v="0"/>
  </r>
  <r>
    <n v="2951"/>
    <s v="CA-2019-134915"/>
    <x v="105"/>
    <d v="2019-11-12T00:00:00"/>
    <s v="Same Day"/>
    <s v="EM-14140"/>
    <s v="Eugene Moren"/>
    <x v="2"/>
    <s v="United States"/>
    <x v="220"/>
    <x v="16"/>
    <n v="85301"/>
    <x v="1"/>
    <s v="OFF-PA-10002160"/>
    <x v="1"/>
    <x v="10"/>
    <s v="Xerox 1978"/>
    <x v="2382"/>
    <x v="2"/>
    <n v="0.2"/>
    <x v="2590"/>
    <x v="1"/>
    <x v="0"/>
  </r>
  <r>
    <n v="2952"/>
    <s v="CA-2019-134915"/>
    <x v="105"/>
    <d v="2019-11-12T00:00:00"/>
    <s v="Same Day"/>
    <s v="EM-14140"/>
    <s v="Eugene Moren"/>
    <x v="2"/>
    <s v="United States"/>
    <x v="220"/>
    <x v="16"/>
    <n v="85301"/>
    <x v="1"/>
    <s v="FUR-CH-10004875"/>
    <x v="0"/>
    <x v="1"/>
    <s v="Harbour Creations 67200 Series Stacking Chairs"/>
    <x v="2417"/>
    <x v="0"/>
    <n v="0.2"/>
    <x v="2635"/>
    <x v="1"/>
    <x v="0"/>
  </r>
  <r>
    <n v="2953"/>
    <s v="CA-2019-134915"/>
    <x v="105"/>
    <d v="2019-11-12T00:00:00"/>
    <s v="Same Day"/>
    <s v="EM-14140"/>
    <s v="Eugene Moren"/>
    <x v="2"/>
    <s v="United States"/>
    <x v="220"/>
    <x v="16"/>
    <n v="85301"/>
    <x v="1"/>
    <s v="FUR-FU-10000305"/>
    <x v="0"/>
    <x v="5"/>
    <s v="Tenex V2T-RE Standard Weight Series Chair Mat, 45&quot; x 53&quot;, Lip 25&quot; x 12&quot;"/>
    <x v="394"/>
    <x v="0"/>
    <n v="0.2"/>
    <x v="2636"/>
    <x v="1"/>
    <x v="0"/>
  </r>
  <r>
    <n v="2954"/>
    <s v="CA-2019-134915"/>
    <x v="105"/>
    <d v="2019-11-12T00:00:00"/>
    <s v="Same Day"/>
    <s v="EM-14140"/>
    <s v="Eugene Moren"/>
    <x v="2"/>
    <s v="United States"/>
    <x v="220"/>
    <x v="16"/>
    <n v="85301"/>
    <x v="1"/>
    <s v="TEC-PH-10000347"/>
    <x v="2"/>
    <x v="7"/>
    <s v="Cush Cases Heavy Duty Rugged Cover Case for Samsung Galaxy S5 - Purple"/>
    <x v="2418"/>
    <x v="0"/>
    <n v="0.2"/>
    <x v="2637"/>
    <x v="1"/>
    <x v="0"/>
  </r>
  <r>
    <n v="2955"/>
    <s v="CA-2019-134915"/>
    <x v="105"/>
    <d v="2019-11-12T00:00:00"/>
    <s v="Same Day"/>
    <s v="EM-14140"/>
    <s v="Eugene Moren"/>
    <x v="2"/>
    <s v="United States"/>
    <x v="220"/>
    <x v="16"/>
    <n v="85301"/>
    <x v="1"/>
    <s v="TEC-PH-10001459"/>
    <x v="2"/>
    <x v="7"/>
    <s v="Samsung Galaxy Mega 6.3"/>
    <x v="2419"/>
    <x v="0"/>
    <n v="0.2"/>
    <x v="2638"/>
    <x v="1"/>
    <x v="0"/>
  </r>
  <r>
    <n v="2956"/>
    <s v="CA-2018-153353"/>
    <x v="298"/>
    <d v="2018-08-24T00:00:00"/>
    <s v="Standard Class"/>
    <s v="GG-14650"/>
    <s v="Greg Guthrie"/>
    <x v="1"/>
    <s v="United States"/>
    <x v="20"/>
    <x v="15"/>
    <n v="10035"/>
    <x v="3"/>
    <s v="TEC-PH-10000439"/>
    <x v="2"/>
    <x v="7"/>
    <s v="GE DSL Phone Line Filter"/>
    <x v="1362"/>
    <x v="7"/>
    <n v="0"/>
    <x v="1425"/>
    <x v="3"/>
    <x v="0"/>
  </r>
  <r>
    <n v="2957"/>
    <s v="CA-2019-123638"/>
    <x v="818"/>
    <d v="2019-07-04T00:00:00"/>
    <s v="Standard Class"/>
    <s v="MA-17995"/>
    <s v="Michelle Arnett"/>
    <x v="2"/>
    <s v="United States"/>
    <x v="232"/>
    <x v="15"/>
    <n v="13601"/>
    <x v="3"/>
    <s v="FUR-CH-10002647"/>
    <x v="0"/>
    <x v="1"/>
    <s v="Situations Contoured Folding Chairs, 4/Set"/>
    <x v="2420"/>
    <x v="1"/>
    <n v="0.1"/>
    <x v="2639"/>
    <x v="3"/>
    <x v="0"/>
  </r>
  <r>
    <n v="2958"/>
    <s v="CA-2019-168900"/>
    <x v="464"/>
    <d v="2019-05-09T00:00:00"/>
    <s v="Standard Class"/>
    <s v="SH-20395"/>
    <s v="Shahid Hopkins"/>
    <x v="0"/>
    <s v="United States"/>
    <x v="24"/>
    <x v="24"/>
    <n v="45503"/>
    <x v="3"/>
    <s v="OFF-BI-10003910"/>
    <x v="1"/>
    <x v="8"/>
    <s v="DXL Angle-View Binders with Locking Rings by Samsill"/>
    <x v="2421"/>
    <x v="7"/>
    <n v="0.7"/>
    <x v="2640"/>
    <x v="3"/>
    <x v="0"/>
  </r>
  <r>
    <n v="2959"/>
    <s v="CA-2017-158456"/>
    <x v="100"/>
    <d v="2017-12-29T00:00:00"/>
    <s v="Standard Class"/>
    <s v="KT-16465"/>
    <s v="Kean Takahito"/>
    <x v="0"/>
    <s v="United States"/>
    <x v="1"/>
    <x v="1"/>
    <n v="90032"/>
    <x v="1"/>
    <s v="OFF-BI-10001097"/>
    <x v="1"/>
    <x v="8"/>
    <s v="Avery Hole Reinforcements"/>
    <x v="958"/>
    <x v="4"/>
    <n v="0.2"/>
    <x v="993"/>
    <x v="1"/>
    <x v="0"/>
  </r>
  <r>
    <n v="2960"/>
    <s v="CA-2017-158456"/>
    <x v="100"/>
    <d v="2017-12-29T00:00:00"/>
    <s v="Standard Class"/>
    <s v="KT-16465"/>
    <s v="Kean Takahito"/>
    <x v="0"/>
    <s v="United States"/>
    <x v="1"/>
    <x v="1"/>
    <n v="90032"/>
    <x v="1"/>
    <s v="OFF-FA-10004854"/>
    <x v="1"/>
    <x v="13"/>
    <s v="Vinyl Coated Wire Paper Clips in Organizer Box, 800/Box"/>
    <x v="1962"/>
    <x v="4"/>
    <n v="0"/>
    <x v="2641"/>
    <x v="1"/>
    <x v="0"/>
  </r>
  <r>
    <n v="2961"/>
    <s v="CA-2019-143665"/>
    <x v="466"/>
    <d v="2019-05-01T00:00:00"/>
    <s v="Standard Class"/>
    <s v="PO-19180"/>
    <s v="Philisse Overcash"/>
    <x v="2"/>
    <s v="United States"/>
    <x v="4"/>
    <x v="4"/>
    <n v="98115"/>
    <x v="1"/>
    <s v="OFF-PA-10003673"/>
    <x v="1"/>
    <x v="10"/>
    <s v="Strathmore Photo Mount Cards"/>
    <x v="2422"/>
    <x v="1"/>
    <n v="0"/>
    <x v="2642"/>
    <x v="1"/>
    <x v="0"/>
  </r>
  <r>
    <n v="2962"/>
    <s v="CA-2019-143665"/>
    <x v="466"/>
    <d v="2019-05-01T00:00:00"/>
    <s v="Standard Class"/>
    <s v="PO-19180"/>
    <s v="Philisse Overcash"/>
    <x v="2"/>
    <s v="United States"/>
    <x v="4"/>
    <x v="4"/>
    <n v="98115"/>
    <x v="1"/>
    <s v="OFF-LA-10002034"/>
    <x v="1"/>
    <x v="2"/>
    <s v="Avery 478"/>
    <x v="2423"/>
    <x v="8"/>
    <n v="0"/>
    <x v="2643"/>
    <x v="1"/>
    <x v="0"/>
  </r>
  <r>
    <n v="2963"/>
    <s v="CA-2019-137428"/>
    <x v="819"/>
    <d v="2019-12-21T00:00:00"/>
    <s v="Second Class"/>
    <s v="AY-10555"/>
    <s v="Andy Yotov"/>
    <x v="1"/>
    <s v="United States"/>
    <x v="147"/>
    <x v="1"/>
    <n v="92054"/>
    <x v="1"/>
    <s v="FUR-CH-10002774"/>
    <x v="0"/>
    <x v="1"/>
    <s v="Global Deluxe Stacking Chair, Gray"/>
    <x v="2424"/>
    <x v="0"/>
    <n v="0.2"/>
    <x v="2644"/>
    <x v="1"/>
    <x v="1"/>
  </r>
  <r>
    <n v="2964"/>
    <s v="CA-2019-137428"/>
    <x v="819"/>
    <d v="2019-12-21T00:00:00"/>
    <s v="Second Class"/>
    <s v="AY-10555"/>
    <s v="Andy Yotov"/>
    <x v="1"/>
    <s v="United States"/>
    <x v="147"/>
    <x v="1"/>
    <n v="92054"/>
    <x v="1"/>
    <s v="FUR-CH-10003817"/>
    <x v="0"/>
    <x v="1"/>
    <s v="Global Value Steno Chair, Gray"/>
    <x v="2425"/>
    <x v="0"/>
    <n v="0.2"/>
    <x v="2645"/>
    <x v="1"/>
    <x v="1"/>
  </r>
  <r>
    <n v="2965"/>
    <s v="CA-2019-137428"/>
    <x v="819"/>
    <d v="2019-12-21T00:00:00"/>
    <s v="Second Class"/>
    <s v="AY-10555"/>
    <s v="Andy Yotov"/>
    <x v="1"/>
    <s v="United States"/>
    <x v="147"/>
    <x v="1"/>
    <n v="92054"/>
    <x v="1"/>
    <s v="OFF-BI-10002949"/>
    <x v="1"/>
    <x v="8"/>
    <s v="Prestige Round Ring Binders"/>
    <x v="2426"/>
    <x v="2"/>
    <n v="0.2"/>
    <x v="2646"/>
    <x v="1"/>
    <x v="1"/>
  </r>
  <r>
    <n v="2966"/>
    <s v="CA-2019-137428"/>
    <x v="819"/>
    <d v="2019-12-21T00:00:00"/>
    <s v="Second Class"/>
    <s v="AY-10555"/>
    <s v="Andy Yotov"/>
    <x v="1"/>
    <s v="United States"/>
    <x v="147"/>
    <x v="1"/>
    <n v="92054"/>
    <x v="1"/>
    <s v="FUR-FU-10002445"/>
    <x v="0"/>
    <x v="5"/>
    <s v="DAX Two-Tone Rosewood/Black Document Frame, Desktop, 5 x 7"/>
    <x v="1651"/>
    <x v="0"/>
    <n v="0"/>
    <x v="2647"/>
    <x v="1"/>
    <x v="1"/>
  </r>
  <r>
    <n v="2967"/>
    <s v="CA-2016-162866"/>
    <x v="422"/>
    <d v="2016-12-31T00:00:00"/>
    <s v="Standard Class"/>
    <s v="Co-12640"/>
    <s v="Corey-Lock"/>
    <x v="0"/>
    <s v="United States"/>
    <x v="242"/>
    <x v="10"/>
    <n v="60076"/>
    <x v="2"/>
    <s v="FUR-FU-10001473"/>
    <x v="0"/>
    <x v="5"/>
    <s v="DAX Wood Document Frame"/>
    <x v="2427"/>
    <x v="5"/>
    <n v="0.6"/>
    <x v="2648"/>
    <x v="2"/>
    <x v="0"/>
  </r>
  <r>
    <n v="2968"/>
    <s v="CA-2016-162866"/>
    <x v="422"/>
    <d v="2016-12-31T00:00:00"/>
    <s v="Standard Class"/>
    <s v="Co-12640"/>
    <s v="Corey-Lock"/>
    <x v="0"/>
    <s v="United States"/>
    <x v="242"/>
    <x v="10"/>
    <n v="60076"/>
    <x v="2"/>
    <s v="OFF-ST-10002562"/>
    <x v="1"/>
    <x v="4"/>
    <s v="Staple magnet"/>
    <x v="2428"/>
    <x v="4"/>
    <n v="0.2"/>
    <x v="2649"/>
    <x v="2"/>
    <x v="0"/>
  </r>
  <r>
    <n v="2969"/>
    <s v="CA-2019-167941"/>
    <x v="44"/>
    <d v="2019-11-09T00:00:00"/>
    <s v="Second Class"/>
    <s v="JF-15565"/>
    <s v="Jill Fjeld"/>
    <x v="0"/>
    <s v="United States"/>
    <x v="115"/>
    <x v="3"/>
    <n v="28314"/>
    <x v="0"/>
    <s v="OFF-AP-10002118"/>
    <x v="1"/>
    <x v="9"/>
    <s v="1.7 Cubic Foot Compact &quot;Cube&quot; Office Refrigerators"/>
    <x v="2429"/>
    <x v="1"/>
    <n v="0.2"/>
    <x v="2650"/>
    <x v="0"/>
    <x v="0"/>
  </r>
  <r>
    <n v="2970"/>
    <s v="CA-2019-167941"/>
    <x v="44"/>
    <d v="2019-11-09T00:00:00"/>
    <s v="Second Class"/>
    <s v="JF-15565"/>
    <s v="Jill Fjeld"/>
    <x v="0"/>
    <s v="United States"/>
    <x v="115"/>
    <x v="3"/>
    <n v="28314"/>
    <x v="0"/>
    <s v="OFF-PA-10001800"/>
    <x v="1"/>
    <x v="10"/>
    <s v="Xerox 220"/>
    <x v="277"/>
    <x v="5"/>
    <n v="0.2"/>
    <x v="282"/>
    <x v="0"/>
    <x v="0"/>
  </r>
  <r>
    <n v="2971"/>
    <s v="CA-2019-167941"/>
    <x v="44"/>
    <d v="2019-11-09T00:00:00"/>
    <s v="Second Class"/>
    <s v="JF-15565"/>
    <s v="Jill Fjeld"/>
    <x v="0"/>
    <s v="United States"/>
    <x v="115"/>
    <x v="3"/>
    <n v="28314"/>
    <x v="0"/>
    <s v="OFF-BI-10002827"/>
    <x v="1"/>
    <x v="8"/>
    <s v="Avery Durable Poly Binders"/>
    <x v="1349"/>
    <x v="8"/>
    <n v="0.7"/>
    <x v="2651"/>
    <x v="0"/>
    <x v="0"/>
  </r>
  <r>
    <n v="2972"/>
    <s v="CA-2019-167941"/>
    <x v="44"/>
    <d v="2019-11-09T00:00:00"/>
    <s v="Second Class"/>
    <s v="JF-15565"/>
    <s v="Jill Fjeld"/>
    <x v="0"/>
    <s v="United States"/>
    <x v="115"/>
    <x v="3"/>
    <n v="28314"/>
    <x v="0"/>
    <s v="FUR-FU-10004671"/>
    <x v="0"/>
    <x v="5"/>
    <s v="Executive Impressions 12&quot; Wall Clock"/>
    <x v="2430"/>
    <x v="0"/>
    <n v="0.2"/>
    <x v="2652"/>
    <x v="0"/>
    <x v="0"/>
  </r>
  <r>
    <n v="2973"/>
    <s v="CA-2019-167941"/>
    <x v="44"/>
    <d v="2019-11-09T00:00:00"/>
    <s v="Second Class"/>
    <s v="JF-15565"/>
    <s v="Jill Fjeld"/>
    <x v="0"/>
    <s v="United States"/>
    <x v="115"/>
    <x v="3"/>
    <n v="28314"/>
    <x v="0"/>
    <s v="OFF-ST-10000736"/>
    <x v="1"/>
    <x v="4"/>
    <s v="Carina Double Wide Media Storage Towers in Natural &amp; Black"/>
    <x v="1793"/>
    <x v="4"/>
    <n v="0.2"/>
    <x v="2653"/>
    <x v="0"/>
    <x v="0"/>
  </r>
  <r>
    <n v="2974"/>
    <s v="CA-2019-111808"/>
    <x v="819"/>
    <d v="2019-12-20T00:00:00"/>
    <s v="Standard Class"/>
    <s v="AR-10510"/>
    <s v="Andrew Roberts"/>
    <x v="0"/>
    <s v="United States"/>
    <x v="251"/>
    <x v="26"/>
    <n v="74133"/>
    <x v="2"/>
    <s v="OFF-BI-10004656"/>
    <x v="1"/>
    <x v="8"/>
    <s v="Peel &amp; Stick Add-On Corner Pockets"/>
    <x v="2431"/>
    <x v="2"/>
    <n v="0"/>
    <x v="2654"/>
    <x v="2"/>
    <x v="0"/>
  </r>
  <r>
    <n v="2975"/>
    <s v="CA-2017-137512"/>
    <x v="820"/>
    <d v="2017-05-12T00:00:00"/>
    <s v="Standard Class"/>
    <s v="AG-10675"/>
    <s v="Anna Gayman"/>
    <x v="0"/>
    <s v="United States"/>
    <x v="235"/>
    <x v="5"/>
    <n v="75002"/>
    <x v="2"/>
    <s v="FUR-TA-10001095"/>
    <x v="0"/>
    <x v="3"/>
    <s v="Chromcraft Round Conference Tables"/>
    <x v="1304"/>
    <x v="0"/>
    <n v="0.3"/>
    <x v="1359"/>
    <x v="2"/>
    <x v="0"/>
  </r>
  <r>
    <n v="2976"/>
    <s v="CA-2017-137512"/>
    <x v="820"/>
    <d v="2017-05-12T00:00:00"/>
    <s v="Standard Class"/>
    <s v="AG-10675"/>
    <s v="Anna Gayman"/>
    <x v="0"/>
    <s v="United States"/>
    <x v="235"/>
    <x v="5"/>
    <n v="75002"/>
    <x v="2"/>
    <s v="OFF-PA-10000213"/>
    <x v="1"/>
    <x v="10"/>
    <s v="Xerox 198"/>
    <x v="801"/>
    <x v="4"/>
    <n v="0.2"/>
    <x v="2655"/>
    <x v="2"/>
    <x v="0"/>
  </r>
  <r>
    <n v="2977"/>
    <s v="CA-2019-139773"/>
    <x v="769"/>
    <d v="2019-12-04T00:00:00"/>
    <s v="Same Day"/>
    <s v="DV-13045"/>
    <s v="Darrin Van Huff"/>
    <x v="1"/>
    <s v="United States"/>
    <x v="10"/>
    <x v="9"/>
    <n v="19143"/>
    <x v="3"/>
    <s v="FUR-CH-10001797"/>
    <x v="0"/>
    <x v="1"/>
    <s v="Safco Chair Connectors, 6/Carton"/>
    <x v="2432"/>
    <x v="3"/>
    <n v="0.3"/>
    <x v="2656"/>
    <x v="3"/>
    <x v="0"/>
  </r>
  <r>
    <n v="2978"/>
    <s v="CA-2019-134607"/>
    <x v="621"/>
    <d v="2019-10-08T00:00:00"/>
    <s v="Second Class"/>
    <s v="HL-15040"/>
    <s v="Hunter Lopez"/>
    <x v="0"/>
    <s v="United States"/>
    <x v="30"/>
    <x v="15"/>
    <n v="14609"/>
    <x v="3"/>
    <s v="OFF-ST-10002214"/>
    <x v="1"/>
    <x v="4"/>
    <s v="X-Rack File for Hanging Folders"/>
    <x v="2433"/>
    <x v="0"/>
    <n v="0"/>
    <x v="2657"/>
    <x v="3"/>
    <x v="0"/>
  </r>
  <r>
    <n v="2979"/>
    <s v="CA-2016-109232"/>
    <x v="286"/>
    <d v="2016-01-16T00:00:00"/>
    <s v="Second Class"/>
    <s v="ND-18370"/>
    <s v="Natalie DeCherney"/>
    <x v="0"/>
    <s v="United States"/>
    <x v="340"/>
    <x v="20"/>
    <n v="29464"/>
    <x v="0"/>
    <s v="FUR-CH-10000422"/>
    <x v="0"/>
    <x v="1"/>
    <s v="Global Highback Leather Tilter in Burgundy"/>
    <x v="2434"/>
    <x v="5"/>
    <n v="0"/>
    <x v="2658"/>
    <x v="0"/>
    <x v="0"/>
  </r>
  <r>
    <n v="2980"/>
    <s v="CA-2017-139850"/>
    <x v="821"/>
    <d v="2017-06-17T00:00:00"/>
    <s v="Standard Class"/>
    <s v="GB-14575"/>
    <s v="Giulietta Baptist"/>
    <x v="0"/>
    <s v="United States"/>
    <x v="10"/>
    <x v="9"/>
    <n v="19134"/>
    <x v="3"/>
    <s v="OFF-PA-10003848"/>
    <x v="1"/>
    <x v="10"/>
    <s v="Xerox 1997"/>
    <x v="561"/>
    <x v="4"/>
    <n v="0.2"/>
    <x v="570"/>
    <x v="3"/>
    <x v="0"/>
  </r>
  <r>
    <n v="2981"/>
    <s v="CA-2017-139850"/>
    <x v="821"/>
    <d v="2017-06-17T00:00:00"/>
    <s v="Standard Class"/>
    <s v="GB-14575"/>
    <s v="Giulietta Baptist"/>
    <x v="0"/>
    <s v="United States"/>
    <x v="10"/>
    <x v="9"/>
    <n v="19134"/>
    <x v="3"/>
    <s v="FUR-FU-10003623"/>
    <x v="0"/>
    <x v="5"/>
    <s v="DataProducts Ampli Magnifier Task Lamp, Black,"/>
    <x v="2435"/>
    <x v="0"/>
    <n v="0.2"/>
    <x v="2659"/>
    <x v="3"/>
    <x v="0"/>
  </r>
  <r>
    <n v="2982"/>
    <s v="CA-2016-131310"/>
    <x v="136"/>
    <d v="2016-07-18T00:00:00"/>
    <s v="Standard Class"/>
    <s v="CL-12565"/>
    <s v="Clay Ludtke"/>
    <x v="0"/>
    <s v="United States"/>
    <x v="4"/>
    <x v="4"/>
    <n v="98115"/>
    <x v="1"/>
    <s v="FUR-CH-10001797"/>
    <x v="0"/>
    <x v="1"/>
    <s v="Safco Chair Connectors, 6/Carton"/>
    <x v="2436"/>
    <x v="4"/>
    <n v="0.2"/>
    <x v="2660"/>
    <x v="1"/>
    <x v="0"/>
  </r>
  <r>
    <n v="2983"/>
    <s v="CA-2016-131310"/>
    <x v="136"/>
    <d v="2016-07-18T00:00:00"/>
    <s v="Standard Class"/>
    <s v="CL-12565"/>
    <s v="Clay Ludtke"/>
    <x v="0"/>
    <s v="United States"/>
    <x v="4"/>
    <x v="4"/>
    <n v="98115"/>
    <x v="1"/>
    <s v="OFF-BI-10003094"/>
    <x v="1"/>
    <x v="8"/>
    <s v="Self-Adhesive Ring Binder Labels"/>
    <x v="2437"/>
    <x v="4"/>
    <n v="0.2"/>
    <x v="2661"/>
    <x v="1"/>
    <x v="0"/>
  </r>
  <r>
    <n v="2984"/>
    <s v="US-2016-112872"/>
    <x v="776"/>
    <d v="2016-12-11T00:00:00"/>
    <s v="Second Class"/>
    <s v="RC-19960"/>
    <s v="Ryan Crowe"/>
    <x v="0"/>
    <s v="United States"/>
    <x v="24"/>
    <x v="21"/>
    <n v="97477"/>
    <x v="1"/>
    <s v="OFF-ST-10002205"/>
    <x v="1"/>
    <x v="4"/>
    <s v="File Shuttle I and Handi-File"/>
    <x v="354"/>
    <x v="1"/>
    <n v="0.2"/>
    <x v="362"/>
    <x v="1"/>
    <x v="0"/>
  </r>
  <r>
    <n v="2985"/>
    <s v="US-2016-112872"/>
    <x v="776"/>
    <d v="2016-12-11T00:00:00"/>
    <s v="Second Class"/>
    <s v="RC-19960"/>
    <s v="Ryan Crowe"/>
    <x v="0"/>
    <s v="United States"/>
    <x v="24"/>
    <x v="21"/>
    <n v="97477"/>
    <x v="1"/>
    <s v="FUR-TA-10003238"/>
    <x v="0"/>
    <x v="3"/>
    <s v="Chromcraft Bull-Nose Wood 48&quot; x 96&quot; Rectangular Conference Tables"/>
    <x v="2438"/>
    <x v="7"/>
    <n v="0.5"/>
    <x v="2662"/>
    <x v="1"/>
    <x v="0"/>
  </r>
  <r>
    <n v="2986"/>
    <s v="CA-2018-139269"/>
    <x v="822"/>
    <d v="2018-05-30T00:00:00"/>
    <s v="Standard Class"/>
    <s v="JB-16045"/>
    <s v="Julia Barnett"/>
    <x v="2"/>
    <s v="United States"/>
    <x v="38"/>
    <x v="32"/>
    <n v="31907"/>
    <x v="0"/>
    <s v="FUR-FU-10000755"/>
    <x v="0"/>
    <x v="5"/>
    <s v="Eldon Expressions Mahogany Wood Desk Collection"/>
    <x v="1614"/>
    <x v="4"/>
    <n v="0"/>
    <x v="2663"/>
    <x v="0"/>
    <x v="1"/>
  </r>
  <r>
    <n v="2987"/>
    <s v="CA-2018-139269"/>
    <x v="822"/>
    <d v="2018-05-30T00:00:00"/>
    <s v="Standard Class"/>
    <s v="JB-16045"/>
    <s v="Julia Barnett"/>
    <x v="2"/>
    <s v="United States"/>
    <x v="38"/>
    <x v="32"/>
    <n v="31907"/>
    <x v="0"/>
    <s v="OFF-PA-10002893"/>
    <x v="1"/>
    <x v="10"/>
    <s v="Wirebound Service Call Books, 5 1/2&quot; x 4&quot;"/>
    <x v="2439"/>
    <x v="0"/>
    <n v="0"/>
    <x v="2664"/>
    <x v="0"/>
    <x v="1"/>
  </r>
  <r>
    <n v="2988"/>
    <s v="CA-2018-139269"/>
    <x v="822"/>
    <d v="2018-05-30T00:00:00"/>
    <s v="Standard Class"/>
    <s v="JB-16045"/>
    <s v="Julia Barnett"/>
    <x v="2"/>
    <s v="United States"/>
    <x v="38"/>
    <x v="32"/>
    <n v="31907"/>
    <x v="0"/>
    <s v="OFF-ST-10000689"/>
    <x v="1"/>
    <x v="4"/>
    <s v="Fellowes Strictly Business Drawer File, Letter/Legal Size"/>
    <x v="2440"/>
    <x v="6"/>
    <n v="0"/>
    <x v="2665"/>
    <x v="0"/>
    <x v="1"/>
  </r>
  <r>
    <n v="2989"/>
    <s v="CA-2018-139010"/>
    <x v="823"/>
    <d v="2018-02-26T00:00:00"/>
    <s v="Second Class"/>
    <s v="MC-17635"/>
    <s v="Matthew Clasen"/>
    <x v="1"/>
    <s v="United States"/>
    <x v="1"/>
    <x v="1"/>
    <n v="90032"/>
    <x v="1"/>
    <s v="TEC-AC-10004227"/>
    <x v="2"/>
    <x v="11"/>
    <s v="SanDisk Ultra 16 GB MicroSDHC Class 10 Memory Card"/>
    <x v="2441"/>
    <x v="7"/>
    <n v="0"/>
    <x v="2666"/>
    <x v="1"/>
    <x v="0"/>
  </r>
  <r>
    <n v="2990"/>
    <s v="CA-2018-139010"/>
    <x v="823"/>
    <d v="2018-02-26T00:00:00"/>
    <s v="Second Class"/>
    <s v="MC-17635"/>
    <s v="Matthew Clasen"/>
    <x v="1"/>
    <s v="United States"/>
    <x v="1"/>
    <x v="1"/>
    <n v="90032"/>
    <x v="1"/>
    <s v="OFF-BI-10000174"/>
    <x v="1"/>
    <x v="8"/>
    <s v="Wilson Jones Clip &amp; Carry Folder Binder Tool for Ring Binders, Clear"/>
    <x v="2442"/>
    <x v="4"/>
    <n v="0.2"/>
    <x v="2667"/>
    <x v="1"/>
    <x v="0"/>
  </r>
  <r>
    <n v="2991"/>
    <s v="CA-2018-139010"/>
    <x v="823"/>
    <d v="2018-02-26T00:00:00"/>
    <s v="Second Class"/>
    <s v="MC-17635"/>
    <s v="Matthew Clasen"/>
    <x v="1"/>
    <s v="United States"/>
    <x v="1"/>
    <x v="1"/>
    <n v="90032"/>
    <x v="1"/>
    <s v="OFF-ST-10001809"/>
    <x v="1"/>
    <x v="4"/>
    <s v="Fellowes Officeware Wire Shelving"/>
    <x v="468"/>
    <x v="2"/>
    <n v="0"/>
    <x v="479"/>
    <x v="1"/>
    <x v="0"/>
  </r>
  <r>
    <n v="2992"/>
    <s v="CA-2018-139010"/>
    <x v="823"/>
    <d v="2018-02-26T00:00:00"/>
    <s v="Second Class"/>
    <s v="MC-17635"/>
    <s v="Matthew Clasen"/>
    <x v="1"/>
    <s v="United States"/>
    <x v="1"/>
    <x v="1"/>
    <n v="90032"/>
    <x v="1"/>
    <s v="OFF-BI-10002309"/>
    <x v="1"/>
    <x v="8"/>
    <s v="Avery Heavy-Duty EZD  Binder With Locking Rings"/>
    <x v="2443"/>
    <x v="3"/>
    <n v="0.2"/>
    <x v="2668"/>
    <x v="1"/>
    <x v="0"/>
  </r>
  <r>
    <n v="2993"/>
    <s v="CA-2018-134376"/>
    <x v="824"/>
    <d v="2018-10-06T00:00:00"/>
    <s v="Standard Class"/>
    <s v="TT-21265"/>
    <s v="Tim Taslimi"/>
    <x v="1"/>
    <s v="United States"/>
    <x v="20"/>
    <x v="15"/>
    <n v="10024"/>
    <x v="3"/>
    <s v="OFF-AP-10004532"/>
    <x v="1"/>
    <x v="9"/>
    <s v="Kensington 6 Outlet Guardian Standard Surge Protector"/>
    <x v="639"/>
    <x v="1"/>
    <n v="0"/>
    <x v="651"/>
    <x v="3"/>
    <x v="0"/>
  </r>
  <r>
    <n v="2994"/>
    <s v="CA-2019-147291"/>
    <x v="825"/>
    <d v="2019-03-17T00:00:00"/>
    <s v="Standard Class"/>
    <s v="MJ-17740"/>
    <s v="Max Jones"/>
    <x v="0"/>
    <s v="United States"/>
    <x v="66"/>
    <x v="12"/>
    <n v="48227"/>
    <x v="2"/>
    <s v="OFF-BI-10003091"/>
    <x v="1"/>
    <x v="8"/>
    <s v="GBC DocuBind TL200 Manual Binding Machine"/>
    <x v="1658"/>
    <x v="4"/>
    <n v="0"/>
    <x v="2669"/>
    <x v="2"/>
    <x v="0"/>
  </r>
  <r>
    <n v="2995"/>
    <s v="CA-2018-112893"/>
    <x v="369"/>
    <d v="2018-09-13T00:00:00"/>
    <s v="Second Class"/>
    <s v="AT-10735"/>
    <s v="Annie Thurman"/>
    <x v="0"/>
    <s v="United States"/>
    <x v="280"/>
    <x v="1"/>
    <n v="95207"/>
    <x v="1"/>
    <s v="OFF-BI-10004654"/>
    <x v="1"/>
    <x v="8"/>
    <s v="VariCap6 Expandable Binder"/>
    <x v="2444"/>
    <x v="4"/>
    <n v="0.2"/>
    <x v="2670"/>
    <x v="1"/>
    <x v="0"/>
  </r>
  <r>
    <n v="2996"/>
    <s v="US-2016-150532"/>
    <x v="686"/>
    <d v="2016-07-21T00:00:00"/>
    <s v="Standard Class"/>
    <s v="PB-19150"/>
    <s v="Philip Brown"/>
    <x v="0"/>
    <s v="United States"/>
    <x v="42"/>
    <x v="16"/>
    <n v="85023"/>
    <x v="1"/>
    <s v="OFF-ST-10000760"/>
    <x v="1"/>
    <x v="4"/>
    <s v="Eldon Fold 'N Roll Cart System"/>
    <x v="2336"/>
    <x v="2"/>
    <n v="0.2"/>
    <x v="2535"/>
    <x v="1"/>
    <x v="0"/>
  </r>
  <r>
    <n v="2997"/>
    <s v="CA-2016-138317"/>
    <x v="261"/>
    <d v="2016-06-25T00:00:00"/>
    <s v="Standard Class"/>
    <s v="NW-18400"/>
    <s v="Natalie Webber"/>
    <x v="0"/>
    <s v="United States"/>
    <x v="10"/>
    <x v="9"/>
    <n v="19120"/>
    <x v="3"/>
    <s v="OFF-EN-10001539"/>
    <x v="1"/>
    <x v="12"/>
    <s v="Staple envelope"/>
    <x v="1730"/>
    <x v="4"/>
    <n v="0.2"/>
    <x v="2671"/>
    <x v="3"/>
    <x v="0"/>
  </r>
  <r>
    <n v="2998"/>
    <s v="CA-2016-138317"/>
    <x v="261"/>
    <d v="2016-06-25T00:00:00"/>
    <s v="Standard Class"/>
    <s v="NW-18400"/>
    <s v="Natalie Webber"/>
    <x v="0"/>
    <s v="United States"/>
    <x v="10"/>
    <x v="9"/>
    <n v="19120"/>
    <x v="3"/>
    <s v="FUR-FU-10000550"/>
    <x v="0"/>
    <x v="5"/>
    <s v="Stacking Trays by OIC"/>
    <x v="2217"/>
    <x v="7"/>
    <n v="0.2"/>
    <x v="2672"/>
    <x v="3"/>
    <x v="0"/>
  </r>
  <r>
    <n v="2999"/>
    <s v="CA-2016-138317"/>
    <x v="261"/>
    <d v="2016-06-25T00:00:00"/>
    <s v="Standard Class"/>
    <s v="NW-18400"/>
    <s v="Natalie Webber"/>
    <x v="0"/>
    <s v="United States"/>
    <x v="10"/>
    <x v="9"/>
    <n v="19120"/>
    <x v="3"/>
    <s v="TEC-AC-10003628"/>
    <x v="2"/>
    <x v="11"/>
    <s v="Logitech 910-002974 M325 Wireless Mouse for Web Scrolling"/>
    <x v="1679"/>
    <x v="4"/>
    <n v="0.2"/>
    <x v="2673"/>
    <x v="3"/>
    <x v="0"/>
  </r>
  <r>
    <n v="3000"/>
    <s v="CA-2016-138317"/>
    <x v="261"/>
    <d v="2016-06-25T00:00:00"/>
    <s v="Standard Class"/>
    <s v="NW-18400"/>
    <s v="Natalie Webber"/>
    <x v="0"/>
    <s v="United States"/>
    <x v="10"/>
    <x v="9"/>
    <n v="19120"/>
    <x v="3"/>
    <s v="TEC-MA-10004521"/>
    <x v="2"/>
    <x v="15"/>
    <s v="Epson Perfection V600 Photo Scanner"/>
    <x v="2445"/>
    <x v="1"/>
    <n v="0.7"/>
    <x v="2674"/>
    <x v="3"/>
    <x v="0"/>
  </r>
  <r>
    <n v="3001"/>
    <s v="CA-2016-138317"/>
    <x v="261"/>
    <d v="2016-06-25T00:00:00"/>
    <s v="Standard Class"/>
    <s v="NW-18400"/>
    <s v="Natalie Webber"/>
    <x v="0"/>
    <s v="United States"/>
    <x v="10"/>
    <x v="9"/>
    <n v="19120"/>
    <x v="3"/>
    <s v="OFF-AP-10003860"/>
    <x v="1"/>
    <x v="9"/>
    <s v="Fellowes Advanced 8 Outlet Surge Suppressor with Phone/Fax Protection"/>
    <x v="2446"/>
    <x v="0"/>
    <n v="0.2"/>
    <x v="2675"/>
    <x v="3"/>
    <x v="0"/>
  </r>
  <r>
    <n v="3002"/>
    <s v="CA-2016-138317"/>
    <x v="261"/>
    <d v="2016-06-25T00:00:00"/>
    <s v="Standard Class"/>
    <s v="NW-18400"/>
    <s v="Natalie Webber"/>
    <x v="0"/>
    <s v="United States"/>
    <x v="10"/>
    <x v="9"/>
    <n v="19120"/>
    <x v="3"/>
    <s v="OFF-BI-10000069"/>
    <x v="1"/>
    <x v="8"/>
    <s v="GBC Prepunched Paper, 19-Hole, for Binding Systems, 24-lb"/>
    <x v="2447"/>
    <x v="0"/>
    <n v="0.7"/>
    <x v="2676"/>
    <x v="3"/>
    <x v="0"/>
  </r>
  <r>
    <n v="3003"/>
    <s v="CA-2017-130610"/>
    <x v="761"/>
    <d v="2017-07-10T00:00:00"/>
    <s v="Standard Class"/>
    <s v="VP-21730"/>
    <s v="Victor Preis"/>
    <x v="2"/>
    <s v="United States"/>
    <x v="341"/>
    <x v="12"/>
    <n v="48310"/>
    <x v="2"/>
    <s v="OFF-BI-10003655"/>
    <x v="1"/>
    <x v="8"/>
    <s v="Durable Pressboard Binders"/>
    <x v="2448"/>
    <x v="2"/>
    <n v="0"/>
    <x v="2677"/>
    <x v="2"/>
    <x v="0"/>
  </r>
  <r>
    <n v="3004"/>
    <s v="CA-2019-104381"/>
    <x v="819"/>
    <d v="2019-12-23T00:00:00"/>
    <s v="Standard Class"/>
    <s v="RD-19810"/>
    <s v="Ross DeVincentis"/>
    <x v="2"/>
    <s v="United States"/>
    <x v="30"/>
    <x v="15"/>
    <n v="14609"/>
    <x v="3"/>
    <s v="OFF-BI-10001628"/>
    <x v="1"/>
    <x v="8"/>
    <s v="Acco Data Flex Cable Posts For Top &amp; Bottom Load Binders, 6&quot; Capacity"/>
    <x v="2449"/>
    <x v="4"/>
    <n v="0.2"/>
    <x v="2678"/>
    <x v="3"/>
    <x v="0"/>
  </r>
  <r>
    <n v="3005"/>
    <s v="CA-2018-131499"/>
    <x v="162"/>
    <d v="2018-09-10T00:00:00"/>
    <s v="First Class"/>
    <s v="MG-17875"/>
    <s v="Michael Grace"/>
    <x v="2"/>
    <s v="United States"/>
    <x v="20"/>
    <x v="15"/>
    <n v="10011"/>
    <x v="3"/>
    <s v="OFF-AP-10003779"/>
    <x v="1"/>
    <x v="9"/>
    <s v="Kensington 7 Outlet MasterPiece Power Center with Fax/Phone Line Protection"/>
    <x v="2450"/>
    <x v="7"/>
    <n v="0"/>
    <x v="2679"/>
    <x v="3"/>
    <x v="0"/>
  </r>
  <r>
    <n v="3006"/>
    <s v="CA-2016-148761"/>
    <x v="826"/>
    <d v="2016-05-21T00:00:00"/>
    <s v="Standard Class"/>
    <s v="PA-19060"/>
    <s v="Pete Armstrong"/>
    <x v="2"/>
    <s v="United States"/>
    <x v="342"/>
    <x v="6"/>
    <n v="54703"/>
    <x v="2"/>
    <s v="OFF-BI-10000666"/>
    <x v="1"/>
    <x v="8"/>
    <s v="Surelock Post Binders"/>
    <x v="1296"/>
    <x v="1"/>
    <n v="0"/>
    <x v="1351"/>
    <x v="2"/>
    <x v="0"/>
  </r>
  <r>
    <n v="3007"/>
    <s v="CA-2019-116519"/>
    <x v="119"/>
    <d v="2019-10-15T00:00:00"/>
    <s v="First Class"/>
    <s v="CR-12730"/>
    <s v="Craig Reiter"/>
    <x v="0"/>
    <s v="United States"/>
    <x v="20"/>
    <x v="15"/>
    <n v="10009"/>
    <x v="3"/>
    <s v="OFF-AP-10000828"/>
    <x v="1"/>
    <x v="9"/>
    <s v="Avanti 4.4 Cu. Ft. Refrigerator"/>
    <x v="2451"/>
    <x v="2"/>
    <n v="0"/>
    <x v="2680"/>
    <x v="3"/>
    <x v="0"/>
  </r>
  <r>
    <n v="3008"/>
    <s v="CA-2016-130729"/>
    <x v="745"/>
    <d v="2016-10-29T00:00:00"/>
    <s v="Standard Class"/>
    <s v="AA-10375"/>
    <s v="Allen Armold"/>
    <x v="0"/>
    <s v="United States"/>
    <x v="277"/>
    <x v="1"/>
    <n v="91730"/>
    <x v="1"/>
    <s v="OFF-BI-10002706"/>
    <x v="1"/>
    <x v="8"/>
    <s v="Avery Premier Heavy-Duty Binder with Round Locking Rings"/>
    <x v="2452"/>
    <x v="1"/>
    <n v="0.2"/>
    <x v="2681"/>
    <x v="1"/>
    <x v="0"/>
  </r>
  <r>
    <n v="3009"/>
    <s v="CA-2018-124772"/>
    <x v="5"/>
    <d v="2018-12-06T00:00:00"/>
    <s v="First Class"/>
    <s v="JG-15160"/>
    <s v="James Galang"/>
    <x v="0"/>
    <s v="United States"/>
    <x v="208"/>
    <x v="0"/>
    <n v="42071"/>
    <x v="0"/>
    <s v="FUR-FU-10004748"/>
    <x v="0"/>
    <x v="5"/>
    <s v="Howard Miller 16&quot; Diameter Gallery Wall Clock"/>
    <x v="1868"/>
    <x v="1"/>
    <n v="0"/>
    <x v="2005"/>
    <x v="0"/>
    <x v="0"/>
  </r>
  <r>
    <n v="3010"/>
    <s v="CA-2018-115525"/>
    <x v="197"/>
    <d v="2018-07-29T00:00:00"/>
    <s v="Standard Class"/>
    <s v="RR-19525"/>
    <s v="Rick Reed"/>
    <x v="1"/>
    <s v="United States"/>
    <x v="167"/>
    <x v="24"/>
    <n v="43615"/>
    <x v="3"/>
    <s v="OFF-AP-10000026"/>
    <x v="1"/>
    <x v="9"/>
    <s v="Tripp Lite Isotel 6 Outlet Surge Protector with Fax/Modem Protection"/>
    <x v="2453"/>
    <x v="2"/>
    <n v="0.2"/>
    <x v="2682"/>
    <x v="3"/>
    <x v="0"/>
  </r>
  <r>
    <n v="3011"/>
    <s v="CA-2019-134845"/>
    <x v="827"/>
    <d v="2019-04-23T00:00:00"/>
    <s v="Standard Class"/>
    <s v="SR-20425"/>
    <s v="Sharelle Roach"/>
    <x v="2"/>
    <s v="United States"/>
    <x v="103"/>
    <x v="22"/>
    <n v="80027"/>
    <x v="1"/>
    <s v="OFF-BI-10000773"/>
    <x v="1"/>
    <x v="8"/>
    <s v="Insertable Tab Post Binder Dividers"/>
    <x v="2454"/>
    <x v="2"/>
    <n v="0.7"/>
    <x v="2683"/>
    <x v="1"/>
    <x v="0"/>
  </r>
  <r>
    <n v="3012"/>
    <s v="CA-2019-134845"/>
    <x v="827"/>
    <d v="2019-04-23T00:00:00"/>
    <s v="Standard Class"/>
    <s v="SR-20425"/>
    <s v="Sharelle Roach"/>
    <x v="2"/>
    <s v="United States"/>
    <x v="103"/>
    <x v="22"/>
    <n v="80027"/>
    <x v="1"/>
    <s v="TEC-MA-10000822"/>
    <x v="2"/>
    <x v="15"/>
    <s v="Lexmark MX611dhe Monochrome Laser Printer"/>
    <x v="2455"/>
    <x v="2"/>
    <n v="0.7"/>
    <x v="2684"/>
    <x v="1"/>
    <x v="0"/>
  </r>
  <r>
    <n v="3013"/>
    <s v="CA-2019-134845"/>
    <x v="827"/>
    <d v="2019-04-23T00:00:00"/>
    <s v="Standard Class"/>
    <s v="SR-20425"/>
    <s v="Sharelle Roach"/>
    <x v="2"/>
    <s v="United States"/>
    <x v="103"/>
    <x v="22"/>
    <n v="80027"/>
    <x v="1"/>
    <s v="OFF-BI-10001543"/>
    <x v="1"/>
    <x v="8"/>
    <s v="GBC VeloBinder Manual Binding System"/>
    <x v="2456"/>
    <x v="0"/>
    <n v="0.7"/>
    <x v="2685"/>
    <x v="1"/>
    <x v="0"/>
  </r>
  <r>
    <n v="3014"/>
    <s v="CA-2019-134845"/>
    <x v="827"/>
    <d v="2019-04-23T00:00:00"/>
    <s v="Standard Class"/>
    <s v="SR-20425"/>
    <s v="Sharelle Roach"/>
    <x v="2"/>
    <s v="United States"/>
    <x v="103"/>
    <x v="22"/>
    <n v="80027"/>
    <x v="1"/>
    <s v="OFF-BI-10003355"/>
    <x v="1"/>
    <x v="8"/>
    <s v="Cardinal Holdit Business Card Pockets"/>
    <x v="2457"/>
    <x v="5"/>
    <n v="0.7"/>
    <x v="2686"/>
    <x v="1"/>
    <x v="0"/>
  </r>
  <r>
    <n v="3015"/>
    <s v="CA-2019-134845"/>
    <x v="827"/>
    <d v="2019-04-23T00:00:00"/>
    <s v="Standard Class"/>
    <s v="SR-20425"/>
    <s v="Sharelle Roach"/>
    <x v="2"/>
    <s v="United States"/>
    <x v="103"/>
    <x v="22"/>
    <n v="80027"/>
    <x v="1"/>
    <s v="OFF-PA-10002005"/>
    <x v="1"/>
    <x v="10"/>
    <s v="Xerox 225"/>
    <x v="561"/>
    <x v="4"/>
    <n v="0.2"/>
    <x v="570"/>
    <x v="1"/>
    <x v="0"/>
  </r>
  <r>
    <n v="3016"/>
    <s v="US-2017-138919"/>
    <x v="14"/>
    <d v="2017-09-21T00:00:00"/>
    <s v="Standard Class"/>
    <s v="LS-16975"/>
    <s v="Lindsay Shagiari"/>
    <x v="2"/>
    <s v="United States"/>
    <x v="20"/>
    <x v="15"/>
    <n v="10035"/>
    <x v="3"/>
    <s v="FUR-TA-10004154"/>
    <x v="0"/>
    <x v="3"/>
    <s v="Riverside Furniture Oval Coffee Table, Oval End Table, End Table with Drawer"/>
    <x v="2458"/>
    <x v="0"/>
    <n v="0.4"/>
    <x v="2687"/>
    <x v="3"/>
    <x v="0"/>
  </r>
  <r>
    <n v="3017"/>
    <s v="US-2018-160528"/>
    <x v="828"/>
    <d v="2018-08-30T00:00:00"/>
    <s v="Standard Class"/>
    <s v="MH-18115"/>
    <s v="Mick Hernandez"/>
    <x v="2"/>
    <s v="United States"/>
    <x v="343"/>
    <x v="5"/>
    <n v="78577"/>
    <x v="2"/>
    <s v="OFF-ST-10002743"/>
    <x v="1"/>
    <x v="4"/>
    <s v="SAFCO Boltless Steel Shelving"/>
    <x v="2459"/>
    <x v="8"/>
    <n v="0.2"/>
    <x v="2688"/>
    <x v="2"/>
    <x v="0"/>
  </r>
  <r>
    <n v="3018"/>
    <s v="US-2018-160528"/>
    <x v="828"/>
    <d v="2018-08-30T00:00:00"/>
    <s v="Standard Class"/>
    <s v="MH-18115"/>
    <s v="Mick Hernandez"/>
    <x v="2"/>
    <s v="United States"/>
    <x v="343"/>
    <x v="5"/>
    <n v="78577"/>
    <x v="2"/>
    <s v="FUR-FU-10004973"/>
    <x v="0"/>
    <x v="5"/>
    <s v="Flat Face Poster Frame"/>
    <x v="1832"/>
    <x v="1"/>
    <n v="0.6"/>
    <x v="1963"/>
    <x v="2"/>
    <x v="0"/>
  </r>
  <r>
    <n v="3019"/>
    <s v="US-2018-160528"/>
    <x v="828"/>
    <d v="2018-08-30T00:00:00"/>
    <s v="Standard Class"/>
    <s v="MH-18115"/>
    <s v="Mick Hernandez"/>
    <x v="2"/>
    <s v="United States"/>
    <x v="343"/>
    <x v="5"/>
    <n v="78577"/>
    <x v="2"/>
    <s v="TEC-AC-10002842"/>
    <x v="2"/>
    <x v="11"/>
    <s v="WD My Passport Ultra 2TB Portable External Hard Drive"/>
    <x v="2460"/>
    <x v="3"/>
    <n v="0.2"/>
    <x v="2689"/>
    <x v="2"/>
    <x v="0"/>
  </r>
  <r>
    <n v="3020"/>
    <s v="CA-2017-123568"/>
    <x v="627"/>
    <d v="2017-11-14T00:00:00"/>
    <s v="Standard Class"/>
    <s v="SC-20095"/>
    <s v="Sanjit Chand"/>
    <x v="0"/>
    <s v="United States"/>
    <x v="7"/>
    <x v="7"/>
    <n v="84084"/>
    <x v="1"/>
    <s v="OFF-FA-10002701"/>
    <x v="1"/>
    <x v="13"/>
    <s v="Alliance Rubber Bands"/>
    <x v="1325"/>
    <x v="1"/>
    <n v="0"/>
    <x v="2690"/>
    <x v="1"/>
    <x v="1"/>
  </r>
  <r>
    <n v="3021"/>
    <s v="CA-2017-123568"/>
    <x v="627"/>
    <d v="2017-11-14T00:00:00"/>
    <s v="Standard Class"/>
    <s v="SC-20095"/>
    <s v="Sanjit Chand"/>
    <x v="0"/>
    <s v="United States"/>
    <x v="7"/>
    <x v="7"/>
    <n v="84084"/>
    <x v="1"/>
    <s v="OFF-PA-10001125"/>
    <x v="1"/>
    <x v="10"/>
    <s v="Xerox 1988"/>
    <x v="1663"/>
    <x v="1"/>
    <n v="0"/>
    <x v="1761"/>
    <x v="1"/>
    <x v="1"/>
  </r>
  <r>
    <n v="3022"/>
    <s v="CA-2017-123568"/>
    <x v="627"/>
    <d v="2017-11-14T00:00:00"/>
    <s v="Standard Class"/>
    <s v="SC-20095"/>
    <s v="Sanjit Chand"/>
    <x v="0"/>
    <s v="United States"/>
    <x v="7"/>
    <x v="7"/>
    <n v="84084"/>
    <x v="1"/>
    <s v="FUR-FU-10004090"/>
    <x v="0"/>
    <x v="5"/>
    <s v="Executive Impressions 14&quot; Contract Wall Clock"/>
    <x v="2461"/>
    <x v="1"/>
    <n v="0"/>
    <x v="2691"/>
    <x v="1"/>
    <x v="1"/>
  </r>
  <r>
    <n v="3023"/>
    <s v="CA-2017-123568"/>
    <x v="627"/>
    <d v="2017-11-14T00:00:00"/>
    <s v="Standard Class"/>
    <s v="SC-20095"/>
    <s v="Sanjit Chand"/>
    <x v="0"/>
    <s v="United States"/>
    <x v="7"/>
    <x v="7"/>
    <n v="84084"/>
    <x v="1"/>
    <s v="OFF-BI-10001510"/>
    <x v="1"/>
    <x v="8"/>
    <s v="Deluxe Heavy-Duty Vinyl Round Ring Binder"/>
    <x v="2462"/>
    <x v="2"/>
    <n v="0.2"/>
    <x v="2692"/>
    <x v="1"/>
    <x v="1"/>
  </r>
  <r>
    <n v="3024"/>
    <s v="CA-2019-124674"/>
    <x v="701"/>
    <d v="2019-11-23T00:00:00"/>
    <s v="Standard Class"/>
    <s v="JB-16000"/>
    <s v="Joy Bell-"/>
    <x v="0"/>
    <s v="United States"/>
    <x v="180"/>
    <x v="5"/>
    <n v="78521"/>
    <x v="2"/>
    <s v="FUR-BO-10002202"/>
    <x v="0"/>
    <x v="0"/>
    <s v="Atlantic Metals Mobile 2-Shelf Bookcases, Custom Colors"/>
    <x v="2463"/>
    <x v="0"/>
    <n v="0.32"/>
    <x v="2693"/>
    <x v="2"/>
    <x v="0"/>
  </r>
  <r>
    <n v="3025"/>
    <s v="CA-2017-164441"/>
    <x v="627"/>
    <d v="2017-11-13T00:00:00"/>
    <s v="Standard Class"/>
    <s v="AC-10450"/>
    <s v="Amy Cox"/>
    <x v="0"/>
    <s v="United States"/>
    <x v="20"/>
    <x v="15"/>
    <n v="10011"/>
    <x v="3"/>
    <s v="OFF-BI-10001922"/>
    <x v="1"/>
    <x v="8"/>
    <s v="Storex Dura Pro Binders"/>
    <x v="2464"/>
    <x v="10"/>
    <n v="0.2"/>
    <x v="2694"/>
    <x v="3"/>
    <x v="0"/>
  </r>
  <r>
    <n v="3026"/>
    <s v="CA-2017-164441"/>
    <x v="627"/>
    <d v="2017-11-13T00:00:00"/>
    <s v="Standard Class"/>
    <s v="AC-10450"/>
    <s v="Amy Cox"/>
    <x v="0"/>
    <s v="United States"/>
    <x v="20"/>
    <x v="15"/>
    <n v="10011"/>
    <x v="3"/>
    <s v="OFF-PA-10001667"/>
    <x v="1"/>
    <x v="10"/>
    <s v="Great White Multi-Use Recycled Paper (20Lb. and 84 Bright)"/>
    <x v="1465"/>
    <x v="1"/>
    <n v="0"/>
    <x v="2695"/>
    <x v="3"/>
    <x v="0"/>
  </r>
  <r>
    <n v="3027"/>
    <s v="CA-2019-169054"/>
    <x v="300"/>
    <d v="2019-04-26T00:00:00"/>
    <s v="Standard Class"/>
    <s v="MO-17800"/>
    <s v="Meg O'Connel"/>
    <x v="2"/>
    <s v="United States"/>
    <x v="10"/>
    <x v="9"/>
    <n v="19140"/>
    <x v="3"/>
    <s v="FUR-FU-10001488"/>
    <x v="0"/>
    <x v="5"/>
    <s v="Tenex 46&quot; x 60&quot; Computer Anti-Static Chairmat, Rectangular Shaped"/>
    <x v="1825"/>
    <x v="1"/>
    <n v="0.2"/>
    <x v="232"/>
    <x v="3"/>
    <x v="0"/>
  </r>
  <r>
    <n v="3028"/>
    <s v="CA-2016-106719"/>
    <x v="829"/>
    <d v="2016-08-24T00:00:00"/>
    <s v="Same Day"/>
    <s v="RB-19645"/>
    <s v="Robert Barroso"/>
    <x v="1"/>
    <s v="United States"/>
    <x v="344"/>
    <x v="37"/>
    <n v="59102"/>
    <x v="1"/>
    <s v="OFF-BI-10002799"/>
    <x v="1"/>
    <x v="8"/>
    <s v="SlimView Poly Binder, 3/8&quot;"/>
    <x v="1838"/>
    <x v="0"/>
    <n v="0.2"/>
    <x v="2696"/>
    <x v="1"/>
    <x v="0"/>
  </r>
  <r>
    <n v="3029"/>
    <s v="CA-2019-116855"/>
    <x v="94"/>
    <d v="2019-12-21T00:00:00"/>
    <s v="Standard Class"/>
    <s v="AI-10855"/>
    <s v="Arianne Irving"/>
    <x v="0"/>
    <s v="United States"/>
    <x v="269"/>
    <x v="17"/>
    <n v="23320"/>
    <x v="0"/>
    <s v="FUR-CH-10003846"/>
    <x v="0"/>
    <x v="1"/>
    <s v="Hon Valutask Swivel Chairs"/>
    <x v="2465"/>
    <x v="2"/>
    <n v="0"/>
    <x v="2697"/>
    <x v="0"/>
    <x v="0"/>
  </r>
  <r>
    <n v="3030"/>
    <s v="US-2018-164189"/>
    <x v="830"/>
    <d v="2018-03-28T00:00:00"/>
    <s v="Standard Class"/>
    <s v="DR-12880"/>
    <s v="Dan Reichenbach"/>
    <x v="1"/>
    <s v="United States"/>
    <x v="345"/>
    <x v="21"/>
    <n v="97030"/>
    <x v="1"/>
    <s v="TEC-PH-10003691"/>
    <x v="2"/>
    <x v="7"/>
    <s v="BlackBerry Q10"/>
    <x v="2466"/>
    <x v="4"/>
    <n v="0.2"/>
    <x v="2698"/>
    <x v="1"/>
    <x v="0"/>
  </r>
  <r>
    <n v="3031"/>
    <s v="CA-2017-168480"/>
    <x v="481"/>
    <d v="2017-09-27T00:00:00"/>
    <s v="Standard Class"/>
    <s v="DM-12955"/>
    <s v="Dario Medina"/>
    <x v="1"/>
    <s v="United States"/>
    <x v="291"/>
    <x v="12"/>
    <n v="48146"/>
    <x v="2"/>
    <s v="FUR-BO-10000468"/>
    <x v="0"/>
    <x v="0"/>
    <s v="O'Sullivan 2-Shelf Heavy-Duty Bookcases"/>
    <x v="1949"/>
    <x v="4"/>
    <n v="0"/>
    <x v="2699"/>
    <x v="2"/>
    <x v="1"/>
  </r>
  <r>
    <n v="3032"/>
    <s v="CA-2017-168480"/>
    <x v="481"/>
    <d v="2017-09-27T00:00:00"/>
    <s v="Standard Class"/>
    <s v="DM-12955"/>
    <s v="Dario Medina"/>
    <x v="1"/>
    <s v="United States"/>
    <x v="291"/>
    <x v="12"/>
    <n v="48146"/>
    <x v="2"/>
    <s v="OFF-AR-10001044"/>
    <x v="1"/>
    <x v="6"/>
    <s v="BOSTON Ranger #55 Pencil Sharpener, Black"/>
    <x v="2467"/>
    <x v="7"/>
    <n v="0"/>
    <x v="2700"/>
    <x v="2"/>
    <x v="1"/>
  </r>
  <r>
    <n v="3033"/>
    <s v="US-2018-114293"/>
    <x v="831"/>
    <d v="2018-11-26T00:00:00"/>
    <s v="Standard Class"/>
    <s v="JH-16180"/>
    <s v="Justin Hirsh"/>
    <x v="0"/>
    <s v="United States"/>
    <x v="345"/>
    <x v="21"/>
    <n v="97030"/>
    <x v="1"/>
    <s v="FUR-CH-10003833"/>
    <x v="0"/>
    <x v="1"/>
    <s v="Novimex Fabric Task Chair"/>
    <x v="2468"/>
    <x v="4"/>
    <n v="0.2"/>
    <x v="2701"/>
    <x v="1"/>
    <x v="1"/>
  </r>
  <r>
    <n v="3034"/>
    <s v="CA-2019-134173"/>
    <x v="118"/>
    <d v="2019-09-21T00:00:00"/>
    <s v="Standard Class"/>
    <s v="AB-10060"/>
    <s v="Adam Bellavance"/>
    <x v="2"/>
    <s v="United States"/>
    <x v="10"/>
    <x v="9"/>
    <n v="19143"/>
    <x v="3"/>
    <s v="OFF-PA-10004355"/>
    <x v="1"/>
    <x v="10"/>
    <s v="Xerox 231"/>
    <x v="561"/>
    <x v="4"/>
    <n v="0.2"/>
    <x v="570"/>
    <x v="3"/>
    <x v="0"/>
  </r>
  <r>
    <n v="3035"/>
    <s v="US-2017-123960"/>
    <x v="832"/>
    <d v="2017-06-16T00:00:00"/>
    <s v="Standard Class"/>
    <s v="BD-11605"/>
    <s v="Brian Dahlen"/>
    <x v="0"/>
    <s v="United States"/>
    <x v="53"/>
    <x v="28"/>
    <n v="71203"/>
    <x v="0"/>
    <s v="TEC-AC-10003038"/>
    <x v="2"/>
    <x v="11"/>
    <s v="Kingston Digital DataTraveler 16GB USB 2.0"/>
    <x v="2469"/>
    <x v="5"/>
    <n v="0"/>
    <x v="2702"/>
    <x v="0"/>
    <x v="0"/>
  </r>
  <r>
    <n v="3036"/>
    <s v="US-2017-123960"/>
    <x v="832"/>
    <d v="2017-06-16T00:00:00"/>
    <s v="Standard Class"/>
    <s v="BD-11605"/>
    <s v="Brian Dahlen"/>
    <x v="0"/>
    <s v="United States"/>
    <x v="53"/>
    <x v="28"/>
    <n v="71203"/>
    <x v="0"/>
    <s v="OFF-BI-10002799"/>
    <x v="1"/>
    <x v="8"/>
    <s v="SlimView Poly Binder, 3/8&quot;"/>
    <x v="2470"/>
    <x v="3"/>
    <n v="0"/>
    <x v="2703"/>
    <x v="0"/>
    <x v="0"/>
  </r>
  <r>
    <n v="3037"/>
    <s v="US-2017-123960"/>
    <x v="832"/>
    <d v="2017-06-16T00:00:00"/>
    <s v="Standard Class"/>
    <s v="BD-11605"/>
    <s v="Brian Dahlen"/>
    <x v="0"/>
    <s v="United States"/>
    <x v="53"/>
    <x v="28"/>
    <n v="71203"/>
    <x v="0"/>
    <s v="OFF-AR-10003582"/>
    <x v="1"/>
    <x v="6"/>
    <s v="Boston Electric Pencil Sharpener, Model 1818, Charcoal Black"/>
    <x v="2471"/>
    <x v="0"/>
    <n v="0"/>
    <x v="2704"/>
    <x v="0"/>
    <x v="0"/>
  </r>
  <r>
    <n v="3038"/>
    <s v="US-2017-123960"/>
    <x v="832"/>
    <d v="2017-06-16T00:00:00"/>
    <s v="Standard Class"/>
    <s v="BD-11605"/>
    <s v="Brian Dahlen"/>
    <x v="0"/>
    <s v="United States"/>
    <x v="53"/>
    <x v="28"/>
    <n v="71203"/>
    <x v="0"/>
    <s v="OFF-PA-10004451"/>
    <x v="1"/>
    <x v="10"/>
    <s v="Xerox 222"/>
    <x v="56"/>
    <x v="2"/>
    <n v="0"/>
    <x v="56"/>
    <x v="0"/>
    <x v="0"/>
  </r>
  <r>
    <n v="3039"/>
    <s v="US-2017-123960"/>
    <x v="832"/>
    <d v="2017-06-16T00:00:00"/>
    <s v="Standard Class"/>
    <s v="BD-11605"/>
    <s v="Brian Dahlen"/>
    <x v="0"/>
    <s v="United States"/>
    <x v="53"/>
    <x v="28"/>
    <n v="71203"/>
    <x v="0"/>
    <s v="FUR-FU-10004666"/>
    <x v="0"/>
    <x v="5"/>
    <s v="DAX Clear Channel Poster Frame"/>
    <x v="2472"/>
    <x v="0"/>
    <n v="0"/>
    <x v="2705"/>
    <x v="0"/>
    <x v="0"/>
  </r>
  <r>
    <n v="3040"/>
    <s v="CA-2019-101749"/>
    <x v="621"/>
    <d v="2019-10-08T00:00:00"/>
    <s v="Standard Class"/>
    <s v="AS-10045"/>
    <s v="Aaron Smayling"/>
    <x v="1"/>
    <s v="United States"/>
    <x v="45"/>
    <x v="1"/>
    <n v="91104"/>
    <x v="1"/>
    <s v="FUR-TA-10001520"/>
    <x v="0"/>
    <x v="3"/>
    <s v="Lesro Sheffield Collection Coffee Table, End Table, Center Table, Corner Table"/>
    <x v="2473"/>
    <x v="1"/>
    <n v="0.2"/>
    <x v="2706"/>
    <x v="1"/>
    <x v="0"/>
  </r>
  <r>
    <n v="3041"/>
    <s v="US-2018-147991"/>
    <x v="465"/>
    <d v="2018-05-09T00:00:00"/>
    <s v="Standard Class"/>
    <s v="ZD-21925"/>
    <s v="Zuschuss Donatelli"/>
    <x v="0"/>
    <s v="United States"/>
    <x v="346"/>
    <x v="18"/>
    <n v="37421"/>
    <x v="0"/>
    <s v="FUR-FU-10004270"/>
    <x v="0"/>
    <x v="5"/>
    <s v="Eldon Image Series Desk Accessories, Burgundy"/>
    <x v="2474"/>
    <x v="2"/>
    <n v="0.2"/>
    <x v="2707"/>
    <x v="0"/>
    <x v="0"/>
  </r>
  <r>
    <n v="3042"/>
    <s v="CA-2019-149559"/>
    <x v="220"/>
    <d v="2019-09-12T00:00:00"/>
    <s v="Same Day"/>
    <s v="KF-16285"/>
    <s v="Karen Ferguson"/>
    <x v="2"/>
    <s v="United States"/>
    <x v="85"/>
    <x v="1"/>
    <n v="90805"/>
    <x v="1"/>
    <s v="OFF-PA-10003172"/>
    <x v="1"/>
    <x v="10"/>
    <s v="Xerox 1996"/>
    <x v="91"/>
    <x v="0"/>
    <n v="0"/>
    <x v="91"/>
    <x v="1"/>
    <x v="0"/>
  </r>
  <r>
    <n v="3043"/>
    <s v="CA-2019-149559"/>
    <x v="220"/>
    <d v="2019-09-12T00:00:00"/>
    <s v="Same Day"/>
    <s v="KF-16285"/>
    <s v="Karen Ferguson"/>
    <x v="2"/>
    <s v="United States"/>
    <x v="85"/>
    <x v="1"/>
    <n v="90805"/>
    <x v="1"/>
    <s v="OFF-EN-10002312"/>
    <x v="1"/>
    <x v="12"/>
    <s v="#10 Self-Seal White Envelopes"/>
    <x v="2475"/>
    <x v="0"/>
    <n v="0"/>
    <x v="2708"/>
    <x v="1"/>
    <x v="0"/>
  </r>
  <r>
    <n v="3044"/>
    <s v="CA-2019-149559"/>
    <x v="220"/>
    <d v="2019-09-12T00:00:00"/>
    <s v="Same Day"/>
    <s v="KF-16285"/>
    <s v="Karen Ferguson"/>
    <x v="2"/>
    <s v="United States"/>
    <x v="85"/>
    <x v="1"/>
    <n v="90805"/>
    <x v="1"/>
    <s v="FUR-CH-10002320"/>
    <x v="0"/>
    <x v="1"/>
    <s v="Hon Pagoda Stacking Chairs"/>
    <x v="2476"/>
    <x v="8"/>
    <n v="0.2"/>
    <x v="2709"/>
    <x v="1"/>
    <x v="0"/>
  </r>
  <r>
    <n v="3045"/>
    <s v="CA-2017-135174"/>
    <x v="28"/>
    <d v="2017-05-02T00:00:00"/>
    <s v="Second Class"/>
    <s v="BP-11230"/>
    <s v="Benjamin Patterson"/>
    <x v="0"/>
    <s v="United States"/>
    <x v="21"/>
    <x v="24"/>
    <n v="45373"/>
    <x v="3"/>
    <s v="TEC-PH-10001530"/>
    <x v="2"/>
    <x v="7"/>
    <s v="Cisco Unified IP Phone 7945G VoIP phone"/>
    <x v="2477"/>
    <x v="2"/>
    <n v="0.4"/>
    <x v="2710"/>
    <x v="3"/>
    <x v="0"/>
  </r>
  <r>
    <n v="3046"/>
    <s v="CA-2019-125290"/>
    <x v="44"/>
    <d v="2019-11-10T00:00:00"/>
    <s v="Second Class"/>
    <s v="CC-12430"/>
    <s v="Chuck Clark"/>
    <x v="2"/>
    <s v="United States"/>
    <x v="31"/>
    <x v="11"/>
    <n v="55407"/>
    <x v="2"/>
    <s v="OFF-AR-10001216"/>
    <x v="1"/>
    <x v="6"/>
    <s v="Newell 339"/>
    <x v="2255"/>
    <x v="2"/>
    <n v="0"/>
    <x v="2711"/>
    <x v="2"/>
    <x v="0"/>
  </r>
  <r>
    <n v="3047"/>
    <s v="CA-2019-125290"/>
    <x v="44"/>
    <d v="2019-11-10T00:00:00"/>
    <s v="Second Class"/>
    <s v="CC-12430"/>
    <s v="Chuck Clark"/>
    <x v="2"/>
    <s v="United States"/>
    <x v="31"/>
    <x v="11"/>
    <n v="55407"/>
    <x v="2"/>
    <s v="OFF-PA-10003127"/>
    <x v="1"/>
    <x v="10"/>
    <s v="Easy-staple paper"/>
    <x v="978"/>
    <x v="7"/>
    <n v="0"/>
    <x v="1016"/>
    <x v="2"/>
    <x v="0"/>
  </r>
  <r>
    <n v="3048"/>
    <s v="CA-2016-137351"/>
    <x v="587"/>
    <d v="2016-10-04T00:00:00"/>
    <s v="Standard Class"/>
    <s v="DB-13615"/>
    <s v="Doug Bickford"/>
    <x v="0"/>
    <s v="United States"/>
    <x v="4"/>
    <x v="4"/>
    <n v="98105"/>
    <x v="1"/>
    <s v="OFF-BI-10003910"/>
    <x v="1"/>
    <x v="8"/>
    <s v="DXL Angle-View Binders with Locking Rings by Samsill"/>
    <x v="752"/>
    <x v="3"/>
    <n v="0.2"/>
    <x v="2712"/>
    <x v="1"/>
    <x v="0"/>
  </r>
  <r>
    <n v="3049"/>
    <s v="CA-2019-121419"/>
    <x v="459"/>
    <d v="2019-04-04T00:00:00"/>
    <s v="First Class"/>
    <s v="TC-21475"/>
    <s v="Tony Chapman"/>
    <x v="2"/>
    <s v="United States"/>
    <x v="38"/>
    <x v="32"/>
    <n v="31907"/>
    <x v="0"/>
    <s v="FUR-TA-10004534"/>
    <x v="0"/>
    <x v="3"/>
    <s v="Bevis 44 x 96 Conference Tables"/>
    <x v="1764"/>
    <x v="0"/>
    <n v="0"/>
    <x v="1877"/>
    <x v="0"/>
    <x v="0"/>
  </r>
  <r>
    <n v="3050"/>
    <s v="CA-2019-121419"/>
    <x v="459"/>
    <d v="2019-04-04T00:00:00"/>
    <s v="First Class"/>
    <s v="TC-21475"/>
    <s v="Tony Chapman"/>
    <x v="2"/>
    <s v="United States"/>
    <x v="38"/>
    <x v="32"/>
    <n v="31907"/>
    <x v="0"/>
    <s v="TEC-AC-10000892"/>
    <x v="2"/>
    <x v="11"/>
    <s v="NETGEAR N750 Dual Band Wi-Fi Gigabit Router"/>
    <x v="310"/>
    <x v="4"/>
    <n v="0"/>
    <x v="315"/>
    <x v="0"/>
    <x v="0"/>
  </r>
  <r>
    <n v="3051"/>
    <s v="US-2019-148054"/>
    <x v="833"/>
    <d v="2019-10-11T00:00:00"/>
    <s v="Standard Class"/>
    <s v="NZ-18565"/>
    <s v="Nick Zandusky"/>
    <x v="2"/>
    <s v="United States"/>
    <x v="347"/>
    <x v="45"/>
    <n v="83642"/>
    <x v="1"/>
    <s v="FUR-FU-10003247"/>
    <x v="0"/>
    <x v="5"/>
    <s v="36X48 HARDFLOOR CHAIRMAT"/>
    <x v="108"/>
    <x v="0"/>
    <n v="0"/>
    <x v="1464"/>
    <x v="1"/>
    <x v="0"/>
  </r>
  <r>
    <n v="3052"/>
    <s v="US-2019-148054"/>
    <x v="833"/>
    <d v="2019-10-11T00:00:00"/>
    <s v="Standard Class"/>
    <s v="NZ-18565"/>
    <s v="Nick Zandusky"/>
    <x v="2"/>
    <s v="United States"/>
    <x v="347"/>
    <x v="45"/>
    <n v="83642"/>
    <x v="1"/>
    <s v="OFF-AP-10004336"/>
    <x v="1"/>
    <x v="9"/>
    <s v="Conquest 14 Commercial Heavy-Duty Upright Vacuum, Collection System, Accessory Kit"/>
    <x v="2478"/>
    <x v="4"/>
    <n v="0"/>
    <x v="2713"/>
    <x v="1"/>
    <x v="0"/>
  </r>
  <r>
    <n v="3053"/>
    <s v="US-2019-148054"/>
    <x v="833"/>
    <d v="2019-10-11T00:00:00"/>
    <s v="Standard Class"/>
    <s v="NZ-18565"/>
    <s v="Nick Zandusky"/>
    <x v="2"/>
    <s v="United States"/>
    <x v="347"/>
    <x v="45"/>
    <n v="83642"/>
    <x v="1"/>
    <s v="OFF-PA-10001295"/>
    <x v="1"/>
    <x v="10"/>
    <s v="Computer Printout Paper with Letter-Trim Perforations"/>
    <x v="2479"/>
    <x v="0"/>
    <n v="0"/>
    <x v="2714"/>
    <x v="1"/>
    <x v="0"/>
  </r>
  <r>
    <n v="3054"/>
    <s v="CA-2018-128517"/>
    <x v="526"/>
    <d v="2018-04-14T00:00:00"/>
    <s v="Second Class"/>
    <s v="SW-20350"/>
    <s v="Sean Wendt"/>
    <x v="2"/>
    <s v="United States"/>
    <x v="66"/>
    <x v="12"/>
    <n v="48227"/>
    <x v="2"/>
    <s v="TEC-PH-10002555"/>
    <x v="2"/>
    <x v="7"/>
    <s v="Nortel Meridian M5316 Digital phone"/>
    <x v="2480"/>
    <x v="0"/>
    <n v="0"/>
    <x v="2715"/>
    <x v="2"/>
    <x v="0"/>
  </r>
  <r>
    <n v="3055"/>
    <s v="CA-2018-128517"/>
    <x v="526"/>
    <d v="2018-04-14T00:00:00"/>
    <s v="Second Class"/>
    <s v="SW-20350"/>
    <s v="Sean Wendt"/>
    <x v="2"/>
    <s v="United States"/>
    <x v="66"/>
    <x v="12"/>
    <n v="48227"/>
    <x v="2"/>
    <s v="OFF-BI-10000831"/>
    <x v="1"/>
    <x v="8"/>
    <s v="Storex Flexible Poly Binders with Double Pockets"/>
    <x v="267"/>
    <x v="0"/>
    <n v="0"/>
    <x v="2716"/>
    <x v="2"/>
    <x v="0"/>
  </r>
  <r>
    <n v="3056"/>
    <s v="US-2017-100377"/>
    <x v="834"/>
    <d v="2017-09-01T00:00:00"/>
    <s v="Standard Class"/>
    <s v="TS-21370"/>
    <s v="Todd Sumrall"/>
    <x v="1"/>
    <s v="United States"/>
    <x v="22"/>
    <x v="10"/>
    <n v="60623"/>
    <x v="2"/>
    <s v="TEC-CO-10001046"/>
    <x v="2"/>
    <x v="16"/>
    <s v="Canon Imageclass D680 Copier / Fax"/>
    <x v="2481"/>
    <x v="2"/>
    <n v="0.2"/>
    <x v="2717"/>
    <x v="2"/>
    <x v="0"/>
  </r>
  <r>
    <n v="3057"/>
    <s v="CA-2019-131492"/>
    <x v="15"/>
    <d v="2019-10-24T00:00:00"/>
    <s v="Second Class"/>
    <s v="HH-15010"/>
    <s v="Hilary Holden"/>
    <x v="1"/>
    <s v="United States"/>
    <x v="8"/>
    <x v="1"/>
    <n v="94110"/>
    <x v="1"/>
    <s v="OFF-EN-10002973"/>
    <x v="1"/>
    <x v="12"/>
    <s v="Ampad #10 Peel &amp; Seel Holiday Envelopes"/>
    <x v="2482"/>
    <x v="0"/>
    <n v="0"/>
    <x v="2718"/>
    <x v="1"/>
    <x v="1"/>
  </r>
  <r>
    <n v="3058"/>
    <s v="CA-2019-131492"/>
    <x v="15"/>
    <d v="2019-10-24T00:00:00"/>
    <s v="Second Class"/>
    <s v="HH-15010"/>
    <s v="Hilary Holden"/>
    <x v="1"/>
    <s v="United States"/>
    <x v="8"/>
    <x v="1"/>
    <n v="94110"/>
    <x v="1"/>
    <s v="OFF-LA-10001641"/>
    <x v="1"/>
    <x v="2"/>
    <s v="Avery 518"/>
    <x v="2483"/>
    <x v="12"/>
    <n v="0"/>
    <x v="2719"/>
    <x v="1"/>
    <x v="1"/>
  </r>
  <r>
    <n v="3059"/>
    <s v="CA-2019-131492"/>
    <x v="15"/>
    <d v="2019-10-24T00:00:00"/>
    <s v="Second Class"/>
    <s v="HH-15010"/>
    <s v="Hilary Holden"/>
    <x v="1"/>
    <s v="United States"/>
    <x v="8"/>
    <x v="1"/>
    <n v="94110"/>
    <x v="1"/>
    <s v="FUR-FU-10003878"/>
    <x v="0"/>
    <x v="5"/>
    <s v="Linden 10&quot; Round Wall Clock, Black"/>
    <x v="2484"/>
    <x v="0"/>
    <n v="0"/>
    <x v="2720"/>
    <x v="1"/>
    <x v="1"/>
  </r>
  <r>
    <n v="3060"/>
    <s v="CA-2019-131492"/>
    <x v="15"/>
    <d v="2019-10-24T00:00:00"/>
    <s v="Second Class"/>
    <s v="HH-15010"/>
    <s v="Hilary Holden"/>
    <x v="1"/>
    <s v="United States"/>
    <x v="8"/>
    <x v="1"/>
    <n v="94110"/>
    <x v="1"/>
    <s v="FUR-TA-10003837"/>
    <x v="0"/>
    <x v="3"/>
    <s v="Anderson Hickey Conga Table Tops &amp; Accessories"/>
    <x v="2485"/>
    <x v="0"/>
    <n v="0.2"/>
    <x v="2721"/>
    <x v="1"/>
    <x v="1"/>
  </r>
  <r>
    <n v="3061"/>
    <s v="CA-2018-144554"/>
    <x v="77"/>
    <d v="2018-11-12T00:00:00"/>
    <s v="Standard Class"/>
    <s v="DM-13345"/>
    <s v="Denise Monton"/>
    <x v="1"/>
    <s v="United States"/>
    <x v="46"/>
    <x v="24"/>
    <n v="43055"/>
    <x v="3"/>
    <s v="TEC-AC-10002800"/>
    <x v="2"/>
    <x v="11"/>
    <s v="Plantronics Audio 478 Stereo USB Headset"/>
    <x v="2486"/>
    <x v="1"/>
    <n v="0.2"/>
    <x v="2722"/>
    <x v="3"/>
    <x v="0"/>
  </r>
  <r>
    <n v="3062"/>
    <s v="CA-2019-127621"/>
    <x v="448"/>
    <d v="2019-03-07T00:00:00"/>
    <s v="Standard Class"/>
    <s v="RE-19450"/>
    <s v="Richard Eichhorn"/>
    <x v="0"/>
    <s v="United States"/>
    <x v="61"/>
    <x v="5"/>
    <n v="75081"/>
    <x v="2"/>
    <s v="OFF-PA-10001307"/>
    <x v="1"/>
    <x v="10"/>
    <s v="Important Message Pads, 50 4-1/4 x 5-1/2 Forms per Pad"/>
    <x v="2051"/>
    <x v="8"/>
    <n v="0.2"/>
    <x v="2723"/>
    <x v="2"/>
    <x v="0"/>
  </r>
  <r>
    <n v="3063"/>
    <s v="CA-2017-145184"/>
    <x v="154"/>
    <d v="2017-11-29T00:00:00"/>
    <s v="First Class"/>
    <s v="JD-16150"/>
    <s v="Justin Deggeller"/>
    <x v="1"/>
    <s v="United States"/>
    <x v="46"/>
    <x v="13"/>
    <n v="19711"/>
    <x v="3"/>
    <s v="TEC-PH-10002350"/>
    <x v="2"/>
    <x v="7"/>
    <s v="Apple EarPods with Remote and Mic"/>
    <x v="2487"/>
    <x v="1"/>
    <n v="0"/>
    <x v="2724"/>
    <x v="3"/>
    <x v="0"/>
  </r>
  <r>
    <n v="3064"/>
    <s v="CA-2017-145184"/>
    <x v="154"/>
    <d v="2017-11-29T00:00:00"/>
    <s v="First Class"/>
    <s v="JD-16150"/>
    <s v="Justin Deggeller"/>
    <x v="1"/>
    <s v="United States"/>
    <x v="46"/>
    <x v="13"/>
    <n v="19711"/>
    <x v="3"/>
    <s v="TEC-AC-10000397"/>
    <x v="2"/>
    <x v="11"/>
    <s v="Perixx PERIBOARD-512B, Ergonomic Split Keyboard"/>
    <x v="2488"/>
    <x v="1"/>
    <n v="0"/>
    <x v="2725"/>
    <x v="3"/>
    <x v="0"/>
  </r>
  <r>
    <n v="3065"/>
    <s v="CA-2019-106859"/>
    <x v="677"/>
    <d v="2019-03-18T00:00:00"/>
    <s v="Second Class"/>
    <s v="BF-11215"/>
    <s v="Benjamin Farhat"/>
    <x v="2"/>
    <s v="United States"/>
    <x v="305"/>
    <x v="27"/>
    <n v="87105"/>
    <x v="1"/>
    <s v="OFF-ST-10000615"/>
    <x v="1"/>
    <x v="4"/>
    <s v="SimpliFile Personal File, Black Granite, 15w x 6-15/16d x 11-1/4h"/>
    <x v="2489"/>
    <x v="8"/>
    <n v="0"/>
    <x v="2726"/>
    <x v="1"/>
    <x v="0"/>
  </r>
  <r>
    <n v="3066"/>
    <s v="CA-2019-106859"/>
    <x v="677"/>
    <d v="2019-03-18T00:00:00"/>
    <s v="Second Class"/>
    <s v="BF-11215"/>
    <s v="Benjamin Farhat"/>
    <x v="2"/>
    <s v="United States"/>
    <x v="305"/>
    <x v="27"/>
    <n v="87105"/>
    <x v="1"/>
    <s v="TEC-PH-10004531"/>
    <x v="2"/>
    <x v="7"/>
    <s v="OtterBox Commuter Series Case - iPhone 5 &amp; 5s"/>
    <x v="1196"/>
    <x v="8"/>
    <n v="0.2"/>
    <x v="2727"/>
    <x v="1"/>
    <x v="0"/>
  </r>
  <r>
    <n v="3067"/>
    <s v="CA-2019-106859"/>
    <x v="677"/>
    <d v="2019-03-18T00:00:00"/>
    <s v="Second Class"/>
    <s v="BF-11215"/>
    <s v="Benjamin Farhat"/>
    <x v="2"/>
    <s v="United States"/>
    <x v="305"/>
    <x v="27"/>
    <n v="87105"/>
    <x v="1"/>
    <s v="TEC-AC-10004001"/>
    <x v="2"/>
    <x v="11"/>
    <s v="Logitech Wireless Headset H600 Over-The-Head Design"/>
    <x v="2490"/>
    <x v="2"/>
    <n v="0"/>
    <x v="2728"/>
    <x v="1"/>
    <x v="0"/>
  </r>
  <r>
    <n v="3068"/>
    <s v="CA-2019-106859"/>
    <x v="677"/>
    <d v="2019-03-18T00:00:00"/>
    <s v="Second Class"/>
    <s v="BF-11215"/>
    <s v="Benjamin Farhat"/>
    <x v="2"/>
    <s v="United States"/>
    <x v="305"/>
    <x v="27"/>
    <n v="87105"/>
    <x v="1"/>
    <s v="OFF-PA-10001534"/>
    <x v="1"/>
    <x v="10"/>
    <s v="Xerox 230"/>
    <x v="1568"/>
    <x v="3"/>
    <n v="0"/>
    <x v="1657"/>
    <x v="1"/>
    <x v="0"/>
  </r>
  <r>
    <n v="3069"/>
    <s v="CA-2019-106859"/>
    <x v="677"/>
    <d v="2019-03-18T00:00:00"/>
    <s v="Second Class"/>
    <s v="BF-11215"/>
    <s v="Benjamin Farhat"/>
    <x v="2"/>
    <s v="United States"/>
    <x v="305"/>
    <x v="27"/>
    <n v="87105"/>
    <x v="1"/>
    <s v="OFF-PA-10001815"/>
    <x v="1"/>
    <x v="10"/>
    <s v="Xerox 1885"/>
    <x v="2491"/>
    <x v="5"/>
    <n v="0"/>
    <x v="2729"/>
    <x v="1"/>
    <x v="0"/>
  </r>
  <r>
    <n v="3070"/>
    <s v="US-2019-120089"/>
    <x v="329"/>
    <d v="2019-11-30T00:00:00"/>
    <s v="Same Day"/>
    <s v="ML-17755"/>
    <s v="Max Ludwig"/>
    <x v="2"/>
    <s v="United States"/>
    <x v="167"/>
    <x v="24"/>
    <n v="43615"/>
    <x v="3"/>
    <s v="OFF-AP-10003779"/>
    <x v="1"/>
    <x v="9"/>
    <s v="Kensington 7 Outlet MasterPiece Power Center with Fax/Phone Line Protection"/>
    <x v="2492"/>
    <x v="4"/>
    <n v="0.2"/>
    <x v="2730"/>
    <x v="3"/>
    <x v="0"/>
  </r>
  <r>
    <n v="3071"/>
    <s v="CA-2016-119375"/>
    <x v="664"/>
    <d v="2016-11-22T00:00:00"/>
    <s v="Standard Class"/>
    <s v="YC-21895"/>
    <s v="Yoseph Carroll"/>
    <x v="1"/>
    <s v="United States"/>
    <x v="46"/>
    <x v="13"/>
    <n v="19711"/>
    <x v="3"/>
    <s v="OFF-ST-10002011"/>
    <x v="1"/>
    <x v="4"/>
    <s v="Smead Adjustable Mobile File Trolley with Lockable Top"/>
    <x v="2493"/>
    <x v="3"/>
    <n v="0"/>
    <x v="2731"/>
    <x v="3"/>
    <x v="0"/>
  </r>
  <r>
    <n v="3072"/>
    <s v="CA-2016-119375"/>
    <x v="664"/>
    <d v="2016-11-22T00:00:00"/>
    <s v="Standard Class"/>
    <s v="YC-21895"/>
    <s v="Yoseph Carroll"/>
    <x v="1"/>
    <s v="United States"/>
    <x v="46"/>
    <x v="13"/>
    <n v="19711"/>
    <x v="3"/>
    <s v="FUR-FU-10002379"/>
    <x v="0"/>
    <x v="5"/>
    <s v="Eldon Econocleat Chair Mats for Low Pile Carpets"/>
    <x v="2494"/>
    <x v="1"/>
    <n v="0"/>
    <x v="2732"/>
    <x v="3"/>
    <x v="0"/>
  </r>
  <r>
    <n v="3073"/>
    <s v="CA-2016-119375"/>
    <x v="664"/>
    <d v="2016-11-22T00:00:00"/>
    <s v="Standard Class"/>
    <s v="YC-21895"/>
    <s v="Yoseph Carroll"/>
    <x v="1"/>
    <s v="United States"/>
    <x v="46"/>
    <x v="13"/>
    <n v="19711"/>
    <x v="3"/>
    <s v="OFF-AR-10003752"/>
    <x v="1"/>
    <x v="6"/>
    <s v="Deluxe Chalkboard Eraser Cleaner"/>
    <x v="2495"/>
    <x v="2"/>
    <n v="0"/>
    <x v="2733"/>
    <x v="3"/>
    <x v="0"/>
  </r>
  <r>
    <n v="3074"/>
    <s v="CA-2018-125206"/>
    <x v="835"/>
    <d v="2018-01-05T00:00:00"/>
    <s v="First Class"/>
    <s v="LR-16915"/>
    <s v="Lena Radford"/>
    <x v="0"/>
    <s v="United States"/>
    <x v="1"/>
    <x v="1"/>
    <n v="90045"/>
    <x v="1"/>
    <s v="OFF-ST-10003692"/>
    <x v="1"/>
    <x v="4"/>
    <s v="Recycled Steel Personal File for Hanging File Folders"/>
    <x v="2496"/>
    <x v="0"/>
    <n v="0"/>
    <x v="2734"/>
    <x v="1"/>
    <x v="0"/>
  </r>
  <r>
    <n v="3075"/>
    <s v="CA-2017-126137"/>
    <x v="292"/>
    <d v="2017-10-08T00:00:00"/>
    <s v="Standard Class"/>
    <s v="BS-11755"/>
    <s v="Bruce Stewart"/>
    <x v="0"/>
    <s v="United States"/>
    <x v="1"/>
    <x v="1"/>
    <n v="90032"/>
    <x v="1"/>
    <s v="FUR-BO-10004409"/>
    <x v="0"/>
    <x v="0"/>
    <s v="Safco Value Mate Series Steel Bookcases, Baked Enamel Finish on Steel, Gray"/>
    <x v="2497"/>
    <x v="0"/>
    <n v="0.15"/>
    <x v="2735"/>
    <x v="1"/>
    <x v="0"/>
  </r>
  <r>
    <n v="3076"/>
    <s v="CA-2016-143903"/>
    <x v="836"/>
    <d v="2016-07-24T00:00:00"/>
    <s v="Standard Class"/>
    <s v="KM-16375"/>
    <s v="Katherine Murray"/>
    <x v="2"/>
    <s v="United States"/>
    <x v="61"/>
    <x v="5"/>
    <n v="75217"/>
    <x v="2"/>
    <s v="OFF-ST-10003306"/>
    <x v="1"/>
    <x v="4"/>
    <s v="Letter Size Cart"/>
    <x v="2498"/>
    <x v="1"/>
    <n v="0.2"/>
    <x v="2736"/>
    <x v="2"/>
    <x v="0"/>
  </r>
  <r>
    <n v="3077"/>
    <s v="CA-2016-143903"/>
    <x v="836"/>
    <d v="2016-07-24T00:00:00"/>
    <s v="Standard Class"/>
    <s v="KM-16375"/>
    <s v="Katherine Murray"/>
    <x v="2"/>
    <s v="United States"/>
    <x v="61"/>
    <x v="5"/>
    <n v="75217"/>
    <x v="2"/>
    <s v="FUR-FU-10003724"/>
    <x v="0"/>
    <x v="5"/>
    <s v="Westinghouse Clip-On Gooseneck Lamps"/>
    <x v="2499"/>
    <x v="2"/>
    <n v="0.6"/>
    <x v="2737"/>
    <x v="2"/>
    <x v="0"/>
  </r>
  <r>
    <n v="3078"/>
    <s v="CA-2016-143903"/>
    <x v="836"/>
    <d v="2016-07-24T00:00:00"/>
    <s v="Standard Class"/>
    <s v="KM-16375"/>
    <s v="Katherine Murray"/>
    <x v="2"/>
    <s v="United States"/>
    <x v="61"/>
    <x v="5"/>
    <n v="75217"/>
    <x v="2"/>
    <s v="FUR-CH-10002024"/>
    <x v="0"/>
    <x v="1"/>
    <s v="HON 5400 Series Task Chairs for Big and Tall"/>
    <x v="2500"/>
    <x v="0"/>
    <n v="0.3"/>
    <x v="2738"/>
    <x v="2"/>
    <x v="0"/>
  </r>
  <r>
    <n v="3079"/>
    <s v="CA-2016-104780"/>
    <x v="371"/>
    <d v="2016-05-25T00:00:00"/>
    <s v="Standard Class"/>
    <s v="BT-11530"/>
    <s v="Bradley Talbott"/>
    <x v="2"/>
    <s v="United States"/>
    <x v="70"/>
    <x v="1"/>
    <n v="92037"/>
    <x v="1"/>
    <s v="OFF-AR-10003514"/>
    <x v="1"/>
    <x v="6"/>
    <s v="4009 Highlighters by Sanford"/>
    <x v="2501"/>
    <x v="8"/>
    <n v="0"/>
    <x v="2739"/>
    <x v="1"/>
    <x v="0"/>
  </r>
  <r>
    <n v="3080"/>
    <s v="CA-2019-101182"/>
    <x v="507"/>
    <d v="2019-09-05T00:00:00"/>
    <s v="First Class"/>
    <s v="KB-16405"/>
    <s v="Katrina Bavinger"/>
    <x v="2"/>
    <s v="United States"/>
    <x v="339"/>
    <x v="1"/>
    <n v="92307"/>
    <x v="1"/>
    <s v="OFF-PA-10001800"/>
    <x v="1"/>
    <x v="10"/>
    <s v="Xerox 220"/>
    <x v="91"/>
    <x v="0"/>
    <n v="0"/>
    <x v="91"/>
    <x v="1"/>
    <x v="0"/>
  </r>
  <r>
    <n v="3081"/>
    <s v="CA-2019-101182"/>
    <x v="507"/>
    <d v="2019-09-05T00:00:00"/>
    <s v="First Class"/>
    <s v="KB-16405"/>
    <s v="Katrina Bavinger"/>
    <x v="2"/>
    <s v="United States"/>
    <x v="339"/>
    <x v="1"/>
    <n v="92307"/>
    <x v="1"/>
    <s v="TEC-PH-10003589"/>
    <x v="2"/>
    <x v="7"/>
    <s v="invisibleSHIELD by ZAGG Smudge-Free Screen Protector"/>
    <x v="752"/>
    <x v="1"/>
    <n v="0.2"/>
    <x v="2740"/>
    <x v="1"/>
    <x v="0"/>
  </r>
  <r>
    <n v="3082"/>
    <s v="US-2019-132297"/>
    <x v="837"/>
    <d v="2019-06-02T00:00:00"/>
    <s v="Standard Class"/>
    <s v="DW-13480"/>
    <s v="Dianna Wilson"/>
    <x v="2"/>
    <s v="United States"/>
    <x v="103"/>
    <x v="0"/>
    <n v="40214"/>
    <x v="0"/>
    <s v="OFF-BI-10003364"/>
    <x v="1"/>
    <x v="8"/>
    <s v="Binding Machine Supplies"/>
    <x v="2502"/>
    <x v="0"/>
    <n v="0"/>
    <x v="2741"/>
    <x v="0"/>
    <x v="0"/>
  </r>
  <r>
    <n v="3083"/>
    <s v="US-2019-132297"/>
    <x v="837"/>
    <d v="2019-06-02T00:00:00"/>
    <s v="Standard Class"/>
    <s v="DW-13480"/>
    <s v="Dianna Wilson"/>
    <x v="2"/>
    <s v="United States"/>
    <x v="103"/>
    <x v="0"/>
    <n v="40214"/>
    <x v="0"/>
    <s v="TEC-PH-10002834"/>
    <x v="2"/>
    <x v="7"/>
    <s v="Google Nexus 5"/>
    <x v="2503"/>
    <x v="1"/>
    <n v="0"/>
    <x v="2742"/>
    <x v="0"/>
    <x v="0"/>
  </r>
  <r>
    <n v="3084"/>
    <s v="CA-2016-100328"/>
    <x v="838"/>
    <d v="2016-02-03T00:00:00"/>
    <s v="Standard Class"/>
    <s v="JC-15340"/>
    <s v="Jasper Cacioppo"/>
    <x v="0"/>
    <s v="United States"/>
    <x v="20"/>
    <x v="15"/>
    <n v="10024"/>
    <x v="3"/>
    <s v="OFF-BI-10000343"/>
    <x v="1"/>
    <x v="8"/>
    <s v="Pressboard Covers with Storage Hooks, 9 1/2&quot; x 11&quot;, Light Blue"/>
    <x v="2504"/>
    <x v="7"/>
    <n v="0.2"/>
    <x v="2743"/>
    <x v="3"/>
    <x v="0"/>
  </r>
  <r>
    <n v="3085"/>
    <s v="CA-2019-118773"/>
    <x v="839"/>
    <d v="2019-02-14T00:00:00"/>
    <s v="Standard Class"/>
    <s v="TP-21415"/>
    <s v="Tom Prescott"/>
    <x v="0"/>
    <s v="United States"/>
    <x v="12"/>
    <x v="5"/>
    <n v="77070"/>
    <x v="2"/>
    <s v="OFF-BI-10004584"/>
    <x v="1"/>
    <x v="8"/>
    <s v="GBC ProClick 150 Presentation Binding System"/>
    <x v="2505"/>
    <x v="4"/>
    <n v="0.8"/>
    <x v="2744"/>
    <x v="2"/>
    <x v="0"/>
  </r>
  <r>
    <n v="3086"/>
    <s v="CA-2019-118773"/>
    <x v="839"/>
    <d v="2019-02-14T00:00:00"/>
    <s v="Standard Class"/>
    <s v="TP-21415"/>
    <s v="Tom Prescott"/>
    <x v="0"/>
    <s v="United States"/>
    <x v="12"/>
    <x v="5"/>
    <n v="77070"/>
    <x v="2"/>
    <s v="TEC-AC-10002402"/>
    <x v="2"/>
    <x v="11"/>
    <s v="Razer Kraken PRO Over Ear PC and Music Headset"/>
    <x v="2506"/>
    <x v="0"/>
    <n v="0.2"/>
    <x v="2745"/>
    <x v="2"/>
    <x v="0"/>
  </r>
  <r>
    <n v="3087"/>
    <s v="CA-2019-118773"/>
    <x v="839"/>
    <d v="2019-02-14T00:00:00"/>
    <s v="Standard Class"/>
    <s v="TP-21415"/>
    <s v="Tom Prescott"/>
    <x v="0"/>
    <s v="United States"/>
    <x v="12"/>
    <x v="5"/>
    <n v="77070"/>
    <x v="2"/>
    <s v="FUR-FU-10000550"/>
    <x v="0"/>
    <x v="5"/>
    <s v="Stacking Trays by OIC"/>
    <x v="2217"/>
    <x v="0"/>
    <n v="0.6"/>
    <x v="2746"/>
    <x v="2"/>
    <x v="0"/>
  </r>
  <r>
    <n v="3088"/>
    <s v="CA-2019-118773"/>
    <x v="839"/>
    <d v="2019-02-14T00:00:00"/>
    <s v="Standard Class"/>
    <s v="TP-21415"/>
    <s v="Tom Prescott"/>
    <x v="0"/>
    <s v="United States"/>
    <x v="12"/>
    <x v="5"/>
    <n v="77070"/>
    <x v="2"/>
    <s v="OFF-AP-10000055"/>
    <x v="1"/>
    <x v="9"/>
    <s v="Belkin F9S820V06 8 Outlet Surge"/>
    <x v="2507"/>
    <x v="0"/>
    <n v="0.8"/>
    <x v="2747"/>
    <x v="2"/>
    <x v="0"/>
  </r>
  <r>
    <n v="3089"/>
    <s v="US-2019-159205"/>
    <x v="185"/>
    <d v="2019-04-02T00:00:00"/>
    <s v="Second Class"/>
    <s v="DB-12910"/>
    <s v="Daniel Byrd"/>
    <x v="2"/>
    <s v="United States"/>
    <x v="0"/>
    <x v="0"/>
    <n v="42420"/>
    <x v="0"/>
    <s v="FUR-FU-10001591"/>
    <x v="0"/>
    <x v="5"/>
    <s v="Advantus Panel Wall Certificate Holder - 8.5x11"/>
    <x v="2508"/>
    <x v="2"/>
    <n v="0"/>
    <x v="2748"/>
    <x v="0"/>
    <x v="0"/>
  </r>
  <r>
    <n v="3090"/>
    <s v="US-2019-159205"/>
    <x v="185"/>
    <d v="2019-04-02T00:00:00"/>
    <s v="Second Class"/>
    <s v="DB-12910"/>
    <s v="Daniel Byrd"/>
    <x v="2"/>
    <s v="United States"/>
    <x v="0"/>
    <x v="0"/>
    <n v="42420"/>
    <x v="0"/>
    <s v="TEC-PH-10000526"/>
    <x v="2"/>
    <x v="7"/>
    <s v="Vtech CS6719"/>
    <x v="142"/>
    <x v="3"/>
    <n v="0"/>
    <x v="2749"/>
    <x v="0"/>
    <x v="0"/>
  </r>
  <r>
    <n v="3091"/>
    <s v="CA-2018-112123"/>
    <x v="840"/>
    <d v="2018-03-08T00:00:00"/>
    <s v="Standard Class"/>
    <s v="BH-11710"/>
    <s v="Brosina Hoffman"/>
    <x v="0"/>
    <s v="United States"/>
    <x v="46"/>
    <x v="13"/>
    <n v="19711"/>
    <x v="3"/>
    <s v="OFF-BI-10001071"/>
    <x v="1"/>
    <x v="8"/>
    <s v="GBC ProClick Punch Binding System"/>
    <x v="2509"/>
    <x v="3"/>
    <n v="0"/>
    <x v="2750"/>
    <x v="3"/>
    <x v="1"/>
  </r>
  <r>
    <n v="3092"/>
    <s v="CA-2018-112123"/>
    <x v="840"/>
    <d v="2018-03-08T00:00:00"/>
    <s v="Standard Class"/>
    <s v="BH-11710"/>
    <s v="Brosina Hoffman"/>
    <x v="0"/>
    <s v="United States"/>
    <x v="46"/>
    <x v="13"/>
    <n v="19711"/>
    <x v="3"/>
    <s v="TEC-PH-10001557"/>
    <x v="2"/>
    <x v="7"/>
    <s v="Pyle PMP37LED"/>
    <x v="2510"/>
    <x v="2"/>
    <n v="0"/>
    <x v="2751"/>
    <x v="3"/>
    <x v="1"/>
  </r>
  <r>
    <n v="3093"/>
    <s v="CA-2018-112123"/>
    <x v="840"/>
    <d v="2018-03-08T00:00:00"/>
    <s v="Standard Class"/>
    <s v="BH-11710"/>
    <s v="Brosina Hoffman"/>
    <x v="0"/>
    <s v="United States"/>
    <x v="46"/>
    <x v="13"/>
    <n v="19711"/>
    <x v="3"/>
    <s v="OFF-PA-10001977"/>
    <x v="1"/>
    <x v="10"/>
    <s v="Xerox 194"/>
    <x v="1696"/>
    <x v="1"/>
    <n v="0"/>
    <x v="1797"/>
    <x v="3"/>
    <x v="1"/>
  </r>
  <r>
    <n v="3094"/>
    <s v="CA-2017-114468"/>
    <x v="841"/>
    <d v="2017-08-23T00:00:00"/>
    <s v="Same Day"/>
    <s v="TD-20995"/>
    <s v="Tamara Dahlen"/>
    <x v="0"/>
    <s v="United States"/>
    <x v="348"/>
    <x v="10"/>
    <n v="60440"/>
    <x v="2"/>
    <s v="OFF-SU-10004231"/>
    <x v="1"/>
    <x v="14"/>
    <s v="Acme Tagit Stainless Steel Antibacterial Scissors"/>
    <x v="2511"/>
    <x v="4"/>
    <n v="0.2"/>
    <x v="2752"/>
    <x v="2"/>
    <x v="0"/>
  </r>
  <r>
    <n v="3095"/>
    <s v="CA-2017-114468"/>
    <x v="841"/>
    <d v="2017-08-23T00:00:00"/>
    <s v="Same Day"/>
    <s v="TD-20995"/>
    <s v="Tamara Dahlen"/>
    <x v="0"/>
    <s v="United States"/>
    <x v="348"/>
    <x v="10"/>
    <n v="60440"/>
    <x v="2"/>
    <s v="OFF-PA-10000809"/>
    <x v="1"/>
    <x v="10"/>
    <s v="Xerox 206"/>
    <x v="563"/>
    <x v="0"/>
    <n v="0.2"/>
    <x v="572"/>
    <x v="2"/>
    <x v="0"/>
  </r>
  <r>
    <n v="3096"/>
    <s v="CA-2017-114468"/>
    <x v="841"/>
    <d v="2017-08-23T00:00:00"/>
    <s v="Same Day"/>
    <s v="TD-20995"/>
    <s v="Tamara Dahlen"/>
    <x v="0"/>
    <s v="United States"/>
    <x v="348"/>
    <x v="10"/>
    <n v="60440"/>
    <x v="2"/>
    <s v="OFF-FA-10003021"/>
    <x v="1"/>
    <x v="13"/>
    <s v="Staples"/>
    <x v="2512"/>
    <x v="8"/>
    <n v="0.2"/>
    <x v="2753"/>
    <x v="2"/>
    <x v="0"/>
  </r>
  <r>
    <n v="3097"/>
    <s v="CA-2017-114468"/>
    <x v="841"/>
    <d v="2017-08-23T00:00:00"/>
    <s v="Same Day"/>
    <s v="TD-20995"/>
    <s v="Tamara Dahlen"/>
    <x v="0"/>
    <s v="United States"/>
    <x v="348"/>
    <x v="10"/>
    <n v="60440"/>
    <x v="2"/>
    <s v="OFF-AP-10000696"/>
    <x v="1"/>
    <x v="9"/>
    <s v="Holmes Odor Grabber"/>
    <x v="2513"/>
    <x v="0"/>
    <n v="0.8"/>
    <x v="2754"/>
    <x v="2"/>
    <x v="0"/>
  </r>
  <r>
    <n v="3098"/>
    <s v="CA-2019-135692"/>
    <x v="842"/>
    <d v="2019-05-01T00:00:00"/>
    <s v="Standard Class"/>
    <s v="CV-12805"/>
    <s v="Cynthia Voltz"/>
    <x v="1"/>
    <s v="United States"/>
    <x v="5"/>
    <x v="5"/>
    <n v="76106"/>
    <x v="2"/>
    <s v="OFF-LA-10001158"/>
    <x v="1"/>
    <x v="2"/>
    <s v="Avery Address/Shipping Labels for Typewriters, 4&quot; x 2&quot;"/>
    <x v="2514"/>
    <x v="4"/>
    <n v="0.2"/>
    <x v="2755"/>
    <x v="2"/>
    <x v="1"/>
  </r>
  <r>
    <n v="3099"/>
    <s v="CA-2019-135692"/>
    <x v="842"/>
    <d v="2019-05-01T00:00:00"/>
    <s v="Standard Class"/>
    <s v="CV-12805"/>
    <s v="Cynthia Voltz"/>
    <x v="1"/>
    <s v="United States"/>
    <x v="5"/>
    <x v="5"/>
    <n v="76106"/>
    <x v="2"/>
    <s v="FUR-BO-10002268"/>
    <x v="0"/>
    <x v="0"/>
    <s v="Sauder Barrister Bookcases"/>
    <x v="2515"/>
    <x v="4"/>
    <n v="0.32"/>
    <x v="2756"/>
    <x v="2"/>
    <x v="1"/>
  </r>
  <r>
    <n v="3100"/>
    <s v="CA-2019-131233"/>
    <x v="349"/>
    <d v="2019-04-19T00:00:00"/>
    <s v="Standard Class"/>
    <s v="CS-12355"/>
    <s v="Christine Sundaresam"/>
    <x v="0"/>
    <s v="United States"/>
    <x v="20"/>
    <x v="15"/>
    <n v="10024"/>
    <x v="3"/>
    <s v="OFF-BI-10000829"/>
    <x v="1"/>
    <x v="8"/>
    <s v="Avery Non-Stick Binders"/>
    <x v="2209"/>
    <x v="1"/>
    <n v="0.2"/>
    <x v="2383"/>
    <x v="3"/>
    <x v="0"/>
  </r>
  <r>
    <n v="3101"/>
    <s v="CA-2019-131233"/>
    <x v="349"/>
    <d v="2019-04-19T00:00:00"/>
    <s v="Standard Class"/>
    <s v="CS-12355"/>
    <s v="Christine Sundaresam"/>
    <x v="0"/>
    <s v="United States"/>
    <x v="20"/>
    <x v="15"/>
    <n v="10024"/>
    <x v="3"/>
    <s v="FUR-BO-10003441"/>
    <x v="0"/>
    <x v="0"/>
    <s v="Bush Westfield Collection Bookcases, Fully Assembled"/>
    <x v="2516"/>
    <x v="1"/>
    <n v="0.2"/>
    <x v="2757"/>
    <x v="3"/>
    <x v="0"/>
  </r>
  <r>
    <n v="3102"/>
    <s v="CA-2019-119578"/>
    <x v="66"/>
    <d v="2019-12-27T00:00:00"/>
    <s v="Second Class"/>
    <s v="JG-15310"/>
    <s v="Jason Gross"/>
    <x v="1"/>
    <s v="United States"/>
    <x v="205"/>
    <x v="34"/>
    <n v="2908"/>
    <x v="3"/>
    <s v="OFF-SU-10003505"/>
    <x v="1"/>
    <x v="14"/>
    <s v="Premier Electric Letter Opener"/>
    <x v="2517"/>
    <x v="5"/>
    <n v="0"/>
    <x v="2758"/>
    <x v="3"/>
    <x v="0"/>
  </r>
  <r>
    <n v="3103"/>
    <s v="CA-2019-119578"/>
    <x v="66"/>
    <d v="2019-12-27T00:00:00"/>
    <s v="Second Class"/>
    <s v="JG-15310"/>
    <s v="Jason Gross"/>
    <x v="1"/>
    <s v="United States"/>
    <x v="205"/>
    <x v="34"/>
    <n v="2908"/>
    <x v="3"/>
    <s v="FUR-BO-10003660"/>
    <x v="0"/>
    <x v="0"/>
    <s v="Bush Cubix Collection Bookcases, Fully Assembled"/>
    <x v="2518"/>
    <x v="7"/>
    <n v="0"/>
    <x v="2759"/>
    <x v="3"/>
    <x v="0"/>
  </r>
  <r>
    <n v="3104"/>
    <s v="CA-2018-124562"/>
    <x v="16"/>
    <d v="2018-12-12T00:00:00"/>
    <s v="Standard Class"/>
    <s v="JP-16135"/>
    <s v="Julie Prescott"/>
    <x v="2"/>
    <s v="United States"/>
    <x v="38"/>
    <x v="24"/>
    <n v="43229"/>
    <x v="3"/>
    <s v="OFF-BI-10001267"/>
    <x v="1"/>
    <x v="8"/>
    <s v="Universal Recycled Hanging Pressboard Report Binders, Letter Size"/>
    <x v="2519"/>
    <x v="3"/>
    <n v="0.7"/>
    <x v="2760"/>
    <x v="3"/>
    <x v="0"/>
  </r>
  <r>
    <n v="3105"/>
    <s v="US-2019-140074"/>
    <x v="721"/>
    <d v="2019-03-29T00:00:00"/>
    <s v="Standard Class"/>
    <s v="EC-14050"/>
    <s v="Erin Creighton"/>
    <x v="0"/>
    <s v="United States"/>
    <x v="20"/>
    <x v="15"/>
    <n v="10024"/>
    <x v="3"/>
    <s v="OFF-PA-10002741"/>
    <x v="1"/>
    <x v="10"/>
    <s v="Xerox 1980"/>
    <x v="2318"/>
    <x v="5"/>
    <n v="0"/>
    <x v="2513"/>
    <x v="3"/>
    <x v="0"/>
  </r>
  <r>
    <n v="3106"/>
    <s v="CA-2018-103037"/>
    <x v="197"/>
    <d v="2018-07-29T00:00:00"/>
    <s v="Standard Class"/>
    <s v="KH-16630"/>
    <s v="Ken Heidel"/>
    <x v="1"/>
    <s v="United States"/>
    <x v="12"/>
    <x v="5"/>
    <n v="77070"/>
    <x v="2"/>
    <s v="OFF-LA-10004345"/>
    <x v="1"/>
    <x v="2"/>
    <s v="Avery 493"/>
    <x v="581"/>
    <x v="4"/>
    <n v="0.2"/>
    <x v="590"/>
    <x v="2"/>
    <x v="0"/>
  </r>
  <r>
    <n v="3107"/>
    <s v="CA-2019-127460"/>
    <x v="815"/>
    <d v="2019-07-14T00:00:00"/>
    <s v="Standard Class"/>
    <s v="FG-14260"/>
    <s v="Frank Gastineau"/>
    <x v="2"/>
    <s v="United States"/>
    <x v="34"/>
    <x v="10"/>
    <n v="60505"/>
    <x v="2"/>
    <s v="OFF-ST-10004340"/>
    <x v="1"/>
    <x v="4"/>
    <s v="Fellowes Mobile File Cart, Black"/>
    <x v="2520"/>
    <x v="5"/>
    <n v="0.2"/>
    <x v="2761"/>
    <x v="2"/>
    <x v="0"/>
  </r>
  <r>
    <n v="3108"/>
    <s v="CA-2018-121671"/>
    <x v="19"/>
    <d v="2018-07-22T00:00:00"/>
    <s v="Standard Class"/>
    <s v="AA-10480"/>
    <s v="Andrew Allen"/>
    <x v="0"/>
    <s v="United States"/>
    <x v="24"/>
    <x v="25"/>
    <n v="65807"/>
    <x v="2"/>
    <s v="OFF-PA-10001471"/>
    <x v="1"/>
    <x v="10"/>
    <s v="Strathmore Photo Frame Cards"/>
    <x v="2521"/>
    <x v="1"/>
    <n v="0"/>
    <x v="2762"/>
    <x v="2"/>
    <x v="0"/>
  </r>
  <r>
    <n v="3109"/>
    <s v="CA-2018-121671"/>
    <x v="19"/>
    <d v="2018-07-22T00:00:00"/>
    <s v="Standard Class"/>
    <s v="AA-10480"/>
    <s v="Andrew Allen"/>
    <x v="0"/>
    <s v="United States"/>
    <x v="24"/>
    <x v="25"/>
    <n v="65807"/>
    <x v="2"/>
    <s v="OFF-ST-10002344"/>
    <x v="1"/>
    <x v="4"/>
    <s v="Carina 42&quot;Hx23 3/4&quot;W Media Storage Unit"/>
    <x v="423"/>
    <x v="1"/>
    <n v="0"/>
    <x v="2763"/>
    <x v="2"/>
    <x v="0"/>
  </r>
  <r>
    <n v="3110"/>
    <s v="CA-2018-121671"/>
    <x v="19"/>
    <d v="2018-07-22T00:00:00"/>
    <s v="Standard Class"/>
    <s v="AA-10480"/>
    <s v="Andrew Allen"/>
    <x v="0"/>
    <s v="United States"/>
    <x v="24"/>
    <x v="25"/>
    <n v="65807"/>
    <x v="2"/>
    <s v="OFF-PA-10001892"/>
    <x v="1"/>
    <x v="10"/>
    <s v="Rediform Wirebound &quot;Phone Memo&quot; Message Book, 11 x 5-3/4"/>
    <x v="2522"/>
    <x v="7"/>
    <n v="0"/>
    <x v="2764"/>
    <x v="2"/>
    <x v="0"/>
  </r>
  <r>
    <n v="3111"/>
    <s v="CA-2018-121671"/>
    <x v="19"/>
    <d v="2018-07-22T00:00:00"/>
    <s v="Standard Class"/>
    <s v="AA-10480"/>
    <s v="Andrew Allen"/>
    <x v="0"/>
    <s v="United States"/>
    <x v="24"/>
    <x v="25"/>
    <n v="65807"/>
    <x v="2"/>
    <s v="OFF-PA-10001934"/>
    <x v="1"/>
    <x v="10"/>
    <s v="Xerox 1993"/>
    <x v="187"/>
    <x v="8"/>
    <n v="0"/>
    <x v="2765"/>
    <x v="2"/>
    <x v="0"/>
  </r>
  <r>
    <n v="3112"/>
    <s v="CA-2018-121671"/>
    <x v="19"/>
    <d v="2018-07-22T00:00:00"/>
    <s v="Standard Class"/>
    <s v="AA-10480"/>
    <s v="Andrew Allen"/>
    <x v="0"/>
    <s v="United States"/>
    <x v="24"/>
    <x v="25"/>
    <n v="65807"/>
    <x v="2"/>
    <s v="OFF-ST-10000078"/>
    <x v="1"/>
    <x v="4"/>
    <s v="Tennsco 6- and 18-Compartment Lockers"/>
    <x v="2523"/>
    <x v="7"/>
    <n v="0"/>
    <x v="2766"/>
    <x v="2"/>
    <x v="0"/>
  </r>
  <r>
    <n v="3113"/>
    <s v="CA-2018-150350"/>
    <x v="828"/>
    <d v="2018-08-30T00:00:00"/>
    <s v="Standard Class"/>
    <s v="MS-17770"/>
    <s v="Maxwell Schwartz"/>
    <x v="0"/>
    <s v="United States"/>
    <x v="4"/>
    <x v="4"/>
    <n v="98105"/>
    <x v="1"/>
    <s v="TEC-MA-10001972"/>
    <x v="2"/>
    <x v="15"/>
    <s v="Okidata C331dn Printer"/>
    <x v="2524"/>
    <x v="1"/>
    <n v="0.2"/>
    <x v="2767"/>
    <x v="1"/>
    <x v="0"/>
  </r>
  <r>
    <n v="3114"/>
    <s v="CA-2018-150350"/>
    <x v="828"/>
    <d v="2018-08-30T00:00:00"/>
    <s v="Standard Class"/>
    <s v="MS-17770"/>
    <s v="Maxwell Schwartz"/>
    <x v="0"/>
    <s v="United States"/>
    <x v="4"/>
    <x v="4"/>
    <n v="98105"/>
    <x v="1"/>
    <s v="OFF-EN-10002504"/>
    <x v="1"/>
    <x v="12"/>
    <s v="Tyvek  Top-Opening Peel &amp; Seel Envelopes, Plain White"/>
    <x v="2525"/>
    <x v="2"/>
    <n v="0"/>
    <x v="2768"/>
    <x v="1"/>
    <x v="0"/>
  </r>
  <r>
    <n v="3115"/>
    <s v="CA-2018-150350"/>
    <x v="828"/>
    <d v="2018-08-30T00:00:00"/>
    <s v="Standard Class"/>
    <s v="MS-17770"/>
    <s v="Maxwell Schwartz"/>
    <x v="0"/>
    <s v="United States"/>
    <x v="4"/>
    <x v="4"/>
    <n v="98105"/>
    <x v="1"/>
    <s v="OFF-PA-10002160"/>
    <x v="1"/>
    <x v="10"/>
    <s v="Xerox 1978"/>
    <x v="819"/>
    <x v="5"/>
    <n v="0"/>
    <x v="847"/>
    <x v="1"/>
    <x v="0"/>
  </r>
  <r>
    <n v="3116"/>
    <s v="CA-2018-150350"/>
    <x v="828"/>
    <d v="2018-08-30T00:00:00"/>
    <s v="Standard Class"/>
    <s v="MS-17770"/>
    <s v="Maxwell Schwartz"/>
    <x v="0"/>
    <s v="United States"/>
    <x v="4"/>
    <x v="4"/>
    <n v="98105"/>
    <x v="1"/>
    <s v="FUR-CH-10001973"/>
    <x v="0"/>
    <x v="1"/>
    <s v="Office Star Flex Back Scooter Chair with White Frame"/>
    <x v="1988"/>
    <x v="5"/>
    <n v="0.2"/>
    <x v="2769"/>
    <x v="1"/>
    <x v="0"/>
  </r>
  <r>
    <n v="3117"/>
    <s v="CA-2018-150350"/>
    <x v="828"/>
    <d v="2018-08-30T00:00:00"/>
    <s v="Standard Class"/>
    <s v="MS-17770"/>
    <s v="Maxwell Schwartz"/>
    <x v="0"/>
    <s v="United States"/>
    <x v="4"/>
    <x v="4"/>
    <n v="98105"/>
    <x v="1"/>
    <s v="OFF-AP-10001492"/>
    <x v="1"/>
    <x v="9"/>
    <s v="Acco Six-Outlet Power Strip, 4' Cord Length"/>
    <x v="2526"/>
    <x v="2"/>
    <n v="0"/>
    <x v="2770"/>
    <x v="1"/>
    <x v="0"/>
  </r>
  <r>
    <n v="3118"/>
    <s v="CA-2018-150350"/>
    <x v="828"/>
    <d v="2018-08-30T00:00:00"/>
    <s v="Standard Class"/>
    <s v="MS-17770"/>
    <s v="Maxwell Schwartz"/>
    <x v="0"/>
    <s v="United States"/>
    <x v="4"/>
    <x v="4"/>
    <n v="98105"/>
    <x v="1"/>
    <s v="OFF-SU-10002189"/>
    <x v="1"/>
    <x v="14"/>
    <s v="Acme Rosewood Handle Letter Opener"/>
    <x v="174"/>
    <x v="4"/>
    <n v="0"/>
    <x v="2771"/>
    <x v="1"/>
    <x v="0"/>
  </r>
  <r>
    <n v="3119"/>
    <s v="CA-2017-121720"/>
    <x v="832"/>
    <d v="2017-06-12T00:00:00"/>
    <s v="First Class"/>
    <s v="JE-15610"/>
    <s v="Jim Epp"/>
    <x v="1"/>
    <s v="United States"/>
    <x v="121"/>
    <x v="2"/>
    <n v="33801"/>
    <x v="0"/>
    <s v="FUR-CH-10003312"/>
    <x v="0"/>
    <x v="1"/>
    <s v="Hon 2090 “Pillow Soft” Series Mid Back Swivel/Tilt Chairs"/>
    <x v="2527"/>
    <x v="2"/>
    <n v="0.2"/>
    <x v="2772"/>
    <x v="0"/>
    <x v="0"/>
  </r>
  <r>
    <n v="3120"/>
    <s v="CA-2017-121720"/>
    <x v="832"/>
    <d v="2017-06-12T00:00:00"/>
    <s v="First Class"/>
    <s v="JE-15610"/>
    <s v="Jim Epp"/>
    <x v="1"/>
    <s v="United States"/>
    <x v="121"/>
    <x v="2"/>
    <n v="33801"/>
    <x v="0"/>
    <s v="TEC-PH-10002496"/>
    <x v="2"/>
    <x v="7"/>
    <s v="Cisco SPA301"/>
    <x v="2528"/>
    <x v="0"/>
    <n v="0.2"/>
    <x v="2773"/>
    <x v="0"/>
    <x v="0"/>
  </r>
  <r>
    <n v="3121"/>
    <s v="CA-2017-121720"/>
    <x v="832"/>
    <d v="2017-06-12T00:00:00"/>
    <s v="First Class"/>
    <s v="JE-15610"/>
    <s v="Jim Epp"/>
    <x v="1"/>
    <s v="United States"/>
    <x v="121"/>
    <x v="2"/>
    <n v="33801"/>
    <x v="0"/>
    <s v="FUR-FU-10003464"/>
    <x v="0"/>
    <x v="5"/>
    <s v="Seth Thomas 8 1/2&quot; Cubicle Clock"/>
    <x v="2529"/>
    <x v="1"/>
    <n v="0.2"/>
    <x v="2774"/>
    <x v="0"/>
    <x v="0"/>
  </r>
  <r>
    <n v="3122"/>
    <s v="CA-2017-121720"/>
    <x v="832"/>
    <d v="2017-06-12T00:00:00"/>
    <s v="First Class"/>
    <s v="JE-15610"/>
    <s v="Jim Epp"/>
    <x v="1"/>
    <s v="United States"/>
    <x v="121"/>
    <x v="2"/>
    <n v="33801"/>
    <x v="0"/>
    <s v="OFF-AR-10000380"/>
    <x v="1"/>
    <x v="6"/>
    <s v="Hunt PowerHouse Electric Pencil Sharpener, Blue"/>
    <x v="2530"/>
    <x v="0"/>
    <n v="0.2"/>
    <x v="2775"/>
    <x v="0"/>
    <x v="0"/>
  </r>
  <r>
    <n v="3123"/>
    <s v="CA-2017-121720"/>
    <x v="832"/>
    <d v="2017-06-12T00:00:00"/>
    <s v="First Class"/>
    <s v="JE-15610"/>
    <s v="Jim Epp"/>
    <x v="1"/>
    <s v="United States"/>
    <x v="121"/>
    <x v="2"/>
    <n v="33801"/>
    <x v="0"/>
    <s v="OFF-BI-10004593"/>
    <x v="1"/>
    <x v="8"/>
    <s v="Ibico Laser Imprintable Binding System Covers"/>
    <x v="288"/>
    <x v="2"/>
    <n v="0.7"/>
    <x v="293"/>
    <x v="0"/>
    <x v="0"/>
  </r>
  <r>
    <n v="3124"/>
    <s v="CA-2017-121720"/>
    <x v="832"/>
    <d v="2017-06-12T00:00:00"/>
    <s v="First Class"/>
    <s v="JE-15610"/>
    <s v="Jim Epp"/>
    <x v="1"/>
    <s v="United States"/>
    <x v="121"/>
    <x v="2"/>
    <n v="33801"/>
    <x v="0"/>
    <s v="OFF-BI-10001308"/>
    <x v="1"/>
    <x v="8"/>
    <s v="GBC Standard Plastic Binding Systems' Combs"/>
    <x v="2531"/>
    <x v="0"/>
    <n v="0.7"/>
    <x v="2776"/>
    <x v="0"/>
    <x v="0"/>
  </r>
  <r>
    <n v="3125"/>
    <s v="CA-2017-121720"/>
    <x v="832"/>
    <d v="2017-06-12T00:00:00"/>
    <s v="First Class"/>
    <s v="JE-15610"/>
    <s v="Jim Epp"/>
    <x v="1"/>
    <s v="United States"/>
    <x v="121"/>
    <x v="2"/>
    <n v="33801"/>
    <x v="0"/>
    <s v="OFF-ST-10001780"/>
    <x v="1"/>
    <x v="4"/>
    <s v="Tennsco 16-Compartment Lockers with Coat Rack"/>
    <x v="2532"/>
    <x v="0"/>
    <n v="0.2"/>
    <x v="2777"/>
    <x v="0"/>
    <x v="0"/>
  </r>
  <r>
    <n v="3126"/>
    <s v="CA-2017-121720"/>
    <x v="832"/>
    <d v="2017-06-12T00:00:00"/>
    <s v="First Class"/>
    <s v="JE-15610"/>
    <s v="Jim Epp"/>
    <x v="1"/>
    <s v="United States"/>
    <x v="121"/>
    <x v="2"/>
    <n v="33801"/>
    <x v="0"/>
    <s v="OFF-ST-10003816"/>
    <x v="1"/>
    <x v="4"/>
    <s v="Fellowes High-Stak Drawer Files"/>
    <x v="2533"/>
    <x v="4"/>
    <n v="0.2"/>
    <x v="2778"/>
    <x v="0"/>
    <x v="0"/>
  </r>
  <r>
    <n v="3127"/>
    <s v="CA-2019-149895"/>
    <x v="565"/>
    <d v="2019-09-12T00:00:00"/>
    <s v="Standard Class"/>
    <s v="EB-14110"/>
    <s v="Eugene Barchas"/>
    <x v="0"/>
    <s v="United States"/>
    <x v="10"/>
    <x v="9"/>
    <n v="19134"/>
    <x v="3"/>
    <s v="TEC-PH-10002200"/>
    <x v="2"/>
    <x v="7"/>
    <s v="Aastra 6757i CT Wireless VoIP phone"/>
    <x v="2534"/>
    <x v="0"/>
    <n v="0.4"/>
    <x v="2779"/>
    <x v="3"/>
    <x v="0"/>
  </r>
  <r>
    <n v="3128"/>
    <s v="CA-2019-147564"/>
    <x v="280"/>
    <d v="2019-10-06T00:00:00"/>
    <s v="Standard Class"/>
    <s v="BP-11155"/>
    <s v="Becky Pak"/>
    <x v="0"/>
    <s v="United States"/>
    <x v="20"/>
    <x v="15"/>
    <n v="10011"/>
    <x v="3"/>
    <s v="OFF-PA-10004438"/>
    <x v="1"/>
    <x v="10"/>
    <s v="Xerox 1907"/>
    <x v="338"/>
    <x v="4"/>
    <n v="0"/>
    <x v="346"/>
    <x v="3"/>
    <x v="0"/>
  </r>
  <r>
    <n v="3129"/>
    <s v="CA-2016-136399"/>
    <x v="757"/>
    <d v="2016-12-17T00:00:00"/>
    <s v="First Class"/>
    <s v="CC-12100"/>
    <s v="Chad Cunningham"/>
    <x v="2"/>
    <s v="United States"/>
    <x v="1"/>
    <x v="1"/>
    <n v="90049"/>
    <x v="1"/>
    <s v="FUR-FU-10004090"/>
    <x v="0"/>
    <x v="5"/>
    <s v="Executive Impressions 14&quot; Contract Wall Clock"/>
    <x v="791"/>
    <x v="0"/>
    <n v="0"/>
    <x v="816"/>
    <x v="1"/>
    <x v="0"/>
  </r>
  <r>
    <n v="3130"/>
    <s v="CA-2016-136399"/>
    <x v="757"/>
    <d v="2016-12-17T00:00:00"/>
    <s v="First Class"/>
    <s v="CC-12100"/>
    <s v="Chad Cunningham"/>
    <x v="2"/>
    <s v="United States"/>
    <x v="1"/>
    <x v="1"/>
    <n v="90049"/>
    <x v="1"/>
    <s v="FUR-CH-10002602"/>
    <x v="0"/>
    <x v="1"/>
    <s v="DMI Arturo Collection Mission-style Design Wood Chair"/>
    <x v="475"/>
    <x v="0"/>
    <n v="0.2"/>
    <x v="486"/>
    <x v="1"/>
    <x v="0"/>
  </r>
  <r>
    <n v="3131"/>
    <s v="CA-2016-136399"/>
    <x v="757"/>
    <d v="2016-12-17T00:00:00"/>
    <s v="First Class"/>
    <s v="CC-12100"/>
    <s v="Chad Cunningham"/>
    <x v="2"/>
    <s v="United States"/>
    <x v="1"/>
    <x v="1"/>
    <n v="90049"/>
    <x v="1"/>
    <s v="TEC-AC-10001142"/>
    <x v="2"/>
    <x v="11"/>
    <s v="First Data FD10 PIN Pad"/>
    <x v="2535"/>
    <x v="2"/>
    <n v="0"/>
    <x v="2780"/>
    <x v="1"/>
    <x v="0"/>
  </r>
  <r>
    <n v="3132"/>
    <s v="CA-2016-136399"/>
    <x v="757"/>
    <d v="2016-12-17T00:00:00"/>
    <s v="First Class"/>
    <s v="CC-12100"/>
    <s v="Chad Cunningham"/>
    <x v="2"/>
    <s v="United States"/>
    <x v="1"/>
    <x v="1"/>
    <n v="90049"/>
    <x v="1"/>
    <s v="TEC-PH-10004977"/>
    <x v="2"/>
    <x v="7"/>
    <s v="GE 30524EE4"/>
    <x v="2536"/>
    <x v="4"/>
    <n v="0.2"/>
    <x v="2781"/>
    <x v="1"/>
    <x v="0"/>
  </r>
  <r>
    <n v="3133"/>
    <s v="CA-2016-107916"/>
    <x v="829"/>
    <d v="2016-08-26T00:00:00"/>
    <s v="First Class"/>
    <s v="JP-15460"/>
    <s v="Jennifer Patt"/>
    <x v="1"/>
    <s v="United States"/>
    <x v="147"/>
    <x v="15"/>
    <n v="11572"/>
    <x v="3"/>
    <s v="FUR-FU-10004586"/>
    <x v="0"/>
    <x v="5"/>
    <s v="G.E. Longer-Life Indoor Recessed Floodlight Bulbs"/>
    <x v="2537"/>
    <x v="0"/>
    <n v="0"/>
    <x v="2782"/>
    <x v="3"/>
    <x v="0"/>
  </r>
  <r>
    <n v="3134"/>
    <s v="CA-2016-107916"/>
    <x v="829"/>
    <d v="2016-08-26T00:00:00"/>
    <s v="First Class"/>
    <s v="JP-15460"/>
    <s v="Jennifer Patt"/>
    <x v="1"/>
    <s v="United States"/>
    <x v="147"/>
    <x v="15"/>
    <n v="11572"/>
    <x v="3"/>
    <s v="OFF-BI-10001116"/>
    <x v="1"/>
    <x v="8"/>
    <s v="Wilson Jones 1&quot; Hanging DublLock Ring Binders"/>
    <x v="2538"/>
    <x v="1"/>
    <n v="0.2"/>
    <x v="2783"/>
    <x v="3"/>
    <x v="0"/>
  </r>
  <r>
    <n v="3135"/>
    <s v="CA-2019-164168"/>
    <x v="105"/>
    <d v="2019-11-18T00:00:00"/>
    <s v="Standard Class"/>
    <s v="LS-16975"/>
    <s v="Lindsay Shagiari"/>
    <x v="2"/>
    <s v="United States"/>
    <x v="61"/>
    <x v="5"/>
    <n v="75081"/>
    <x v="2"/>
    <s v="OFF-BI-10000666"/>
    <x v="1"/>
    <x v="8"/>
    <s v="Surelock Post Binders"/>
    <x v="2539"/>
    <x v="2"/>
    <n v="0.8"/>
    <x v="2784"/>
    <x v="2"/>
    <x v="0"/>
  </r>
  <r>
    <n v="3136"/>
    <s v="CA-2019-164168"/>
    <x v="105"/>
    <d v="2019-11-18T00:00:00"/>
    <s v="Standard Class"/>
    <s v="LS-16975"/>
    <s v="Lindsay Shagiari"/>
    <x v="2"/>
    <s v="United States"/>
    <x v="61"/>
    <x v="5"/>
    <n v="75081"/>
    <x v="2"/>
    <s v="OFF-ST-10002583"/>
    <x v="1"/>
    <x v="4"/>
    <s v="Fellowes Neat Ideas Storage Cubes"/>
    <x v="2540"/>
    <x v="1"/>
    <n v="0.2"/>
    <x v="2785"/>
    <x v="2"/>
    <x v="0"/>
  </r>
  <r>
    <n v="3137"/>
    <s v="CA-2019-164168"/>
    <x v="105"/>
    <d v="2019-11-18T00:00:00"/>
    <s v="Standard Class"/>
    <s v="LS-16975"/>
    <s v="Lindsay Shagiari"/>
    <x v="2"/>
    <s v="United States"/>
    <x v="61"/>
    <x v="5"/>
    <n v="75081"/>
    <x v="2"/>
    <s v="TEC-PH-10004908"/>
    <x v="2"/>
    <x v="7"/>
    <s v="Panasonic KX TS3282W Corded phone"/>
    <x v="2541"/>
    <x v="7"/>
    <n v="0.2"/>
    <x v="2786"/>
    <x v="2"/>
    <x v="0"/>
  </r>
  <r>
    <n v="3138"/>
    <s v="CA-2019-164168"/>
    <x v="105"/>
    <d v="2019-11-18T00:00:00"/>
    <s v="Standard Class"/>
    <s v="LS-16975"/>
    <s v="Lindsay Shagiari"/>
    <x v="2"/>
    <s v="United States"/>
    <x v="61"/>
    <x v="5"/>
    <n v="75081"/>
    <x v="2"/>
    <s v="OFF-EN-10001219"/>
    <x v="1"/>
    <x v="12"/>
    <s v="#10- 4 1/8&quot; x 9 1/2&quot; Security-Tint Envelopes"/>
    <x v="2096"/>
    <x v="0"/>
    <n v="0.2"/>
    <x v="2260"/>
    <x v="2"/>
    <x v="0"/>
  </r>
  <r>
    <n v="3139"/>
    <s v="CA-2019-164168"/>
    <x v="105"/>
    <d v="2019-11-18T00:00:00"/>
    <s v="Standard Class"/>
    <s v="LS-16975"/>
    <s v="Lindsay Shagiari"/>
    <x v="2"/>
    <s v="United States"/>
    <x v="61"/>
    <x v="5"/>
    <n v="75081"/>
    <x v="2"/>
    <s v="TEC-AC-10004568"/>
    <x v="2"/>
    <x v="11"/>
    <s v="Maxell LTO Ultrium - 800 GB"/>
    <x v="2542"/>
    <x v="0"/>
    <n v="0.2"/>
    <x v="2787"/>
    <x v="2"/>
    <x v="0"/>
  </r>
  <r>
    <n v="3140"/>
    <s v="CA-2019-164168"/>
    <x v="105"/>
    <d v="2019-11-18T00:00:00"/>
    <s v="Standard Class"/>
    <s v="LS-16975"/>
    <s v="Lindsay Shagiari"/>
    <x v="2"/>
    <s v="United States"/>
    <x v="61"/>
    <x v="5"/>
    <n v="75081"/>
    <x v="2"/>
    <s v="FUR-FU-10001756"/>
    <x v="0"/>
    <x v="5"/>
    <s v="Eldon Expressions Desk Accessory, Wood Photo Frame, Mahogany"/>
    <x v="2543"/>
    <x v="1"/>
    <n v="0.6"/>
    <x v="2788"/>
    <x v="2"/>
    <x v="0"/>
  </r>
  <r>
    <n v="3141"/>
    <s v="CA-2017-112557"/>
    <x v="334"/>
    <d v="2017-04-28T00:00:00"/>
    <s v="First Class"/>
    <s v="JL-15850"/>
    <s v="John Lucas"/>
    <x v="0"/>
    <s v="United States"/>
    <x v="20"/>
    <x v="15"/>
    <n v="10035"/>
    <x v="3"/>
    <s v="OFF-AP-10002311"/>
    <x v="1"/>
    <x v="9"/>
    <s v="Holmes Replacement Filter for HEPA Air Cleaner, Very Large Room, HEPA Filter"/>
    <x v="2544"/>
    <x v="1"/>
    <n v="0"/>
    <x v="2789"/>
    <x v="3"/>
    <x v="0"/>
  </r>
  <r>
    <n v="3142"/>
    <s v="US-2016-122959"/>
    <x v="432"/>
    <d v="2016-12-12T00:00:00"/>
    <s v="Same Day"/>
    <s v="CY-12745"/>
    <s v="Craig Yedwab"/>
    <x v="1"/>
    <s v="United States"/>
    <x v="52"/>
    <x v="5"/>
    <n v="78207"/>
    <x v="2"/>
    <s v="OFF-BI-10003650"/>
    <x v="1"/>
    <x v="8"/>
    <s v="GBC DocuBind 300 Electric Binding Machine"/>
    <x v="2545"/>
    <x v="0"/>
    <n v="0.8"/>
    <x v="2790"/>
    <x v="2"/>
    <x v="0"/>
  </r>
  <r>
    <n v="3143"/>
    <s v="CA-2019-162572"/>
    <x v="145"/>
    <d v="2019-09-27T00:00:00"/>
    <s v="Second Class"/>
    <s v="RB-19360"/>
    <s v="Raymond Buch"/>
    <x v="0"/>
    <s v="United States"/>
    <x v="74"/>
    <x v="24"/>
    <n v="45231"/>
    <x v="3"/>
    <s v="TEC-AC-10003628"/>
    <x v="2"/>
    <x v="11"/>
    <s v="Logitech 910-002974 M325 Wireless Mouse for Web Scrolling"/>
    <x v="2546"/>
    <x v="2"/>
    <n v="0.2"/>
    <x v="2791"/>
    <x v="3"/>
    <x v="0"/>
  </r>
  <r>
    <n v="3144"/>
    <s v="CA-2019-162572"/>
    <x v="145"/>
    <d v="2019-09-27T00:00:00"/>
    <s v="Second Class"/>
    <s v="RB-19360"/>
    <s v="Raymond Buch"/>
    <x v="0"/>
    <s v="United States"/>
    <x v="74"/>
    <x v="24"/>
    <n v="45231"/>
    <x v="3"/>
    <s v="OFF-AR-10001547"/>
    <x v="1"/>
    <x v="6"/>
    <s v="Newell 311"/>
    <x v="2547"/>
    <x v="5"/>
    <n v="0.2"/>
    <x v="2792"/>
    <x v="3"/>
    <x v="0"/>
  </r>
  <r>
    <n v="3145"/>
    <s v="US-2018-148110"/>
    <x v="64"/>
    <d v="2018-09-11T00:00:00"/>
    <s v="Standard Class"/>
    <s v="AR-10825"/>
    <s v="Anthony Rawles"/>
    <x v="1"/>
    <s v="United States"/>
    <x v="89"/>
    <x v="5"/>
    <n v="78745"/>
    <x v="2"/>
    <s v="FUR-CH-10002647"/>
    <x v="0"/>
    <x v="1"/>
    <s v="Situations Contoured Folding Chairs, 4/Set"/>
    <x v="2548"/>
    <x v="3"/>
    <n v="0.3"/>
    <x v="2793"/>
    <x v="2"/>
    <x v="0"/>
  </r>
  <r>
    <n v="3146"/>
    <s v="CA-2019-131828"/>
    <x v="512"/>
    <d v="2019-02-13T00:00:00"/>
    <s v="Second Class"/>
    <s v="CS-11845"/>
    <s v="Cari Sayre"/>
    <x v="1"/>
    <s v="United States"/>
    <x v="4"/>
    <x v="4"/>
    <n v="98105"/>
    <x v="1"/>
    <s v="FUR-CH-10004495"/>
    <x v="0"/>
    <x v="1"/>
    <s v="Global Leather and Oak Executive Chair, Black"/>
    <x v="2549"/>
    <x v="4"/>
    <n v="0.2"/>
    <x v="2794"/>
    <x v="1"/>
    <x v="1"/>
  </r>
  <r>
    <n v="3147"/>
    <s v="CA-2019-131828"/>
    <x v="512"/>
    <d v="2019-02-13T00:00:00"/>
    <s v="Second Class"/>
    <s v="CS-11845"/>
    <s v="Cari Sayre"/>
    <x v="1"/>
    <s v="United States"/>
    <x v="4"/>
    <x v="4"/>
    <n v="98105"/>
    <x v="1"/>
    <s v="TEC-PH-10002923"/>
    <x v="2"/>
    <x v="7"/>
    <s v="Logitech B530 USB Headset - headset - Full size, Binaural"/>
    <x v="2550"/>
    <x v="1"/>
    <n v="0.2"/>
    <x v="2795"/>
    <x v="1"/>
    <x v="1"/>
  </r>
  <r>
    <n v="3148"/>
    <s v="CA-2016-109218"/>
    <x v="479"/>
    <d v="2016-07-03T00:00:00"/>
    <s v="Second Class"/>
    <s v="AR-10825"/>
    <s v="Anthony Rawles"/>
    <x v="1"/>
    <s v="United States"/>
    <x v="1"/>
    <x v="1"/>
    <n v="90004"/>
    <x v="1"/>
    <s v="OFF-AR-10001374"/>
    <x v="1"/>
    <x v="6"/>
    <s v="BIC Brite Liner Highlighters, Chisel Tip"/>
    <x v="56"/>
    <x v="2"/>
    <n v="0"/>
    <x v="2796"/>
    <x v="1"/>
    <x v="0"/>
  </r>
  <r>
    <n v="3149"/>
    <s v="CA-2018-120558"/>
    <x v="843"/>
    <d v="2018-06-10T00:00:00"/>
    <s v="First Class"/>
    <s v="RD-19810"/>
    <s v="Ross DeVincentis"/>
    <x v="2"/>
    <s v="United States"/>
    <x v="20"/>
    <x v="15"/>
    <n v="10035"/>
    <x v="3"/>
    <s v="OFF-PA-10003441"/>
    <x v="1"/>
    <x v="10"/>
    <s v="Xerox 226"/>
    <x v="56"/>
    <x v="2"/>
    <n v="0"/>
    <x v="56"/>
    <x v="3"/>
    <x v="0"/>
  </r>
  <r>
    <n v="3150"/>
    <s v="US-2016-109036"/>
    <x v="414"/>
    <d v="2016-12-25T00:00:00"/>
    <s v="Standard Class"/>
    <s v="KH-16510"/>
    <s v="Keith Herrera"/>
    <x v="0"/>
    <s v="United States"/>
    <x v="4"/>
    <x v="4"/>
    <n v="98103"/>
    <x v="1"/>
    <s v="OFF-LA-10002043"/>
    <x v="1"/>
    <x v="2"/>
    <s v="Avery 489"/>
    <x v="2551"/>
    <x v="1"/>
    <n v="0"/>
    <x v="2797"/>
    <x v="1"/>
    <x v="0"/>
  </r>
  <r>
    <n v="3151"/>
    <s v="CA-2017-147830"/>
    <x v="83"/>
    <d v="2017-12-18T00:00:00"/>
    <s v="First Class"/>
    <s v="NF-18385"/>
    <s v="Natalie Fritzler"/>
    <x v="0"/>
    <s v="United States"/>
    <x v="46"/>
    <x v="24"/>
    <n v="43055"/>
    <x v="3"/>
    <s v="TEC-AC-10002049"/>
    <x v="2"/>
    <x v="11"/>
    <s v="Plantronics Savi W720 Multi-Device Wireless Headset System"/>
    <x v="2552"/>
    <x v="5"/>
    <n v="0.2"/>
    <x v="2798"/>
    <x v="3"/>
    <x v="0"/>
  </r>
  <r>
    <n v="3152"/>
    <s v="CA-2017-147830"/>
    <x v="83"/>
    <d v="2017-12-18T00:00:00"/>
    <s v="First Class"/>
    <s v="NF-18385"/>
    <s v="Natalie Fritzler"/>
    <x v="0"/>
    <s v="United States"/>
    <x v="46"/>
    <x v="24"/>
    <n v="43055"/>
    <x v="3"/>
    <s v="TEC-MA-10000418"/>
    <x v="2"/>
    <x v="15"/>
    <s v="Cubify CubeX 3D Printer Double Head Print"/>
    <x v="2553"/>
    <x v="0"/>
    <n v="0.7"/>
    <x v="2799"/>
    <x v="3"/>
    <x v="0"/>
  </r>
  <r>
    <n v="3153"/>
    <s v="CA-2017-147830"/>
    <x v="83"/>
    <d v="2017-12-18T00:00:00"/>
    <s v="First Class"/>
    <s v="NF-18385"/>
    <s v="Natalie Fritzler"/>
    <x v="0"/>
    <s v="United States"/>
    <x v="46"/>
    <x v="24"/>
    <n v="43055"/>
    <x v="3"/>
    <s v="TEC-PH-10004908"/>
    <x v="2"/>
    <x v="7"/>
    <s v="Panasonic KX TS3282W Corded phone"/>
    <x v="2554"/>
    <x v="0"/>
    <n v="0.4"/>
    <x v="2800"/>
    <x v="3"/>
    <x v="0"/>
  </r>
  <r>
    <n v="3154"/>
    <s v="CA-2017-147830"/>
    <x v="83"/>
    <d v="2017-12-18T00:00:00"/>
    <s v="First Class"/>
    <s v="NF-18385"/>
    <s v="Natalie Fritzler"/>
    <x v="0"/>
    <s v="United States"/>
    <x v="46"/>
    <x v="24"/>
    <n v="43055"/>
    <x v="3"/>
    <s v="FUR-FU-10004091"/>
    <x v="0"/>
    <x v="5"/>
    <s v="Howard Miller 13&quot; Diameter Goldtone Round Wall Clock"/>
    <x v="2555"/>
    <x v="3"/>
    <n v="0.2"/>
    <x v="2801"/>
    <x v="3"/>
    <x v="0"/>
  </r>
  <r>
    <n v="3155"/>
    <s v="CA-2019-150497"/>
    <x v="228"/>
    <d v="2019-07-24T00:00:00"/>
    <s v="Standard Class"/>
    <s v="SM-20950"/>
    <s v="Suzanne McNair"/>
    <x v="1"/>
    <s v="United States"/>
    <x v="349"/>
    <x v="11"/>
    <n v="55369"/>
    <x v="2"/>
    <s v="OFF-BI-10004600"/>
    <x v="1"/>
    <x v="8"/>
    <s v="Ibico Ibimaster 300 Manual Binding System"/>
    <x v="2556"/>
    <x v="0"/>
    <n v="0"/>
    <x v="2802"/>
    <x v="2"/>
    <x v="0"/>
  </r>
  <r>
    <n v="3156"/>
    <s v="CA-2016-128986"/>
    <x v="93"/>
    <d v="2016-08-05T00:00:00"/>
    <s v="Second Class"/>
    <s v="GH-14410"/>
    <s v="Gary Hansen"/>
    <x v="2"/>
    <s v="United States"/>
    <x v="220"/>
    <x v="16"/>
    <n v="85301"/>
    <x v="1"/>
    <s v="OFF-PA-10001289"/>
    <x v="1"/>
    <x v="10"/>
    <s v="White Computer Printout Paper by Universal"/>
    <x v="2557"/>
    <x v="1"/>
    <n v="0.2"/>
    <x v="2803"/>
    <x v="1"/>
    <x v="0"/>
  </r>
  <r>
    <n v="3157"/>
    <s v="CA-2017-139584"/>
    <x v="252"/>
    <d v="2017-08-28T00:00:00"/>
    <s v="Standard Class"/>
    <s v="EM-13810"/>
    <s v="Eleni McCrary"/>
    <x v="1"/>
    <s v="United States"/>
    <x v="20"/>
    <x v="15"/>
    <n v="10009"/>
    <x v="3"/>
    <s v="FUR-TA-10001539"/>
    <x v="0"/>
    <x v="3"/>
    <s v="Chromcraft Rectangular Conference Tables"/>
    <x v="431"/>
    <x v="0"/>
    <n v="0.4"/>
    <x v="441"/>
    <x v="3"/>
    <x v="0"/>
  </r>
  <r>
    <n v="3158"/>
    <s v="CA-2017-139584"/>
    <x v="252"/>
    <d v="2017-08-28T00:00:00"/>
    <s v="Standard Class"/>
    <s v="EM-13810"/>
    <s v="Eleni McCrary"/>
    <x v="1"/>
    <s v="United States"/>
    <x v="20"/>
    <x v="15"/>
    <n v="10009"/>
    <x v="3"/>
    <s v="TEC-AC-10001266"/>
    <x v="2"/>
    <x v="11"/>
    <s v="Memorex Micro Travel Drive 8 GB"/>
    <x v="1795"/>
    <x v="0"/>
    <n v="0"/>
    <x v="1918"/>
    <x v="3"/>
    <x v="0"/>
  </r>
  <r>
    <n v="3159"/>
    <s v="US-2018-162677"/>
    <x v="253"/>
    <d v="2018-03-27T00:00:00"/>
    <s v="First Class"/>
    <s v="DB-13210"/>
    <s v="Dean Braden"/>
    <x v="0"/>
    <s v="United States"/>
    <x v="108"/>
    <x v="3"/>
    <n v="28540"/>
    <x v="0"/>
    <s v="OFF-ST-10001291"/>
    <x v="1"/>
    <x v="4"/>
    <s v="Tenex Personal Self-Stacking Standard File Box, Black/Gray"/>
    <x v="2558"/>
    <x v="2"/>
    <n v="0.2"/>
    <x v="2804"/>
    <x v="0"/>
    <x v="0"/>
  </r>
  <r>
    <n v="3160"/>
    <s v="US-2018-162677"/>
    <x v="253"/>
    <d v="2018-03-27T00:00:00"/>
    <s v="First Class"/>
    <s v="DB-13210"/>
    <s v="Dean Braden"/>
    <x v="0"/>
    <s v="United States"/>
    <x v="108"/>
    <x v="3"/>
    <n v="28540"/>
    <x v="0"/>
    <s v="TEC-AC-10001314"/>
    <x v="2"/>
    <x v="11"/>
    <s v="Case Logic 2.4GHz Wireless Keyboard"/>
    <x v="2486"/>
    <x v="1"/>
    <n v="0.2"/>
    <x v="2805"/>
    <x v="0"/>
    <x v="0"/>
  </r>
  <r>
    <n v="3161"/>
    <s v="US-2016-150924"/>
    <x v="171"/>
    <d v="2016-09-16T00:00:00"/>
    <s v="Second Class"/>
    <s v="PT-19090"/>
    <s v="Pete Takahito"/>
    <x v="0"/>
    <s v="United States"/>
    <x v="12"/>
    <x v="5"/>
    <n v="77070"/>
    <x v="2"/>
    <s v="OFF-BI-10004040"/>
    <x v="1"/>
    <x v="8"/>
    <s v="Wilson Jones Impact Binders"/>
    <x v="2559"/>
    <x v="2"/>
    <n v="0.8"/>
    <x v="2806"/>
    <x v="2"/>
    <x v="0"/>
  </r>
  <r>
    <n v="3162"/>
    <s v="CA-2016-153969"/>
    <x v="158"/>
    <d v="2016-09-25T00:00:00"/>
    <s v="Standard Class"/>
    <s v="HF-14995"/>
    <s v="Herbert Flentye"/>
    <x v="0"/>
    <s v="United States"/>
    <x v="8"/>
    <x v="1"/>
    <n v="94109"/>
    <x v="1"/>
    <s v="OFF-EN-10001539"/>
    <x v="1"/>
    <x v="12"/>
    <s v="Staple envelope"/>
    <x v="2560"/>
    <x v="0"/>
    <n v="0"/>
    <x v="2807"/>
    <x v="1"/>
    <x v="0"/>
  </r>
  <r>
    <n v="3163"/>
    <s v="CA-2016-153969"/>
    <x v="158"/>
    <d v="2016-09-25T00:00:00"/>
    <s v="Standard Class"/>
    <s v="HF-14995"/>
    <s v="Herbert Flentye"/>
    <x v="0"/>
    <s v="United States"/>
    <x v="8"/>
    <x v="1"/>
    <n v="94109"/>
    <x v="1"/>
    <s v="OFF-EN-10004483"/>
    <x v="1"/>
    <x v="12"/>
    <s v="#10 White Business Envelopes,4 1/8 x 9 1/2"/>
    <x v="2561"/>
    <x v="2"/>
    <n v="0"/>
    <x v="2808"/>
    <x v="1"/>
    <x v="0"/>
  </r>
  <r>
    <n v="3164"/>
    <s v="CA-2016-153969"/>
    <x v="158"/>
    <d v="2016-09-25T00:00:00"/>
    <s v="Standard Class"/>
    <s v="HF-14995"/>
    <s v="Herbert Flentye"/>
    <x v="0"/>
    <s v="United States"/>
    <x v="8"/>
    <x v="1"/>
    <n v="94109"/>
    <x v="1"/>
    <s v="OFF-AR-10001615"/>
    <x v="1"/>
    <x v="6"/>
    <s v="Newell 34"/>
    <x v="426"/>
    <x v="1"/>
    <n v="0"/>
    <x v="436"/>
    <x v="1"/>
    <x v="0"/>
  </r>
  <r>
    <n v="3165"/>
    <s v="CA-2016-153969"/>
    <x v="158"/>
    <d v="2016-09-25T00:00:00"/>
    <s v="Standard Class"/>
    <s v="HF-14995"/>
    <s v="Herbert Flentye"/>
    <x v="0"/>
    <s v="United States"/>
    <x v="8"/>
    <x v="1"/>
    <n v="94109"/>
    <x v="1"/>
    <s v="OFF-PA-10000327"/>
    <x v="1"/>
    <x v="10"/>
    <s v="Xerox 1971"/>
    <x v="1811"/>
    <x v="6"/>
    <n v="0"/>
    <x v="2809"/>
    <x v="1"/>
    <x v="0"/>
  </r>
  <r>
    <n v="3166"/>
    <s v="CA-2016-153969"/>
    <x v="158"/>
    <d v="2016-09-25T00:00:00"/>
    <s v="Standard Class"/>
    <s v="HF-14995"/>
    <s v="Herbert Flentye"/>
    <x v="0"/>
    <s v="United States"/>
    <x v="8"/>
    <x v="1"/>
    <n v="94109"/>
    <x v="1"/>
    <s v="TEC-PH-10001299"/>
    <x v="2"/>
    <x v="7"/>
    <s v="Polycom CX300 Desktop Phone USB VoIP phone"/>
    <x v="2562"/>
    <x v="0"/>
    <n v="0.2"/>
    <x v="2810"/>
    <x v="1"/>
    <x v="0"/>
  </r>
  <r>
    <n v="3167"/>
    <s v="CA-2016-153969"/>
    <x v="158"/>
    <d v="2016-09-25T00:00:00"/>
    <s v="Standard Class"/>
    <s v="HF-14995"/>
    <s v="Herbert Flentye"/>
    <x v="0"/>
    <s v="United States"/>
    <x v="8"/>
    <x v="1"/>
    <n v="94109"/>
    <x v="1"/>
    <s v="OFF-PA-10002246"/>
    <x v="1"/>
    <x v="10"/>
    <s v="Wirebound Four 2-3/4 x 5 Forms per Page, 400 Sets per Book"/>
    <x v="2563"/>
    <x v="1"/>
    <n v="0"/>
    <x v="2811"/>
    <x v="1"/>
    <x v="0"/>
  </r>
  <r>
    <n v="3168"/>
    <s v="CA-2018-146682"/>
    <x v="517"/>
    <d v="2018-10-31T00:00:00"/>
    <s v="First Class"/>
    <s v="KW-16435"/>
    <s v="Katrina Willman"/>
    <x v="0"/>
    <s v="United States"/>
    <x v="190"/>
    <x v="12"/>
    <n v="48911"/>
    <x v="2"/>
    <s v="FUR-FU-10002671"/>
    <x v="0"/>
    <x v="5"/>
    <s v="Electrix 20W Halogen Replacement Bulb for Zoom-In Desk Lamp"/>
    <x v="2564"/>
    <x v="2"/>
    <n v="0"/>
    <x v="2812"/>
    <x v="2"/>
    <x v="0"/>
  </r>
  <r>
    <n v="3169"/>
    <s v="CA-2018-138695"/>
    <x v="316"/>
    <d v="2018-06-03T00:00:00"/>
    <s v="Standard Class"/>
    <s v="KC-16675"/>
    <s v="Kimberly Carter"/>
    <x v="1"/>
    <s v="United States"/>
    <x v="315"/>
    <x v="2"/>
    <n v="32303"/>
    <x v="0"/>
    <s v="FUR-CH-10003833"/>
    <x v="0"/>
    <x v="1"/>
    <s v="Novimex Fabric Task Chair"/>
    <x v="2565"/>
    <x v="8"/>
    <n v="0.2"/>
    <x v="2813"/>
    <x v="0"/>
    <x v="0"/>
  </r>
  <r>
    <n v="3170"/>
    <s v="CA-2018-138695"/>
    <x v="316"/>
    <d v="2018-06-03T00:00:00"/>
    <s v="Standard Class"/>
    <s v="KC-16675"/>
    <s v="Kimberly Carter"/>
    <x v="1"/>
    <s v="United States"/>
    <x v="315"/>
    <x v="2"/>
    <n v="32303"/>
    <x v="0"/>
    <s v="OFF-PA-10001667"/>
    <x v="1"/>
    <x v="10"/>
    <s v="Great White Multi-Use Recycled Paper (20Lb. and 84 Bright)"/>
    <x v="2566"/>
    <x v="11"/>
    <n v="0.2"/>
    <x v="2814"/>
    <x v="0"/>
    <x v="0"/>
  </r>
  <r>
    <n v="3171"/>
    <s v="CA-2019-107461"/>
    <x v="202"/>
    <d v="2019-12-26T00:00:00"/>
    <s v="Second Class"/>
    <s v="PK-19075"/>
    <s v="Pete Kriz"/>
    <x v="0"/>
    <s v="United States"/>
    <x v="29"/>
    <x v="20"/>
    <n v="29203"/>
    <x v="0"/>
    <s v="OFF-BI-10002003"/>
    <x v="1"/>
    <x v="8"/>
    <s v="Ibico Presentation Index for Binding Systems"/>
    <x v="1708"/>
    <x v="5"/>
    <n v="0"/>
    <x v="2815"/>
    <x v="0"/>
    <x v="0"/>
  </r>
  <r>
    <n v="3172"/>
    <s v="US-2018-133879"/>
    <x v="844"/>
    <d v="2018-03-28T00:00:00"/>
    <s v="Standard Class"/>
    <s v="KT-16465"/>
    <s v="Kean Takahito"/>
    <x v="0"/>
    <s v="United States"/>
    <x v="22"/>
    <x v="10"/>
    <n v="60623"/>
    <x v="2"/>
    <s v="OFF-BI-10004465"/>
    <x v="1"/>
    <x v="8"/>
    <s v="Avery Durable Slant Ring Binders"/>
    <x v="2567"/>
    <x v="0"/>
    <n v="0.8"/>
    <x v="2816"/>
    <x v="2"/>
    <x v="0"/>
  </r>
  <r>
    <n v="3173"/>
    <s v="US-2018-133879"/>
    <x v="844"/>
    <d v="2018-03-28T00:00:00"/>
    <s v="Standard Class"/>
    <s v="KT-16465"/>
    <s v="Kean Takahito"/>
    <x v="0"/>
    <s v="United States"/>
    <x v="22"/>
    <x v="10"/>
    <n v="60623"/>
    <x v="2"/>
    <s v="FUR-CH-10000665"/>
    <x v="0"/>
    <x v="1"/>
    <s v="Global Airflow Leather Mesh Back Chair, Black"/>
    <x v="2568"/>
    <x v="2"/>
    <n v="0.3"/>
    <x v="232"/>
    <x v="2"/>
    <x v="0"/>
  </r>
  <r>
    <n v="3174"/>
    <s v="US-2018-133879"/>
    <x v="844"/>
    <d v="2018-03-28T00:00:00"/>
    <s v="Standard Class"/>
    <s v="KT-16465"/>
    <s v="Kean Takahito"/>
    <x v="0"/>
    <s v="United States"/>
    <x v="22"/>
    <x v="10"/>
    <n v="60623"/>
    <x v="2"/>
    <s v="OFF-AR-10004956"/>
    <x v="1"/>
    <x v="6"/>
    <s v="Newell 33"/>
    <x v="2569"/>
    <x v="1"/>
    <n v="0.2"/>
    <x v="2817"/>
    <x v="2"/>
    <x v="0"/>
  </r>
  <r>
    <n v="3175"/>
    <s v="CA-2019-157483"/>
    <x v="343"/>
    <d v="2019-11-18T00:00:00"/>
    <s v="Standard Class"/>
    <s v="EP-13915"/>
    <s v="Emily Phan"/>
    <x v="0"/>
    <s v="United States"/>
    <x v="66"/>
    <x v="12"/>
    <n v="48227"/>
    <x v="2"/>
    <s v="OFF-AR-10004260"/>
    <x v="1"/>
    <x v="6"/>
    <s v="Boston 1799 Powerhouse Electric Pencil Sharpener"/>
    <x v="2570"/>
    <x v="3"/>
    <n v="0"/>
    <x v="2818"/>
    <x v="2"/>
    <x v="0"/>
  </r>
  <r>
    <n v="3176"/>
    <s v="US-2019-132059"/>
    <x v="397"/>
    <d v="2019-09-29T00:00:00"/>
    <s v="Standard Class"/>
    <s v="AP-10915"/>
    <s v="Arthur Prichep"/>
    <x v="0"/>
    <s v="United States"/>
    <x v="299"/>
    <x v="22"/>
    <n v="80525"/>
    <x v="1"/>
    <s v="FUR-BO-10001811"/>
    <x v="0"/>
    <x v="0"/>
    <s v="Atlantic Metals Mobile 5-Shelf Bookcases, Custom Colors"/>
    <x v="2571"/>
    <x v="0"/>
    <n v="0.7"/>
    <x v="2819"/>
    <x v="1"/>
    <x v="0"/>
  </r>
  <r>
    <n v="3177"/>
    <s v="US-2019-132059"/>
    <x v="397"/>
    <d v="2019-09-29T00:00:00"/>
    <s v="Standard Class"/>
    <s v="AP-10915"/>
    <s v="Arthur Prichep"/>
    <x v="0"/>
    <s v="United States"/>
    <x v="299"/>
    <x v="22"/>
    <n v="80525"/>
    <x v="1"/>
    <s v="TEC-AC-10003280"/>
    <x v="2"/>
    <x v="11"/>
    <s v="Belkin F8E887 USB Wired Ergonomic Keyboard"/>
    <x v="736"/>
    <x v="0"/>
    <n v="0.2"/>
    <x v="754"/>
    <x v="1"/>
    <x v="0"/>
  </r>
  <r>
    <n v="3178"/>
    <s v="CA-2019-122280"/>
    <x v="18"/>
    <d v="2019-09-10T00:00:00"/>
    <s v="Same Day"/>
    <s v="SH-20395"/>
    <s v="Shahid Hopkins"/>
    <x v="0"/>
    <s v="United States"/>
    <x v="20"/>
    <x v="15"/>
    <n v="10024"/>
    <x v="3"/>
    <s v="OFF-PA-10004911"/>
    <x v="1"/>
    <x v="10"/>
    <s v="Rediform S.O.S. 1-Up Phone Message Bk, 4-1/4x3-1/16 Bk, 1 Form/Pg, 40 Messages/Bk, 3/Pk"/>
    <x v="2572"/>
    <x v="0"/>
    <n v="0"/>
    <x v="2820"/>
    <x v="3"/>
    <x v="0"/>
  </r>
  <r>
    <n v="3179"/>
    <s v="CA-2019-105235"/>
    <x v="256"/>
    <d v="2019-12-11T00:00:00"/>
    <s v="Standard Class"/>
    <s v="SM-20950"/>
    <s v="Suzanne McNair"/>
    <x v="1"/>
    <s v="United States"/>
    <x v="20"/>
    <x v="15"/>
    <n v="10011"/>
    <x v="3"/>
    <s v="FUR-FU-10001487"/>
    <x v="0"/>
    <x v="5"/>
    <s v="Eldon Expressions Wood and Plastic Desk Accessories, Cherry Wood"/>
    <x v="167"/>
    <x v="1"/>
    <n v="0"/>
    <x v="2821"/>
    <x v="3"/>
    <x v="0"/>
  </r>
  <r>
    <n v="3180"/>
    <s v="CA-2019-105235"/>
    <x v="256"/>
    <d v="2019-12-11T00:00:00"/>
    <s v="Standard Class"/>
    <s v="SM-20950"/>
    <s v="Suzanne McNair"/>
    <x v="1"/>
    <s v="United States"/>
    <x v="20"/>
    <x v="15"/>
    <n v="10011"/>
    <x v="3"/>
    <s v="FUR-FU-10000521"/>
    <x v="0"/>
    <x v="5"/>
    <s v="Seth Thomas 14&quot; Putty-Colored Wall Clock"/>
    <x v="2573"/>
    <x v="0"/>
    <n v="0"/>
    <x v="2822"/>
    <x v="3"/>
    <x v="0"/>
  </r>
  <r>
    <n v="3181"/>
    <s v="CA-2019-105235"/>
    <x v="256"/>
    <d v="2019-12-11T00:00:00"/>
    <s v="Standard Class"/>
    <s v="SM-20950"/>
    <s v="Suzanne McNair"/>
    <x v="1"/>
    <s v="United States"/>
    <x v="20"/>
    <x v="15"/>
    <n v="10011"/>
    <x v="3"/>
    <s v="OFF-AP-10001271"/>
    <x v="1"/>
    <x v="9"/>
    <s v="Eureka The Boss Cordless Rechargeable Stick Vac"/>
    <x v="2574"/>
    <x v="2"/>
    <n v="0"/>
    <x v="2823"/>
    <x v="3"/>
    <x v="0"/>
  </r>
  <r>
    <n v="3182"/>
    <s v="CA-2019-152912"/>
    <x v="45"/>
    <d v="2019-11-12T00:00:00"/>
    <s v="Second Class"/>
    <s v="BM-11650"/>
    <s v="Brian Moss"/>
    <x v="1"/>
    <s v="United States"/>
    <x v="29"/>
    <x v="39"/>
    <n v="21044"/>
    <x v="3"/>
    <s v="OFF-BI-10004728"/>
    <x v="1"/>
    <x v="8"/>
    <s v="Wilson Jones Turn Tabs Binder Tool for Ring Binders"/>
    <x v="1328"/>
    <x v="0"/>
    <n v="0"/>
    <x v="1511"/>
    <x v="3"/>
    <x v="0"/>
  </r>
  <r>
    <n v="3183"/>
    <s v="CA-2019-152912"/>
    <x v="45"/>
    <d v="2019-11-12T00:00:00"/>
    <s v="Second Class"/>
    <s v="BM-11650"/>
    <s v="Brian Moss"/>
    <x v="1"/>
    <s v="United States"/>
    <x v="29"/>
    <x v="39"/>
    <n v="21044"/>
    <x v="3"/>
    <s v="TEC-AC-10004666"/>
    <x v="2"/>
    <x v="11"/>
    <s v="Maxell iVDR EX 500GB Cartridge"/>
    <x v="2575"/>
    <x v="1"/>
    <n v="0"/>
    <x v="2824"/>
    <x v="3"/>
    <x v="0"/>
  </r>
  <r>
    <n v="3184"/>
    <s v="CA-2019-152912"/>
    <x v="45"/>
    <d v="2019-11-12T00:00:00"/>
    <s v="Second Class"/>
    <s v="BM-11650"/>
    <s v="Brian Moss"/>
    <x v="1"/>
    <s v="United States"/>
    <x v="29"/>
    <x v="39"/>
    <n v="21044"/>
    <x v="3"/>
    <s v="OFF-ST-10003208"/>
    <x v="1"/>
    <x v="4"/>
    <s v="Adjustable Depth Letter/Legal Cart"/>
    <x v="2576"/>
    <x v="6"/>
    <n v="0"/>
    <x v="2825"/>
    <x v="3"/>
    <x v="0"/>
  </r>
  <r>
    <n v="3185"/>
    <s v="CA-2019-152912"/>
    <x v="45"/>
    <d v="2019-11-12T00:00:00"/>
    <s v="Second Class"/>
    <s v="BM-11650"/>
    <s v="Brian Moss"/>
    <x v="1"/>
    <s v="United States"/>
    <x v="29"/>
    <x v="39"/>
    <n v="21044"/>
    <x v="3"/>
    <s v="OFF-ST-10003208"/>
    <x v="1"/>
    <x v="4"/>
    <s v="Adjustable Depth Letter/Legal Cart"/>
    <x v="2577"/>
    <x v="1"/>
    <n v="0"/>
    <x v="2826"/>
    <x v="3"/>
    <x v="0"/>
  </r>
  <r>
    <n v="3186"/>
    <s v="CA-2016-123498"/>
    <x v="845"/>
    <d v="2016-11-09T00:00:00"/>
    <s v="First Class"/>
    <s v="TC-20980"/>
    <s v="Tamara Chand"/>
    <x v="1"/>
    <s v="United States"/>
    <x v="12"/>
    <x v="5"/>
    <n v="77041"/>
    <x v="2"/>
    <s v="OFF-BI-10000632"/>
    <x v="1"/>
    <x v="8"/>
    <s v="Satellite Sectional Post Binders"/>
    <x v="2578"/>
    <x v="1"/>
    <n v="0.8"/>
    <x v="2827"/>
    <x v="2"/>
    <x v="1"/>
  </r>
  <r>
    <n v="3187"/>
    <s v="CA-2016-123498"/>
    <x v="845"/>
    <d v="2016-11-09T00:00:00"/>
    <s v="First Class"/>
    <s v="TC-20980"/>
    <s v="Tamara Chand"/>
    <x v="1"/>
    <s v="United States"/>
    <x v="12"/>
    <x v="5"/>
    <n v="77041"/>
    <x v="2"/>
    <s v="OFF-EN-10004773"/>
    <x v="1"/>
    <x v="12"/>
    <s v="Staple envelope"/>
    <x v="1355"/>
    <x v="1"/>
    <n v="0.2"/>
    <x v="2828"/>
    <x v="2"/>
    <x v="1"/>
  </r>
  <r>
    <n v="3188"/>
    <s v="CA-2019-159352"/>
    <x v="846"/>
    <d v="2019-03-17T00:00:00"/>
    <s v="Standard Class"/>
    <s v="KB-16585"/>
    <s v="Ken Black"/>
    <x v="1"/>
    <s v="United States"/>
    <x v="90"/>
    <x v="31"/>
    <n v="1852"/>
    <x v="3"/>
    <s v="TEC-PH-10004700"/>
    <x v="2"/>
    <x v="7"/>
    <s v="PowerGen Dual USB Car Charger"/>
    <x v="1570"/>
    <x v="3"/>
    <n v="0"/>
    <x v="2829"/>
    <x v="3"/>
    <x v="0"/>
  </r>
  <r>
    <n v="3189"/>
    <s v="US-2019-146416"/>
    <x v="179"/>
    <d v="2019-10-22T00:00:00"/>
    <s v="Second Class"/>
    <s v="JE-16165"/>
    <s v="Justin Ellison"/>
    <x v="1"/>
    <s v="United States"/>
    <x v="350"/>
    <x v="1"/>
    <n v="95695"/>
    <x v="1"/>
    <s v="OFF-LA-10003714"/>
    <x v="1"/>
    <x v="2"/>
    <s v="Avery 510"/>
    <x v="1416"/>
    <x v="7"/>
    <n v="0"/>
    <x v="1491"/>
    <x v="1"/>
    <x v="0"/>
  </r>
  <r>
    <n v="3190"/>
    <s v="US-2019-146416"/>
    <x v="179"/>
    <d v="2019-10-22T00:00:00"/>
    <s v="Second Class"/>
    <s v="JE-16165"/>
    <s v="Justin Ellison"/>
    <x v="1"/>
    <s v="United States"/>
    <x v="350"/>
    <x v="1"/>
    <n v="95695"/>
    <x v="1"/>
    <s v="OFF-BI-10001787"/>
    <x v="1"/>
    <x v="8"/>
    <s v="Wilson Jones Four-Pocket Poly Binders"/>
    <x v="2579"/>
    <x v="4"/>
    <n v="0.2"/>
    <x v="2830"/>
    <x v="1"/>
    <x v="0"/>
  </r>
  <r>
    <n v="3191"/>
    <s v="US-2017-163783"/>
    <x v="17"/>
    <d v="2018-01-01T00:00:00"/>
    <s v="Standard Class"/>
    <s v="DR-12940"/>
    <s v="Daniel Raglin"/>
    <x v="2"/>
    <s v="United States"/>
    <x v="22"/>
    <x v="10"/>
    <n v="60610"/>
    <x v="2"/>
    <s v="OFF-ST-10002957"/>
    <x v="1"/>
    <x v="4"/>
    <s v="Sterilite Show Offs Storage Containers"/>
    <x v="2538"/>
    <x v="1"/>
    <n v="0.2"/>
    <x v="2831"/>
    <x v="2"/>
    <x v="0"/>
  </r>
  <r>
    <n v="3192"/>
    <s v="CA-2019-123981"/>
    <x v="280"/>
    <d v="2019-10-08T00:00:00"/>
    <s v="Standard Class"/>
    <s v="RW-19630"/>
    <s v="Rob Williams"/>
    <x v="1"/>
    <s v="United States"/>
    <x v="20"/>
    <x v="15"/>
    <n v="10035"/>
    <x v="3"/>
    <s v="TEC-PH-10002115"/>
    <x v="2"/>
    <x v="7"/>
    <s v="Plantronics 81402"/>
    <x v="773"/>
    <x v="7"/>
    <n v="0"/>
    <x v="796"/>
    <x v="3"/>
    <x v="0"/>
  </r>
  <r>
    <n v="3193"/>
    <s v="CA-2019-158953"/>
    <x v="400"/>
    <d v="2019-06-08T00:00:00"/>
    <s v="Standard Class"/>
    <s v="ML-18040"/>
    <s v="Michelle Lonsdale"/>
    <x v="1"/>
    <s v="United States"/>
    <x v="351"/>
    <x v="5"/>
    <n v="77489"/>
    <x v="2"/>
    <s v="OFF-BI-10002557"/>
    <x v="1"/>
    <x v="8"/>
    <s v="Presstex Flexible Ring Binders"/>
    <x v="2580"/>
    <x v="3"/>
    <n v="0.8"/>
    <x v="2832"/>
    <x v="2"/>
    <x v="0"/>
  </r>
  <r>
    <n v="3194"/>
    <s v="CA-2016-165428"/>
    <x v="416"/>
    <d v="2016-09-04T00:00:00"/>
    <s v="First Class"/>
    <s v="JL-15130"/>
    <s v="Jack Lebron"/>
    <x v="0"/>
    <s v="United States"/>
    <x v="12"/>
    <x v="5"/>
    <n v="77036"/>
    <x v="2"/>
    <s v="OFF-BI-10002949"/>
    <x v="1"/>
    <x v="8"/>
    <s v="Prestige Round Ring Binders"/>
    <x v="2581"/>
    <x v="1"/>
    <n v="0.8"/>
    <x v="2833"/>
    <x v="2"/>
    <x v="0"/>
  </r>
  <r>
    <n v="3195"/>
    <s v="CA-2016-165428"/>
    <x v="416"/>
    <d v="2016-09-04T00:00:00"/>
    <s v="First Class"/>
    <s v="JL-15130"/>
    <s v="Jack Lebron"/>
    <x v="0"/>
    <s v="United States"/>
    <x v="12"/>
    <x v="5"/>
    <n v="77036"/>
    <x v="2"/>
    <s v="OFF-PA-10004100"/>
    <x v="1"/>
    <x v="10"/>
    <s v="Xerox 216"/>
    <x v="277"/>
    <x v="5"/>
    <n v="0.2"/>
    <x v="282"/>
    <x v="2"/>
    <x v="0"/>
  </r>
  <r>
    <n v="3196"/>
    <s v="CA-2018-169026"/>
    <x v="590"/>
    <d v="2018-08-13T00:00:00"/>
    <s v="Standard Class"/>
    <s v="CM-12655"/>
    <s v="Corinna Mitchell"/>
    <x v="2"/>
    <s v="United States"/>
    <x v="25"/>
    <x v="35"/>
    <n v="39212"/>
    <x v="0"/>
    <s v="OFF-FA-10001883"/>
    <x v="1"/>
    <x v="13"/>
    <s v="Alliance Super-Size Bands, Assorted Sizes"/>
    <x v="1013"/>
    <x v="1"/>
    <n v="0"/>
    <x v="2834"/>
    <x v="0"/>
    <x v="0"/>
  </r>
  <r>
    <n v="3197"/>
    <s v="CA-2019-109750"/>
    <x v="847"/>
    <d v="2019-07-28T00:00:00"/>
    <s v="Standard Class"/>
    <s v="FH-14365"/>
    <s v="Fred Hopkins"/>
    <x v="1"/>
    <s v="United States"/>
    <x v="20"/>
    <x v="15"/>
    <n v="10009"/>
    <x v="3"/>
    <s v="TEC-PH-10000702"/>
    <x v="2"/>
    <x v="7"/>
    <s v="Square Credit Card Reader, 4 1/2&quot; x 4 1/2&quot; x 1&quot;, White"/>
    <x v="2065"/>
    <x v="1"/>
    <n v="0"/>
    <x v="2835"/>
    <x v="3"/>
    <x v="0"/>
  </r>
  <r>
    <n v="3198"/>
    <s v="CA-2017-149384"/>
    <x v="848"/>
    <d v="2017-07-10T00:00:00"/>
    <s v="Same Day"/>
    <s v="EH-13945"/>
    <s v="Eric Hoffmann"/>
    <x v="0"/>
    <s v="United States"/>
    <x v="228"/>
    <x v="16"/>
    <n v="85281"/>
    <x v="1"/>
    <s v="OFF-BI-10003196"/>
    <x v="1"/>
    <x v="8"/>
    <s v="Accohide Poly Flexible Ring Binders"/>
    <x v="2582"/>
    <x v="1"/>
    <n v="0.7"/>
    <x v="2836"/>
    <x v="1"/>
    <x v="0"/>
  </r>
  <r>
    <n v="3199"/>
    <s v="CA-2016-131527"/>
    <x v="588"/>
    <d v="2016-12-07T00:00:00"/>
    <s v="Standard Class"/>
    <s v="TB-21280"/>
    <s v="Toby Braunhardt"/>
    <x v="0"/>
    <s v="United States"/>
    <x v="108"/>
    <x v="3"/>
    <n v="28540"/>
    <x v="0"/>
    <s v="TEC-PH-10001644"/>
    <x v="2"/>
    <x v="7"/>
    <s v="BlueLounge Milo Smartphone Stand, White/Metallic"/>
    <x v="1679"/>
    <x v="4"/>
    <n v="0.2"/>
    <x v="2837"/>
    <x v="0"/>
    <x v="0"/>
  </r>
  <r>
    <n v="3200"/>
    <s v="CA-2019-164000"/>
    <x v="404"/>
    <d v="2019-12-22T00:00:00"/>
    <s v="Standard Class"/>
    <s v="AH-10030"/>
    <s v="Aaron Hawkins"/>
    <x v="1"/>
    <s v="United States"/>
    <x v="10"/>
    <x v="9"/>
    <n v="19134"/>
    <x v="3"/>
    <s v="OFF-AR-10003183"/>
    <x v="1"/>
    <x v="6"/>
    <s v="Avery Fluorescent Highlighter Four-Color Set"/>
    <x v="2583"/>
    <x v="3"/>
    <n v="0.2"/>
    <x v="2838"/>
    <x v="3"/>
    <x v="0"/>
  </r>
  <r>
    <n v="3201"/>
    <s v="CA-2016-164224"/>
    <x v="598"/>
    <d v="2016-05-20T00:00:00"/>
    <s v="Second Class"/>
    <s v="TT-21070"/>
    <s v="Ted Trevino"/>
    <x v="0"/>
    <s v="United States"/>
    <x v="59"/>
    <x v="24"/>
    <n v="44312"/>
    <x v="3"/>
    <s v="FUR-FU-10000308"/>
    <x v="0"/>
    <x v="5"/>
    <s v="Deflect-o Glass Clear Studded Chair Mats"/>
    <x v="2584"/>
    <x v="1"/>
    <n v="0.2"/>
    <x v="2839"/>
    <x v="3"/>
    <x v="0"/>
  </r>
  <r>
    <n v="3202"/>
    <s v="CA-2016-164224"/>
    <x v="598"/>
    <d v="2016-05-20T00:00:00"/>
    <s v="Second Class"/>
    <s v="TT-21070"/>
    <s v="Ted Trevino"/>
    <x v="0"/>
    <s v="United States"/>
    <x v="59"/>
    <x v="24"/>
    <n v="44312"/>
    <x v="3"/>
    <s v="OFF-PA-10001526"/>
    <x v="1"/>
    <x v="10"/>
    <s v="Xerox 1949"/>
    <x v="801"/>
    <x v="4"/>
    <n v="0.2"/>
    <x v="2840"/>
    <x v="3"/>
    <x v="0"/>
  </r>
  <r>
    <n v="3203"/>
    <s v="CA-2016-158372"/>
    <x v="849"/>
    <d v="2016-11-16T00:00:00"/>
    <s v="Standard Class"/>
    <s v="RD-19900"/>
    <s v="Ruben Dartt"/>
    <x v="0"/>
    <s v="United States"/>
    <x v="70"/>
    <x v="1"/>
    <n v="92037"/>
    <x v="1"/>
    <s v="TEC-PH-10002103"/>
    <x v="2"/>
    <x v="7"/>
    <s v="Jabra SPEAK 410"/>
    <x v="2306"/>
    <x v="8"/>
    <n v="0.2"/>
    <x v="2841"/>
    <x v="1"/>
    <x v="0"/>
  </r>
  <r>
    <n v="3204"/>
    <s v="CA-2016-158372"/>
    <x v="849"/>
    <d v="2016-11-16T00:00:00"/>
    <s v="Standard Class"/>
    <s v="RD-19900"/>
    <s v="Ruben Dartt"/>
    <x v="0"/>
    <s v="United States"/>
    <x v="70"/>
    <x v="1"/>
    <n v="92037"/>
    <x v="1"/>
    <s v="TEC-AC-10004209"/>
    <x v="2"/>
    <x v="11"/>
    <s v="Memorex Froggy Flash Drive 4 GB"/>
    <x v="2585"/>
    <x v="7"/>
    <n v="0"/>
    <x v="2842"/>
    <x v="1"/>
    <x v="0"/>
  </r>
  <r>
    <n v="3205"/>
    <s v="CA-2016-158372"/>
    <x v="849"/>
    <d v="2016-11-16T00:00:00"/>
    <s v="Standard Class"/>
    <s v="RD-19900"/>
    <s v="Ruben Dartt"/>
    <x v="0"/>
    <s v="United States"/>
    <x v="70"/>
    <x v="1"/>
    <n v="92037"/>
    <x v="1"/>
    <s v="FUR-FU-10000397"/>
    <x v="0"/>
    <x v="5"/>
    <s v="Luxo Economy Swing Arm Lamp"/>
    <x v="1155"/>
    <x v="0"/>
    <n v="0"/>
    <x v="1198"/>
    <x v="1"/>
    <x v="0"/>
  </r>
  <r>
    <n v="3206"/>
    <s v="CA-2016-158372"/>
    <x v="849"/>
    <d v="2016-11-16T00:00:00"/>
    <s v="Standard Class"/>
    <s v="RD-19900"/>
    <s v="Ruben Dartt"/>
    <x v="0"/>
    <s v="United States"/>
    <x v="70"/>
    <x v="1"/>
    <n v="92037"/>
    <x v="1"/>
    <s v="OFF-PA-10002137"/>
    <x v="1"/>
    <x v="10"/>
    <s v="Southworth 100% Résumé Paper, 24lb."/>
    <x v="2586"/>
    <x v="8"/>
    <n v="0"/>
    <x v="2843"/>
    <x v="1"/>
    <x v="0"/>
  </r>
  <r>
    <n v="3207"/>
    <s v="CA-2016-158372"/>
    <x v="849"/>
    <d v="2016-11-16T00:00:00"/>
    <s v="Standard Class"/>
    <s v="RD-19900"/>
    <s v="Ruben Dartt"/>
    <x v="0"/>
    <s v="United States"/>
    <x v="70"/>
    <x v="1"/>
    <n v="92037"/>
    <x v="1"/>
    <s v="FUR-FU-10001867"/>
    <x v="0"/>
    <x v="5"/>
    <s v="Eldon Expressions Punched Metal &amp; Wood Desk Accessories, Pewter &amp; Cherry"/>
    <x v="2587"/>
    <x v="2"/>
    <n v="0"/>
    <x v="2844"/>
    <x v="1"/>
    <x v="0"/>
  </r>
  <r>
    <n v="3208"/>
    <s v="CA-2016-158372"/>
    <x v="849"/>
    <d v="2016-11-16T00:00:00"/>
    <s v="Standard Class"/>
    <s v="RD-19900"/>
    <s v="Ruben Dartt"/>
    <x v="0"/>
    <s v="United States"/>
    <x v="70"/>
    <x v="1"/>
    <n v="92037"/>
    <x v="1"/>
    <s v="OFF-LA-10000407"/>
    <x v="1"/>
    <x v="2"/>
    <s v="Avery White Multi-Purpose Labels"/>
    <x v="2588"/>
    <x v="8"/>
    <n v="0"/>
    <x v="2845"/>
    <x v="1"/>
    <x v="0"/>
  </r>
  <r>
    <n v="3209"/>
    <s v="CA-2018-108882"/>
    <x v="850"/>
    <d v="2018-01-15T00:00:00"/>
    <s v="Standard Class"/>
    <s v="LA-16780"/>
    <s v="Laura Armstrong"/>
    <x v="1"/>
    <s v="United States"/>
    <x v="201"/>
    <x v="1"/>
    <n v="93727"/>
    <x v="1"/>
    <s v="TEC-AC-10000420"/>
    <x v="2"/>
    <x v="11"/>
    <s v="Logitech G500s Laser Gaming Mouse with Adjustable Weight Tuning"/>
    <x v="2589"/>
    <x v="2"/>
    <n v="0"/>
    <x v="2846"/>
    <x v="1"/>
    <x v="0"/>
  </r>
  <r>
    <n v="3210"/>
    <s v="CA-2018-108882"/>
    <x v="850"/>
    <d v="2018-01-15T00:00:00"/>
    <s v="Standard Class"/>
    <s v="LA-16780"/>
    <s v="Laura Armstrong"/>
    <x v="1"/>
    <s v="United States"/>
    <x v="201"/>
    <x v="1"/>
    <n v="93727"/>
    <x v="1"/>
    <s v="TEC-PH-10002726"/>
    <x v="2"/>
    <x v="7"/>
    <s v="netTALK DUO VoIP Telephone Service"/>
    <x v="2590"/>
    <x v="6"/>
    <n v="0.2"/>
    <x v="2847"/>
    <x v="1"/>
    <x v="0"/>
  </r>
  <r>
    <n v="3211"/>
    <s v="US-2019-108245"/>
    <x v="585"/>
    <d v="2019-09-27T00:00:00"/>
    <s v="Standard Class"/>
    <s v="SH-19975"/>
    <s v="Sally Hughsby"/>
    <x v="1"/>
    <s v="United States"/>
    <x v="352"/>
    <x v="5"/>
    <n v="77581"/>
    <x v="2"/>
    <s v="OFF-EN-10001415"/>
    <x v="1"/>
    <x v="12"/>
    <s v="Staple envelope"/>
    <x v="2569"/>
    <x v="1"/>
    <n v="0.2"/>
    <x v="2848"/>
    <x v="2"/>
    <x v="0"/>
  </r>
  <r>
    <n v="3212"/>
    <s v="US-2019-108245"/>
    <x v="585"/>
    <d v="2019-09-27T00:00:00"/>
    <s v="Standard Class"/>
    <s v="SH-19975"/>
    <s v="Sally Hughsby"/>
    <x v="1"/>
    <s v="United States"/>
    <x v="352"/>
    <x v="5"/>
    <n v="77581"/>
    <x v="2"/>
    <s v="OFF-BI-10000773"/>
    <x v="1"/>
    <x v="8"/>
    <s v="Insertable Tab Post Binder Dividers"/>
    <x v="2591"/>
    <x v="3"/>
    <n v="0.8"/>
    <x v="2849"/>
    <x v="2"/>
    <x v="0"/>
  </r>
  <r>
    <n v="3213"/>
    <s v="CA-2016-142314"/>
    <x v="851"/>
    <d v="2016-12-28T00:00:00"/>
    <s v="Standard Class"/>
    <s v="SF-20200"/>
    <s v="Sarah Foster"/>
    <x v="0"/>
    <s v="United States"/>
    <x v="102"/>
    <x v="14"/>
    <n v="47374"/>
    <x v="2"/>
    <s v="OFF-AP-10002350"/>
    <x v="1"/>
    <x v="9"/>
    <s v="Belkin F9H710-06 7 Outlet SurgeMaster Surge Protector"/>
    <x v="2592"/>
    <x v="10"/>
    <n v="0"/>
    <x v="2850"/>
    <x v="2"/>
    <x v="0"/>
  </r>
  <r>
    <n v="3214"/>
    <s v="CA-2018-132409"/>
    <x v="439"/>
    <d v="2018-06-01T00:00:00"/>
    <s v="Standard Class"/>
    <s v="TH-21235"/>
    <s v="Tiffany House"/>
    <x v="1"/>
    <s v="United States"/>
    <x v="10"/>
    <x v="9"/>
    <n v="19134"/>
    <x v="3"/>
    <s v="OFF-AR-10001919"/>
    <x v="1"/>
    <x v="6"/>
    <s v="OIC #2 Pencils, Medium Soft"/>
    <x v="2593"/>
    <x v="7"/>
    <n v="0.2"/>
    <x v="2851"/>
    <x v="3"/>
    <x v="0"/>
  </r>
  <r>
    <n v="3215"/>
    <s v="CA-2018-132409"/>
    <x v="439"/>
    <d v="2018-06-01T00:00:00"/>
    <s v="Standard Class"/>
    <s v="TH-21235"/>
    <s v="Tiffany House"/>
    <x v="1"/>
    <s v="United States"/>
    <x v="10"/>
    <x v="9"/>
    <n v="19134"/>
    <x v="3"/>
    <s v="OFF-AP-10002082"/>
    <x v="1"/>
    <x v="9"/>
    <s v="Holmes HEPA Air Purifier"/>
    <x v="1510"/>
    <x v="0"/>
    <n v="0.2"/>
    <x v="1592"/>
    <x v="3"/>
    <x v="0"/>
  </r>
  <r>
    <n v="3216"/>
    <s v="CA-2019-150189"/>
    <x v="141"/>
    <d v="2019-07-10T00:00:00"/>
    <s v="First Class"/>
    <s v="VG-21790"/>
    <s v="Vivek Gonzalez"/>
    <x v="0"/>
    <s v="United States"/>
    <x v="353"/>
    <x v="1"/>
    <n v="94403"/>
    <x v="1"/>
    <s v="OFF-LA-10002762"/>
    <x v="1"/>
    <x v="2"/>
    <s v="Avery 485"/>
    <x v="50"/>
    <x v="5"/>
    <n v="0"/>
    <x v="50"/>
    <x v="1"/>
    <x v="0"/>
  </r>
  <r>
    <n v="3217"/>
    <s v="CA-2016-114433"/>
    <x v="8"/>
    <d v="2016-05-17T00:00:00"/>
    <s v="Standard Class"/>
    <s v="NP-18325"/>
    <s v="Naresj Patel"/>
    <x v="0"/>
    <s v="United States"/>
    <x v="182"/>
    <x v="1"/>
    <n v="94601"/>
    <x v="1"/>
    <s v="TEC-AC-10002800"/>
    <x v="2"/>
    <x v="11"/>
    <s v="Plantronics Audio 478 Stereo USB Headset"/>
    <x v="145"/>
    <x v="1"/>
    <n v="0"/>
    <x v="2852"/>
    <x v="1"/>
    <x v="0"/>
  </r>
  <r>
    <n v="3218"/>
    <s v="CA-2019-104640"/>
    <x v="468"/>
    <d v="2019-11-16T00:00:00"/>
    <s v="Standard Class"/>
    <s v="FH-14275"/>
    <s v="Frank Hawley"/>
    <x v="1"/>
    <s v="United States"/>
    <x v="20"/>
    <x v="15"/>
    <n v="10024"/>
    <x v="3"/>
    <s v="OFF-BI-10003925"/>
    <x v="1"/>
    <x v="8"/>
    <s v="Fellowes PB300 Plastic Comb Binding Machine"/>
    <x v="2594"/>
    <x v="1"/>
    <n v="0.2"/>
    <x v="2853"/>
    <x v="3"/>
    <x v="0"/>
  </r>
  <r>
    <n v="3219"/>
    <s v="CA-2019-104640"/>
    <x v="468"/>
    <d v="2019-11-16T00:00:00"/>
    <s v="Standard Class"/>
    <s v="FH-14275"/>
    <s v="Frank Hawley"/>
    <x v="1"/>
    <s v="United States"/>
    <x v="20"/>
    <x v="15"/>
    <n v="10024"/>
    <x v="3"/>
    <s v="TEC-PH-10002200"/>
    <x v="2"/>
    <x v="7"/>
    <s v="Aastra 6757i CT Wireless VoIP phone"/>
    <x v="2595"/>
    <x v="0"/>
    <n v="0"/>
    <x v="2854"/>
    <x v="3"/>
    <x v="0"/>
  </r>
  <r>
    <n v="3220"/>
    <s v="US-2017-137008"/>
    <x v="653"/>
    <d v="2017-10-08T00:00:00"/>
    <s v="Standard Class"/>
    <s v="JP-15460"/>
    <s v="Jennifer Patt"/>
    <x v="1"/>
    <s v="United States"/>
    <x v="80"/>
    <x v="30"/>
    <n v="8701"/>
    <x v="3"/>
    <s v="OFF-PA-10001295"/>
    <x v="1"/>
    <x v="10"/>
    <s v="Computer Printout Paper with Letter-Trim Perforations"/>
    <x v="453"/>
    <x v="2"/>
    <n v="0"/>
    <x v="464"/>
    <x v="3"/>
    <x v="1"/>
  </r>
  <r>
    <n v="3221"/>
    <s v="US-2017-137008"/>
    <x v="653"/>
    <d v="2017-10-08T00:00:00"/>
    <s v="Standard Class"/>
    <s v="JP-15460"/>
    <s v="Jennifer Patt"/>
    <x v="1"/>
    <s v="United States"/>
    <x v="80"/>
    <x v="30"/>
    <n v="8701"/>
    <x v="3"/>
    <s v="OFF-EN-10002500"/>
    <x v="1"/>
    <x v="12"/>
    <s v="Globe Weis Peel &amp; Seel First Class Envelopes"/>
    <x v="2596"/>
    <x v="4"/>
    <n v="0"/>
    <x v="2855"/>
    <x v="3"/>
    <x v="1"/>
  </r>
  <r>
    <n v="3222"/>
    <s v="US-2017-137008"/>
    <x v="653"/>
    <d v="2017-10-08T00:00:00"/>
    <s v="Standard Class"/>
    <s v="JP-15460"/>
    <s v="Jennifer Patt"/>
    <x v="1"/>
    <s v="United States"/>
    <x v="80"/>
    <x v="30"/>
    <n v="8701"/>
    <x v="3"/>
    <s v="TEC-AC-10000892"/>
    <x v="2"/>
    <x v="11"/>
    <s v="NETGEAR N750 Dual Band Wi-Fi Gigabit Router"/>
    <x v="2597"/>
    <x v="7"/>
    <n v="0"/>
    <x v="2856"/>
    <x v="3"/>
    <x v="1"/>
  </r>
  <r>
    <n v="3223"/>
    <s v="CA-2016-108189"/>
    <x v="852"/>
    <d v="2016-10-05T00:00:00"/>
    <s v="First Class"/>
    <s v="ES-14080"/>
    <s v="Erin Smith"/>
    <x v="1"/>
    <s v="United States"/>
    <x v="228"/>
    <x v="16"/>
    <n v="85281"/>
    <x v="1"/>
    <s v="OFF-PA-10001838"/>
    <x v="1"/>
    <x v="10"/>
    <s v="Adams Telephone Message Book W/Dividers/Space For Phone Numbers, 5 1/4&quot;X8 1/2&quot;, 300/Messages"/>
    <x v="2598"/>
    <x v="0"/>
    <n v="0.2"/>
    <x v="2857"/>
    <x v="1"/>
    <x v="0"/>
  </r>
  <r>
    <n v="3224"/>
    <s v="CA-2016-108189"/>
    <x v="852"/>
    <d v="2016-10-05T00:00:00"/>
    <s v="First Class"/>
    <s v="ES-14080"/>
    <s v="Erin Smith"/>
    <x v="1"/>
    <s v="United States"/>
    <x v="228"/>
    <x v="16"/>
    <n v="85281"/>
    <x v="1"/>
    <s v="OFF-FA-10000735"/>
    <x v="1"/>
    <x v="13"/>
    <s v="Staples"/>
    <x v="1091"/>
    <x v="0"/>
    <n v="0.2"/>
    <x v="2858"/>
    <x v="1"/>
    <x v="0"/>
  </r>
  <r>
    <n v="3225"/>
    <s v="CA-2016-108189"/>
    <x v="852"/>
    <d v="2016-10-05T00:00:00"/>
    <s v="First Class"/>
    <s v="ES-14080"/>
    <s v="Erin Smith"/>
    <x v="1"/>
    <s v="United States"/>
    <x v="228"/>
    <x v="16"/>
    <n v="85281"/>
    <x v="1"/>
    <s v="TEC-PH-10001760"/>
    <x v="2"/>
    <x v="7"/>
    <s v="Bose SoundLink Bluetooth Speaker"/>
    <x v="2599"/>
    <x v="0"/>
    <n v="0.2"/>
    <x v="2859"/>
    <x v="1"/>
    <x v="0"/>
  </r>
  <r>
    <n v="3226"/>
    <s v="CA-2016-108189"/>
    <x v="852"/>
    <d v="2016-10-05T00:00:00"/>
    <s v="First Class"/>
    <s v="ES-14080"/>
    <s v="Erin Smith"/>
    <x v="1"/>
    <s v="United States"/>
    <x v="228"/>
    <x v="16"/>
    <n v="85281"/>
    <x v="1"/>
    <s v="OFF-EN-10004846"/>
    <x v="1"/>
    <x v="12"/>
    <s v="Letter or Legal Size Expandable Poly String Tie Envelopes"/>
    <x v="2600"/>
    <x v="5"/>
    <n v="0.2"/>
    <x v="2860"/>
    <x v="1"/>
    <x v="0"/>
  </r>
  <r>
    <n v="3227"/>
    <s v="CA-2016-108189"/>
    <x v="852"/>
    <d v="2016-10-05T00:00:00"/>
    <s v="First Class"/>
    <s v="ES-14080"/>
    <s v="Erin Smith"/>
    <x v="1"/>
    <s v="United States"/>
    <x v="228"/>
    <x v="16"/>
    <n v="85281"/>
    <x v="1"/>
    <s v="OFF-SU-10003567"/>
    <x v="1"/>
    <x v="14"/>
    <s v="Stiletto Hand Letter Openers"/>
    <x v="2601"/>
    <x v="0"/>
    <n v="0.2"/>
    <x v="2861"/>
    <x v="1"/>
    <x v="0"/>
  </r>
  <r>
    <n v="3228"/>
    <s v="CA-2016-108189"/>
    <x v="852"/>
    <d v="2016-10-05T00:00:00"/>
    <s v="First Class"/>
    <s v="ES-14080"/>
    <s v="Erin Smith"/>
    <x v="1"/>
    <s v="United States"/>
    <x v="228"/>
    <x v="16"/>
    <n v="85281"/>
    <x v="1"/>
    <s v="TEC-PH-10001557"/>
    <x v="2"/>
    <x v="7"/>
    <s v="Pyle PMP37LED"/>
    <x v="84"/>
    <x v="1"/>
    <n v="0.2"/>
    <x v="2862"/>
    <x v="1"/>
    <x v="0"/>
  </r>
  <r>
    <n v="3229"/>
    <s v="CA-2016-108189"/>
    <x v="852"/>
    <d v="2016-10-05T00:00:00"/>
    <s v="First Class"/>
    <s v="ES-14080"/>
    <s v="Erin Smith"/>
    <x v="1"/>
    <s v="United States"/>
    <x v="228"/>
    <x v="16"/>
    <n v="85281"/>
    <x v="1"/>
    <s v="TEC-AC-10003038"/>
    <x v="2"/>
    <x v="11"/>
    <s v="Kingston Digital DataTraveler 16GB USB 2.0"/>
    <x v="181"/>
    <x v="7"/>
    <n v="0.2"/>
    <x v="2863"/>
    <x v="1"/>
    <x v="0"/>
  </r>
  <r>
    <n v="3230"/>
    <s v="CA-2016-154641"/>
    <x v="430"/>
    <d v="2016-08-16T00:00:00"/>
    <s v="Standard Class"/>
    <s v="KL-16645"/>
    <s v="Ken Lonsdale"/>
    <x v="0"/>
    <s v="United States"/>
    <x v="20"/>
    <x v="15"/>
    <n v="10035"/>
    <x v="3"/>
    <s v="OFF-ST-10004459"/>
    <x v="1"/>
    <x v="4"/>
    <s v="Tennsco Single-Tier Lockers"/>
    <x v="2602"/>
    <x v="7"/>
    <n v="0"/>
    <x v="2864"/>
    <x v="3"/>
    <x v="0"/>
  </r>
  <r>
    <n v="3231"/>
    <s v="CA-2019-131625"/>
    <x v="853"/>
    <d v="2019-09-05T00:00:00"/>
    <s v="Second Class"/>
    <s v="BN-11515"/>
    <s v="Bradley Nguyen"/>
    <x v="0"/>
    <s v="United States"/>
    <x v="20"/>
    <x v="15"/>
    <n v="10009"/>
    <x v="3"/>
    <s v="FUR-FU-10004960"/>
    <x v="0"/>
    <x v="5"/>
    <s v="Seth Thomas 12&quot; Clock w/ Goldtone Case"/>
    <x v="9"/>
    <x v="2"/>
    <n v="0"/>
    <x v="2865"/>
    <x v="3"/>
    <x v="0"/>
  </r>
  <r>
    <n v="3232"/>
    <s v="US-2019-156356"/>
    <x v="513"/>
    <d v="2019-04-22T00:00:00"/>
    <s v="Standard Class"/>
    <s v="ND-18370"/>
    <s v="Natalie DeCherney"/>
    <x v="0"/>
    <s v="United States"/>
    <x v="12"/>
    <x v="5"/>
    <n v="77095"/>
    <x v="2"/>
    <s v="OFF-BI-10000632"/>
    <x v="1"/>
    <x v="8"/>
    <s v="Satellite Sectional Post Binders"/>
    <x v="2578"/>
    <x v="1"/>
    <n v="0.8"/>
    <x v="2827"/>
    <x v="2"/>
    <x v="0"/>
  </r>
  <r>
    <n v="3233"/>
    <s v="US-2019-156356"/>
    <x v="513"/>
    <d v="2019-04-22T00:00:00"/>
    <s v="Standard Class"/>
    <s v="ND-18370"/>
    <s v="Natalie DeCherney"/>
    <x v="0"/>
    <s v="United States"/>
    <x v="12"/>
    <x v="5"/>
    <n v="77095"/>
    <x v="2"/>
    <s v="OFF-BI-10001107"/>
    <x v="1"/>
    <x v="8"/>
    <s v="GBC White Gloss Covers, Plain Front"/>
    <x v="2603"/>
    <x v="7"/>
    <n v="0.8"/>
    <x v="2866"/>
    <x v="2"/>
    <x v="0"/>
  </r>
  <r>
    <n v="3234"/>
    <s v="US-2019-156356"/>
    <x v="513"/>
    <d v="2019-04-22T00:00:00"/>
    <s v="Standard Class"/>
    <s v="ND-18370"/>
    <s v="Natalie DeCherney"/>
    <x v="0"/>
    <s v="United States"/>
    <x v="12"/>
    <x v="5"/>
    <n v="77095"/>
    <x v="2"/>
    <s v="OFF-ST-10002301"/>
    <x v="1"/>
    <x v="4"/>
    <s v="Tennsco Commercial Shelving"/>
    <x v="2604"/>
    <x v="0"/>
    <n v="0.2"/>
    <x v="2867"/>
    <x v="2"/>
    <x v="0"/>
  </r>
  <r>
    <n v="3235"/>
    <s v="CA-2018-138933"/>
    <x v="423"/>
    <d v="2018-04-27T00:00:00"/>
    <s v="First Class"/>
    <s v="JL-15130"/>
    <s v="Jack Lebron"/>
    <x v="0"/>
    <s v="United States"/>
    <x v="169"/>
    <x v="1"/>
    <n v="92503"/>
    <x v="1"/>
    <s v="OFF-BI-10003355"/>
    <x v="1"/>
    <x v="8"/>
    <s v="Cardinal Holdit Business Card Pockets"/>
    <x v="2217"/>
    <x v="7"/>
    <n v="0.2"/>
    <x v="2868"/>
    <x v="1"/>
    <x v="0"/>
  </r>
  <r>
    <n v="3236"/>
    <s v="CA-2018-140746"/>
    <x v="804"/>
    <d v="2018-01-15T00:00:00"/>
    <s v="Same Day"/>
    <s v="RC-19825"/>
    <s v="Roy Collins"/>
    <x v="0"/>
    <s v="United States"/>
    <x v="54"/>
    <x v="29"/>
    <n v="6824"/>
    <x v="3"/>
    <s v="FUR-TA-10002903"/>
    <x v="0"/>
    <x v="3"/>
    <s v="Bevis Round Bullnose 29&quot; High Table Top"/>
    <x v="2605"/>
    <x v="7"/>
    <n v="0.3"/>
    <x v="2869"/>
    <x v="3"/>
    <x v="0"/>
  </r>
  <r>
    <n v="3237"/>
    <s v="CA-2018-146836"/>
    <x v="440"/>
    <d v="2018-05-02T00:00:00"/>
    <s v="Same Day"/>
    <s v="CC-12475"/>
    <s v="Cindy Chapman"/>
    <x v="0"/>
    <s v="United States"/>
    <x v="20"/>
    <x v="15"/>
    <n v="10024"/>
    <x v="3"/>
    <s v="OFF-ST-10001580"/>
    <x v="1"/>
    <x v="4"/>
    <s v="Super Decoflex Portable Personal File"/>
    <x v="2606"/>
    <x v="1"/>
    <n v="0"/>
    <x v="2870"/>
    <x v="3"/>
    <x v="0"/>
  </r>
  <r>
    <n v="3238"/>
    <s v="CA-2018-146836"/>
    <x v="440"/>
    <d v="2018-05-02T00:00:00"/>
    <s v="Same Day"/>
    <s v="CC-12475"/>
    <s v="Cindy Chapman"/>
    <x v="0"/>
    <s v="United States"/>
    <x v="20"/>
    <x v="15"/>
    <n v="10024"/>
    <x v="3"/>
    <s v="OFF-BI-10000315"/>
    <x v="1"/>
    <x v="8"/>
    <s v="Poly Designer Cover &amp; Back"/>
    <x v="2607"/>
    <x v="1"/>
    <n v="0.2"/>
    <x v="2871"/>
    <x v="3"/>
    <x v="0"/>
  </r>
  <r>
    <n v="3239"/>
    <s v="US-2018-127971"/>
    <x v="73"/>
    <d v="2018-11-27T00:00:00"/>
    <s v="Standard Class"/>
    <s v="DW-13195"/>
    <s v="David Wiener"/>
    <x v="1"/>
    <s v="United States"/>
    <x v="12"/>
    <x v="5"/>
    <n v="77095"/>
    <x v="2"/>
    <s v="FUR-CH-10003774"/>
    <x v="0"/>
    <x v="1"/>
    <s v="Global Wood Trimmed Manager's Task Chair, Khaki"/>
    <x v="2608"/>
    <x v="2"/>
    <n v="0.3"/>
    <x v="2872"/>
    <x v="2"/>
    <x v="0"/>
  </r>
  <r>
    <n v="3240"/>
    <s v="US-2018-127971"/>
    <x v="73"/>
    <d v="2018-11-27T00:00:00"/>
    <s v="Standard Class"/>
    <s v="DW-13195"/>
    <s v="David Wiener"/>
    <x v="1"/>
    <s v="United States"/>
    <x v="12"/>
    <x v="5"/>
    <n v="77095"/>
    <x v="2"/>
    <s v="TEC-PH-10003095"/>
    <x v="2"/>
    <x v="7"/>
    <s v="Samsung HM1900 Bluetooth Headset"/>
    <x v="2609"/>
    <x v="3"/>
    <n v="0.2"/>
    <x v="2873"/>
    <x v="2"/>
    <x v="0"/>
  </r>
  <r>
    <n v="3241"/>
    <s v="US-2018-127971"/>
    <x v="73"/>
    <d v="2018-11-27T00:00:00"/>
    <s v="Standard Class"/>
    <s v="DW-13195"/>
    <s v="David Wiener"/>
    <x v="1"/>
    <s v="United States"/>
    <x v="12"/>
    <x v="5"/>
    <n v="77095"/>
    <x v="2"/>
    <s v="FUR-FU-10000023"/>
    <x v="0"/>
    <x v="5"/>
    <s v="Eldon Wave Desk Accessories"/>
    <x v="2610"/>
    <x v="1"/>
    <n v="0.6"/>
    <x v="2874"/>
    <x v="2"/>
    <x v="0"/>
  </r>
  <r>
    <n v="3242"/>
    <s v="US-2018-140809"/>
    <x v="854"/>
    <d v="2018-02-03T00:00:00"/>
    <s v="First Class"/>
    <s v="CK-12760"/>
    <s v="Cyma Kinney"/>
    <x v="1"/>
    <s v="United States"/>
    <x v="81"/>
    <x v="17"/>
    <n v="22204"/>
    <x v="0"/>
    <s v="OFF-ST-10002214"/>
    <x v="1"/>
    <x v="4"/>
    <s v="X-Rack File for Hanging Folders"/>
    <x v="2015"/>
    <x v="2"/>
    <n v="0"/>
    <x v="2170"/>
    <x v="0"/>
    <x v="0"/>
  </r>
  <r>
    <n v="3243"/>
    <s v="CA-2019-114524"/>
    <x v="185"/>
    <d v="2019-04-05T00:00:00"/>
    <s v="Second Class"/>
    <s v="EG-13900"/>
    <s v="Emily Grady"/>
    <x v="0"/>
    <s v="United States"/>
    <x v="22"/>
    <x v="10"/>
    <n v="60623"/>
    <x v="2"/>
    <s v="OFF-BI-10002799"/>
    <x v="1"/>
    <x v="8"/>
    <s v="SlimView Poly Binder, 3/8&quot;"/>
    <x v="2611"/>
    <x v="11"/>
    <n v="0.8"/>
    <x v="2875"/>
    <x v="2"/>
    <x v="0"/>
  </r>
  <r>
    <n v="3244"/>
    <s v="CA-2019-113355"/>
    <x v="96"/>
    <d v="2019-12-05T00:00:00"/>
    <s v="Standard Class"/>
    <s v="SJ-20215"/>
    <s v="Sarah Jordon"/>
    <x v="0"/>
    <s v="United States"/>
    <x v="55"/>
    <x v="5"/>
    <n v="75051"/>
    <x v="2"/>
    <s v="TEC-PH-10004912"/>
    <x v="2"/>
    <x v="7"/>
    <s v="Cisco SPA112 2 Port Phone Adapter"/>
    <x v="2612"/>
    <x v="2"/>
    <n v="0.2"/>
    <x v="2876"/>
    <x v="2"/>
    <x v="0"/>
  </r>
  <r>
    <n v="3245"/>
    <s v="CA-2019-113355"/>
    <x v="96"/>
    <d v="2019-12-05T00:00:00"/>
    <s v="Standard Class"/>
    <s v="SJ-20215"/>
    <s v="Sarah Jordon"/>
    <x v="0"/>
    <s v="United States"/>
    <x v="55"/>
    <x v="5"/>
    <n v="75051"/>
    <x v="2"/>
    <s v="FUR-CH-10002602"/>
    <x v="0"/>
    <x v="1"/>
    <s v="DMI Arturo Collection Mission-style Design Wood Chair"/>
    <x v="2613"/>
    <x v="1"/>
    <n v="0.3"/>
    <x v="2877"/>
    <x v="2"/>
    <x v="0"/>
  </r>
  <r>
    <n v="3246"/>
    <s v="US-2019-140907"/>
    <x v="389"/>
    <d v="2019-12-12T00:00:00"/>
    <s v="Second Class"/>
    <s v="BP-11185"/>
    <s v="Ben Peterman"/>
    <x v="1"/>
    <s v="United States"/>
    <x v="4"/>
    <x v="4"/>
    <n v="98103"/>
    <x v="1"/>
    <s v="TEC-AC-10004510"/>
    <x v="2"/>
    <x v="11"/>
    <s v="Logitech Desktop MK120 Mouse and keyboard Combo"/>
    <x v="1231"/>
    <x v="1"/>
    <n v="0"/>
    <x v="1277"/>
    <x v="1"/>
    <x v="0"/>
  </r>
  <r>
    <n v="3247"/>
    <s v="US-2019-140907"/>
    <x v="389"/>
    <d v="2019-12-12T00:00:00"/>
    <s v="Second Class"/>
    <s v="BP-11185"/>
    <s v="Ben Peterman"/>
    <x v="1"/>
    <s v="United States"/>
    <x v="4"/>
    <x v="4"/>
    <n v="98103"/>
    <x v="1"/>
    <s v="OFF-ST-10000060"/>
    <x v="1"/>
    <x v="4"/>
    <s v="Fellowes Bankers Box Staxonsteel Drawer File/Stacking System"/>
    <x v="1783"/>
    <x v="2"/>
    <n v="0"/>
    <x v="1902"/>
    <x v="1"/>
    <x v="0"/>
  </r>
  <r>
    <n v="3248"/>
    <s v="US-2019-140907"/>
    <x v="389"/>
    <d v="2019-12-12T00:00:00"/>
    <s v="Second Class"/>
    <s v="BP-11185"/>
    <s v="Ben Peterman"/>
    <x v="1"/>
    <s v="United States"/>
    <x v="4"/>
    <x v="4"/>
    <n v="98103"/>
    <x v="1"/>
    <s v="OFF-AR-10000799"/>
    <x v="1"/>
    <x v="6"/>
    <s v="Col-Erase Pencils with Erasers"/>
    <x v="2614"/>
    <x v="1"/>
    <n v="0"/>
    <x v="2878"/>
    <x v="1"/>
    <x v="0"/>
  </r>
  <r>
    <n v="3249"/>
    <s v="CA-2018-159730"/>
    <x v="42"/>
    <d v="2018-09-21T00:00:00"/>
    <s v="Standard Class"/>
    <s v="SJ-20125"/>
    <s v="Sanjit Jacobs"/>
    <x v="2"/>
    <s v="United States"/>
    <x v="4"/>
    <x v="4"/>
    <n v="98103"/>
    <x v="1"/>
    <s v="FUR-CH-10004875"/>
    <x v="0"/>
    <x v="1"/>
    <s v="Harbour Creations 67200 Series Stacking Chairs"/>
    <x v="2417"/>
    <x v="0"/>
    <n v="0.2"/>
    <x v="2635"/>
    <x v="1"/>
    <x v="0"/>
  </r>
  <r>
    <n v="3250"/>
    <s v="CA-2018-159730"/>
    <x v="42"/>
    <d v="2018-09-21T00:00:00"/>
    <s v="Standard Class"/>
    <s v="SJ-20125"/>
    <s v="Sanjit Jacobs"/>
    <x v="2"/>
    <s v="United States"/>
    <x v="4"/>
    <x v="4"/>
    <n v="98103"/>
    <x v="1"/>
    <s v="TEC-PH-10002085"/>
    <x v="2"/>
    <x v="7"/>
    <s v="Clarity 53712"/>
    <x v="554"/>
    <x v="0"/>
    <n v="0.2"/>
    <x v="2879"/>
    <x v="1"/>
    <x v="0"/>
  </r>
  <r>
    <n v="3251"/>
    <s v="CA-2018-157868"/>
    <x v="443"/>
    <d v="2018-12-29T00:00:00"/>
    <s v="Standard Class"/>
    <s v="MC-17590"/>
    <s v="Matt Collister"/>
    <x v="1"/>
    <s v="United States"/>
    <x v="354"/>
    <x v="12"/>
    <n v="49505"/>
    <x v="2"/>
    <s v="OFF-FA-10000992"/>
    <x v="1"/>
    <x v="13"/>
    <s v="Acco Clips to Go Binder Clips, 24 Clips in Two Sizes"/>
    <x v="2615"/>
    <x v="3"/>
    <n v="0"/>
    <x v="2880"/>
    <x v="2"/>
    <x v="0"/>
  </r>
  <r>
    <n v="3252"/>
    <s v="CA-2019-119389"/>
    <x v="827"/>
    <d v="2019-04-19T00:00:00"/>
    <s v="First Class"/>
    <s v="BG-11740"/>
    <s v="Bruce Geld"/>
    <x v="0"/>
    <s v="United States"/>
    <x v="10"/>
    <x v="9"/>
    <n v="19120"/>
    <x v="3"/>
    <s v="FUR-FU-10001473"/>
    <x v="0"/>
    <x v="5"/>
    <s v="Eldon Executive Woodline II Desk Accessories, Mahogany"/>
    <x v="2616"/>
    <x v="1"/>
    <n v="0.2"/>
    <x v="2881"/>
    <x v="3"/>
    <x v="0"/>
  </r>
  <r>
    <n v="3253"/>
    <s v="CA-2019-110373"/>
    <x v="855"/>
    <d v="2019-10-30T00:00:00"/>
    <s v="Second Class"/>
    <s v="MA-17560"/>
    <s v="Matt Abelman"/>
    <x v="2"/>
    <s v="United States"/>
    <x v="22"/>
    <x v="10"/>
    <n v="60610"/>
    <x v="2"/>
    <s v="OFF-AR-10003045"/>
    <x v="1"/>
    <x v="6"/>
    <s v="Prang Colored Pencils"/>
    <x v="2617"/>
    <x v="1"/>
    <n v="0.2"/>
    <x v="2882"/>
    <x v="2"/>
    <x v="0"/>
  </r>
  <r>
    <n v="3254"/>
    <s v="CA-2019-110373"/>
    <x v="855"/>
    <d v="2019-10-30T00:00:00"/>
    <s v="Second Class"/>
    <s v="MA-17560"/>
    <s v="Matt Abelman"/>
    <x v="2"/>
    <s v="United States"/>
    <x v="22"/>
    <x v="10"/>
    <n v="60610"/>
    <x v="2"/>
    <s v="TEC-PH-10001536"/>
    <x v="2"/>
    <x v="7"/>
    <s v="Spigen Samsung Galaxy S5 Case Wallet"/>
    <x v="2618"/>
    <x v="0"/>
    <n v="0.2"/>
    <x v="2883"/>
    <x v="2"/>
    <x v="0"/>
  </r>
  <r>
    <n v="3255"/>
    <s v="CA-2018-155474"/>
    <x v="630"/>
    <d v="2018-07-14T00:00:00"/>
    <s v="Standard Class"/>
    <s v="CC-12220"/>
    <s v="Chris Cortes"/>
    <x v="0"/>
    <s v="United States"/>
    <x v="4"/>
    <x v="4"/>
    <n v="98105"/>
    <x v="1"/>
    <s v="TEC-PH-10001580"/>
    <x v="2"/>
    <x v="7"/>
    <s v="Logitech Mobile Speakerphone P710e - speaker phone"/>
    <x v="2619"/>
    <x v="7"/>
    <n v="0.2"/>
    <x v="2884"/>
    <x v="1"/>
    <x v="0"/>
  </r>
  <r>
    <n v="3256"/>
    <s v="CA-2018-155474"/>
    <x v="630"/>
    <d v="2018-07-14T00:00:00"/>
    <s v="Standard Class"/>
    <s v="CC-12220"/>
    <s v="Chris Cortes"/>
    <x v="0"/>
    <s v="United States"/>
    <x v="4"/>
    <x v="4"/>
    <n v="98105"/>
    <x v="1"/>
    <s v="OFF-BI-10004209"/>
    <x v="1"/>
    <x v="8"/>
    <s v="Fellowes Twister Kit, Gray/Clear, 3/pkg"/>
    <x v="1768"/>
    <x v="1"/>
    <n v="0.2"/>
    <x v="1882"/>
    <x v="1"/>
    <x v="0"/>
  </r>
  <r>
    <n v="3257"/>
    <s v="CA-2017-155453"/>
    <x v="101"/>
    <d v="2017-08-14T00:00:00"/>
    <s v="Standard Class"/>
    <s v="RA-19885"/>
    <s v="Ruben Ausman"/>
    <x v="1"/>
    <s v="United States"/>
    <x v="108"/>
    <x v="2"/>
    <n v="32216"/>
    <x v="0"/>
    <s v="OFF-LA-10001613"/>
    <x v="1"/>
    <x v="2"/>
    <s v="Avery File Folder Labels"/>
    <x v="877"/>
    <x v="0"/>
    <n v="0.2"/>
    <x v="910"/>
    <x v="0"/>
    <x v="0"/>
  </r>
  <r>
    <n v="3258"/>
    <s v="US-2018-161844"/>
    <x v="10"/>
    <d v="2018-12-14T00:00:00"/>
    <s v="Second Class"/>
    <s v="DK-12835"/>
    <s v="Damala Kotsonis"/>
    <x v="1"/>
    <s v="United States"/>
    <x v="47"/>
    <x v="18"/>
    <n v="37064"/>
    <x v="0"/>
    <s v="FUR-TA-10001676"/>
    <x v="0"/>
    <x v="3"/>
    <s v="Hon 61000 Series Interactive Training Tables"/>
    <x v="2620"/>
    <x v="1"/>
    <n v="0.4"/>
    <x v="2885"/>
    <x v="0"/>
    <x v="0"/>
  </r>
  <r>
    <n v="3259"/>
    <s v="US-2018-161844"/>
    <x v="10"/>
    <d v="2018-12-14T00:00:00"/>
    <s v="Second Class"/>
    <s v="DK-12835"/>
    <s v="Damala Kotsonis"/>
    <x v="1"/>
    <s v="United States"/>
    <x v="47"/>
    <x v="18"/>
    <n v="37064"/>
    <x v="0"/>
    <s v="OFF-BI-10003712"/>
    <x v="1"/>
    <x v="8"/>
    <s v="Acco Pressboard Covers with Storage Hooks, 14 7/8&quot; x 11&quot;, Light Blue"/>
    <x v="194"/>
    <x v="0"/>
    <n v="0.7"/>
    <x v="2886"/>
    <x v="0"/>
    <x v="0"/>
  </r>
  <r>
    <n v="3260"/>
    <s v="US-2018-162103"/>
    <x v="373"/>
    <d v="2018-11-17T00:00:00"/>
    <s v="Standard Class"/>
    <s v="LB-16795"/>
    <s v="Laurel Beltran"/>
    <x v="2"/>
    <s v="United States"/>
    <x v="336"/>
    <x v="10"/>
    <n v="60035"/>
    <x v="2"/>
    <s v="OFF-BI-10000285"/>
    <x v="1"/>
    <x v="8"/>
    <s v="XtraLife ClearVue Slant-D Ring Binders by Cardinal"/>
    <x v="2621"/>
    <x v="0"/>
    <n v="0.8"/>
    <x v="2887"/>
    <x v="2"/>
    <x v="0"/>
  </r>
  <r>
    <n v="3261"/>
    <s v="CA-2016-151554"/>
    <x v="687"/>
    <d v="2016-11-15T00:00:00"/>
    <s v="First Class"/>
    <s v="CM-11815"/>
    <s v="Candace McMahon"/>
    <x v="1"/>
    <s v="United States"/>
    <x v="45"/>
    <x v="5"/>
    <n v="77506"/>
    <x v="2"/>
    <s v="OFF-PA-10004609"/>
    <x v="1"/>
    <x v="10"/>
    <s v="Xerox 221"/>
    <x v="561"/>
    <x v="4"/>
    <n v="0.2"/>
    <x v="570"/>
    <x v="2"/>
    <x v="0"/>
  </r>
  <r>
    <n v="3262"/>
    <s v="CA-2016-140662"/>
    <x v="664"/>
    <d v="2016-11-19T00:00:00"/>
    <s v="First Class"/>
    <s v="TS-21205"/>
    <s v="Thomas Seio"/>
    <x v="1"/>
    <s v="United States"/>
    <x v="8"/>
    <x v="1"/>
    <n v="94109"/>
    <x v="1"/>
    <s v="TEC-AC-10001314"/>
    <x v="2"/>
    <x v="11"/>
    <s v="Case Logic 2.4GHz Wireless Keyboard"/>
    <x v="2622"/>
    <x v="0"/>
    <n v="0"/>
    <x v="2888"/>
    <x v="1"/>
    <x v="0"/>
  </r>
  <r>
    <n v="3263"/>
    <s v="CA-2016-140662"/>
    <x v="664"/>
    <d v="2016-11-19T00:00:00"/>
    <s v="First Class"/>
    <s v="TS-21205"/>
    <s v="Thomas Seio"/>
    <x v="1"/>
    <s v="United States"/>
    <x v="8"/>
    <x v="1"/>
    <n v="94109"/>
    <x v="1"/>
    <s v="OFF-PA-10003395"/>
    <x v="1"/>
    <x v="10"/>
    <s v="Xerox 1941"/>
    <x v="2623"/>
    <x v="3"/>
    <n v="0"/>
    <x v="2889"/>
    <x v="1"/>
    <x v="0"/>
  </r>
  <r>
    <n v="3264"/>
    <s v="CA-2016-140662"/>
    <x v="664"/>
    <d v="2016-11-19T00:00:00"/>
    <s v="First Class"/>
    <s v="TS-21205"/>
    <s v="Thomas Seio"/>
    <x v="1"/>
    <s v="United States"/>
    <x v="8"/>
    <x v="1"/>
    <n v="94109"/>
    <x v="1"/>
    <s v="OFF-AP-10001242"/>
    <x v="1"/>
    <x v="9"/>
    <s v="APC 7 Outlet Network SurgeArrest Surge Protector"/>
    <x v="2624"/>
    <x v="1"/>
    <n v="0"/>
    <x v="2890"/>
    <x v="1"/>
    <x v="0"/>
  </r>
  <r>
    <n v="3265"/>
    <s v="CA-2018-122518"/>
    <x v="758"/>
    <d v="2018-03-08T00:00:00"/>
    <s v="Second Class"/>
    <s v="RF-19345"/>
    <s v="Randy Ferguson"/>
    <x v="1"/>
    <s v="United States"/>
    <x v="100"/>
    <x v="2"/>
    <n v="33180"/>
    <x v="0"/>
    <s v="OFF-LA-10001641"/>
    <x v="1"/>
    <x v="2"/>
    <s v="Avery 518"/>
    <x v="1973"/>
    <x v="4"/>
    <n v="0.2"/>
    <x v="2891"/>
    <x v="0"/>
    <x v="0"/>
  </r>
  <r>
    <n v="3266"/>
    <s v="US-2016-126571"/>
    <x v="856"/>
    <d v="2016-10-15T00:00:00"/>
    <s v="Standard Class"/>
    <s v="JF-15565"/>
    <s v="Jill Fjeld"/>
    <x v="0"/>
    <s v="United States"/>
    <x v="10"/>
    <x v="9"/>
    <n v="19120"/>
    <x v="3"/>
    <s v="OFF-ST-10003816"/>
    <x v="1"/>
    <x v="4"/>
    <s v="Fellowes High-Stak Drawer Files"/>
    <x v="2625"/>
    <x v="0"/>
    <n v="0.2"/>
    <x v="2892"/>
    <x v="3"/>
    <x v="0"/>
  </r>
  <r>
    <n v="3267"/>
    <s v="US-2016-126571"/>
    <x v="856"/>
    <d v="2016-10-15T00:00:00"/>
    <s v="Standard Class"/>
    <s v="JF-15565"/>
    <s v="Jill Fjeld"/>
    <x v="0"/>
    <s v="United States"/>
    <x v="10"/>
    <x v="9"/>
    <n v="19120"/>
    <x v="3"/>
    <s v="OFF-EN-10002230"/>
    <x v="1"/>
    <x v="12"/>
    <s v="Airmail Envelopes"/>
    <x v="2626"/>
    <x v="1"/>
    <n v="0.2"/>
    <x v="2893"/>
    <x v="3"/>
    <x v="0"/>
  </r>
  <r>
    <n v="3268"/>
    <s v="CA-2016-143840"/>
    <x v="857"/>
    <d v="2016-05-29T00:00:00"/>
    <s v="Standard Class"/>
    <s v="EH-14185"/>
    <s v="Evan Henry"/>
    <x v="0"/>
    <s v="United States"/>
    <x v="27"/>
    <x v="19"/>
    <n v="35601"/>
    <x v="0"/>
    <s v="TEC-PH-10002660"/>
    <x v="2"/>
    <x v="7"/>
    <s v="Nortel Networks T7316 E Nt8 B27"/>
    <x v="2627"/>
    <x v="0"/>
    <n v="0"/>
    <x v="2894"/>
    <x v="0"/>
    <x v="1"/>
  </r>
  <r>
    <n v="3269"/>
    <s v="CA-2016-143840"/>
    <x v="857"/>
    <d v="2016-05-29T00:00:00"/>
    <s v="Standard Class"/>
    <s v="EH-14185"/>
    <s v="Evan Henry"/>
    <x v="0"/>
    <s v="United States"/>
    <x v="27"/>
    <x v="19"/>
    <n v="35601"/>
    <x v="0"/>
    <s v="TEC-PH-10003171"/>
    <x v="2"/>
    <x v="7"/>
    <s v="Plantronics Encore H101 Dual Earpieces Headset"/>
    <x v="2628"/>
    <x v="7"/>
    <n v="0"/>
    <x v="2895"/>
    <x v="0"/>
    <x v="1"/>
  </r>
  <r>
    <n v="3270"/>
    <s v="CA-2016-115980"/>
    <x v="858"/>
    <d v="2016-07-19T00:00:00"/>
    <s v="Standard Class"/>
    <s v="VW-21775"/>
    <s v="Victoria Wilson"/>
    <x v="1"/>
    <s v="United States"/>
    <x v="298"/>
    <x v="44"/>
    <n v="57103"/>
    <x v="2"/>
    <s v="TEC-AC-10003709"/>
    <x v="2"/>
    <x v="11"/>
    <s v="Maxell 4.7GB DVD-R 5/Pack"/>
    <x v="2629"/>
    <x v="1"/>
    <n v="0"/>
    <x v="2896"/>
    <x v="2"/>
    <x v="0"/>
  </r>
  <r>
    <n v="3271"/>
    <s v="CA-2016-115980"/>
    <x v="858"/>
    <d v="2016-07-19T00:00:00"/>
    <s v="Standard Class"/>
    <s v="VW-21775"/>
    <s v="Victoria Wilson"/>
    <x v="1"/>
    <s v="United States"/>
    <x v="298"/>
    <x v="44"/>
    <n v="57103"/>
    <x v="2"/>
    <s v="OFF-FA-10000304"/>
    <x v="1"/>
    <x v="13"/>
    <s v="Advantus Push Pins"/>
    <x v="2630"/>
    <x v="1"/>
    <n v="0"/>
    <x v="2897"/>
    <x v="2"/>
    <x v="0"/>
  </r>
  <r>
    <n v="3272"/>
    <s v="CA-2017-155145"/>
    <x v="17"/>
    <d v="2017-12-29T00:00:00"/>
    <s v="Second Class"/>
    <s v="KN-16450"/>
    <s v="Kean Nguyen"/>
    <x v="1"/>
    <s v="United States"/>
    <x v="355"/>
    <x v="1"/>
    <n v="93277"/>
    <x v="1"/>
    <s v="TEC-AC-10003709"/>
    <x v="2"/>
    <x v="11"/>
    <s v="Maxell 4.7GB DVD-R 5/Pack"/>
    <x v="1063"/>
    <x v="8"/>
    <n v="0"/>
    <x v="2898"/>
    <x v="1"/>
    <x v="0"/>
  </r>
  <r>
    <n v="3273"/>
    <s v="CA-2017-146038"/>
    <x v="97"/>
    <d v="2017-02-16T00:00:00"/>
    <s v="Standard Class"/>
    <s v="SJ-20215"/>
    <s v="Sarah Jordon"/>
    <x v="0"/>
    <s v="United States"/>
    <x v="1"/>
    <x v="1"/>
    <n v="90049"/>
    <x v="1"/>
    <s v="FUR-CH-10002774"/>
    <x v="0"/>
    <x v="1"/>
    <s v="Global Deluxe Stacking Chair, Gray"/>
    <x v="2631"/>
    <x v="2"/>
    <n v="0.2"/>
    <x v="2899"/>
    <x v="1"/>
    <x v="0"/>
  </r>
  <r>
    <n v="3274"/>
    <s v="CA-2019-133865"/>
    <x v="540"/>
    <d v="2019-05-12T00:00:00"/>
    <s v="Standard Class"/>
    <s v="PS-19045"/>
    <s v="Penelope Sewall"/>
    <x v="2"/>
    <s v="United States"/>
    <x v="1"/>
    <x v="1"/>
    <n v="90032"/>
    <x v="1"/>
    <s v="TEC-CO-10001046"/>
    <x v="2"/>
    <x v="16"/>
    <s v="Canon Imageclass D680 Copier / Fax"/>
    <x v="2632"/>
    <x v="5"/>
    <n v="0.2"/>
    <x v="2900"/>
    <x v="1"/>
    <x v="0"/>
  </r>
  <r>
    <n v="3275"/>
    <s v="CA-2019-116358"/>
    <x v="808"/>
    <d v="2019-11-06T00:00:00"/>
    <s v="Standard Class"/>
    <s v="KM-16225"/>
    <s v="Kalyca Meade"/>
    <x v="1"/>
    <s v="United States"/>
    <x v="356"/>
    <x v="41"/>
    <n v="66212"/>
    <x v="2"/>
    <s v="OFF-FA-10003495"/>
    <x v="1"/>
    <x v="13"/>
    <s v="Staples"/>
    <x v="2614"/>
    <x v="1"/>
    <n v="0"/>
    <x v="2901"/>
    <x v="2"/>
    <x v="0"/>
  </r>
  <r>
    <n v="3276"/>
    <s v="CA-2019-116358"/>
    <x v="808"/>
    <d v="2019-11-06T00:00:00"/>
    <s v="Standard Class"/>
    <s v="KM-16225"/>
    <s v="Kalyca Meade"/>
    <x v="1"/>
    <s v="United States"/>
    <x v="356"/>
    <x v="41"/>
    <n v="66212"/>
    <x v="2"/>
    <s v="OFF-AR-10004685"/>
    <x v="1"/>
    <x v="6"/>
    <s v="Binney &amp; Smith Crayola Metallic Colored Pencils, 8-Color Set"/>
    <x v="2633"/>
    <x v="5"/>
    <n v="0"/>
    <x v="2902"/>
    <x v="2"/>
    <x v="0"/>
  </r>
  <r>
    <n v="3277"/>
    <s v="CA-2016-102988"/>
    <x v="267"/>
    <d v="2016-04-09T00:00:00"/>
    <s v="Second Class"/>
    <s v="GM-14695"/>
    <s v="Greg Maxwell"/>
    <x v="1"/>
    <s v="United States"/>
    <x v="166"/>
    <x v="17"/>
    <n v="22304"/>
    <x v="0"/>
    <s v="OFF-AR-10004757"/>
    <x v="1"/>
    <x v="6"/>
    <s v="Crayola Colored Pencils"/>
    <x v="1011"/>
    <x v="3"/>
    <n v="0"/>
    <x v="2903"/>
    <x v="0"/>
    <x v="0"/>
  </r>
  <r>
    <n v="3278"/>
    <s v="CA-2016-102988"/>
    <x v="267"/>
    <d v="2016-04-09T00:00:00"/>
    <s v="Second Class"/>
    <s v="GM-14695"/>
    <s v="Greg Maxwell"/>
    <x v="1"/>
    <s v="United States"/>
    <x v="166"/>
    <x v="17"/>
    <n v="22304"/>
    <x v="0"/>
    <s v="TEC-PH-10001615"/>
    <x v="2"/>
    <x v="7"/>
    <s v="AT&amp;T CL82213"/>
    <x v="2634"/>
    <x v="7"/>
    <n v="0"/>
    <x v="2904"/>
    <x v="0"/>
    <x v="0"/>
  </r>
  <r>
    <n v="3279"/>
    <s v="CA-2016-102988"/>
    <x v="267"/>
    <d v="2016-04-09T00:00:00"/>
    <s v="Second Class"/>
    <s v="GM-14695"/>
    <s v="Greg Maxwell"/>
    <x v="1"/>
    <s v="United States"/>
    <x v="166"/>
    <x v="17"/>
    <n v="22304"/>
    <x v="0"/>
    <s v="OFF-PA-10003349"/>
    <x v="1"/>
    <x v="10"/>
    <s v="Xerox 1957"/>
    <x v="91"/>
    <x v="0"/>
    <n v="0"/>
    <x v="2056"/>
    <x v="0"/>
    <x v="0"/>
  </r>
  <r>
    <n v="3280"/>
    <s v="CA-2016-102988"/>
    <x v="267"/>
    <d v="2016-04-09T00:00:00"/>
    <s v="Second Class"/>
    <s v="GM-14695"/>
    <s v="Greg Maxwell"/>
    <x v="1"/>
    <s v="United States"/>
    <x v="166"/>
    <x v="17"/>
    <n v="22304"/>
    <x v="0"/>
    <s v="OFF-AR-10000127"/>
    <x v="1"/>
    <x v="6"/>
    <s v="Newell 321"/>
    <x v="1011"/>
    <x v="3"/>
    <n v="0"/>
    <x v="1050"/>
    <x v="0"/>
    <x v="0"/>
  </r>
  <r>
    <n v="3281"/>
    <s v="CA-2016-102988"/>
    <x v="267"/>
    <d v="2016-04-09T00:00:00"/>
    <s v="Second Class"/>
    <s v="GM-14695"/>
    <s v="Greg Maxwell"/>
    <x v="1"/>
    <s v="United States"/>
    <x v="166"/>
    <x v="17"/>
    <n v="22304"/>
    <x v="0"/>
    <s v="OFF-SU-10002881"/>
    <x v="1"/>
    <x v="14"/>
    <s v="Martin Yale Chadless Opener Electric Letter Opener"/>
    <x v="2635"/>
    <x v="2"/>
    <n v="0"/>
    <x v="2905"/>
    <x v="0"/>
    <x v="0"/>
  </r>
  <r>
    <n v="3282"/>
    <s v="US-2016-117170"/>
    <x v="328"/>
    <d v="2016-09-24T00:00:00"/>
    <s v="Standard Class"/>
    <s v="KT-16465"/>
    <s v="Kean Takahito"/>
    <x v="0"/>
    <s v="United States"/>
    <x v="253"/>
    <x v="3"/>
    <n v="27604"/>
    <x v="0"/>
    <s v="TEC-AC-10001109"/>
    <x v="2"/>
    <x v="11"/>
    <s v="Logitech Trackman Marble Mouse"/>
    <x v="736"/>
    <x v="0"/>
    <n v="0.2"/>
    <x v="2906"/>
    <x v="0"/>
    <x v="0"/>
  </r>
  <r>
    <n v="3283"/>
    <s v="US-2016-117170"/>
    <x v="328"/>
    <d v="2016-09-24T00:00:00"/>
    <s v="Standard Class"/>
    <s v="KT-16465"/>
    <s v="Kean Takahito"/>
    <x v="0"/>
    <s v="United States"/>
    <x v="253"/>
    <x v="3"/>
    <n v="27604"/>
    <x v="0"/>
    <s v="OFF-PA-10000682"/>
    <x v="1"/>
    <x v="10"/>
    <s v="Xerox 1924"/>
    <x v="701"/>
    <x v="7"/>
    <n v="0.2"/>
    <x v="715"/>
    <x v="0"/>
    <x v="0"/>
  </r>
  <r>
    <n v="3284"/>
    <s v="CA-2016-159478"/>
    <x v="587"/>
    <d v="2016-10-06T00:00:00"/>
    <s v="Standard Class"/>
    <s v="MH-17785"/>
    <s v="Maya Herman"/>
    <x v="1"/>
    <s v="United States"/>
    <x v="20"/>
    <x v="15"/>
    <n v="10035"/>
    <x v="3"/>
    <s v="FUR-FU-10000221"/>
    <x v="0"/>
    <x v="5"/>
    <s v="Master Caster Door Stop, Brown"/>
    <x v="597"/>
    <x v="1"/>
    <n v="0"/>
    <x v="2907"/>
    <x v="3"/>
    <x v="0"/>
  </r>
  <r>
    <n v="3285"/>
    <s v="CA-2016-103702"/>
    <x v="171"/>
    <d v="2016-09-17T00:00:00"/>
    <s v="Standard Class"/>
    <s v="AF-10885"/>
    <s v="Art Foster"/>
    <x v="0"/>
    <s v="United States"/>
    <x v="54"/>
    <x v="24"/>
    <n v="45014"/>
    <x v="3"/>
    <s v="OFF-BI-10002429"/>
    <x v="1"/>
    <x v="8"/>
    <s v="Premier Elliptical Ring Binder, Black"/>
    <x v="2636"/>
    <x v="3"/>
    <n v="0.7"/>
    <x v="2908"/>
    <x v="3"/>
    <x v="0"/>
  </r>
  <r>
    <n v="3286"/>
    <s v="CA-2019-150525"/>
    <x v="297"/>
    <d v="2019-02-25T00:00:00"/>
    <s v="Standard Class"/>
    <s v="JP-16135"/>
    <s v="Julie Prescott"/>
    <x v="2"/>
    <s v="United States"/>
    <x v="254"/>
    <x v="26"/>
    <n v="74403"/>
    <x v="2"/>
    <s v="OFF-AR-10002375"/>
    <x v="1"/>
    <x v="6"/>
    <s v="Newell 351"/>
    <x v="2637"/>
    <x v="0"/>
    <n v="0"/>
    <x v="2909"/>
    <x v="2"/>
    <x v="0"/>
  </r>
  <r>
    <n v="3287"/>
    <s v="CA-2019-150525"/>
    <x v="297"/>
    <d v="2019-02-25T00:00:00"/>
    <s v="Standard Class"/>
    <s v="JP-16135"/>
    <s v="Julie Prescott"/>
    <x v="2"/>
    <s v="United States"/>
    <x v="254"/>
    <x v="26"/>
    <n v="74403"/>
    <x v="2"/>
    <s v="OFF-AP-10000595"/>
    <x v="1"/>
    <x v="9"/>
    <s v="Disposable Triple-Filter Dust Bags"/>
    <x v="2638"/>
    <x v="1"/>
    <n v="0"/>
    <x v="2910"/>
    <x v="2"/>
    <x v="0"/>
  </r>
  <r>
    <n v="3288"/>
    <s v="CA-2017-157770"/>
    <x v="350"/>
    <d v="2017-12-15T00:00:00"/>
    <s v="First Class"/>
    <s v="RD-19585"/>
    <s v="Rob Dowd"/>
    <x v="0"/>
    <s v="United States"/>
    <x v="357"/>
    <x v="1"/>
    <n v="92592"/>
    <x v="1"/>
    <s v="TEC-PH-10001530"/>
    <x v="2"/>
    <x v="7"/>
    <s v="Plantronics Voyager Pro Legend"/>
    <x v="2639"/>
    <x v="1"/>
    <n v="0.2"/>
    <x v="2911"/>
    <x v="1"/>
    <x v="1"/>
  </r>
  <r>
    <n v="3289"/>
    <s v="CA-2017-157770"/>
    <x v="350"/>
    <d v="2017-12-15T00:00:00"/>
    <s v="First Class"/>
    <s v="RD-19585"/>
    <s v="Rob Dowd"/>
    <x v="0"/>
    <s v="United States"/>
    <x v="357"/>
    <x v="1"/>
    <n v="92592"/>
    <x v="1"/>
    <s v="OFF-BI-10000050"/>
    <x v="1"/>
    <x v="8"/>
    <s v="Angle-D Binders with Locking Rings, Label Holders"/>
    <x v="2640"/>
    <x v="2"/>
    <n v="0.2"/>
    <x v="2912"/>
    <x v="1"/>
    <x v="1"/>
  </r>
  <r>
    <n v="3290"/>
    <s v="CA-2017-157770"/>
    <x v="350"/>
    <d v="2017-12-15T00:00:00"/>
    <s v="First Class"/>
    <s v="RD-19585"/>
    <s v="Rob Dowd"/>
    <x v="0"/>
    <s v="United States"/>
    <x v="357"/>
    <x v="1"/>
    <n v="92592"/>
    <x v="1"/>
    <s v="TEC-AC-10001552"/>
    <x v="2"/>
    <x v="11"/>
    <s v="Logitech K350 2.4Ghz Wireless Keyboard"/>
    <x v="2641"/>
    <x v="2"/>
    <n v="0"/>
    <x v="2913"/>
    <x v="1"/>
    <x v="1"/>
  </r>
  <r>
    <n v="3291"/>
    <s v="CA-2017-157770"/>
    <x v="350"/>
    <d v="2017-12-15T00:00:00"/>
    <s v="First Class"/>
    <s v="RD-19585"/>
    <s v="Rob Dowd"/>
    <x v="0"/>
    <s v="United States"/>
    <x v="357"/>
    <x v="1"/>
    <n v="92592"/>
    <x v="1"/>
    <s v="TEC-AC-10003399"/>
    <x v="2"/>
    <x v="11"/>
    <s v="Memorex Mini Travel Drive 64 GB USB 2.0 Flash Drive"/>
    <x v="2642"/>
    <x v="7"/>
    <n v="0"/>
    <x v="2914"/>
    <x v="1"/>
    <x v="1"/>
  </r>
  <r>
    <n v="3292"/>
    <s v="CA-2018-167290"/>
    <x v="859"/>
    <d v="2018-11-04T00:00:00"/>
    <s v="Standard Class"/>
    <s v="JF-15295"/>
    <s v="Jason Fortune-"/>
    <x v="0"/>
    <s v="United States"/>
    <x v="341"/>
    <x v="12"/>
    <n v="48310"/>
    <x v="2"/>
    <s v="OFF-AR-10004078"/>
    <x v="1"/>
    <x v="6"/>
    <s v="Newell 312"/>
    <x v="2643"/>
    <x v="0"/>
    <n v="0"/>
    <x v="2915"/>
    <x v="2"/>
    <x v="0"/>
  </r>
  <r>
    <n v="3293"/>
    <s v="CA-2016-106264"/>
    <x v="58"/>
    <d v="2016-12-30T00:00:00"/>
    <s v="Standard Class"/>
    <s v="CK-12595"/>
    <s v="Clytie Kelty"/>
    <x v="0"/>
    <s v="United States"/>
    <x v="70"/>
    <x v="1"/>
    <n v="92024"/>
    <x v="1"/>
    <s v="OFF-SU-10002189"/>
    <x v="1"/>
    <x v="14"/>
    <s v="Acme Rosewood Handle Letter Opener"/>
    <x v="2644"/>
    <x v="1"/>
    <n v="0"/>
    <x v="2916"/>
    <x v="1"/>
    <x v="0"/>
  </r>
  <r>
    <n v="3294"/>
    <s v="CA-2016-106264"/>
    <x v="58"/>
    <d v="2016-12-30T00:00:00"/>
    <s v="Standard Class"/>
    <s v="CK-12595"/>
    <s v="Clytie Kelty"/>
    <x v="0"/>
    <s v="United States"/>
    <x v="70"/>
    <x v="1"/>
    <n v="92024"/>
    <x v="1"/>
    <s v="FUR-FU-10001852"/>
    <x v="0"/>
    <x v="5"/>
    <s v="Eldon Regeneration Recycled Desk Accessories, Smoke"/>
    <x v="2645"/>
    <x v="0"/>
    <n v="0"/>
    <x v="2917"/>
    <x v="1"/>
    <x v="0"/>
  </r>
  <r>
    <n v="3295"/>
    <s v="CA-2016-138023"/>
    <x v="860"/>
    <d v="2016-08-18T00:00:00"/>
    <s v="First Class"/>
    <s v="KH-16510"/>
    <s v="Keith Herrera"/>
    <x v="0"/>
    <s v="United States"/>
    <x v="61"/>
    <x v="5"/>
    <n v="75081"/>
    <x v="2"/>
    <s v="OFF-BI-10003638"/>
    <x v="1"/>
    <x v="8"/>
    <s v="GBC Durable Plastic Covers"/>
    <x v="2646"/>
    <x v="8"/>
    <n v="0.8"/>
    <x v="2918"/>
    <x v="2"/>
    <x v="0"/>
  </r>
  <r>
    <n v="3296"/>
    <s v="CA-2019-113418"/>
    <x v="172"/>
    <d v="2019-10-03T00:00:00"/>
    <s v="First Class"/>
    <s v="CM-12655"/>
    <s v="Corinna Mitchell"/>
    <x v="2"/>
    <s v="United States"/>
    <x v="20"/>
    <x v="15"/>
    <n v="10035"/>
    <x v="3"/>
    <s v="TEC-MA-10002428"/>
    <x v="2"/>
    <x v="15"/>
    <s v="Fellowes Powershred HS-440 4-Sheet High Security Shredder"/>
    <x v="2647"/>
    <x v="10"/>
    <n v="0"/>
    <x v="2919"/>
    <x v="3"/>
    <x v="0"/>
  </r>
  <r>
    <n v="3297"/>
    <s v="US-2017-110569"/>
    <x v="293"/>
    <d v="2017-05-30T00:00:00"/>
    <s v="Standard Class"/>
    <s v="EB-13870"/>
    <s v="Emily Burns"/>
    <x v="0"/>
    <s v="United States"/>
    <x v="42"/>
    <x v="16"/>
    <n v="85023"/>
    <x v="1"/>
    <s v="OFF-BI-10001036"/>
    <x v="1"/>
    <x v="8"/>
    <s v="Cardinal EasyOpen D-Ring Binders"/>
    <x v="2648"/>
    <x v="3"/>
    <n v="0.7"/>
    <x v="2920"/>
    <x v="1"/>
    <x v="1"/>
  </r>
  <r>
    <n v="3298"/>
    <s v="US-2017-110569"/>
    <x v="293"/>
    <d v="2017-05-30T00:00:00"/>
    <s v="Standard Class"/>
    <s v="EB-13870"/>
    <s v="Emily Burns"/>
    <x v="0"/>
    <s v="United States"/>
    <x v="42"/>
    <x v="16"/>
    <n v="85023"/>
    <x v="1"/>
    <s v="OFF-AP-10004708"/>
    <x v="1"/>
    <x v="9"/>
    <s v="Fellowes Superior 10 Outlet Split Surge Protector"/>
    <x v="1632"/>
    <x v="4"/>
    <n v="0.2"/>
    <x v="1729"/>
    <x v="1"/>
    <x v="1"/>
  </r>
  <r>
    <n v="3299"/>
    <s v="CA-2019-136308"/>
    <x v="673"/>
    <d v="2019-11-16T00:00:00"/>
    <s v="Same Day"/>
    <s v="MW-18235"/>
    <s v="Mitch Willingham"/>
    <x v="1"/>
    <s v="United States"/>
    <x v="8"/>
    <x v="1"/>
    <n v="94122"/>
    <x v="1"/>
    <s v="TEC-MA-10000488"/>
    <x v="2"/>
    <x v="15"/>
    <s v="Bady BDG101FRU Card Printer"/>
    <x v="2252"/>
    <x v="1"/>
    <n v="0.2"/>
    <x v="2432"/>
    <x v="1"/>
    <x v="1"/>
  </r>
  <r>
    <n v="3300"/>
    <s v="US-2016-159926"/>
    <x v="728"/>
    <d v="2016-11-22T00:00:00"/>
    <s v="Standard Class"/>
    <s v="CS-11950"/>
    <s v="Carlos Soltero"/>
    <x v="0"/>
    <s v="United States"/>
    <x v="10"/>
    <x v="9"/>
    <n v="19140"/>
    <x v="3"/>
    <s v="OFF-BI-10003656"/>
    <x v="1"/>
    <x v="8"/>
    <s v="Fellowes PB200 Plastic Comb Binding Machine"/>
    <x v="2649"/>
    <x v="7"/>
    <n v="0.7"/>
    <x v="2921"/>
    <x v="3"/>
    <x v="0"/>
  </r>
  <r>
    <n v="3301"/>
    <s v="US-2016-159926"/>
    <x v="728"/>
    <d v="2016-11-22T00:00:00"/>
    <s v="Standard Class"/>
    <s v="CS-11950"/>
    <s v="Carlos Soltero"/>
    <x v="0"/>
    <s v="United States"/>
    <x v="10"/>
    <x v="9"/>
    <n v="19140"/>
    <x v="3"/>
    <s v="OFF-ST-10003656"/>
    <x v="1"/>
    <x v="4"/>
    <s v="Safco Industrial Wire Shelving"/>
    <x v="2650"/>
    <x v="7"/>
    <n v="0.2"/>
    <x v="2922"/>
    <x v="3"/>
    <x v="0"/>
  </r>
  <r>
    <n v="3302"/>
    <s v="US-2016-159926"/>
    <x v="728"/>
    <d v="2016-11-22T00:00:00"/>
    <s v="Standard Class"/>
    <s v="CS-11950"/>
    <s v="Carlos Soltero"/>
    <x v="0"/>
    <s v="United States"/>
    <x v="10"/>
    <x v="9"/>
    <n v="19140"/>
    <x v="3"/>
    <s v="TEC-PH-10001128"/>
    <x v="2"/>
    <x v="7"/>
    <s v="Motorola Droid Maxx"/>
    <x v="2651"/>
    <x v="5"/>
    <n v="0.4"/>
    <x v="2923"/>
    <x v="3"/>
    <x v="0"/>
  </r>
  <r>
    <n v="3303"/>
    <s v="US-2016-159926"/>
    <x v="728"/>
    <d v="2016-11-22T00:00:00"/>
    <s v="Standard Class"/>
    <s v="CS-11950"/>
    <s v="Carlos Soltero"/>
    <x v="0"/>
    <s v="United States"/>
    <x v="10"/>
    <x v="9"/>
    <n v="19140"/>
    <x v="3"/>
    <s v="FUR-FU-10001473"/>
    <x v="0"/>
    <x v="5"/>
    <s v="Eldon Executive Woodline II Desk Accessories, Mahogany"/>
    <x v="2616"/>
    <x v="1"/>
    <n v="0.2"/>
    <x v="2881"/>
    <x v="3"/>
    <x v="0"/>
  </r>
  <r>
    <n v="3304"/>
    <s v="US-2016-159926"/>
    <x v="728"/>
    <d v="2016-11-22T00:00:00"/>
    <s v="Standard Class"/>
    <s v="CS-11950"/>
    <s v="Carlos Soltero"/>
    <x v="0"/>
    <s v="United States"/>
    <x v="10"/>
    <x v="9"/>
    <n v="19140"/>
    <x v="3"/>
    <s v="OFF-BI-10004656"/>
    <x v="1"/>
    <x v="8"/>
    <s v="Peel &amp; Stick Add-On Corner Pockets"/>
    <x v="2652"/>
    <x v="1"/>
    <n v="0.7"/>
    <x v="2924"/>
    <x v="3"/>
    <x v="0"/>
  </r>
  <r>
    <n v="3305"/>
    <s v="CA-2016-104738"/>
    <x v="125"/>
    <d v="2017-01-01T00:00:00"/>
    <s v="Second Class"/>
    <s v="SP-20620"/>
    <s v="Stefania Perrino"/>
    <x v="1"/>
    <s v="United States"/>
    <x v="128"/>
    <x v="5"/>
    <n v="78041"/>
    <x v="2"/>
    <s v="OFF-EN-10004955"/>
    <x v="1"/>
    <x v="12"/>
    <s v="Fashion Color Clasp Envelopes"/>
    <x v="2653"/>
    <x v="1"/>
    <n v="0.2"/>
    <x v="2925"/>
    <x v="2"/>
    <x v="0"/>
  </r>
  <r>
    <n v="3306"/>
    <s v="CA-2016-104738"/>
    <x v="125"/>
    <d v="2017-01-01T00:00:00"/>
    <s v="Second Class"/>
    <s v="SP-20620"/>
    <s v="Stefania Perrino"/>
    <x v="1"/>
    <s v="United States"/>
    <x v="128"/>
    <x v="5"/>
    <n v="78041"/>
    <x v="2"/>
    <s v="TEC-PH-10002468"/>
    <x v="2"/>
    <x v="7"/>
    <s v="Plantronics CS 50-USB - headset - Convertible, Monaural"/>
    <x v="2075"/>
    <x v="0"/>
    <n v="0.2"/>
    <x v="2926"/>
    <x v="2"/>
    <x v="0"/>
  </r>
  <r>
    <n v="3307"/>
    <s v="CA-2016-104738"/>
    <x v="125"/>
    <d v="2017-01-01T00:00:00"/>
    <s v="Second Class"/>
    <s v="SP-20620"/>
    <s v="Stefania Perrino"/>
    <x v="1"/>
    <s v="United States"/>
    <x v="128"/>
    <x v="5"/>
    <n v="78041"/>
    <x v="2"/>
    <s v="TEC-PH-10000576"/>
    <x v="2"/>
    <x v="7"/>
    <s v="AT&amp;T 1080 Corded phone"/>
    <x v="2654"/>
    <x v="1"/>
    <n v="0.2"/>
    <x v="2927"/>
    <x v="2"/>
    <x v="0"/>
  </r>
  <r>
    <n v="3308"/>
    <s v="CA-2016-104738"/>
    <x v="125"/>
    <d v="2017-01-01T00:00:00"/>
    <s v="Second Class"/>
    <s v="SP-20620"/>
    <s v="Stefania Perrino"/>
    <x v="1"/>
    <s v="United States"/>
    <x v="128"/>
    <x v="5"/>
    <n v="78041"/>
    <x v="2"/>
    <s v="OFF-BI-10002160"/>
    <x v="1"/>
    <x v="8"/>
    <s v="Acco Hanging Data Binders"/>
    <x v="2655"/>
    <x v="1"/>
    <n v="0.8"/>
    <x v="2928"/>
    <x v="2"/>
    <x v="0"/>
  </r>
  <r>
    <n v="3309"/>
    <s v="CA-2016-104738"/>
    <x v="125"/>
    <d v="2017-01-01T00:00:00"/>
    <s v="Second Class"/>
    <s v="SP-20620"/>
    <s v="Stefania Perrino"/>
    <x v="1"/>
    <s v="United States"/>
    <x v="128"/>
    <x v="5"/>
    <n v="78041"/>
    <x v="2"/>
    <s v="TEC-AC-10003628"/>
    <x v="2"/>
    <x v="11"/>
    <s v="Logitech 910-002974 M325 Wireless Mouse for Web Scrolling"/>
    <x v="736"/>
    <x v="0"/>
    <n v="0.2"/>
    <x v="2929"/>
    <x v="2"/>
    <x v="0"/>
  </r>
  <r>
    <n v="3310"/>
    <s v="CA-2017-144386"/>
    <x v="599"/>
    <d v="2017-11-11T00:00:00"/>
    <s v="Standard Class"/>
    <s v="GT-14635"/>
    <s v="Grant Thornton"/>
    <x v="1"/>
    <s v="United States"/>
    <x v="20"/>
    <x v="15"/>
    <n v="10009"/>
    <x v="3"/>
    <s v="OFF-BI-10001116"/>
    <x v="1"/>
    <x v="8"/>
    <s v="Wilson Jones 1&quot; Hanging DublLock Ring Binders"/>
    <x v="869"/>
    <x v="5"/>
    <n v="0.2"/>
    <x v="2930"/>
    <x v="3"/>
    <x v="0"/>
  </r>
  <r>
    <n v="3311"/>
    <s v="CA-2018-111416"/>
    <x v="42"/>
    <d v="2018-09-22T00:00:00"/>
    <s v="Standard Class"/>
    <s v="LW-17215"/>
    <s v="Luke Weiss"/>
    <x v="0"/>
    <s v="United States"/>
    <x v="20"/>
    <x v="15"/>
    <n v="10035"/>
    <x v="3"/>
    <s v="OFF-BI-10002026"/>
    <x v="1"/>
    <x v="8"/>
    <s v="Avery Arch Ring Binders"/>
    <x v="2656"/>
    <x v="2"/>
    <n v="0.2"/>
    <x v="2931"/>
    <x v="3"/>
    <x v="0"/>
  </r>
  <r>
    <n v="3312"/>
    <s v="CA-2018-162747"/>
    <x v="231"/>
    <d v="2018-03-25T00:00:00"/>
    <s v="Second Class"/>
    <s v="AH-10030"/>
    <s v="Aaron Hawkins"/>
    <x v="1"/>
    <s v="United States"/>
    <x v="200"/>
    <x v="35"/>
    <n v="39503"/>
    <x v="0"/>
    <s v="FUR-FU-10003691"/>
    <x v="0"/>
    <x v="5"/>
    <s v="Eldon Image Series Desk Accessories, Ebony"/>
    <x v="2657"/>
    <x v="3"/>
    <n v="0"/>
    <x v="2932"/>
    <x v="0"/>
    <x v="0"/>
  </r>
  <r>
    <n v="3313"/>
    <s v="US-2016-133130"/>
    <x v="127"/>
    <d v="2016-10-01T00:00:00"/>
    <s v="Standard Class"/>
    <s v="TH-21100"/>
    <s v="Thea Hendricks"/>
    <x v="0"/>
    <s v="United States"/>
    <x v="70"/>
    <x v="1"/>
    <n v="92037"/>
    <x v="1"/>
    <s v="FUR-CH-10002602"/>
    <x v="0"/>
    <x v="1"/>
    <s v="DMI Arturo Collection Mission-style Design Wood Chair"/>
    <x v="891"/>
    <x v="2"/>
    <n v="0.2"/>
    <x v="2933"/>
    <x v="1"/>
    <x v="0"/>
  </r>
  <r>
    <n v="3314"/>
    <s v="US-2016-133130"/>
    <x v="127"/>
    <d v="2016-10-01T00:00:00"/>
    <s v="Standard Class"/>
    <s v="TH-21100"/>
    <s v="Thea Hendricks"/>
    <x v="0"/>
    <s v="United States"/>
    <x v="70"/>
    <x v="1"/>
    <n v="92037"/>
    <x v="1"/>
    <s v="OFF-PA-10000675"/>
    <x v="1"/>
    <x v="10"/>
    <s v="Xerox 1919"/>
    <x v="2658"/>
    <x v="0"/>
    <n v="0"/>
    <x v="2934"/>
    <x v="1"/>
    <x v="0"/>
  </r>
  <r>
    <n v="3315"/>
    <s v="CA-2019-169978"/>
    <x v="165"/>
    <d v="2019-12-28T00:00:00"/>
    <s v="Standard Class"/>
    <s v="HG-15025"/>
    <s v="Hunter Glantz"/>
    <x v="0"/>
    <s v="United States"/>
    <x v="147"/>
    <x v="15"/>
    <n v="11572"/>
    <x v="3"/>
    <s v="FUR-CH-10002602"/>
    <x v="0"/>
    <x v="1"/>
    <s v="DMI Arturo Collection Mission-style Design Wood Chair"/>
    <x v="2659"/>
    <x v="0"/>
    <n v="0.1"/>
    <x v="2935"/>
    <x v="3"/>
    <x v="0"/>
  </r>
  <r>
    <n v="3316"/>
    <s v="CA-2019-169978"/>
    <x v="165"/>
    <d v="2019-12-28T00:00:00"/>
    <s v="Standard Class"/>
    <s v="HG-15025"/>
    <s v="Hunter Glantz"/>
    <x v="0"/>
    <s v="United States"/>
    <x v="147"/>
    <x v="15"/>
    <n v="11572"/>
    <x v="3"/>
    <s v="OFF-BI-10001900"/>
    <x v="1"/>
    <x v="8"/>
    <s v="DXL Angle-View Binders with Locking Rings, Black"/>
    <x v="2660"/>
    <x v="1"/>
    <n v="0.2"/>
    <x v="2936"/>
    <x v="3"/>
    <x v="0"/>
  </r>
  <r>
    <n v="3317"/>
    <s v="CA-2019-161739"/>
    <x v="468"/>
    <d v="2019-11-15T00:00:00"/>
    <s v="Second Class"/>
    <s v="EB-13750"/>
    <s v="Edward Becker"/>
    <x v="1"/>
    <s v="United States"/>
    <x v="171"/>
    <x v="5"/>
    <n v="78664"/>
    <x v="2"/>
    <s v="FUR-FU-10001468"/>
    <x v="0"/>
    <x v="5"/>
    <s v="Tenex Antistatic Computer Chair Mats"/>
    <x v="2661"/>
    <x v="2"/>
    <n v="0.6"/>
    <x v="2937"/>
    <x v="2"/>
    <x v="0"/>
  </r>
  <r>
    <n v="3318"/>
    <s v="CA-2017-165057"/>
    <x v="861"/>
    <d v="2017-09-15T00:00:00"/>
    <s v="Standard Class"/>
    <s v="SC-20725"/>
    <s v="Steven Cartwright"/>
    <x v="0"/>
    <s v="United States"/>
    <x v="56"/>
    <x v="1"/>
    <n v="92374"/>
    <x v="1"/>
    <s v="OFF-AR-10004648"/>
    <x v="1"/>
    <x v="6"/>
    <s v="Boston 19500 Mighty Mite Electric Pencil Sharpener"/>
    <x v="2662"/>
    <x v="6"/>
    <n v="0"/>
    <x v="2938"/>
    <x v="1"/>
    <x v="0"/>
  </r>
  <r>
    <n v="3319"/>
    <s v="CA-2017-165057"/>
    <x v="861"/>
    <d v="2017-09-15T00:00:00"/>
    <s v="Standard Class"/>
    <s v="SC-20725"/>
    <s v="Steven Cartwright"/>
    <x v="0"/>
    <s v="United States"/>
    <x v="56"/>
    <x v="1"/>
    <n v="92374"/>
    <x v="1"/>
    <s v="OFF-LA-10003190"/>
    <x v="1"/>
    <x v="2"/>
    <s v="Avery 474"/>
    <x v="880"/>
    <x v="1"/>
    <n v="0"/>
    <x v="913"/>
    <x v="1"/>
    <x v="0"/>
  </r>
  <r>
    <n v="3320"/>
    <s v="CA-2016-134551"/>
    <x v="414"/>
    <d v="2016-12-25T00:00:00"/>
    <s v="Standard Class"/>
    <s v="TS-21505"/>
    <s v="Tony Sayre"/>
    <x v="0"/>
    <s v="United States"/>
    <x v="29"/>
    <x v="18"/>
    <n v="38401"/>
    <x v="0"/>
    <s v="OFF-AP-10004868"/>
    <x v="1"/>
    <x v="9"/>
    <s v="Hoover Commercial Soft Guard Upright Vacuum And Disposable Filtration Bags"/>
    <x v="2663"/>
    <x v="3"/>
    <n v="0.2"/>
    <x v="2939"/>
    <x v="0"/>
    <x v="0"/>
  </r>
  <r>
    <n v="3321"/>
    <s v="CA-2016-134551"/>
    <x v="414"/>
    <d v="2016-12-25T00:00:00"/>
    <s v="Standard Class"/>
    <s v="TS-21505"/>
    <s v="Tony Sayre"/>
    <x v="0"/>
    <s v="United States"/>
    <x v="29"/>
    <x v="18"/>
    <n v="38401"/>
    <x v="0"/>
    <s v="FUR-CH-10004287"/>
    <x v="0"/>
    <x v="1"/>
    <s v="SAFCO Arco Folding Chair"/>
    <x v="1677"/>
    <x v="1"/>
    <n v="0.2"/>
    <x v="1776"/>
    <x v="0"/>
    <x v="0"/>
  </r>
  <r>
    <n v="3322"/>
    <s v="CA-2016-134551"/>
    <x v="414"/>
    <d v="2016-12-25T00:00:00"/>
    <s v="Standard Class"/>
    <s v="TS-21505"/>
    <s v="Tony Sayre"/>
    <x v="0"/>
    <s v="United States"/>
    <x v="29"/>
    <x v="18"/>
    <n v="38401"/>
    <x v="0"/>
    <s v="OFF-PA-10002689"/>
    <x v="1"/>
    <x v="10"/>
    <s v="Weyerhaeuser First Choice Laser/Copy Paper (20Lb. and 88 Bright)"/>
    <x v="233"/>
    <x v="2"/>
    <n v="0.2"/>
    <x v="1446"/>
    <x v="0"/>
    <x v="0"/>
  </r>
  <r>
    <n v="3323"/>
    <s v="CA-2017-120810"/>
    <x v="862"/>
    <d v="2017-07-27T00:00:00"/>
    <s v="Standard Class"/>
    <s v="TH-21550"/>
    <s v="Tracy Hopkins"/>
    <x v="2"/>
    <s v="United States"/>
    <x v="20"/>
    <x v="15"/>
    <n v="10009"/>
    <x v="3"/>
    <s v="OFF-AP-10002892"/>
    <x v="1"/>
    <x v="9"/>
    <s v="Belkin F5C206VTEL 6 Outlet Surge"/>
    <x v="2664"/>
    <x v="1"/>
    <n v="0"/>
    <x v="2940"/>
    <x v="3"/>
    <x v="0"/>
  </r>
  <r>
    <n v="3324"/>
    <s v="CA-2017-120810"/>
    <x v="862"/>
    <d v="2017-07-27T00:00:00"/>
    <s v="Standard Class"/>
    <s v="TH-21550"/>
    <s v="Tracy Hopkins"/>
    <x v="2"/>
    <s v="United States"/>
    <x v="20"/>
    <x v="15"/>
    <n v="10009"/>
    <x v="3"/>
    <s v="FUR-FU-10002253"/>
    <x v="0"/>
    <x v="5"/>
    <s v="Howard Miller 13&quot; Diameter Pewter Finish Round Wall Clock"/>
    <x v="2665"/>
    <x v="1"/>
    <n v="0"/>
    <x v="2941"/>
    <x v="3"/>
    <x v="0"/>
  </r>
  <r>
    <n v="3325"/>
    <s v="CA-2016-165309"/>
    <x v="7"/>
    <d v="2016-11-15T00:00:00"/>
    <s v="Standard Class"/>
    <s v="KD-16270"/>
    <s v="Karen Daniels"/>
    <x v="0"/>
    <s v="United States"/>
    <x v="12"/>
    <x v="5"/>
    <n v="77095"/>
    <x v="2"/>
    <s v="OFF-BI-10001359"/>
    <x v="1"/>
    <x v="8"/>
    <s v="GBC DocuBind TL300 Electric Binding System"/>
    <x v="2666"/>
    <x v="2"/>
    <n v="0.8"/>
    <x v="2942"/>
    <x v="2"/>
    <x v="0"/>
  </r>
  <r>
    <n v="3326"/>
    <s v="CA-2016-165309"/>
    <x v="7"/>
    <d v="2016-11-15T00:00:00"/>
    <s v="Standard Class"/>
    <s v="KD-16270"/>
    <s v="Karen Daniels"/>
    <x v="0"/>
    <s v="United States"/>
    <x v="12"/>
    <x v="5"/>
    <n v="77095"/>
    <x v="2"/>
    <s v="OFF-BI-10001267"/>
    <x v="1"/>
    <x v="8"/>
    <s v="Universal Recycled Hanging Pressboard Report Binders, Letter Size"/>
    <x v="2667"/>
    <x v="7"/>
    <n v="0.8"/>
    <x v="2943"/>
    <x v="2"/>
    <x v="0"/>
  </r>
  <r>
    <n v="3327"/>
    <s v="CA-2016-165309"/>
    <x v="7"/>
    <d v="2016-11-15T00:00:00"/>
    <s v="Standard Class"/>
    <s v="KD-16270"/>
    <s v="Karen Daniels"/>
    <x v="0"/>
    <s v="United States"/>
    <x v="12"/>
    <x v="5"/>
    <n v="77095"/>
    <x v="2"/>
    <s v="OFF-AR-10003582"/>
    <x v="1"/>
    <x v="6"/>
    <s v="Boston Electric Pencil Sharpener, Model 1818, Charcoal Black"/>
    <x v="1870"/>
    <x v="1"/>
    <n v="0.2"/>
    <x v="2944"/>
    <x v="2"/>
    <x v="0"/>
  </r>
  <r>
    <n v="3328"/>
    <s v="CA-2016-165309"/>
    <x v="7"/>
    <d v="2016-11-15T00:00:00"/>
    <s v="Standard Class"/>
    <s v="KD-16270"/>
    <s v="Karen Daniels"/>
    <x v="0"/>
    <s v="United States"/>
    <x v="12"/>
    <x v="5"/>
    <n v="77095"/>
    <x v="2"/>
    <s v="OFF-PA-10003724"/>
    <x v="1"/>
    <x v="10"/>
    <s v="Wirebound Message Book, 4 per Page"/>
    <x v="2668"/>
    <x v="2"/>
    <n v="0.2"/>
    <x v="2945"/>
    <x v="2"/>
    <x v="0"/>
  </r>
  <r>
    <n v="3329"/>
    <s v="CA-2016-165309"/>
    <x v="7"/>
    <d v="2016-11-15T00:00:00"/>
    <s v="Standard Class"/>
    <s v="KD-16270"/>
    <s v="Karen Daniels"/>
    <x v="0"/>
    <s v="United States"/>
    <x v="12"/>
    <x v="5"/>
    <n v="77095"/>
    <x v="2"/>
    <s v="OFF-PA-10001033"/>
    <x v="1"/>
    <x v="10"/>
    <s v="Xerox 1893"/>
    <x v="2669"/>
    <x v="8"/>
    <n v="0.2"/>
    <x v="2946"/>
    <x v="2"/>
    <x v="0"/>
  </r>
  <r>
    <n v="3330"/>
    <s v="CA-2016-165309"/>
    <x v="7"/>
    <d v="2016-11-15T00:00:00"/>
    <s v="Standard Class"/>
    <s v="KD-16270"/>
    <s v="Karen Daniels"/>
    <x v="0"/>
    <s v="United States"/>
    <x v="12"/>
    <x v="5"/>
    <n v="77095"/>
    <x v="2"/>
    <s v="TEC-PH-10003505"/>
    <x v="2"/>
    <x v="7"/>
    <s v="Geemarc AmpliPOWER60"/>
    <x v="1490"/>
    <x v="0"/>
    <n v="0.2"/>
    <x v="1570"/>
    <x v="2"/>
    <x v="0"/>
  </r>
  <r>
    <n v="3331"/>
    <s v="CA-2016-165309"/>
    <x v="7"/>
    <d v="2016-11-15T00:00:00"/>
    <s v="Standard Class"/>
    <s v="KD-16270"/>
    <s v="Karen Daniels"/>
    <x v="0"/>
    <s v="United States"/>
    <x v="12"/>
    <x v="5"/>
    <n v="77095"/>
    <x v="2"/>
    <s v="TEC-PH-10004959"/>
    <x v="2"/>
    <x v="7"/>
    <s v="Classic Ivory Antique Telephone ZL1810"/>
    <x v="2670"/>
    <x v="1"/>
    <n v="0.2"/>
    <x v="2947"/>
    <x v="2"/>
    <x v="0"/>
  </r>
  <r>
    <n v="3332"/>
    <s v="CA-2019-122595"/>
    <x v="817"/>
    <d v="2019-12-20T00:00:00"/>
    <s v="Standard Class"/>
    <s v="GM-14455"/>
    <s v="Gary Mitchum"/>
    <x v="2"/>
    <s v="United States"/>
    <x v="22"/>
    <x v="10"/>
    <n v="60653"/>
    <x v="2"/>
    <s v="TEC-AC-10000474"/>
    <x v="2"/>
    <x v="11"/>
    <s v="Kensington Expert Mouse Optical USB Trackball for PC or Mac"/>
    <x v="2671"/>
    <x v="1"/>
    <n v="0.2"/>
    <x v="2948"/>
    <x v="2"/>
    <x v="0"/>
  </r>
  <r>
    <n v="3333"/>
    <s v="CA-2019-122595"/>
    <x v="817"/>
    <d v="2019-12-20T00:00:00"/>
    <s v="Standard Class"/>
    <s v="GM-14455"/>
    <s v="Gary Mitchum"/>
    <x v="2"/>
    <s v="United States"/>
    <x v="22"/>
    <x v="10"/>
    <n v="60653"/>
    <x v="2"/>
    <s v="TEC-PH-10003095"/>
    <x v="2"/>
    <x v="7"/>
    <s v="Samsung HM1900 Bluetooth Headset"/>
    <x v="2672"/>
    <x v="1"/>
    <n v="0.2"/>
    <x v="2949"/>
    <x v="2"/>
    <x v="0"/>
  </r>
  <r>
    <n v="3334"/>
    <s v="CA-2019-122595"/>
    <x v="817"/>
    <d v="2019-12-20T00:00:00"/>
    <s v="Standard Class"/>
    <s v="GM-14455"/>
    <s v="Gary Mitchum"/>
    <x v="2"/>
    <s v="United States"/>
    <x v="22"/>
    <x v="10"/>
    <n v="60653"/>
    <x v="2"/>
    <s v="FUR-FU-10002963"/>
    <x v="0"/>
    <x v="5"/>
    <s v="Master Caster Door Stop, Gray"/>
    <x v="2673"/>
    <x v="7"/>
    <n v="0.6"/>
    <x v="2950"/>
    <x v="2"/>
    <x v="0"/>
  </r>
  <r>
    <n v="3335"/>
    <s v="US-2019-109253"/>
    <x v="170"/>
    <d v="2019-08-22T00:00:00"/>
    <s v="First Class"/>
    <s v="PR-18880"/>
    <s v="Patrick Ryan"/>
    <x v="0"/>
    <s v="United States"/>
    <x v="182"/>
    <x v="1"/>
    <n v="94601"/>
    <x v="1"/>
    <s v="OFF-AR-10000203"/>
    <x v="1"/>
    <x v="6"/>
    <s v="Newell 336"/>
    <x v="860"/>
    <x v="4"/>
    <n v="0"/>
    <x v="2951"/>
    <x v="1"/>
    <x v="1"/>
  </r>
  <r>
    <n v="3336"/>
    <s v="US-2019-109253"/>
    <x v="170"/>
    <d v="2019-08-22T00:00:00"/>
    <s v="First Class"/>
    <s v="PR-18880"/>
    <s v="Patrick Ryan"/>
    <x v="0"/>
    <s v="United States"/>
    <x v="182"/>
    <x v="1"/>
    <n v="94601"/>
    <x v="1"/>
    <s v="TEC-PH-10004667"/>
    <x v="2"/>
    <x v="7"/>
    <s v="Cisco 8x8 Inc. 6753i IP Business Phone System"/>
    <x v="2674"/>
    <x v="4"/>
    <n v="0.2"/>
    <x v="2952"/>
    <x v="1"/>
    <x v="1"/>
  </r>
  <r>
    <n v="3337"/>
    <s v="US-2019-109253"/>
    <x v="170"/>
    <d v="2019-08-22T00:00:00"/>
    <s v="First Class"/>
    <s v="PR-18880"/>
    <s v="Patrick Ryan"/>
    <x v="0"/>
    <s v="United States"/>
    <x v="182"/>
    <x v="1"/>
    <n v="94601"/>
    <x v="1"/>
    <s v="FUR-FU-10000193"/>
    <x v="0"/>
    <x v="5"/>
    <s v="Tenex Chairmats For Use with Hard Floors"/>
    <x v="681"/>
    <x v="4"/>
    <n v="0"/>
    <x v="2953"/>
    <x v="1"/>
    <x v="1"/>
  </r>
  <r>
    <n v="3338"/>
    <s v="US-2019-109253"/>
    <x v="170"/>
    <d v="2019-08-22T00:00:00"/>
    <s v="First Class"/>
    <s v="PR-18880"/>
    <s v="Patrick Ryan"/>
    <x v="0"/>
    <s v="United States"/>
    <x v="182"/>
    <x v="1"/>
    <n v="94601"/>
    <x v="1"/>
    <s v="FUR-TA-10001539"/>
    <x v="0"/>
    <x v="3"/>
    <s v="Chromcraft Rectangular Conference Tables"/>
    <x v="2675"/>
    <x v="1"/>
    <n v="0.2"/>
    <x v="2954"/>
    <x v="1"/>
    <x v="1"/>
  </r>
  <r>
    <n v="3339"/>
    <s v="US-2019-109253"/>
    <x v="170"/>
    <d v="2019-08-22T00:00:00"/>
    <s v="First Class"/>
    <s v="PR-18880"/>
    <s v="Patrick Ryan"/>
    <x v="0"/>
    <s v="United States"/>
    <x v="182"/>
    <x v="1"/>
    <n v="94601"/>
    <x v="1"/>
    <s v="OFF-BI-10000962"/>
    <x v="1"/>
    <x v="8"/>
    <s v="Acco Flexible ACCOHIDE Square Ring Data Binder, Dark Blue, 11 1/2&quot; X 14&quot; 7/8&quot;"/>
    <x v="2676"/>
    <x v="6"/>
    <n v="0.2"/>
    <x v="2955"/>
    <x v="1"/>
    <x v="1"/>
  </r>
  <r>
    <n v="3340"/>
    <s v="US-2019-109253"/>
    <x v="170"/>
    <d v="2019-08-22T00:00:00"/>
    <s v="First Class"/>
    <s v="PR-18880"/>
    <s v="Patrick Ryan"/>
    <x v="0"/>
    <s v="United States"/>
    <x v="182"/>
    <x v="1"/>
    <n v="94601"/>
    <x v="1"/>
    <s v="OFF-AP-10002867"/>
    <x v="1"/>
    <x v="9"/>
    <s v="Fellowes Command Center 5-outlet power strip"/>
    <x v="2677"/>
    <x v="1"/>
    <n v="0"/>
    <x v="2956"/>
    <x v="1"/>
    <x v="1"/>
  </r>
  <r>
    <n v="3341"/>
    <s v="US-2019-109253"/>
    <x v="170"/>
    <d v="2019-08-22T00:00:00"/>
    <s v="First Class"/>
    <s v="PR-18880"/>
    <s v="Patrick Ryan"/>
    <x v="0"/>
    <s v="United States"/>
    <x v="182"/>
    <x v="1"/>
    <n v="94601"/>
    <x v="1"/>
    <s v="OFF-LA-10001158"/>
    <x v="1"/>
    <x v="2"/>
    <s v="Avery Address/Shipping Labels for Typewriters, 4&quot; x 2&quot;"/>
    <x v="2678"/>
    <x v="2"/>
    <n v="0"/>
    <x v="2957"/>
    <x v="1"/>
    <x v="1"/>
  </r>
  <r>
    <n v="3342"/>
    <s v="CA-2018-145982"/>
    <x v="278"/>
    <d v="2018-09-01T00:00:00"/>
    <s v="Second Class"/>
    <s v="TB-21055"/>
    <s v="Ted Butterfield"/>
    <x v="0"/>
    <s v="United States"/>
    <x v="94"/>
    <x v="31"/>
    <n v="2169"/>
    <x v="3"/>
    <s v="OFF-PA-10000675"/>
    <x v="1"/>
    <x v="10"/>
    <s v="Xerox 1919"/>
    <x v="1247"/>
    <x v="1"/>
    <n v="0"/>
    <x v="1295"/>
    <x v="3"/>
    <x v="1"/>
  </r>
  <r>
    <n v="3343"/>
    <s v="CA-2018-145982"/>
    <x v="278"/>
    <d v="2018-09-01T00:00:00"/>
    <s v="Second Class"/>
    <s v="TB-21055"/>
    <s v="Ted Butterfield"/>
    <x v="0"/>
    <s v="United States"/>
    <x v="94"/>
    <x v="31"/>
    <n v="2169"/>
    <x v="3"/>
    <s v="FUR-TA-10001307"/>
    <x v="0"/>
    <x v="3"/>
    <s v="SAFCO PlanMaster Heigh-Adjustable Drafting Table Base, 43w x 30d x 30-37h, Black"/>
    <x v="2679"/>
    <x v="7"/>
    <n v="0.3"/>
    <x v="2958"/>
    <x v="3"/>
    <x v="1"/>
  </r>
  <r>
    <n v="3344"/>
    <s v="CA-2018-145982"/>
    <x v="278"/>
    <d v="2018-09-01T00:00:00"/>
    <s v="Second Class"/>
    <s v="TB-21055"/>
    <s v="Ted Butterfield"/>
    <x v="0"/>
    <s v="United States"/>
    <x v="94"/>
    <x v="31"/>
    <n v="2169"/>
    <x v="3"/>
    <s v="TEC-PH-10000011"/>
    <x v="2"/>
    <x v="7"/>
    <s v="PureGear Roll-On Screen Protector"/>
    <x v="1543"/>
    <x v="1"/>
    <n v="0"/>
    <x v="2959"/>
    <x v="3"/>
    <x v="1"/>
  </r>
  <r>
    <n v="3345"/>
    <s v="CA-2018-145982"/>
    <x v="278"/>
    <d v="2018-09-01T00:00:00"/>
    <s v="Second Class"/>
    <s v="TB-21055"/>
    <s v="Ted Butterfield"/>
    <x v="0"/>
    <s v="United States"/>
    <x v="94"/>
    <x v="31"/>
    <n v="2169"/>
    <x v="3"/>
    <s v="OFF-PA-10002666"/>
    <x v="1"/>
    <x v="10"/>
    <s v="Southworth 25% Cotton Linen-Finish Paper &amp; Envelopes"/>
    <x v="2680"/>
    <x v="6"/>
    <n v="0"/>
    <x v="2960"/>
    <x v="3"/>
    <x v="1"/>
  </r>
  <r>
    <n v="3346"/>
    <s v="CA-2018-145982"/>
    <x v="278"/>
    <d v="2018-09-01T00:00:00"/>
    <s v="Second Class"/>
    <s v="TB-21055"/>
    <s v="Ted Butterfield"/>
    <x v="0"/>
    <s v="United States"/>
    <x v="94"/>
    <x v="31"/>
    <n v="2169"/>
    <x v="3"/>
    <s v="OFF-FA-10000735"/>
    <x v="1"/>
    <x v="13"/>
    <s v="Staples"/>
    <x v="2643"/>
    <x v="4"/>
    <n v="0"/>
    <x v="2961"/>
    <x v="3"/>
    <x v="1"/>
  </r>
  <r>
    <n v="3347"/>
    <s v="CA-2018-145982"/>
    <x v="278"/>
    <d v="2018-09-01T00:00:00"/>
    <s v="Second Class"/>
    <s v="TB-21055"/>
    <s v="Ted Butterfield"/>
    <x v="0"/>
    <s v="United States"/>
    <x v="94"/>
    <x v="31"/>
    <n v="2169"/>
    <x v="3"/>
    <s v="OFF-BI-10000174"/>
    <x v="1"/>
    <x v="8"/>
    <s v="Wilson Jones Clip &amp; Carry Folder Binder Tool for Ring Binders, Clear"/>
    <x v="180"/>
    <x v="2"/>
    <n v="0"/>
    <x v="2962"/>
    <x v="3"/>
    <x v="1"/>
  </r>
  <r>
    <n v="3348"/>
    <s v="CA-2017-112014"/>
    <x v="863"/>
    <d v="2017-08-20T00:00:00"/>
    <s v="Standard Class"/>
    <s v="ON-18715"/>
    <s v="Odella Nelson"/>
    <x v="1"/>
    <s v="United States"/>
    <x v="358"/>
    <x v="1"/>
    <n v="92399"/>
    <x v="1"/>
    <s v="OFF-AR-10003156"/>
    <x v="1"/>
    <x v="6"/>
    <s v="50 Colored Long Pencils"/>
    <x v="2681"/>
    <x v="2"/>
    <n v="0"/>
    <x v="2963"/>
    <x v="1"/>
    <x v="0"/>
  </r>
  <r>
    <n v="3349"/>
    <s v="CA-2019-154732"/>
    <x v="60"/>
    <d v="2019-11-07T00:00:00"/>
    <s v="First Class"/>
    <s v="AH-10195"/>
    <s v="Alan Haines"/>
    <x v="1"/>
    <s v="United States"/>
    <x v="22"/>
    <x v="10"/>
    <n v="60623"/>
    <x v="2"/>
    <s v="OFF-BI-10000474"/>
    <x v="1"/>
    <x v="8"/>
    <s v="Avery Recycled Flexi-View Covers for Binding Systems"/>
    <x v="2682"/>
    <x v="2"/>
    <n v="0.8"/>
    <x v="2964"/>
    <x v="2"/>
    <x v="0"/>
  </r>
  <r>
    <n v="3350"/>
    <s v="US-2018-157308"/>
    <x v="864"/>
    <d v="2018-08-21T00:00:00"/>
    <s v="Standard Class"/>
    <s v="NM-18520"/>
    <s v="Neoma Murray"/>
    <x v="0"/>
    <s v="United States"/>
    <x v="4"/>
    <x v="4"/>
    <n v="98105"/>
    <x v="1"/>
    <s v="OFF-BI-10003712"/>
    <x v="1"/>
    <x v="8"/>
    <s v="Acco Pressboard Covers with Storage Hooks, 14 7/8&quot; x 11&quot;, Light Blue"/>
    <x v="581"/>
    <x v="4"/>
    <n v="0.2"/>
    <x v="590"/>
    <x v="1"/>
    <x v="0"/>
  </r>
  <r>
    <n v="3351"/>
    <s v="CA-2018-147536"/>
    <x v="482"/>
    <d v="2018-12-31T00:00:00"/>
    <s v="Standard Class"/>
    <s v="AR-10510"/>
    <s v="Andrew Roberts"/>
    <x v="0"/>
    <s v="United States"/>
    <x v="20"/>
    <x v="15"/>
    <n v="10024"/>
    <x v="3"/>
    <s v="TEC-AC-10003280"/>
    <x v="2"/>
    <x v="11"/>
    <s v="Belkin F8E887 USB Wired Ergonomic Keyboard"/>
    <x v="1324"/>
    <x v="1"/>
    <n v="0"/>
    <x v="2965"/>
    <x v="3"/>
    <x v="0"/>
  </r>
  <r>
    <n v="3352"/>
    <s v="US-2016-134733"/>
    <x v="865"/>
    <d v="2016-09-28T00:00:00"/>
    <s v="Standard Class"/>
    <s v="BM-11650"/>
    <s v="Brian Moss"/>
    <x v="1"/>
    <s v="United States"/>
    <x v="70"/>
    <x v="1"/>
    <n v="92037"/>
    <x v="1"/>
    <s v="FUR-BO-10002916"/>
    <x v="0"/>
    <x v="0"/>
    <s v="Rush Hierlooms Collection 1&quot; Thick Stackable Bookcases"/>
    <x v="2683"/>
    <x v="1"/>
    <n v="0.15"/>
    <x v="2966"/>
    <x v="1"/>
    <x v="0"/>
  </r>
  <r>
    <n v="3353"/>
    <s v="US-2016-134733"/>
    <x v="865"/>
    <d v="2016-09-28T00:00:00"/>
    <s v="Standard Class"/>
    <s v="BM-11650"/>
    <s v="Brian Moss"/>
    <x v="1"/>
    <s v="United States"/>
    <x v="70"/>
    <x v="1"/>
    <n v="92037"/>
    <x v="1"/>
    <s v="TEC-PH-10002726"/>
    <x v="2"/>
    <x v="7"/>
    <s v="netTALK DUO VoIP Telephone Service"/>
    <x v="1414"/>
    <x v="0"/>
    <n v="0.2"/>
    <x v="1488"/>
    <x v="1"/>
    <x v="0"/>
  </r>
  <r>
    <n v="3354"/>
    <s v="US-2016-150434"/>
    <x v="866"/>
    <d v="2016-07-24T00:00:00"/>
    <s v="Standard Class"/>
    <s v="CA-12310"/>
    <s v="Christine Abelman"/>
    <x v="1"/>
    <s v="United States"/>
    <x v="39"/>
    <x v="29"/>
    <n v="6010"/>
    <x v="3"/>
    <s v="TEC-PH-10000895"/>
    <x v="2"/>
    <x v="7"/>
    <s v="Polycom VVX 310 VoIP phone"/>
    <x v="2684"/>
    <x v="0"/>
    <n v="0"/>
    <x v="2967"/>
    <x v="3"/>
    <x v="0"/>
  </r>
  <r>
    <n v="3355"/>
    <s v="US-2016-150434"/>
    <x v="866"/>
    <d v="2016-07-24T00:00:00"/>
    <s v="Standard Class"/>
    <s v="CA-12310"/>
    <s v="Christine Abelman"/>
    <x v="1"/>
    <s v="United States"/>
    <x v="39"/>
    <x v="29"/>
    <n v="6010"/>
    <x v="3"/>
    <s v="FUR-TA-10004152"/>
    <x v="0"/>
    <x v="3"/>
    <s v="Barricks 18&quot; x 48&quot; Non-Folding Utility Table with Bottom Storage Shelf"/>
    <x v="2685"/>
    <x v="7"/>
    <n v="0.3"/>
    <x v="2968"/>
    <x v="3"/>
    <x v="0"/>
  </r>
  <r>
    <n v="3356"/>
    <s v="US-2016-150434"/>
    <x v="866"/>
    <d v="2016-07-24T00:00:00"/>
    <s v="Standard Class"/>
    <s v="CA-12310"/>
    <s v="Christine Abelman"/>
    <x v="1"/>
    <s v="United States"/>
    <x v="39"/>
    <x v="29"/>
    <n v="6010"/>
    <x v="3"/>
    <s v="OFF-BI-10003694"/>
    <x v="1"/>
    <x v="8"/>
    <s v="Avery 3 1/2&quot; Diskette Storage Pages, 10/Pack"/>
    <x v="1513"/>
    <x v="0"/>
    <n v="0"/>
    <x v="1597"/>
    <x v="3"/>
    <x v="0"/>
  </r>
  <r>
    <n v="3357"/>
    <s v="US-2016-150434"/>
    <x v="866"/>
    <d v="2016-07-24T00:00:00"/>
    <s v="Standard Class"/>
    <s v="CA-12310"/>
    <s v="Christine Abelman"/>
    <x v="1"/>
    <s v="United States"/>
    <x v="39"/>
    <x v="29"/>
    <n v="6010"/>
    <x v="3"/>
    <s v="OFF-BI-10002160"/>
    <x v="1"/>
    <x v="8"/>
    <s v="Acco Hanging Data Binders"/>
    <x v="2686"/>
    <x v="7"/>
    <n v="0"/>
    <x v="2969"/>
    <x v="3"/>
    <x v="0"/>
  </r>
  <r>
    <n v="3358"/>
    <s v="CA-2019-100335"/>
    <x v="210"/>
    <d v="2019-09-13T00:00:00"/>
    <s v="Standard Class"/>
    <s v="NF-18595"/>
    <s v="Nicole Fjeld"/>
    <x v="2"/>
    <s v="United States"/>
    <x v="22"/>
    <x v="10"/>
    <n v="60610"/>
    <x v="2"/>
    <s v="OFF-PA-10001685"/>
    <x v="1"/>
    <x v="10"/>
    <s v="Easy-staple paper"/>
    <x v="2687"/>
    <x v="6"/>
    <n v="0.2"/>
    <x v="2970"/>
    <x v="2"/>
    <x v="0"/>
  </r>
  <r>
    <n v="3359"/>
    <s v="CA-2018-139234"/>
    <x v="715"/>
    <d v="2018-05-10T00:00:00"/>
    <s v="Standard Class"/>
    <s v="AF-10870"/>
    <s v="Art Ferguson"/>
    <x v="0"/>
    <s v="United States"/>
    <x v="22"/>
    <x v="10"/>
    <n v="60610"/>
    <x v="2"/>
    <s v="OFF-BI-10000773"/>
    <x v="1"/>
    <x v="8"/>
    <s v="Insertable Tab Post Binder Dividers"/>
    <x v="2688"/>
    <x v="0"/>
    <n v="0.8"/>
    <x v="2971"/>
    <x v="2"/>
    <x v="0"/>
  </r>
  <r>
    <n v="3360"/>
    <s v="CA-2018-139234"/>
    <x v="715"/>
    <d v="2018-05-10T00:00:00"/>
    <s v="Standard Class"/>
    <s v="AF-10870"/>
    <s v="Art Ferguson"/>
    <x v="0"/>
    <s v="United States"/>
    <x v="22"/>
    <x v="10"/>
    <n v="60610"/>
    <x v="2"/>
    <s v="TEC-AC-10004510"/>
    <x v="2"/>
    <x v="11"/>
    <s v="Logitech Desktop MK120 Mouse and keyboard Combo"/>
    <x v="2689"/>
    <x v="0"/>
    <n v="0.2"/>
    <x v="2972"/>
    <x v="2"/>
    <x v="0"/>
  </r>
  <r>
    <n v="3361"/>
    <s v="US-2017-142020"/>
    <x v="593"/>
    <d v="2017-06-08T00:00:00"/>
    <s v="Second Class"/>
    <s v="TC-21535"/>
    <s v="Tracy Collins"/>
    <x v="2"/>
    <s v="United States"/>
    <x v="20"/>
    <x v="15"/>
    <n v="10024"/>
    <x v="3"/>
    <s v="OFF-PA-10004569"/>
    <x v="1"/>
    <x v="10"/>
    <s v="Wirebound Message Books, Two 4 1/4&quot; x 5&quot; Forms per Page"/>
    <x v="2690"/>
    <x v="4"/>
    <n v="0"/>
    <x v="2973"/>
    <x v="3"/>
    <x v="0"/>
  </r>
  <r>
    <n v="3362"/>
    <s v="US-2017-142020"/>
    <x v="593"/>
    <d v="2017-06-08T00:00:00"/>
    <s v="Second Class"/>
    <s v="TC-21535"/>
    <s v="Tracy Collins"/>
    <x v="2"/>
    <s v="United States"/>
    <x v="20"/>
    <x v="15"/>
    <n v="10024"/>
    <x v="3"/>
    <s v="FUR-FU-10000672"/>
    <x v="0"/>
    <x v="5"/>
    <s v="Executive Impressions 10&quot; Spectator Wall Clock"/>
    <x v="2691"/>
    <x v="1"/>
    <n v="0"/>
    <x v="2974"/>
    <x v="3"/>
    <x v="0"/>
  </r>
  <r>
    <n v="3363"/>
    <s v="CA-2017-139962"/>
    <x v="350"/>
    <d v="2017-12-20T00:00:00"/>
    <s v="Standard Class"/>
    <s v="Dp-13240"/>
    <s v="Dean percer"/>
    <x v="2"/>
    <s v="United States"/>
    <x v="359"/>
    <x v="31"/>
    <n v="2151"/>
    <x v="3"/>
    <s v="OFF-PA-10004451"/>
    <x v="1"/>
    <x v="10"/>
    <s v="Xerox 222"/>
    <x v="541"/>
    <x v="1"/>
    <n v="0"/>
    <x v="551"/>
    <x v="3"/>
    <x v="0"/>
  </r>
  <r>
    <n v="3364"/>
    <s v="CA-2017-139962"/>
    <x v="350"/>
    <d v="2017-12-20T00:00:00"/>
    <s v="Standard Class"/>
    <s v="Dp-13240"/>
    <s v="Dean percer"/>
    <x v="2"/>
    <s v="United States"/>
    <x v="359"/>
    <x v="31"/>
    <n v="2151"/>
    <x v="3"/>
    <s v="OFF-BI-10004738"/>
    <x v="1"/>
    <x v="8"/>
    <s v="Flexible Leather- Look Classic Collection Ring Binder"/>
    <x v="2692"/>
    <x v="0"/>
    <n v="0"/>
    <x v="2975"/>
    <x v="3"/>
    <x v="0"/>
  </r>
  <r>
    <n v="3365"/>
    <s v="CA-2018-130050"/>
    <x v="87"/>
    <d v="2018-07-18T00:00:00"/>
    <s v="Second Class"/>
    <s v="MC-17425"/>
    <s v="Mark Cousins"/>
    <x v="1"/>
    <s v="United States"/>
    <x v="12"/>
    <x v="5"/>
    <n v="77036"/>
    <x v="2"/>
    <s v="FUR-FU-10001940"/>
    <x v="0"/>
    <x v="5"/>
    <s v="Staple-based wall hangings"/>
    <x v="1250"/>
    <x v="1"/>
    <n v="0.6"/>
    <x v="2976"/>
    <x v="2"/>
    <x v="0"/>
  </r>
  <r>
    <n v="3366"/>
    <s v="CA-2016-115161"/>
    <x v="867"/>
    <d v="2016-02-02T00:00:00"/>
    <s v="First Class"/>
    <s v="LC-17050"/>
    <s v="Liz Carlisle"/>
    <x v="0"/>
    <s v="United States"/>
    <x v="133"/>
    <x v="1"/>
    <n v="92691"/>
    <x v="1"/>
    <s v="FUR-BO-10003966"/>
    <x v="0"/>
    <x v="0"/>
    <s v="Sauder Facets Collection Library, Sky Alder Finish"/>
    <x v="1413"/>
    <x v="0"/>
    <n v="0.15"/>
    <x v="2977"/>
    <x v="1"/>
    <x v="0"/>
  </r>
  <r>
    <n v="3367"/>
    <s v="CA-2016-165379"/>
    <x v="868"/>
    <d v="2016-07-15T00:00:00"/>
    <s v="Standard Class"/>
    <s v="BM-11650"/>
    <s v="Brian Moss"/>
    <x v="1"/>
    <s v="United States"/>
    <x v="61"/>
    <x v="5"/>
    <n v="75217"/>
    <x v="2"/>
    <s v="OFF-PA-10003072"/>
    <x v="1"/>
    <x v="10"/>
    <s v="Eureka Recycled Copy Paper 8 1/2&quot; x 11&quot;, Ream"/>
    <x v="563"/>
    <x v="0"/>
    <n v="0.2"/>
    <x v="572"/>
    <x v="2"/>
    <x v="0"/>
  </r>
  <r>
    <n v="3368"/>
    <s v="CA-2016-165379"/>
    <x v="868"/>
    <d v="2016-07-15T00:00:00"/>
    <s v="Standard Class"/>
    <s v="BM-11650"/>
    <s v="Brian Moss"/>
    <x v="1"/>
    <s v="United States"/>
    <x v="61"/>
    <x v="5"/>
    <n v="75217"/>
    <x v="2"/>
    <s v="OFF-PA-10002245"/>
    <x v="1"/>
    <x v="10"/>
    <s v="Xerox 1895"/>
    <x v="646"/>
    <x v="1"/>
    <n v="0.2"/>
    <x v="2978"/>
    <x v="2"/>
    <x v="0"/>
  </r>
  <r>
    <n v="3369"/>
    <s v="CA-2017-115511"/>
    <x v="82"/>
    <d v="2017-11-25T00:00:00"/>
    <s v="Standard Class"/>
    <s v="NW-18400"/>
    <s v="Natalie Webber"/>
    <x v="0"/>
    <s v="United States"/>
    <x v="98"/>
    <x v="33"/>
    <n v="89115"/>
    <x v="1"/>
    <s v="FUR-BO-10002598"/>
    <x v="0"/>
    <x v="0"/>
    <s v="Hon Metal Bookcases, Putty"/>
    <x v="1741"/>
    <x v="0"/>
    <n v="0"/>
    <x v="2979"/>
    <x v="1"/>
    <x v="0"/>
  </r>
  <r>
    <n v="3370"/>
    <s v="CA-2017-115511"/>
    <x v="82"/>
    <d v="2017-11-25T00:00:00"/>
    <s v="Standard Class"/>
    <s v="NW-18400"/>
    <s v="Natalie Webber"/>
    <x v="0"/>
    <s v="United States"/>
    <x v="98"/>
    <x v="33"/>
    <n v="89115"/>
    <x v="1"/>
    <s v="OFF-BI-10002225"/>
    <x v="1"/>
    <x v="8"/>
    <s v="Square Ring Data Binders, Rigid 75 Pt. Covers, 11&quot; x 14-7/8&quot;"/>
    <x v="2693"/>
    <x v="4"/>
    <n v="0.2"/>
    <x v="2980"/>
    <x v="1"/>
    <x v="0"/>
  </r>
  <r>
    <n v="3371"/>
    <s v="CA-2018-134887"/>
    <x v="869"/>
    <d v="2018-03-25T00:00:00"/>
    <s v="Same Day"/>
    <s v="TB-21280"/>
    <s v="Toby Braunhardt"/>
    <x v="0"/>
    <s v="United States"/>
    <x v="110"/>
    <x v="26"/>
    <n v="73071"/>
    <x v="2"/>
    <s v="TEC-AC-10003832"/>
    <x v="2"/>
    <x v="11"/>
    <s v="Logitech P710e Mobile Speakerphone"/>
    <x v="2694"/>
    <x v="2"/>
    <n v="0"/>
    <x v="2981"/>
    <x v="2"/>
    <x v="0"/>
  </r>
  <r>
    <n v="3372"/>
    <s v="CA-2019-123778"/>
    <x v="397"/>
    <d v="2019-09-30T00:00:00"/>
    <s v="Standard Class"/>
    <s v="BS-11755"/>
    <s v="Bruce Stewart"/>
    <x v="0"/>
    <s v="United States"/>
    <x v="8"/>
    <x v="1"/>
    <n v="94122"/>
    <x v="1"/>
    <s v="OFF-BI-10000822"/>
    <x v="1"/>
    <x v="8"/>
    <s v="Acco PRESSTEX Data Binder with Storage Hooks, Light Blue, 9 1/2&quot; X 11&quot;"/>
    <x v="63"/>
    <x v="5"/>
    <n v="0.2"/>
    <x v="2982"/>
    <x v="1"/>
    <x v="0"/>
  </r>
  <r>
    <n v="3373"/>
    <s v="CA-2019-123778"/>
    <x v="397"/>
    <d v="2019-09-30T00:00:00"/>
    <s v="Standard Class"/>
    <s v="BS-11755"/>
    <s v="Bruce Stewart"/>
    <x v="0"/>
    <s v="United States"/>
    <x v="8"/>
    <x v="1"/>
    <n v="94122"/>
    <x v="1"/>
    <s v="OFF-AP-10001242"/>
    <x v="1"/>
    <x v="9"/>
    <s v="APC 7 Outlet Network SurgeArrest Surge Protector"/>
    <x v="2695"/>
    <x v="0"/>
    <n v="0"/>
    <x v="2983"/>
    <x v="1"/>
    <x v="0"/>
  </r>
  <r>
    <n v="3374"/>
    <s v="CA-2017-161718"/>
    <x v="784"/>
    <d v="2017-12-10T00:00:00"/>
    <s v="Standard Class"/>
    <s v="SO-20335"/>
    <s v="Sean O'Donnell"/>
    <x v="0"/>
    <s v="United States"/>
    <x v="337"/>
    <x v="15"/>
    <n v="11550"/>
    <x v="3"/>
    <s v="FUR-FU-10002445"/>
    <x v="0"/>
    <x v="5"/>
    <s v="DAX Two-Tone Rosewood/Black Document Frame, Desktop, 5 x 7"/>
    <x v="2696"/>
    <x v="1"/>
    <n v="0"/>
    <x v="2984"/>
    <x v="3"/>
    <x v="0"/>
  </r>
  <r>
    <n v="3375"/>
    <s v="CA-2017-161718"/>
    <x v="784"/>
    <d v="2017-12-10T00:00:00"/>
    <s v="Standard Class"/>
    <s v="SO-20335"/>
    <s v="Sean O'Donnell"/>
    <x v="0"/>
    <s v="United States"/>
    <x v="337"/>
    <x v="15"/>
    <n v="11550"/>
    <x v="3"/>
    <s v="FUR-CH-10002372"/>
    <x v="0"/>
    <x v="1"/>
    <s v="Office Star - Ergonomically Designed Knee Chair"/>
    <x v="2697"/>
    <x v="2"/>
    <n v="0.1"/>
    <x v="2985"/>
    <x v="3"/>
    <x v="0"/>
  </r>
  <r>
    <n v="3376"/>
    <s v="CA-2017-161718"/>
    <x v="784"/>
    <d v="2017-12-10T00:00:00"/>
    <s v="Standard Class"/>
    <s v="SO-20335"/>
    <s v="Sean O'Donnell"/>
    <x v="0"/>
    <s v="United States"/>
    <x v="337"/>
    <x v="15"/>
    <n v="11550"/>
    <x v="3"/>
    <s v="TEC-PH-10000376"/>
    <x v="2"/>
    <x v="7"/>
    <s v="Square Credit Card Reader"/>
    <x v="792"/>
    <x v="4"/>
    <n v="0"/>
    <x v="2986"/>
    <x v="3"/>
    <x v="0"/>
  </r>
  <r>
    <n v="3377"/>
    <s v="CA-2017-161718"/>
    <x v="784"/>
    <d v="2017-12-10T00:00:00"/>
    <s v="Standard Class"/>
    <s v="SO-20335"/>
    <s v="Sean O'Donnell"/>
    <x v="0"/>
    <s v="United States"/>
    <x v="337"/>
    <x v="15"/>
    <n v="11550"/>
    <x v="3"/>
    <s v="FUR-CH-10002965"/>
    <x v="0"/>
    <x v="1"/>
    <s v="Global Leather Highback Executive Chair with Pneumatic Height Adjustment, Black"/>
    <x v="2698"/>
    <x v="0"/>
    <n v="0.1"/>
    <x v="2987"/>
    <x v="3"/>
    <x v="0"/>
  </r>
  <r>
    <n v="3378"/>
    <s v="CA-2018-100671"/>
    <x v="474"/>
    <d v="2018-11-04T00:00:00"/>
    <s v="First Class"/>
    <s v="CS-12490"/>
    <s v="Cindy Schnelling"/>
    <x v="1"/>
    <s v="United States"/>
    <x v="360"/>
    <x v="5"/>
    <n v="77301"/>
    <x v="2"/>
    <s v="OFF-ST-10004950"/>
    <x v="1"/>
    <x v="4"/>
    <s v="Tenex Personal Filing Tote With Secure Closure Lid, Black/Frost"/>
    <x v="2699"/>
    <x v="6"/>
    <n v="0.2"/>
    <x v="2988"/>
    <x v="2"/>
    <x v="0"/>
  </r>
  <r>
    <n v="3379"/>
    <s v="CA-2019-142867"/>
    <x v="294"/>
    <d v="2019-03-21T00:00:00"/>
    <s v="Standard Class"/>
    <s v="PO-19180"/>
    <s v="Philisse Overcash"/>
    <x v="2"/>
    <s v="United States"/>
    <x v="12"/>
    <x v="5"/>
    <n v="77095"/>
    <x v="2"/>
    <s v="OFF-BI-10003166"/>
    <x v="1"/>
    <x v="8"/>
    <s v="GBC Plasticlear Binding Covers"/>
    <x v="2700"/>
    <x v="5"/>
    <n v="0.8"/>
    <x v="2989"/>
    <x v="2"/>
    <x v="1"/>
  </r>
  <r>
    <n v="3380"/>
    <s v="CA-2019-142867"/>
    <x v="294"/>
    <d v="2019-03-21T00:00:00"/>
    <s v="Standard Class"/>
    <s v="PO-19180"/>
    <s v="Philisse Overcash"/>
    <x v="2"/>
    <s v="United States"/>
    <x v="12"/>
    <x v="5"/>
    <n v="77095"/>
    <x v="2"/>
    <s v="OFF-PA-10004610"/>
    <x v="1"/>
    <x v="10"/>
    <s v="Xerox 1900"/>
    <x v="1518"/>
    <x v="1"/>
    <n v="0.2"/>
    <x v="1603"/>
    <x v="2"/>
    <x v="1"/>
  </r>
  <r>
    <n v="3381"/>
    <s v="CA-2019-103156"/>
    <x v="51"/>
    <d v="2019-11-24T00:00:00"/>
    <s v="First Class"/>
    <s v="TD-20995"/>
    <s v="Tamara Dahlen"/>
    <x v="0"/>
    <s v="United States"/>
    <x v="10"/>
    <x v="9"/>
    <n v="19120"/>
    <x v="3"/>
    <s v="FUR-FU-10000320"/>
    <x v="0"/>
    <x v="5"/>
    <s v="OIC Stacking Trays"/>
    <x v="2701"/>
    <x v="6"/>
    <n v="0.2"/>
    <x v="2990"/>
    <x v="3"/>
    <x v="0"/>
  </r>
  <r>
    <n v="3382"/>
    <s v="US-2019-162208"/>
    <x v="151"/>
    <d v="2019-08-30T00:00:00"/>
    <s v="First Class"/>
    <s v="SP-20620"/>
    <s v="Stefania Perrino"/>
    <x v="1"/>
    <s v="United States"/>
    <x v="67"/>
    <x v="2"/>
    <n v="33614"/>
    <x v="0"/>
    <s v="OFF-EN-10004030"/>
    <x v="1"/>
    <x v="12"/>
    <s v="Convenience Packs of Business Envelopes"/>
    <x v="1699"/>
    <x v="7"/>
    <n v="0.2"/>
    <x v="2991"/>
    <x v="0"/>
    <x v="0"/>
  </r>
  <r>
    <n v="3383"/>
    <s v="CA-2017-130659"/>
    <x v="784"/>
    <d v="2017-12-09T00:00:00"/>
    <s v="Second Class"/>
    <s v="MS-17365"/>
    <s v="Maribeth Schnelling"/>
    <x v="0"/>
    <s v="United States"/>
    <x v="20"/>
    <x v="15"/>
    <n v="10035"/>
    <x v="3"/>
    <s v="OFF-EN-10004147"/>
    <x v="1"/>
    <x v="12"/>
    <s v="Wausau Papers Astrobrights Colored Envelopes"/>
    <x v="1465"/>
    <x v="1"/>
    <n v="0"/>
    <x v="1544"/>
    <x v="3"/>
    <x v="0"/>
  </r>
  <r>
    <n v="3384"/>
    <s v="CA-2017-130659"/>
    <x v="784"/>
    <d v="2017-12-09T00:00:00"/>
    <s v="Second Class"/>
    <s v="MS-17365"/>
    <s v="Maribeth Schnelling"/>
    <x v="0"/>
    <s v="United States"/>
    <x v="20"/>
    <x v="15"/>
    <n v="10035"/>
    <x v="3"/>
    <s v="FUR-CH-10003535"/>
    <x v="0"/>
    <x v="1"/>
    <s v="Global Armless Task Chair, Royal Blue"/>
    <x v="2702"/>
    <x v="3"/>
    <n v="0.1"/>
    <x v="2992"/>
    <x v="3"/>
    <x v="0"/>
  </r>
  <r>
    <n v="3385"/>
    <s v="CA-2017-130659"/>
    <x v="784"/>
    <d v="2017-12-09T00:00:00"/>
    <s v="Second Class"/>
    <s v="MS-17365"/>
    <s v="Maribeth Schnelling"/>
    <x v="0"/>
    <s v="United States"/>
    <x v="20"/>
    <x v="15"/>
    <n v="10035"/>
    <x v="3"/>
    <s v="TEC-PH-10004586"/>
    <x v="2"/>
    <x v="7"/>
    <s v="Wilson SignalBoost 841262 DB PRO Amplifier Kit"/>
    <x v="2703"/>
    <x v="2"/>
    <n v="0"/>
    <x v="2993"/>
    <x v="3"/>
    <x v="0"/>
  </r>
  <r>
    <n v="3386"/>
    <s v="CA-2019-148404"/>
    <x v="566"/>
    <d v="2019-10-11T00:00:00"/>
    <s v="Standard Class"/>
    <s v="Dp-13240"/>
    <s v="Dean percer"/>
    <x v="2"/>
    <s v="United States"/>
    <x v="35"/>
    <x v="3"/>
    <n v="28205"/>
    <x v="0"/>
    <s v="OFF-ST-10003208"/>
    <x v="1"/>
    <x v="4"/>
    <s v="Adjustable Depth Letter/Legal Cart"/>
    <x v="2704"/>
    <x v="4"/>
    <n v="0.2"/>
    <x v="2994"/>
    <x v="0"/>
    <x v="0"/>
  </r>
  <r>
    <n v="3387"/>
    <s v="CA-2019-148404"/>
    <x v="566"/>
    <d v="2019-10-11T00:00:00"/>
    <s v="Standard Class"/>
    <s v="Dp-13240"/>
    <s v="Dean percer"/>
    <x v="2"/>
    <s v="United States"/>
    <x v="35"/>
    <x v="3"/>
    <n v="28205"/>
    <x v="0"/>
    <s v="OFF-FA-10003112"/>
    <x v="1"/>
    <x v="13"/>
    <s v="Staples"/>
    <x v="2247"/>
    <x v="1"/>
    <n v="0.2"/>
    <x v="2425"/>
    <x v="0"/>
    <x v="0"/>
  </r>
  <r>
    <n v="3388"/>
    <s v="CA-2019-148404"/>
    <x v="566"/>
    <d v="2019-10-11T00:00:00"/>
    <s v="Standard Class"/>
    <s v="Dp-13240"/>
    <s v="Dean percer"/>
    <x v="2"/>
    <s v="United States"/>
    <x v="35"/>
    <x v="3"/>
    <n v="28205"/>
    <x v="0"/>
    <s v="TEC-PH-10004447"/>
    <x v="2"/>
    <x v="7"/>
    <s v="Toshiba IPT2010-SD IP Telephone"/>
    <x v="2705"/>
    <x v="0"/>
    <n v="0.2"/>
    <x v="2995"/>
    <x v="0"/>
    <x v="0"/>
  </r>
  <r>
    <n v="3389"/>
    <s v="CA-2019-148404"/>
    <x v="566"/>
    <d v="2019-10-11T00:00:00"/>
    <s v="Standard Class"/>
    <s v="Dp-13240"/>
    <s v="Dean percer"/>
    <x v="2"/>
    <s v="United States"/>
    <x v="35"/>
    <x v="3"/>
    <n v="28205"/>
    <x v="0"/>
    <s v="OFF-BI-10002854"/>
    <x v="1"/>
    <x v="8"/>
    <s v="Performers Binder/Pad Holder, Black"/>
    <x v="2706"/>
    <x v="5"/>
    <n v="0.7"/>
    <x v="2996"/>
    <x v="0"/>
    <x v="0"/>
  </r>
  <r>
    <n v="3390"/>
    <s v="CA-2019-148404"/>
    <x v="566"/>
    <d v="2019-10-11T00:00:00"/>
    <s v="Standard Class"/>
    <s v="Dp-13240"/>
    <s v="Dean percer"/>
    <x v="2"/>
    <s v="United States"/>
    <x v="35"/>
    <x v="3"/>
    <n v="28205"/>
    <x v="0"/>
    <s v="FUR-TA-10001039"/>
    <x v="0"/>
    <x v="3"/>
    <s v="KI Adjustable-Height Table"/>
    <x v="1259"/>
    <x v="1"/>
    <n v="0.4"/>
    <x v="1308"/>
    <x v="0"/>
    <x v="0"/>
  </r>
  <r>
    <n v="3391"/>
    <s v="CA-2019-101077"/>
    <x v="613"/>
    <d v="2019-03-30T00:00:00"/>
    <s v="Second Class"/>
    <s v="DB-13660"/>
    <s v="Duane Benoit"/>
    <x v="0"/>
    <s v="United States"/>
    <x v="61"/>
    <x v="5"/>
    <n v="75081"/>
    <x v="2"/>
    <s v="OFF-PA-10004239"/>
    <x v="1"/>
    <x v="10"/>
    <s v="Xerox 1953"/>
    <x v="1312"/>
    <x v="0"/>
    <n v="0.2"/>
    <x v="2997"/>
    <x v="2"/>
    <x v="0"/>
  </r>
  <r>
    <n v="3392"/>
    <s v="CA-2016-166471"/>
    <x v="128"/>
    <d v="2016-08-13T00:00:00"/>
    <s v="Standard Class"/>
    <s v="MG-17650"/>
    <s v="Matthew Grinstein"/>
    <x v="2"/>
    <s v="United States"/>
    <x v="4"/>
    <x v="4"/>
    <n v="98103"/>
    <x v="1"/>
    <s v="TEC-PH-10001530"/>
    <x v="2"/>
    <x v="7"/>
    <s v="Cisco Unified IP Phone 7945G VoIP phone"/>
    <x v="2707"/>
    <x v="4"/>
    <n v="0.2"/>
    <x v="2998"/>
    <x v="1"/>
    <x v="0"/>
  </r>
  <r>
    <n v="3393"/>
    <s v="CA-2016-166471"/>
    <x v="128"/>
    <d v="2016-08-13T00:00:00"/>
    <s v="Standard Class"/>
    <s v="MG-17650"/>
    <s v="Matthew Grinstein"/>
    <x v="2"/>
    <s v="United States"/>
    <x v="4"/>
    <x v="4"/>
    <n v="98103"/>
    <x v="1"/>
    <s v="TEC-PH-10000038"/>
    <x v="2"/>
    <x v="7"/>
    <s v="Jawbone MINI JAMBOX Wireless Bluetooth Speaker"/>
    <x v="2708"/>
    <x v="0"/>
    <n v="0.2"/>
    <x v="2999"/>
    <x v="1"/>
    <x v="0"/>
  </r>
  <r>
    <n v="3394"/>
    <s v="CA-2016-105340"/>
    <x v="754"/>
    <d v="2016-11-25T00:00:00"/>
    <s v="First Class"/>
    <s v="EH-14185"/>
    <s v="Evan Henry"/>
    <x v="0"/>
    <s v="United States"/>
    <x v="45"/>
    <x v="5"/>
    <n v="77506"/>
    <x v="2"/>
    <s v="OFF-BI-10001765"/>
    <x v="1"/>
    <x v="8"/>
    <s v="Wilson Jones Heavy-Duty Casebound Ring Binders with Metal Hinges"/>
    <x v="2709"/>
    <x v="7"/>
    <n v="0.8"/>
    <x v="3000"/>
    <x v="2"/>
    <x v="0"/>
  </r>
  <r>
    <n v="3395"/>
    <s v="US-2019-131583"/>
    <x v="193"/>
    <d v="2019-06-10T00:00:00"/>
    <s v="Same Day"/>
    <s v="CL-11890"/>
    <s v="Carl Ludwig"/>
    <x v="0"/>
    <s v="United States"/>
    <x v="10"/>
    <x v="9"/>
    <n v="19143"/>
    <x v="3"/>
    <s v="OFF-PA-10000380"/>
    <x v="1"/>
    <x v="10"/>
    <s v="REDIFORM Incoming/Outgoing Call Register, 11&quot; X 8 1/2&quot;, 100 Messages"/>
    <x v="2710"/>
    <x v="5"/>
    <n v="0.2"/>
    <x v="3001"/>
    <x v="3"/>
    <x v="0"/>
  </r>
  <r>
    <n v="3396"/>
    <s v="US-2019-148362"/>
    <x v="870"/>
    <d v="2019-07-08T00:00:00"/>
    <s v="Standard Class"/>
    <s v="KF-16285"/>
    <s v="Karen Ferguson"/>
    <x v="2"/>
    <s v="United States"/>
    <x v="245"/>
    <x v="14"/>
    <n v="46203"/>
    <x v="2"/>
    <s v="OFF-ST-10001128"/>
    <x v="1"/>
    <x v="4"/>
    <s v="Carina Mini System Audio Rack, Model AR050B"/>
    <x v="2337"/>
    <x v="4"/>
    <n v="0"/>
    <x v="3002"/>
    <x v="2"/>
    <x v="0"/>
  </r>
  <r>
    <n v="3397"/>
    <s v="US-2019-148362"/>
    <x v="870"/>
    <d v="2019-07-08T00:00:00"/>
    <s v="Standard Class"/>
    <s v="KF-16285"/>
    <s v="Karen Ferguson"/>
    <x v="2"/>
    <s v="United States"/>
    <x v="245"/>
    <x v="14"/>
    <n v="46203"/>
    <x v="2"/>
    <s v="OFF-BI-10003656"/>
    <x v="1"/>
    <x v="8"/>
    <s v="Fellowes PB200 Plastic Comb Binding Machine"/>
    <x v="2711"/>
    <x v="7"/>
    <n v="0"/>
    <x v="3003"/>
    <x v="2"/>
    <x v="0"/>
  </r>
  <r>
    <n v="3398"/>
    <s v="US-2019-148362"/>
    <x v="870"/>
    <d v="2019-07-08T00:00:00"/>
    <s v="Standard Class"/>
    <s v="KF-16285"/>
    <s v="Karen Ferguson"/>
    <x v="2"/>
    <s v="United States"/>
    <x v="245"/>
    <x v="14"/>
    <n v="46203"/>
    <x v="2"/>
    <s v="OFF-PA-10003441"/>
    <x v="1"/>
    <x v="10"/>
    <s v="Xerox 226"/>
    <x v="243"/>
    <x v="4"/>
    <n v="0"/>
    <x v="245"/>
    <x v="2"/>
    <x v="0"/>
  </r>
  <r>
    <n v="3399"/>
    <s v="CA-2016-102274"/>
    <x v="871"/>
    <d v="2016-11-26T00:00:00"/>
    <s v="Standard Class"/>
    <s v="DH-13075"/>
    <s v="Dave Hallsten"/>
    <x v="1"/>
    <s v="United States"/>
    <x v="102"/>
    <x v="0"/>
    <n v="40475"/>
    <x v="0"/>
    <s v="TEC-PH-10002923"/>
    <x v="2"/>
    <x v="7"/>
    <s v="Logitech B530 USB Headset - headset - Full size, Binaural"/>
    <x v="2712"/>
    <x v="7"/>
    <n v="0"/>
    <x v="3004"/>
    <x v="0"/>
    <x v="0"/>
  </r>
  <r>
    <n v="3400"/>
    <s v="CA-2016-102274"/>
    <x v="871"/>
    <d v="2016-11-26T00:00:00"/>
    <s v="Standard Class"/>
    <s v="DH-13075"/>
    <s v="Dave Hallsten"/>
    <x v="1"/>
    <s v="United States"/>
    <x v="102"/>
    <x v="0"/>
    <n v="40475"/>
    <x v="0"/>
    <s v="OFF-PA-10004359"/>
    <x v="1"/>
    <x v="10"/>
    <s v="Multicolor Computer Printout Paper"/>
    <x v="2713"/>
    <x v="5"/>
    <n v="0"/>
    <x v="3005"/>
    <x v="0"/>
    <x v="0"/>
  </r>
  <r>
    <n v="3401"/>
    <s v="CA-2016-102274"/>
    <x v="871"/>
    <d v="2016-11-26T00:00:00"/>
    <s v="Standard Class"/>
    <s v="DH-13075"/>
    <s v="Dave Hallsten"/>
    <x v="1"/>
    <s v="United States"/>
    <x v="102"/>
    <x v="0"/>
    <n v="40475"/>
    <x v="0"/>
    <s v="OFF-ST-10001511"/>
    <x v="1"/>
    <x v="4"/>
    <s v="Space Solutions Commercial Steel Shelving"/>
    <x v="2714"/>
    <x v="1"/>
    <n v="0"/>
    <x v="3006"/>
    <x v="0"/>
    <x v="0"/>
  </r>
  <r>
    <n v="3402"/>
    <s v="CA-2016-102274"/>
    <x v="871"/>
    <d v="2016-11-26T00:00:00"/>
    <s v="Standard Class"/>
    <s v="DH-13075"/>
    <s v="Dave Hallsten"/>
    <x v="1"/>
    <s v="United States"/>
    <x v="102"/>
    <x v="0"/>
    <n v="40475"/>
    <x v="0"/>
    <s v="OFF-AR-10002833"/>
    <x v="1"/>
    <x v="6"/>
    <s v="Newell 322"/>
    <x v="1410"/>
    <x v="1"/>
    <n v="0"/>
    <x v="2241"/>
    <x v="0"/>
    <x v="0"/>
  </r>
  <r>
    <n v="3403"/>
    <s v="CA-2017-129700"/>
    <x v="124"/>
    <d v="2017-05-05T00:00:00"/>
    <s v="First Class"/>
    <s v="LA-16780"/>
    <s v="Laura Armstrong"/>
    <x v="1"/>
    <s v="United States"/>
    <x v="361"/>
    <x v="10"/>
    <n v="60477"/>
    <x v="2"/>
    <s v="FUR-FU-10001940"/>
    <x v="0"/>
    <x v="5"/>
    <s v="Staple-based wall hangings"/>
    <x v="2715"/>
    <x v="3"/>
    <n v="0.6"/>
    <x v="3007"/>
    <x v="2"/>
    <x v="0"/>
  </r>
  <r>
    <n v="3404"/>
    <s v="CA-2019-168739"/>
    <x v="148"/>
    <d v="2019-06-05T00:00:00"/>
    <s v="Standard Class"/>
    <s v="HZ-14950"/>
    <s v="Henia Zydlo"/>
    <x v="0"/>
    <s v="United States"/>
    <x v="12"/>
    <x v="5"/>
    <n v="77095"/>
    <x v="2"/>
    <s v="FUR-FU-10003919"/>
    <x v="0"/>
    <x v="5"/>
    <s v="Eldon Executive Woodline II Cherry Finish Desk Accessories"/>
    <x v="2716"/>
    <x v="4"/>
    <n v="0.6"/>
    <x v="3008"/>
    <x v="2"/>
    <x v="0"/>
  </r>
  <r>
    <n v="3405"/>
    <s v="CA-2017-152527"/>
    <x v="872"/>
    <d v="2017-10-17T00:00:00"/>
    <s v="Same Day"/>
    <s v="CM-12190"/>
    <s v="Charlotte Melton"/>
    <x v="0"/>
    <s v="United States"/>
    <x v="1"/>
    <x v="1"/>
    <n v="90004"/>
    <x v="1"/>
    <s v="OFF-ST-10003479"/>
    <x v="1"/>
    <x v="4"/>
    <s v="Eldon Base for stackable storage shelf, platinum"/>
    <x v="42"/>
    <x v="0"/>
    <n v="0"/>
    <x v="42"/>
    <x v="1"/>
    <x v="0"/>
  </r>
  <r>
    <n v="3406"/>
    <s v="US-2016-150119"/>
    <x v="488"/>
    <d v="2016-04-27T00:00:00"/>
    <s v="Standard Class"/>
    <s v="LB-16795"/>
    <s v="Laurel Beltran"/>
    <x v="2"/>
    <s v="United States"/>
    <x v="38"/>
    <x v="24"/>
    <n v="43229"/>
    <x v="3"/>
    <s v="FUR-CH-10002965"/>
    <x v="0"/>
    <x v="1"/>
    <s v="Global Leather Highback Executive Chair with Pneumatic Height Adjustment, Black"/>
    <x v="2717"/>
    <x v="0"/>
    <n v="0.3"/>
    <x v="3009"/>
    <x v="3"/>
    <x v="0"/>
  </r>
  <r>
    <n v="3407"/>
    <s v="US-2016-150119"/>
    <x v="488"/>
    <d v="2016-04-27T00:00:00"/>
    <s v="Standard Class"/>
    <s v="LB-16795"/>
    <s v="Laurel Beltran"/>
    <x v="2"/>
    <s v="United States"/>
    <x v="38"/>
    <x v="24"/>
    <n v="43229"/>
    <x v="3"/>
    <s v="FUR-CH-10002965"/>
    <x v="0"/>
    <x v="1"/>
    <s v="Global Leather Highback Executive Chair with Pneumatic Height Adjustment, Black"/>
    <x v="2717"/>
    <x v="0"/>
    <n v="0.3"/>
    <x v="3009"/>
    <x v="3"/>
    <x v="0"/>
  </r>
  <r>
    <n v="3408"/>
    <s v="US-2016-150119"/>
    <x v="488"/>
    <d v="2016-04-27T00:00:00"/>
    <s v="Standard Class"/>
    <s v="LB-16795"/>
    <s v="Laurel Beltran"/>
    <x v="2"/>
    <s v="United States"/>
    <x v="38"/>
    <x v="24"/>
    <n v="43229"/>
    <x v="3"/>
    <s v="OFF-BI-10000145"/>
    <x v="1"/>
    <x v="8"/>
    <s v="Zipper Ring Binder Pockets"/>
    <x v="2718"/>
    <x v="8"/>
    <n v="0.7"/>
    <x v="3010"/>
    <x v="3"/>
    <x v="0"/>
  </r>
  <r>
    <n v="3409"/>
    <s v="US-2016-150119"/>
    <x v="488"/>
    <d v="2016-04-27T00:00:00"/>
    <s v="Standard Class"/>
    <s v="LB-16795"/>
    <s v="Laurel Beltran"/>
    <x v="2"/>
    <s v="United States"/>
    <x v="38"/>
    <x v="24"/>
    <n v="43229"/>
    <x v="3"/>
    <s v="FUR-FU-10002191"/>
    <x v="0"/>
    <x v="5"/>
    <s v="G.E. Halogen Desk Lamp Bulbs"/>
    <x v="2719"/>
    <x v="4"/>
    <n v="0.2"/>
    <x v="3011"/>
    <x v="3"/>
    <x v="0"/>
  </r>
  <r>
    <n v="3410"/>
    <s v="US-2019-150847"/>
    <x v="504"/>
    <d v="2019-05-06T00:00:00"/>
    <s v="Standard Class"/>
    <s v="JF-15490"/>
    <s v="Jeremy Farry"/>
    <x v="0"/>
    <s v="United States"/>
    <x v="38"/>
    <x v="24"/>
    <n v="43229"/>
    <x v="3"/>
    <s v="OFF-PA-10004451"/>
    <x v="1"/>
    <x v="10"/>
    <s v="Xerox 222"/>
    <x v="563"/>
    <x v="0"/>
    <n v="0.2"/>
    <x v="572"/>
    <x v="3"/>
    <x v="0"/>
  </r>
  <r>
    <n v="3411"/>
    <s v="CA-2018-100244"/>
    <x v="873"/>
    <d v="2018-09-24T00:00:00"/>
    <s v="Standard Class"/>
    <s v="GM-14695"/>
    <s v="Greg Maxwell"/>
    <x v="1"/>
    <s v="United States"/>
    <x v="8"/>
    <x v="1"/>
    <n v="94122"/>
    <x v="1"/>
    <s v="OFF-PA-10001471"/>
    <x v="1"/>
    <x v="10"/>
    <s v="Strathmore Photo Frame Cards"/>
    <x v="2720"/>
    <x v="6"/>
    <n v="0"/>
    <x v="3012"/>
    <x v="1"/>
    <x v="0"/>
  </r>
  <r>
    <n v="3412"/>
    <s v="CA-2018-100244"/>
    <x v="873"/>
    <d v="2018-09-24T00:00:00"/>
    <s v="Standard Class"/>
    <s v="GM-14695"/>
    <s v="Greg Maxwell"/>
    <x v="1"/>
    <s v="United States"/>
    <x v="8"/>
    <x v="1"/>
    <n v="94122"/>
    <x v="1"/>
    <s v="OFF-BI-10003656"/>
    <x v="1"/>
    <x v="8"/>
    <s v="Fellowes PB200 Plastic Comb Binding Machine"/>
    <x v="2721"/>
    <x v="0"/>
    <n v="0.2"/>
    <x v="3013"/>
    <x v="1"/>
    <x v="0"/>
  </r>
  <r>
    <n v="3413"/>
    <s v="CA-2018-100244"/>
    <x v="873"/>
    <d v="2018-09-24T00:00:00"/>
    <s v="Standard Class"/>
    <s v="GM-14695"/>
    <s v="Greg Maxwell"/>
    <x v="1"/>
    <s v="United States"/>
    <x v="8"/>
    <x v="1"/>
    <n v="94122"/>
    <x v="1"/>
    <s v="OFF-AR-10000940"/>
    <x v="1"/>
    <x v="6"/>
    <s v="Newell 343"/>
    <x v="2722"/>
    <x v="4"/>
    <n v="0"/>
    <x v="623"/>
    <x v="1"/>
    <x v="0"/>
  </r>
  <r>
    <n v="3414"/>
    <s v="CA-2018-100244"/>
    <x v="873"/>
    <d v="2018-09-24T00:00:00"/>
    <s v="Standard Class"/>
    <s v="GM-14695"/>
    <s v="Greg Maxwell"/>
    <x v="1"/>
    <s v="United States"/>
    <x v="8"/>
    <x v="1"/>
    <n v="94122"/>
    <x v="1"/>
    <s v="OFF-PA-10002319"/>
    <x v="1"/>
    <x v="10"/>
    <s v="Xerox 1944"/>
    <x v="2723"/>
    <x v="0"/>
    <n v="0"/>
    <x v="3014"/>
    <x v="1"/>
    <x v="0"/>
  </r>
  <r>
    <n v="3415"/>
    <s v="CA-2018-100244"/>
    <x v="873"/>
    <d v="2018-09-24T00:00:00"/>
    <s v="Standard Class"/>
    <s v="GM-14695"/>
    <s v="Greg Maxwell"/>
    <x v="1"/>
    <s v="United States"/>
    <x v="8"/>
    <x v="1"/>
    <n v="94122"/>
    <x v="1"/>
    <s v="OFF-BI-10000977"/>
    <x v="1"/>
    <x v="8"/>
    <s v="Ibico Plastic Spiral Binding Combs"/>
    <x v="2724"/>
    <x v="0"/>
    <n v="0.2"/>
    <x v="3015"/>
    <x v="1"/>
    <x v="0"/>
  </r>
  <r>
    <n v="3416"/>
    <s v="CA-2018-116540"/>
    <x v="476"/>
    <d v="2018-09-02T00:00:00"/>
    <s v="Same Day"/>
    <s v="SS-20590"/>
    <s v="Sonia Sunley"/>
    <x v="0"/>
    <s v="United States"/>
    <x v="6"/>
    <x v="6"/>
    <n v="53711"/>
    <x v="2"/>
    <s v="OFF-FA-10002676"/>
    <x v="1"/>
    <x v="13"/>
    <s v="Colored Push Pins"/>
    <x v="2725"/>
    <x v="7"/>
    <n v="0"/>
    <x v="3016"/>
    <x v="2"/>
    <x v="0"/>
  </r>
  <r>
    <n v="3417"/>
    <s v="CA-2018-116540"/>
    <x v="476"/>
    <d v="2018-09-02T00:00:00"/>
    <s v="Same Day"/>
    <s v="SS-20590"/>
    <s v="Sonia Sunley"/>
    <x v="0"/>
    <s v="United States"/>
    <x v="6"/>
    <x v="6"/>
    <n v="53711"/>
    <x v="2"/>
    <s v="OFF-BI-10004970"/>
    <x v="1"/>
    <x v="8"/>
    <s v="ACCOHIDE 3-Ring Binder, Blue, 1&quot;"/>
    <x v="341"/>
    <x v="0"/>
    <n v="0"/>
    <x v="1857"/>
    <x v="2"/>
    <x v="0"/>
  </r>
  <r>
    <n v="3418"/>
    <s v="CA-2017-151841"/>
    <x v="381"/>
    <d v="2017-05-02T00:00:00"/>
    <s v="Standard Class"/>
    <s v="TC-21475"/>
    <s v="Tony Chapman"/>
    <x v="2"/>
    <s v="United States"/>
    <x v="34"/>
    <x v="22"/>
    <n v="80013"/>
    <x v="1"/>
    <s v="OFF-AP-10003971"/>
    <x v="1"/>
    <x v="9"/>
    <s v="Belkin 6 Outlet Metallic Surge Strip"/>
    <x v="2726"/>
    <x v="2"/>
    <n v="0.2"/>
    <x v="3017"/>
    <x v="1"/>
    <x v="0"/>
  </r>
  <r>
    <n v="3419"/>
    <s v="CA-2017-151841"/>
    <x v="381"/>
    <d v="2017-05-02T00:00:00"/>
    <s v="Standard Class"/>
    <s v="TC-21475"/>
    <s v="Tony Chapman"/>
    <x v="2"/>
    <s v="United States"/>
    <x v="34"/>
    <x v="22"/>
    <n v="80013"/>
    <x v="1"/>
    <s v="OFF-SU-10001574"/>
    <x v="1"/>
    <x v="14"/>
    <s v="Acme Value Line Scissors"/>
    <x v="572"/>
    <x v="0"/>
    <n v="0.2"/>
    <x v="581"/>
    <x v="1"/>
    <x v="0"/>
  </r>
  <r>
    <n v="3420"/>
    <s v="CA-2017-150791"/>
    <x v="684"/>
    <d v="2017-09-13T00:00:00"/>
    <s v="Standard Class"/>
    <s v="CC-12430"/>
    <s v="Chuck Clark"/>
    <x v="2"/>
    <s v="United States"/>
    <x v="20"/>
    <x v="15"/>
    <n v="10024"/>
    <x v="3"/>
    <s v="FUR-CH-10000665"/>
    <x v="0"/>
    <x v="1"/>
    <s v="Global Airflow Leather Mesh Back Chair, Black"/>
    <x v="2659"/>
    <x v="0"/>
    <n v="0.1"/>
    <x v="3018"/>
    <x v="3"/>
    <x v="0"/>
  </r>
  <r>
    <n v="3421"/>
    <s v="CA-2018-134803"/>
    <x v="316"/>
    <d v="2018-06-03T00:00:00"/>
    <s v="Standard Class"/>
    <s v="CL-12565"/>
    <s v="Clay Ludtke"/>
    <x v="0"/>
    <s v="United States"/>
    <x v="1"/>
    <x v="1"/>
    <n v="90004"/>
    <x v="1"/>
    <s v="OFF-AP-10000891"/>
    <x v="1"/>
    <x v="9"/>
    <s v="Kensington 7 Outlet MasterPiece HOMEOFFICE Power Control Center"/>
    <x v="2727"/>
    <x v="0"/>
    <n v="0"/>
    <x v="3019"/>
    <x v="1"/>
    <x v="1"/>
  </r>
  <r>
    <n v="3422"/>
    <s v="CA-2018-134803"/>
    <x v="316"/>
    <d v="2018-06-03T00:00:00"/>
    <s v="Standard Class"/>
    <s v="CL-12565"/>
    <s v="Clay Ludtke"/>
    <x v="0"/>
    <s v="United States"/>
    <x v="1"/>
    <x v="1"/>
    <n v="90004"/>
    <x v="1"/>
    <s v="OFF-PA-10003790"/>
    <x v="1"/>
    <x v="10"/>
    <s v="Xerox 1991"/>
    <x v="685"/>
    <x v="8"/>
    <n v="0"/>
    <x v="698"/>
    <x v="1"/>
    <x v="1"/>
  </r>
  <r>
    <n v="3423"/>
    <s v="CA-2018-134803"/>
    <x v="316"/>
    <d v="2018-06-03T00:00:00"/>
    <s v="Standard Class"/>
    <s v="CL-12565"/>
    <s v="Clay Ludtke"/>
    <x v="0"/>
    <s v="United States"/>
    <x v="1"/>
    <x v="1"/>
    <n v="90004"/>
    <x v="1"/>
    <s v="TEC-AC-10002217"/>
    <x v="2"/>
    <x v="11"/>
    <s v="Imation Clip USB flash drive - 8 GB"/>
    <x v="2728"/>
    <x v="3"/>
    <n v="0"/>
    <x v="3020"/>
    <x v="1"/>
    <x v="1"/>
  </r>
  <r>
    <n v="3424"/>
    <s v="CA-2018-134803"/>
    <x v="316"/>
    <d v="2018-06-03T00:00:00"/>
    <s v="Standard Class"/>
    <s v="CL-12565"/>
    <s v="Clay Ludtke"/>
    <x v="0"/>
    <s v="United States"/>
    <x v="1"/>
    <x v="1"/>
    <n v="90004"/>
    <x v="1"/>
    <s v="OFF-BI-10002215"/>
    <x v="1"/>
    <x v="8"/>
    <s v="Wilson Jones Hanging View Binder, White, 1&quot;"/>
    <x v="20"/>
    <x v="4"/>
    <n v="0.2"/>
    <x v="20"/>
    <x v="1"/>
    <x v="1"/>
  </r>
  <r>
    <n v="3425"/>
    <s v="CA-2018-134803"/>
    <x v="316"/>
    <d v="2018-06-03T00:00:00"/>
    <s v="Standard Class"/>
    <s v="CL-12565"/>
    <s v="Clay Ludtke"/>
    <x v="0"/>
    <s v="United States"/>
    <x v="1"/>
    <x v="1"/>
    <n v="90004"/>
    <x v="1"/>
    <s v="TEC-MA-10001972"/>
    <x v="2"/>
    <x v="15"/>
    <s v="Okidata C331dn Printer"/>
    <x v="2729"/>
    <x v="0"/>
    <n v="0.2"/>
    <x v="3021"/>
    <x v="1"/>
    <x v="1"/>
  </r>
  <r>
    <n v="3426"/>
    <s v="CA-2017-153381"/>
    <x v="496"/>
    <d v="2017-09-28T00:00:00"/>
    <s v="Standard Class"/>
    <s v="DE-13255"/>
    <s v="Deanra Eno"/>
    <x v="2"/>
    <s v="United States"/>
    <x v="362"/>
    <x v="23"/>
    <n v="52001"/>
    <x v="2"/>
    <s v="OFF-BI-10001525"/>
    <x v="1"/>
    <x v="8"/>
    <s v="Acco Pressboard Covers with Storage Hooks, 14 7/8&quot; x 11&quot;, Executive Red"/>
    <x v="597"/>
    <x v="4"/>
    <n v="0"/>
    <x v="3022"/>
    <x v="2"/>
    <x v="0"/>
  </r>
  <r>
    <n v="3427"/>
    <s v="CA-2017-153381"/>
    <x v="496"/>
    <d v="2017-09-28T00:00:00"/>
    <s v="Standard Class"/>
    <s v="DE-13255"/>
    <s v="Deanra Eno"/>
    <x v="2"/>
    <s v="United States"/>
    <x v="362"/>
    <x v="23"/>
    <n v="52001"/>
    <x v="2"/>
    <s v="FUR-CH-10000988"/>
    <x v="0"/>
    <x v="1"/>
    <s v="Hon Olson Stacker Stools"/>
    <x v="2730"/>
    <x v="12"/>
    <n v="0"/>
    <x v="3023"/>
    <x v="2"/>
    <x v="0"/>
  </r>
  <r>
    <n v="3428"/>
    <s v="US-2019-111024"/>
    <x v="445"/>
    <d v="2019-07-06T00:00:00"/>
    <s v="Second Class"/>
    <s v="SZ-20035"/>
    <s v="Sam Zeldin"/>
    <x v="2"/>
    <s v="United States"/>
    <x v="152"/>
    <x v="24"/>
    <n v="43130"/>
    <x v="3"/>
    <s v="OFF-PA-10000174"/>
    <x v="1"/>
    <x v="10"/>
    <s v="Message Book, Wirebound, Four 5 1/2&quot; X 4&quot; Forms/Pg., 200 Dupl. Sets/Book"/>
    <x v="2731"/>
    <x v="4"/>
    <n v="0.2"/>
    <x v="3024"/>
    <x v="3"/>
    <x v="0"/>
  </r>
  <r>
    <n v="3429"/>
    <s v="US-2019-111024"/>
    <x v="445"/>
    <d v="2019-07-06T00:00:00"/>
    <s v="Second Class"/>
    <s v="SZ-20035"/>
    <s v="Sam Zeldin"/>
    <x v="2"/>
    <s v="United States"/>
    <x v="152"/>
    <x v="24"/>
    <n v="43130"/>
    <x v="3"/>
    <s v="FUR-TA-10002041"/>
    <x v="0"/>
    <x v="3"/>
    <s v="Bevis Round Conference Table Top, X-Base"/>
    <x v="2732"/>
    <x v="0"/>
    <n v="0.4"/>
    <x v="3025"/>
    <x v="3"/>
    <x v="0"/>
  </r>
  <r>
    <n v="3430"/>
    <s v="US-2019-111024"/>
    <x v="445"/>
    <d v="2019-07-06T00:00:00"/>
    <s v="Second Class"/>
    <s v="SZ-20035"/>
    <s v="Sam Zeldin"/>
    <x v="2"/>
    <s v="United States"/>
    <x v="152"/>
    <x v="24"/>
    <n v="43130"/>
    <x v="3"/>
    <s v="OFF-PA-10002246"/>
    <x v="1"/>
    <x v="10"/>
    <s v="Wirebound Four 2-3/4 x 5 Forms per Page, 400 Sets per Book"/>
    <x v="2733"/>
    <x v="5"/>
    <n v="0.2"/>
    <x v="3026"/>
    <x v="3"/>
    <x v="0"/>
  </r>
  <r>
    <n v="3431"/>
    <s v="CA-2019-148264"/>
    <x v="166"/>
    <d v="2019-12-09T00:00:00"/>
    <s v="First Class"/>
    <s v="LF-17185"/>
    <s v="Luke Foster"/>
    <x v="0"/>
    <s v="United States"/>
    <x v="75"/>
    <x v="1"/>
    <n v="90301"/>
    <x v="1"/>
    <s v="OFF-ST-10003327"/>
    <x v="1"/>
    <x v="4"/>
    <s v="Akro-Mils 12-Gallon Tote"/>
    <x v="1418"/>
    <x v="1"/>
    <n v="0"/>
    <x v="3027"/>
    <x v="1"/>
    <x v="0"/>
  </r>
  <r>
    <n v="3432"/>
    <s v="CA-2019-148264"/>
    <x v="166"/>
    <d v="2019-12-09T00:00:00"/>
    <s v="First Class"/>
    <s v="LF-17185"/>
    <s v="Luke Foster"/>
    <x v="0"/>
    <s v="United States"/>
    <x v="75"/>
    <x v="1"/>
    <n v="90301"/>
    <x v="1"/>
    <s v="FUR-FU-10002703"/>
    <x v="0"/>
    <x v="5"/>
    <s v="Tenex Traditional Chairmats for Hard Floors, Average Lip, 36&quot; x 48&quot;"/>
    <x v="2734"/>
    <x v="0"/>
    <n v="0"/>
    <x v="3028"/>
    <x v="1"/>
    <x v="0"/>
  </r>
  <r>
    <n v="3433"/>
    <s v="CA-2019-148264"/>
    <x v="166"/>
    <d v="2019-12-09T00:00:00"/>
    <s v="First Class"/>
    <s v="LF-17185"/>
    <s v="Luke Foster"/>
    <x v="0"/>
    <s v="United States"/>
    <x v="75"/>
    <x v="1"/>
    <n v="90301"/>
    <x v="1"/>
    <s v="OFF-PA-10003651"/>
    <x v="1"/>
    <x v="10"/>
    <s v="Xerox 1968"/>
    <x v="1847"/>
    <x v="6"/>
    <n v="0"/>
    <x v="1982"/>
    <x v="1"/>
    <x v="0"/>
  </r>
  <r>
    <n v="3434"/>
    <s v="CA-2019-131212"/>
    <x v="256"/>
    <d v="2019-12-09T00:00:00"/>
    <s v="Standard Class"/>
    <s v="AB-10165"/>
    <s v="Alan Barnes"/>
    <x v="0"/>
    <s v="United States"/>
    <x v="234"/>
    <x v="4"/>
    <n v="98006"/>
    <x v="1"/>
    <s v="OFF-BI-10001617"/>
    <x v="1"/>
    <x v="8"/>
    <s v="GBC Wire Binding Combs"/>
    <x v="176"/>
    <x v="1"/>
    <n v="0.2"/>
    <x v="3029"/>
    <x v="1"/>
    <x v="0"/>
  </r>
  <r>
    <n v="3435"/>
    <s v="CA-2019-131212"/>
    <x v="256"/>
    <d v="2019-12-09T00:00:00"/>
    <s v="Standard Class"/>
    <s v="AB-10165"/>
    <s v="Alan Barnes"/>
    <x v="0"/>
    <s v="United States"/>
    <x v="234"/>
    <x v="4"/>
    <n v="98006"/>
    <x v="1"/>
    <s v="OFF-BI-10000145"/>
    <x v="1"/>
    <x v="8"/>
    <s v="Zipper Ring Binder Pockets"/>
    <x v="2735"/>
    <x v="5"/>
    <n v="0.2"/>
    <x v="3030"/>
    <x v="1"/>
    <x v="0"/>
  </r>
  <r>
    <n v="3436"/>
    <s v="US-2017-100531"/>
    <x v="874"/>
    <d v="2017-09-29T00:00:00"/>
    <s v="First Class"/>
    <s v="NM-18520"/>
    <s v="Neoma Murray"/>
    <x v="0"/>
    <s v="United States"/>
    <x v="22"/>
    <x v="10"/>
    <n v="60610"/>
    <x v="2"/>
    <s v="OFF-BI-10001670"/>
    <x v="1"/>
    <x v="8"/>
    <s v="Vinyl Sectional Post Binders"/>
    <x v="2736"/>
    <x v="0"/>
    <n v="0.8"/>
    <x v="3031"/>
    <x v="2"/>
    <x v="0"/>
  </r>
  <r>
    <n v="3437"/>
    <s v="US-2017-100531"/>
    <x v="874"/>
    <d v="2017-09-29T00:00:00"/>
    <s v="First Class"/>
    <s v="NM-18520"/>
    <s v="Neoma Murray"/>
    <x v="0"/>
    <s v="United States"/>
    <x v="22"/>
    <x v="10"/>
    <n v="60610"/>
    <x v="2"/>
    <s v="FUR-FU-10003849"/>
    <x v="0"/>
    <x v="5"/>
    <s v="DAX Metal Frame, Desktop, Stepped-Edge"/>
    <x v="2737"/>
    <x v="1"/>
    <n v="0.6"/>
    <x v="3032"/>
    <x v="2"/>
    <x v="0"/>
  </r>
  <r>
    <n v="3438"/>
    <s v="CA-2019-152583"/>
    <x v="505"/>
    <d v="2019-10-30T00:00:00"/>
    <s v="Same Day"/>
    <s v="RA-19945"/>
    <s v="Ryan Akin"/>
    <x v="0"/>
    <s v="United States"/>
    <x v="61"/>
    <x v="5"/>
    <n v="75217"/>
    <x v="2"/>
    <s v="FUR-FU-10003849"/>
    <x v="0"/>
    <x v="5"/>
    <s v="DAX Metal Frame, Desktop, Stepped-Edge"/>
    <x v="2738"/>
    <x v="0"/>
    <n v="0.6"/>
    <x v="3033"/>
    <x v="2"/>
    <x v="0"/>
  </r>
  <r>
    <n v="3439"/>
    <s v="CA-2019-152583"/>
    <x v="505"/>
    <d v="2019-10-30T00:00:00"/>
    <s v="Same Day"/>
    <s v="RA-19945"/>
    <s v="Ryan Akin"/>
    <x v="0"/>
    <s v="United States"/>
    <x v="61"/>
    <x v="5"/>
    <n v="75217"/>
    <x v="2"/>
    <s v="FUR-TA-10002041"/>
    <x v="0"/>
    <x v="3"/>
    <s v="Bevis Round Conference Table Top, X-Base"/>
    <x v="2739"/>
    <x v="0"/>
    <n v="0.3"/>
    <x v="3034"/>
    <x v="2"/>
    <x v="0"/>
  </r>
  <r>
    <n v="3440"/>
    <s v="CA-2019-152583"/>
    <x v="505"/>
    <d v="2019-10-30T00:00:00"/>
    <s v="Same Day"/>
    <s v="RA-19945"/>
    <s v="Ryan Akin"/>
    <x v="0"/>
    <s v="United States"/>
    <x v="61"/>
    <x v="5"/>
    <n v="75217"/>
    <x v="2"/>
    <s v="OFF-ST-10002214"/>
    <x v="1"/>
    <x v="4"/>
    <s v="X-Rack File for Hanging Folders"/>
    <x v="2740"/>
    <x v="5"/>
    <n v="0.2"/>
    <x v="3035"/>
    <x v="2"/>
    <x v="0"/>
  </r>
  <r>
    <n v="3441"/>
    <s v="CA-2017-144099"/>
    <x v="239"/>
    <d v="2017-11-30T00:00:00"/>
    <s v="Same Day"/>
    <s v="PO-19195"/>
    <s v="Phillina Ober"/>
    <x v="2"/>
    <s v="United States"/>
    <x v="8"/>
    <x v="1"/>
    <n v="94122"/>
    <x v="1"/>
    <s v="OFF-BI-10001078"/>
    <x v="1"/>
    <x v="8"/>
    <s v="Acco PRESSTEX Data Binder with Storage Hooks, Dark Blue, 14 7/8&quot; X 11&quot;"/>
    <x v="2741"/>
    <x v="7"/>
    <n v="0.2"/>
    <x v="3036"/>
    <x v="1"/>
    <x v="0"/>
  </r>
  <r>
    <n v="3442"/>
    <s v="CA-2016-158337"/>
    <x v="518"/>
    <d v="2016-03-14T00:00:00"/>
    <s v="Second Class"/>
    <s v="KA-16525"/>
    <s v="Kelly Andreada"/>
    <x v="0"/>
    <s v="United States"/>
    <x v="20"/>
    <x v="15"/>
    <n v="10024"/>
    <x v="3"/>
    <s v="OFF-PA-10002137"/>
    <x v="1"/>
    <x v="10"/>
    <s v="Southworth 100% Résumé Paper, 24lb."/>
    <x v="2742"/>
    <x v="9"/>
    <n v="0"/>
    <x v="3037"/>
    <x v="3"/>
    <x v="0"/>
  </r>
  <r>
    <n v="3443"/>
    <s v="CA-2019-168858"/>
    <x v="123"/>
    <d v="2019-11-23T00:00:00"/>
    <s v="Standard Class"/>
    <s v="JD-16150"/>
    <s v="Justin Deggeller"/>
    <x v="1"/>
    <s v="United States"/>
    <x v="20"/>
    <x v="15"/>
    <n v="10011"/>
    <x v="3"/>
    <s v="OFF-EN-10001415"/>
    <x v="1"/>
    <x v="12"/>
    <s v="Staple envelope"/>
    <x v="80"/>
    <x v="1"/>
    <n v="0"/>
    <x v="3038"/>
    <x v="3"/>
    <x v="0"/>
  </r>
  <r>
    <n v="3444"/>
    <s v="CA-2019-168858"/>
    <x v="123"/>
    <d v="2019-11-23T00:00:00"/>
    <s v="Standard Class"/>
    <s v="JD-16150"/>
    <s v="Justin Deggeller"/>
    <x v="1"/>
    <s v="United States"/>
    <x v="20"/>
    <x v="15"/>
    <n v="10011"/>
    <x v="3"/>
    <s v="OFF-AP-10003849"/>
    <x v="1"/>
    <x v="9"/>
    <s v="Hoover Shoulder Vac Commercial Portable Vacuum"/>
    <x v="2743"/>
    <x v="3"/>
    <n v="0"/>
    <x v="3039"/>
    <x v="3"/>
    <x v="0"/>
  </r>
  <r>
    <n v="3445"/>
    <s v="CA-2018-116344"/>
    <x v="875"/>
    <d v="2018-08-02T00:00:00"/>
    <s v="Standard Class"/>
    <s v="JO-15145"/>
    <s v="Jack O'Briant"/>
    <x v="1"/>
    <s v="United States"/>
    <x v="10"/>
    <x v="9"/>
    <n v="19140"/>
    <x v="3"/>
    <s v="OFF-ST-10001713"/>
    <x v="1"/>
    <x v="4"/>
    <s v="Gould Plastics 9-Pocket Panel Bin, 18-3/8w x 5-1/4d x 20-1/2h, Black"/>
    <x v="560"/>
    <x v="0"/>
    <n v="0.2"/>
    <x v="3040"/>
    <x v="3"/>
    <x v="0"/>
  </r>
  <r>
    <n v="3446"/>
    <s v="CA-2017-131779"/>
    <x v="821"/>
    <d v="2017-06-17T00:00:00"/>
    <s v="Standard Class"/>
    <s v="LE-16810"/>
    <s v="Laurel Elliston"/>
    <x v="0"/>
    <s v="United States"/>
    <x v="46"/>
    <x v="13"/>
    <n v="19711"/>
    <x v="3"/>
    <s v="OFF-ST-10001505"/>
    <x v="1"/>
    <x v="4"/>
    <s v="Perma STOR-ALL Hanging File Box, 13 1/8&quot;W x 12 1/4&quot;D x 10 1/2&quot;H"/>
    <x v="2744"/>
    <x v="2"/>
    <n v="0"/>
    <x v="3041"/>
    <x v="3"/>
    <x v="0"/>
  </r>
  <r>
    <n v="3447"/>
    <s v="CA-2018-158869"/>
    <x v="876"/>
    <d v="2018-08-07T00:00:00"/>
    <s v="First Class"/>
    <s v="AH-10690"/>
    <s v="Anna Häberlin"/>
    <x v="1"/>
    <s v="United States"/>
    <x v="20"/>
    <x v="15"/>
    <n v="10024"/>
    <x v="3"/>
    <s v="OFF-PA-10000474"/>
    <x v="1"/>
    <x v="10"/>
    <s v="Easy-staple paper"/>
    <x v="2745"/>
    <x v="0"/>
    <n v="0"/>
    <x v="3042"/>
    <x v="3"/>
    <x v="0"/>
  </r>
  <r>
    <n v="3448"/>
    <s v="CA-2019-102554"/>
    <x v="532"/>
    <d v="2019-06-15T00:00:00"/>
    <s v="Standard Class"/>
    <s v="KN-16705"/>
    <s v="Kristina Nunn"/>
    <x v="2"/>
    <s v="United States"/>
    <x v="109"/>
    <x v="19"/>
    <n v="36830"/>
    <x v="0"/>
    <s v="OFF-AR-10001919"/>
    <x v="1"/>
    <x v="6"/>
    <s v="OIC #2 Pencils, Medium Soft"/>
    <x v="1061"/>
    <x v="0"/>
    <n v="0"/>
    <x v="1102"/>
    <x v="0"/>
    <x v="0"/>
  </r>
  <r>
    <n v="3449"/>
    <s v="CA-2018-162614"/>
    <x v="877"/>
    <d v="2018-10-13T00:00:00"/>
    <s v="Standard Class"/>
    <s v="TB-21250"/>
    <s v="Tim Brockman"/>
    <x v="0"/>
    <s v="United States"/>
    <x v="1"/>
    <x v="1"/>
    <n v="90049"/>
    <x v="1"/>
    <s v="OFF-BI-10004001"/>
    <x v="1"/>
    <x v="8"/>
    <s v="GBC Recycled VeloBinder Covers"/>
    <x v="2746"/>
    <x v="0"/>
    <n v="0.2"/>
    <x v="3043"/>
    <x v="1"/>
    <x v="0"/>
  </r>
  <r>
    <n v="3450"/>
    <s v="CA-2016-168592"/>
    <x v="78"/>
    <d v="2016-09-14T00:00:00"/>
    <s v="Standard Class"/>
    <s v="DP-13390"/>
    <s v="Dennis Pardue"/>
    <x v="2"/>
    <s v="United States"/>
    <x v="8"/>
    <x v="1"/>
    <n v="94110"/>
    <x v="1"/>
    <s v="OFF-AP-10004785"/>
    <x v="1"/>
    <x v="9"/>
    <s v="Holmes Replacement Filter for HEPA Air Cleaner, Medium Room"/>
    <x v="2747"/>
    <x v="2"/>
    <n v="0"/>
    <x v="3044"/>
    <x v="1"/>
    <x v="0"/>
  </r>
  <r>
    <n v="3451"/>
    <s v="CA-2016-168592"/>
    <x v="78"/>
    <d v="2016-09-14T00:00:00"/>
    <s v="Standard Class"/>
    <s v="DP-13390"/>
    <s v="Dennis Pardue"/>
    <x v="2"/>
    <s v="United States"/>
    <x v="8"/>
    <x v="1"/>
    <n v="94110"/>
    <x v="1"/>
    <s v="OFF-ST-10002406"/>
    <x v="1"/>
    <x v="4"/>
    <s v="Pizazz Global Quick File"/>
    <x v="2748"/>
    <x v="7"/>
    <n v="0"/>
    <x v="3045"/>
    <x v="1"/>
    <x v="0"/>
  </r>
  <r>
    <n v="3452"/>
    <s v="CA-2016-168592"/>
    <x v="78"/>
    <d v="2016-09-14T00:00:00"/>
    <s v="Standard Class"/>
    <s v="DP-13390"/>
    <s v="Dennis Pardue"/>
    <x v="2"/>
    <s v="United States"/>
    <x v="8"/>
    <x v="1"/>
    <n v="94110"/>
    <x v="1"/>
    <s v="OFF-FA-10002988"/>
    <x v="1"/>
    <x v="13"/>
    <s v="Ideal Clamps"/>
    <x v="133"/>
    <x v="0"/>
    <n v="0"/>
    <x v="135"/>
    <x v="1"/>
    <x v="0"/>
  </r>
  <r>
    <n v="3453"/>
    <s v="CA-2016-157609"/>
    <x v="878"/>
    <d v="2016-03-21T00:00:00"/>
    <s v="Second Class"/>
    <s v="KN-16705"/>
    <s v="Kristina Nunn"/>
    <x v="2"/>
    <s v="United States"/>
    <x v="253"/>
    <x v="3"/>
    <n v="27604"/>
    <x v="0"/>
    <s v="TEC-PH-10002415"/>
    <x v="2"/>
    <x v="7"/>
    <s v="Polycom VoiceStation 500 Conference phone"/>
    <x v="2749"/>
    <x v="0"/>
    <n v="0.2"/>
    <x v="3046"/>
    <x v="0"/>
    <x v="0"/>
  </r>
  <r>
    <n v="3454"/>
    <s v="CA-2017-153325"/>
    <x v="879"/>
    <d v="2017-03-02T00:00:00"/>
    <s v="Second Class"/>
    <s v="ST-20530"/>
    <s v="Shui Tom"/>
    <x v="0"/>
    <s v="United States"/>
    <x v="203"/>
    <x v="32"/>
    <n v="31204"/>
    <x v="0"/>
    <s v="OFF-BI-10004236"/>
    <x v="1"/>
    <x v="8"/>
    <s v="XtraLife ClearVue Slant-D Ring Binder, White, 3&quot;"/>
    <x v="2750"/>
    <x v="4"/>
    <n v="0"/>
    <x v="3047"/>
    <x v="0"/>
    <x v="0"/>
  </r>
  <r>
    <n v="3455"/>
    <s v="CA-2017-153626"/>
    <x v="584"/>
    <d v="2017-07-14T00:00:00"/>
    <s v="Standard Class"/>
    <s v="EB-13870"/>
    <s v="Emily Burns"/>
    <x v="0"/>
    <s v="United States"/>
    <x v="316"/>
    <x v="18"/>
    <n v="37211"/>
    <x v="0"/>
    <s v="OFF-AR-10000657"/>
    <x v="1"/>
    <x v="6"/>
    <s v="Binney &amp; Smith inkTank Desk Highlighter, Chisel Tip, Yellow, 12/Box"/>
    <x v="788"/>
    <x v="1"/>
    <n v="0.2"/>
    <x v="3048"/>
    <x v="0"/>
    <x v="0"/>
  </r>
  <r>
    <n v="3456"/>
    <s v="CA-2018-166485"/>
    <x v="880"/>
    <d v="2018-02-27T00:00:00"/>
    <s v="Standard Class"/>
    <s v="AH-10210"/>
    <s v="Alan Hwang"/>
    <x v="0"/>
    <s v="United States"/>
    <x v="316"/>
    <x v="18"/>
    <n v="37211"/>
    <x v="0"/>
    <s v="OFF-PA-10004996"/>
    <x v="1"/>
    <x v="10"/>
    <s v="Speediset Carbonless Redi-Letter 7&quot; x 8 1/2&quot;"/>
    <x v="2751"/>
    <x v="0"/>
    <n v="0.2"/>
    <x v="3049"/>
    <x v="0"/>
    <x v="0"/>
  </r>
  <r>
    <n v="3457"/>
    <s v="CA-2019-136448"/>
    <x v="118"/>
    <d v="2019-09-18T00:00:00"/>
    <s v="First Class"/>
    <s v="AS-10090"/>
    <s v="Adam Shillingsburg"/>
    <x v="0"/>
    <s v="United States"/>
    <x v="10"/>
    <x v="9"/>
    <n v="19143"/>
    <x v="3"/>
    <s v="TEC-AC-10001109"/>
    <x v="2"/>
    <x v="11"/>
    <s v="Logitech Trackman Marble Mouse"/>
    <x v="981"/>
    <x v="1"/>
    <n v="0.2"/>
    <x v="3050"/>
    <x v="3"/>
    <x v="0"/>
  </r>
  <r>
    <n v="3458"/>
    <s v="CA-2019-136448"/>
    <x v="118"/>
    <d v="2019-09-18T00:00:00"/>
    <s v="First Class"/>
    <s v="AS-10090"/>
    <s v="Adam Shillingsburg"/>
    <x v="0"/>
    <s v="United States"/>
    <x v="10"/>
    <x v="9"/>
    <n v="19143"/>
    <x v="3"/>
    <s v="FUR-FU-10003832"/>
    <x v="0"/>
    <x v="5"/>
    <s v="Eldon Expressions Punched Metal &amp; Wood Desk Accessories, Black &amp; Cherry"/>
    <x v="2752"/>
    <x v="1"/>
    <n v="0.2"/>
    <x v="3051"/>
    <x v="3"/>
    <x v="0"/>
  </r>
  <r>
    <n v="3459"/>
    <s v="CA-2019-136448"/>
    <x v="118"/>
    <d v="2019-09-18T00:00:00"/>
    <s v="First Class"/>
    <s v="AS-10090"/>
    <s v="Adam Shillingsburg"/>
    <x v="0"/>
    <s v="United States"/>
    <x v="10"/>
    <x v="9"/>
    <n v="19143"/>
    <x v="3"/>
    <s v="OFF-BI-10002393"/>
    <x v="1"/>
    <x v="8"/>
    <s v="Binder Posts"/>
    <x v="2753"/>
    <x v="0"/>
    <n v="0.7"/>
    <x v="3052"/>
    <x v="3"/>
    <x v="0"/>
  </r>
  <r>
    <n v="3460"/>
    <s v="CA-2019-136448"/>
    <x v="118"/>
    <d v="2019-09-18T00:00:00"/>
    <s v="First Class"/>
    <s v="AS-10090"/>
    <s v="Adam Shillingsburg"/>
    <x v="0"/>
    <s v="United States"/>
    <x v="10"/>
    <x v="9"/>
    <n v="19143"/>
    <x v="3"/>
    <s v="OFF-BI-10001359"/>
    <x v="1"/>
    <x v="8"/>
    <s v="GBC DocuBind TL300 Electric Binding System"/>
    <x v="2754"/>
    <x v="0"/>
    <n v="0.7"/>
    <x v="3053"/>
    <x v="3"/>
    <x v="0"/>
  </r>
  <r>
    <n v="3461"/>
    <s v="CA-2019-136448"/>
    <x v="118"/>
    <d v="2019-09-18T00:00:00"/>
    <s v="First Class"/>
    <s v="AS-10090"/>
    <s v="Adam Shillingsburg"/>
    <x v="0"/>
    <s v="United States"/>
    <x v="10"/>
    <x v="9"/>
    <n v="19143"/>
    <x v="3"/>
    <s v="TEC-AC-10003628"/>
    <x v="2"/>
    <x v="11"/>
    <s v="Logitech 910-002974 M325 Wireless Mouse for Web Scrolling"/>
    <x v="736"/>
    <x v="0"/>
    <n v="0.2"/>
    <x v="2929"/>
    <x v="3"/>
    <x v="0"/>
  </r>
  <r>
    <n v="3462"/>
    <s v="CA-2019-114258"/>
    <x v="60"/>
    <d v="2019-11-10T00:00:00"/>
    <s v="Second Class"/>
    <s v="EM-13825"/>
    <s v="Elizabeth Moffitt"/>
    <x v="1"/>
    <s v="United States"/>
    <x v="61"/>
    <x v="5"/>
    <n v="75081"/>
    <x v="2"/>
    <s v="TEC-PH-10003012"/>
    <x v="2"/>
    <x v="7"/>
    <s v="Nortel Meridian M3904 Professional Digital phone"/>
    <x v="2755"/>
    <x v="4"/>
    <n v="0.2"/>
    <x v="3054"/>
    <x v="2"/>
    <x v="0"/>
  </r>
  <r>
    <n v="3463"/>
    <s v="CA-2017-152611"/>
    <x v="763"/>
    <d v="2017-02-23T00:00:00"/>
    <s v="Second Class"/>
    <s v="KA-16525"/>
    <s v="Kelly Andreada"/>
    <x v="0"/>
    <s v="United States"/>
    <x v="275"/>
    <x v="30"/>
    <n v="8861"/>
    <x v="3"/>
    <s v="OFF-AR-10003903"/>
    <x v="1"/>
    <x v="6"/>
    <s v="Sanford 52201 APSCO Electric Pencil Sharpener"/>
    <x v="2756"/>
    <x v="3"/>
    <n v="0"/>
    <x v="3055"/>
    <x v="3"/>
    <x v="0"/>
  </r>
  <r>
    <n v="3464"/>
    <s v="CA-2018-165470"/>
    <x v="881"/>
    <d v="2018-11-30T00:00:00"/>
    <s v="Standard Class"/>
    <s v="HJ-14875"/>
    <s v="Heather Jas"/>
    <x v="2"/>
    <s v="United States"/>
    <x v="108"/>
    <x v="2"/>
    <n v="32216"/>
    <x v="0"/>
    <s v="OFF-PA-10004675"/>
    <x v="1"/>
    <x v="10"/>
    <s v="Telephone Message Books with Fax/Mobile Section, 5 1/2&quot; x 3 3/16&quot;"/>
    <x v="2757"/>
    <x v="7"/>
    <n v="0.2"/>
    <x v="3056"/>
    <x v="0"/>
    <x v="0"/>
  </r>
  <r>
    <n v="3465"/>
    <s v="CA-2019-128699"/>
    <x v="734"/>
    <d v="2019-12-05T00:00:00"/>
    <s v="Second Class"/>
    <s v="ND-18370"/>
    <s v="Natalie DeCherney"/>
    <x v="0"/>
    <s v="United States"/>
    <x v="108"/>
    <x v="2"/>
    <n v="32216"/>
    <x v="0"/>
    <s v="TEC-AC-10001990"/>
    <x v="2"/>
    <x v="11"/>
    <s v="Kensington Orbit Wireless Mobile Trackball for PC and Mac"/>
    <x v="2758"/>
    <x v="7"/>
    <n v="0.2"/>
    <x v="3057"/>
    <x v="0"/>
    <x v="0"/>
  </r>
  <r>
    <n v="3466"/>
    <s v="US-2017-147242"/>
    <x v="229"/>
    <d v="2017-09-14T00:00:00"/>
    <s v="Standard Class"/>
    <s v="EH-13765"/>
    <s v="Edward Hooks"/>
    <x v="1"/>
    <s v="United States"/>
    <x v="359"/>
    <x v="31"/>
    <n v="2151"/>
    <x v="3"/>
    <s v="OFF-AP-10003842"/>
    <x v="1"/>
    <x v="9"/>
    <s v="Euro-Pro Shark Turbo Vacuum"/>
    <x v="1168"/>
    <x v="0"/>
    <n v="0"/>
    <x v="3058"/>
    <x v="3"/>
    <x v="0"/>
  </r>
  <r>
    <n v="3467"/>
    <s v="US-2017-147242"/>
    <x v="229"/>
    <d v="2017-09-14T00:00:00"/>
    <s v="Standard Class"/>
    <s v="EH-13765"/>
    <s v="Edward Hooks"/>
    <x v="1"/>
    <s v="United States"/>
    <x v="359"/>
    <x v="31"/>
    <n v="2151"/>
    <x v="3"/>
    <s v="FUR-BO-10004695"/>
    <x v="0"/>
    <x v="0"/>
    <s v="O'Sullivan 2-Door Barrister Bookcase in Odessa Pine"/>
    <x v="2759"/>
    <x v="0"/>
    <n v="0"/>
    <x v="3059"/>
    <x v="3"/>
    <x v="0"/>
  </r>
  <r>
    <n v="3468"/>
    <s v="US-2017-147242"/>
    <x v="229"/>
    <d v="2017-09-14T00:00:00"/>
    <s v="Standard Class"/>
    <s v="EH-13765"/>
    <s v="Edward Hooks"/>
    <x v="1"/>
    <s v="United States"/>
    <x v="359"/>
    <x v="31"/>
    <n v="2151"/>
    <x v="3"/>
    <s v="OFF-PA-10003039"/>
    <x v="1"/>
    <x v="10"/>
    <s v="Xerox 1960"/>
    <x v="2760"/>
    <x v="6"/>
    <n v="0"/>
    <x v="3060"/>
    <x v="3"/>
    <x v="0"/>
  </r>
  <r>
    <n v="3469"/>
    <s v="CA-2018-146143"/>
    <x v="882"/>
    <d v="2018-12-19T00:00:00"/>
    <s v="Standard Class"/>
    <s v="MC-17845"/>
    <s v="Michael Chen"/>
    <x v="0"/>
    <s v="United States"/>
    <x v="25"/>
    <x v="35"/>
    <n v="39212"/>
    <x v="0"/>
    <s v="FUR-FU-10002045"/>
    <x v="0"/>
    <x v="5"/>
    <s v="Executive Impressions 14&quot;"/>
    <x v="2761"/>
    <x v="5"/>
    <n v="0"/>
    <x v="3061"/>
    <x v="0"/>
    <x v="0"/>
  </r>
  <r>
    <n v="3470"/>
    <s v="CA-2017-100888"/>
    <x v="744"/>
    <d v="2017-04-10T00:00:00"/>
    <s v="Standard Class"/>
    <s v="MH-17455"/>
    <s v="Mark Hamilton"/>
    <x v="0"/>
    <s v="United States"/>
    <x v="108"/>
    <x v="3"/>
    <n v="28540"/>
    <x v="0"/>
    <s v="OFF-PA-10001019"/>
    <x v="1"/>
    <x v="10"/>
    <s v="Xerox 1884"/>
    <x v="1107"/>
    <x v="1"/>
    <n v="0.2"/>
    <x v="3062"/>
    <x v="0"/>
    <x v="0"/>
  </r>
  <r>
    <n v="3471"/>
    <s v="US-2018-150035"/>
    <x v="49"/>
    <d v="2018-12-05T00:00:00"/>
    <s v="Standard Class"/>
    <s v="CL-11890"/>
    <s v="Carl Ludwig"/>
    <x v="0"/>
    <s v="United States"/>
    <x v="8"/>
    <x v="1"/>
    <n v="94122"/>
    <x v="1"/>
    <s v="FUR-FU-10003724"/>
    <x v="0"/>
    <x v="5"/>
    <s v="Westinghouse Clip-On Gooseneck Lamps"/>
    <x v="2499"/>
    <x v="0"/>
    <n v="0"/>
    <x v="3063"/>
    <x v="1"/>
    <x v="0"/>
  </r>
  <r>
    <n v="3472"/>
    <s v="CA-2019-122644"/>
    <x v="105"/>
    <d v="2019-11-17T00:00:00"/>
    <s v="Standard Class"/>
    <s v="SF-20965"/>
    <s v="Sylvia Foulston"/>
    <x v="1"/>
    <s v="United States"/>
    <x v="38"/>
    <x v="24"/>
    <n v="43229"/>
    <x v="3"/>
    <s v="OFF-PA-10003673"/>
    <x v="1"/>
    <x v="10"/>
    <s v="Strathmore Photo Mount Cards"/>
    <x v="2762"/>
    <x v="0"/>
    <n v="0.2"/>
    <x v="3064"/>
    <x v="3"/>
    <x v="0"/>
  </r>
  <r>
    <n v="3473"/>
    <s v="CA-2019-122644"/>
    <x v="105"/>
    <d v="2019-11-17T00:00:00"/>
    <s v="Standard Class"/>
    <s v="SF-20965"/>
    <s v="Sylvia Foulston"/>
    <x v="1"/>
    <s v="United States"/>
    <x v="38"/>
    <x v="24"/>
    <n v="43229"/>
    <x v="3"/>
    <s v="TEC-AC-10003614"/>
    <x v="2"/>
    <x v="11"/>
    <s v="Verbatim 25 GB 6x Blu-ray Single Layer Recordable Disc, 10/Pack"/>
    <x v="2763"/>
    <x v="0"/>
    <n v="0.2"/>
    <x v="3065"/>
    <x v="3"/>
    <x v="0"/>
  </r>
  <r>
    <n v="3474"/>
    <s v="CA-2019-111815"/>
    <x v="448"/>
    <d v="2019-03-10T00:00:00"/>
    <s v="Standard Class"/>
    <s v="EP-13915"/>
    <s v="Emily Phan"/>
    <x v="0"/>
    <s v="United States"/>
    <x v="363"/>
    <x v="12"/>
    <n v="48127"/>
    <x v="2"/>
    <s v="FUR-CH-10000785"/>
    <x v="0"/>
    <x v="1"/>
    <s v="Global Ergonomic Managers Chair"/>
    <x v="2764"/>
    <x v="7"/>
    <n v="0"/>
    <x v="3066"/>
    <x v="2"/>
    <x v="0"/>
  </r>
  <r>
    <n v="3475"/>
    <s v="CA-2019-111815"/>
    <x v="448"/>
    <d v="2019-03-10T00:00:00"/>
    <s v="Standard Class"/>
    <s v="EP-13915"/>
    <s v="Emily Phan"/>
    <x v="0"/>
    <s v="United States"/>
    <x v="363"/>
    <x v="12"/>
    <n v="48127"/>
    <x v="2"/>
    <s v="TEC-AC-10002926"/>
    <x v="2"/>
    <x v="11"/>
    <s v="Logitech Wireless Marathon Mouse M705"/>
    <x v="2622"/>
    <x v="0"/>
    <n v="0"/>
    <x v="3067"/>
    <x v="2"/>
    <x v="0"/>
  </r>
  <r>
    <n v="3476"/>
    <s v="CA-2018-144911"/>
    <x v="581"/>
    <d v="2018-11-30T00:00:00"/>
    <s v="First Class"/>
    <s v="RW-19630"/>
    <s v="Rob Williams"/>
    <x v="1"/>
    <s v="United States"/>
    <x v="356"/>
    <x v="41"/>
    <n v="66212"/>
    <x v="2"/>
    <s v="TEC-AC-10004633"/>
    <x v="2"/>
    <x v="11"/>
    <s v="Verbatim 25 GB 6x Blu-ray Single Layer Recordable Disc, 3/Pack"/>
    <x v="2765"/>
    <x v="2"/>
    <n v="0"/>
    <x v="3068"/>
    <x v="2"/>
    <x v="0"/>
  </r>
  <r>
    <n v="3477"/>
    <s v="CA-2018-144911"/>
    <x v="581"/>
    <d v="2018-11-30T00:00:00"/>
    <s v="First Class"/>
    <s v="RW-19630"/>
    <s v="Rob Williams"/>
    <x v="1"/>
    <s v="United States"/>
    <x v="356"/>
    <x v="41"/>
    <n v="66212"/>
    <x v="2"/>
    <s v="OFF-BI-10000977"/>
    <x v="1"/>
    <x v="8"/>
    <s v="Ibico Plastic Spiral Binding Combs"/>
    <x v="2766"/>
    <x v="2"/>
    <n v="0"/>
    <x v="3069"/>
    <x v="2"/>
    <x v="0"/>
  </r>
  <r>
    <n v="3478"/>
    <s v="CA-2016-143385"/>
    <x v="883"/>
    <d v="2016-09-05T00:00:00"/>
    <s v="Standard Class"/>
    <s v="SJ-20500"/>
    <s v="Shirley Jackson"/>
    <x v="0"/>
    <s v="United States"/>
    <x v="364"/>
    <x v="27"/>
    <n v="87505"/>
    <x v="1"/>
    <s v="TEC-AC-10001635"/>
    <x v="2"/>
    <x v="11"/>
    <s v="KeyTronic KT400U2 - Keyboard - Black"/>
    <x v="451"/>
    <x v="6"/>
    <n v="0"/>
    <x v="3070"/>
    <x v="1"/>
    <x v="0"/>
  </r>
  <r>
    <n v="3479"/>
    <s v="CA-2018-131289"/>
    <x v="16"/>
    <d v="2018-12-14T00:00:00"/>
    <s v="Standard Class"/>
    <s v="SP-20620"/>
    <s v="Stefania Perrino"/>
    <x v="1"/>
    <s v="United States"/>
    <x v="8"/>
    <x v="1"/>
    <n v="94110"/>
    <x v="1"/>
    <s v="OFF-AR-10003056"/>
    <x v="1"/>
    <x v="6"/>
    <s v="Newell 341"/>
    <x v="18"/>
    <x v="0"/>
    <n v="0"/>
    <x v="18"/>
    <x v="1"/>
    <x v="0"/>
  </r>
  <r>
    <n v="3480"/>
    <s v="CA-2018-131289"/>
    <x v="16"/>
    <d v="2018-12-14T00:00:00"/>
    <s v="Standard Class"/>
    <s v="SP-20620"/>
    <s v="Stefania Perrino"/>
    <x v="1"/>
    <s v="United States"/>
    <x v="8"/>
    <x v="1"/>
    <n v="94110"/>
    <x v="1"/>
    <s v="OFF-PA-10003363"/>
    <x v="1"/>
    <x v="10"/>
    <s v="Xerox 204"/>
    <x v="1568"/>
    <x v="3"/>
    <n v="0"/>
    <x v="1657"/>
    <x v="1"/>
    <x v="0"/>
  </r>
  <r>
    <n v="3481"/>
    <s v="CA-2018-131289"/>
    <x v="16"/>
    <d v="2018-12-14T00:00:00"/>
    <s v="Standard Class"/>
    <s v="SP-20620"/>
    <s v="Stefania Perrino"/>
    <x v="1"/>
    <s v="United States"/>
    <x v="8"/>
    <x v="1"/>
    <n v="94110"/>
    <x v="1"/>
    <s v="FUR-TA-10003954"/>
    <x v="0"/>
    <x v="3"/>
    <s v="Hon 94000 Series Round Tables"/>
    <x v="2767"/>
    <x v="5"/>
    <n v="0.2"/>
    <x v="3071"/>
    <x v="1"/>
    <x v="0"/>
  </r>
  <r>
    <n v="3482"/>
    <s v="CA-2016-124023"/>
    <x v="884"/>
    <d v="2016-04-10T00:00:00"/>
    <s v="First Class"/>
    <s v="PJ-19015"/>
    <s v="Pauline Johnson"/>
    <x v="0"/>
    <s v="United States"/>
    <x v="216"/>
    <x v="19"/>
    <n v="36608"/>
    <x v="0"/>
    <s v="FUR-FU-10004415"/>
    <x v="0"/>
    <x v="5"/>
    <s v="Stacking Tray, Side-Loading, Legal, Smoke"/>
    <x v="2482"/>
    <x v="0"/>
    <n v="0"/>
    <x v="3072"/>
    <x v="0"/>
    <x v="0"/>
  </r>
  <r>
    <n v="3483"/>
    <s v="CA-2016-124688"/>
    <x v="9"/>
    <d v="2016-08-29T00:00:00"/>
    <s v="First Class"/>
    <s v="CC-12610"/>
    <s v="Corey Catlett"/>
    <x v="1"/>
    <s v="United States"/>
    <x v="24"/>
    <x v="17"/>
    <n v="22153"/>
    <x v="0"/>
    <s v="TEC-PH-10000455"/>
    <x v="2"/>
    <x v="7"/>
    <s v="GE 30522EE2"/>
    <x v="2768"/>
    <x v="2"/>
    <n v="0"/>
    <x v="3073"/>
    <x v="0"/>
    <x v="1"/>
  </r>
  <r>
    <n v="3484"/>
    <s v="CA-2016-124688"/>
    <x v="9"/>
    <d v="2016-08-29T00:00:00"/>
    <s v="First Class"/>
    <s v="CC-12610"/>
    <s v="Corey Catlett"/>
    <x v="1"/>
    <s v="United States"/>
    <x v="24"/>
    <x v="17"/>
    <n v="22153"/>
    <x v="0"/>
    <s v="FUR-FU-10002456"/>
    <x v="0"/>
    <x v="5"/>
    <s v="Master Caster Door Stop, Large Neon Orange"/>
    <x v="2769"/>
    <x v="4"/>
    <n v="0"/>
    <x v="3074"/>
    <x v="0"/>
    <x v="1"/>
  </r>
  <r>
    <n v="3485"/>
    <s v="CA-2016-124688"/>
    <x v="9"/>
    <d v="2016-08-29T00:00:00"/>
    <s v="First Class"/>
    <s v="CC-12610"/>
    <s v="Corey Catlett"/>
    <x v="1"/>
    <s v="United States"/>
    <x v="24"/>
    <x v="17"/>
    <n v="22153"/>
    <x v="0"/>
    <s v="FUR-TA-10003569"/>
    <x v="0"/>
    <x v="3"/>
    <s v="Bretford CR8500 Series Meeting Room Furniture"/>
    <x v="2770"/>
    <x v="1"/>
    <n v="0"/>
    <x v="3075"/>
    <x v="0"/>
    <x v="1"/>
  </r>
  <r>
    <n v="3486"/>
    <s v="CA-2018-151169"/>
    <x v="147"/>
    <d v="2018-10-26T00:00:00"/>
    <s v="Standard Class"/>
    <s v="MY-18295"/>
    <s v="Muhammed Yedwab"/>
    <x v="1"/>
    <s v="United States"/>
    <x v="46"/>
    <x v="13"/>
    <n v="19711"/>
    <x v="3"/>
    <s v="OFF-BI-10002813"/>
    <x v="1"/>
    <x v="8"/>
    <s v="Avery Reinforcements for Hole-Punch Pages"/>
    <x v="1063"/>
    <x v="4"/>
    <n v="0"/>
    <x v="3076"/>
    <x v="3"/>
    <x v="0"/>
  </r>
  <r>
    <n v="3487"/>
    <s v="US-2018-134761"/>
    <x v="885"/>
    <d v="2018-11-30T00:00:00"/>
    <s v="Same Day"/>
    <s v="DB-13210"/>
    <s v="Dean Braden"/>
    <x v="0"/>
    <s v="United States"/>
    <x v="365"/>
    <x v="3"/>
    <n v="28601"/>
    <x v="0"/>
    <s v="TEC-PH-10002890"/>
    <x v="2"/>
    <x v="7"/>
    <s v="AT&amp;T 17929 Lendline Telephone"/>
    <x v="2771"/>
    <x v="7"/>
    <n v="0.2"/>
    <x v="3077"/>
    <x v="0"/>
    <x v="0"/>
  </r>
  <r>
    <n v="3488"/>
    <s v="CA-2019-120705"/>
    <x v="528"/>
    <d v="2019-09-11T00:00:00"/>
    <s v="Standard Class"/>
    <s v="MG-17875"/>
    <s v="Michael Grace"/>
    <x v="2"/>
    <s v="United States"/>
    <x v="2"/>
    <x v="2"/>
    <n v="33311"/>
    <x v="0"/>
    <s v="OFF-ST-10001522"/>
    <x v="1"/>
    <x v="4"/>
    <s v="Gould Plastics 18-Pocket Panel Bin, 34w x 5-1/4d x 20-1/2h"/>
    <x v="2772"/>
    <x v="0"/>
    <n v="0.2"/>
    <x v="3078"/>
    <x v="0"/>
    <x v="0"/>
  </r>
  <r>
    <n v="3489"/>
    <s v="CA-2017-157322"/>
    <x v="740"/>
    <d v="2017-07-06T00:00:00"/>
    <s v="Standard Class"/>
    <s v="RH-19600"/>
    <s v="Rob Haberlin"/>
    <x v="0"/>
    <s v="United States"/>
    <x v="366"/>
    <x v="10"/>
    <n v="60188"/>
    <x v="2"/>
    <s v="FUR-CH-10004086"/>
    <x v="0"/>
    <x v="1"/>
    <s v="Hon 4070 Series Pagoda Armless Upholstered Stacking Chairs"/>
    <x v="2379"/>
    <x v="0"/>
    <n v="0.3"/>
    <x v="2587"/>
    <x v="2"/>
    <x v="0"/>
  </r>
  <r>
    <n v="3490"/>
    <s v="CA-2017-157322"/>
    <x v="740"/>
    <d v="2017-07-06T00:00:00"/>
    <s v="Standard Class"/>
    <s v="RH-19600"/>
    <s v="Rob Haberlin"/>
    <x v="0"/>
    <s v="United States"/>
    <x v="366"/>
    <x v="10"/>
    <n v="60188"/>
    <x v="2"/>
    <s v="FUR-CH-10003774"/>
    <x v="0"/>
    <x v="1"/>
    <s v="Global Wood Trimmed Manager's Task Chair, Khaki"/>
    <x v="2773"/>
    <x v="5"/>
    <n v="0.3"/>
    <x v="3079"/>
    <x v="2"/>
    <x v="0"/>
  </r>
  <r>
    <n v="3491"/>
    <s v="CA-2017-157322"/>
    <x v="740"/>
    <d v="2017-07-06T00:00:00"/>
    <s v="Standard Class"/>
    <s v="RH-19600"/>
    <s v="Rob Haberlin"/>
    <x v="0"/>
    <s v="United States"/>
    <x v="366"/>
    <x v="10"/>
    <n v="60188"/>
    <x v="2"/>
    <s v="OFF-ST-10004507"/>
    <x v="1"/>
    <x v="4"/>
    <s v="Advantus Rolling Storage Box"/>
    <x v="648"/>
    <x v="2"/>
    <n v="0.2"/>
    <x v="3080"/>
    <x v="2"/>
    <x v="0"/>
  </r>
  <r>
    <n v="3492"/>
    <s v="CA-2017-157322"/>
    <x v="740"/>
    <d v="2017-07-06T00:00:00"/>
    <s v="Standard Class"/>
    <s v="RH-19600"/>
    <s v="Rob Haberlin"/>
    <x v="0"/>
    <s v="United States"/>
    <x v="366"/>
    <x v="10"/>
    <n v="60188"/>
    <x v="2"/>
    <s v="OFF-ST-10003208"/>
    <x v="1"/>
    <x v="4"/>
    <s v="Adjustable Depth Letter/Legal Cart"/>
    <x v="2774"/>
    <x v="1"/>
    <n v="0.2"/>
    <x v="3081"/>
    <x v="2"/>
    <x v="0"/>
  </r>
  <r>
    <n v="3493"/>
    <s v="CA-2017-157322"/>
    <x v="740"/>
    <d v="2017-07-06T00:00:00"/>
    <s v="Standard Class"/>
    <s v="RH-19600"/>
    <s v="Rob Haberlin"/>
    <x v="0"/>
    <s v="United States"/>
    <x v="366"/>
    <x v="10"/>
    <n v="60188"/>
    <x v="2"/>
    <s v="OFF-PA-10000659"/>
    <x v="1"/>
    <x v="10"/>
    <s v="Adams Phone Message Book, Professional, 400 Message Capacity, 5 3/6” x 11”"/>
    <x v="1515"/>
    <x v="0"/>
    <n v="0.2"/>
    <x v="3082"/>
    <x v="2"/>
    <x v="0"/>
  </r>
  <r>
    <n v="3494"/>
    <s v="CA-2019-142034"/>
    <x v="241"/>
    <d v="2019-09-28T00:00:00"/>
    <s v="Standard Class"/>
    <s v="KB-16240"/>
    <s v="Karen Bern"/>
    <x v="1"/>
    <s v="United States"/>
    <x v="367"/>
    <x v="11"/>
    <n v="56301"/>
    <x v="2"/>
    <s v="TEC-AC-10002305"/>
    <x v="2"/>
    <x v="11"/>
    <s v="KeyTronic E03601U1 - Keyboard - Beige"/>
    <x v="2775"/>
    <x v="4"/>
    <n v="0"/>
    <x v="3083"/>
    <x v="2"/>
    <x v="0"/>
  </r>
  <r>
    <n v="3495"/>
    <s v="CA-2019-142034"/>
    <x v="241"/>
    <d v="2019-09-28T00:00:00"/>
    <s v="Standard Class"/>
    <s v="KB-16240"/>
    <s v="Karen Bern"/>
    <x v="1"/>
    <s v="United States"/>
    <x v="367"/>
    <x v="11"/>
    <n v="56301"/>
    <x v="2"/>
    <s v="TEC-AC-10000990"/>
    <x v="2"/>
    <x v="11"/>
    <s v="Imation Bio 2GB USB Flash Drive Imation Corp"/>
    <x v="2776"/>
    <x v="2"/>
    <n v="0"/>
    <x v="3084"/>
    <x v="2"/>
    <x v="0"/>
  </r>
  <r>
    <n v="3496"/>
    <s v="CA-2019-142034"/>
    <x v="241"/>
    <d v="2019-09-28T00:00:00"/>
    <s v="Standard Class"/>
    <s v="KB-16240"/>
    <s v="Karen Bern"/>
    <x v="1"/>
    <s v="United States"/>
    <x v="367"/>
    <x v="11"/>
    <n v="56301"/>
    <x v="2"/>
    <s v="FUR-CH-10000665"/>
    <x v="0"/>
    <x v="1"/>
    <s v="Global Airflow Leather Mesh Back Chair, Black"/>
    <x v="891"/>
    <x v="4"/>
    <n v="0"/>
    <x v="3085"/>
    <x v="2"/>
    <x v="0"/>
  </r>
  <r>
    <n v="3497"/>
    <s v="CA-2018-107328"/>
    <x v="590"/>
    <d v="2018-08-15T00:00:00"/>
    <s v="Standard Class"/>
    <s v="CA-12055"/>
    <s v="Cathy Armstrong"/>
    <x v="2"/>
    <s v="United States"/>
    <x v="1"/>
    <x v="1"/>
    <n v="90036"/>
    <x v="1"/>
    <s v="FUR-TA-10001932"/>
    <x v="0"/>
    <x v="3"/>
    <s v="Chromcraft 48&quot; x 96&quot; Racetrack Double Pedestal Table"/>
    <x v="2777"/>
    <x v="0"/>
    <n v="0.2"/>
    <x v="3086"/>
    <x v="1"/>
    <x v="0"/>
  </r>
  <r>
    <n v="3498"/>
    <s v="CA-2018-107328"/>
    <x v="590"/>
    <d v="2018-08-15T00:00:00"/>
    <s v="Standard Class"/>
    <s v="CA-12055"/>
    <s v="Cathy Armstrong"/>
    <x v="2"/>
    <s v="United States"/>
    <x v="1"/>
    <x v="1"/>
    <n v="90036"/>
    <x v="1"/>
    <s v="OFF-AP-10004487"/>
    <x v="1"/>
    <x v="9"/>
    <s v="Kensington 4 Outlet MasterPiece Compact Power Control Center"/>
    <x v="2778"/>
    <x v="5"/>
    <n v="0"/>
    <x v="3087"/>
    <x v="1"/>
    <x v="0"/>
  </r>
  <r>
    <n v="3499"/>
    <s v="CA-2018-107328"/>
    <x v="590"/>
    <d v="2018-08-15T00:00:00"/>
    <s v="Standard Class"/>
    <s v="CA-12055"/>
    <s v="Cathy Armstrong"/>
    <x v="2"/>
    <s v="United States"/>
    <x v="1"/>
    <x v="1"/>
    <n v="90036"/>
    <x v="1"/>
    <s v="OFF-BI-10002160"/>
    <x v="1"/>
    <x v="8"/>
    <s v="Acco Hanging Data Binders"/>
    <x v="597"/>
    <x v="2"/>
    <n v="0.2"/>
    <x v="3088"/>
    <x v="1"/>
    <x v="0"/>
  </r>
  <r>
    <n v="3500"/>
    <s v="CA-2018-108616"/>
    <x v="321"/>
    <d v="2018-10-03T00:00:00"/>
    <s v="Standard Class"/>
    <s v="JK-15730"/>
    <s v="Joe Kamberova"/>
    <x v="0"/>
    <s v="United States"/>
    <x v="216"/>
    <x v="19"/>
    <n v="36608"/>
    <x v="0"/>
    <s v="TEC-AC-10000420"/>
    <x v="2"/>
    <x v="11"/>
    <s v="Logitech G500s Laser Gaming Mouse with Adjustable Weight Tuning"/>
    <x v="2779"/>
    <x v="1"/>
    <n v="0"/>
    <x v="3089"/>
    <x v="0"/>
    <x v="0"/>
  </r>
  <r>
    <n v="3501"/>
    <s v="CA-2018-108616"/>
    <x v="321"/>
    <d v="2018-10-03T00:00:00"/>
    <s v="Standard Class"/>
    <s v="JK-15730"/>
    <s v="Joe Kamberova"/>
    <x v="0"/>
    <s v="United States"/>
    <x v="216"/>
    <x v="19"/>
    <n v="36608"/>
    <x v="0"/>
    <s v="OFF-BI-10001989"/>
    <x v="1"/>
    <x v="8"/>
    <s v="Premium Transparent Presentation Covers by GBC"/>
    <x v="2780"/>
    <x v="1"/>
    <n v="0"/>
    <x v="3090"/>
    <x v="0"/>
    <x v="0"/>
  </r>
  <r>
    <n v="3502"/>
    <s v="CA-2018-108616"/>
    <x v="321"/>
    <d v="2018-10-03T00:00:00"/>
    <s v="Standard Class"/>
    <s v="JK-15730"/>
    <s v="Joe Kamberova"/>
    <x v="0"/>
    <s v="United States"/>
    <x v="216"/>
    <x v="19"/>
    <n v="36608"/>
    <x v="0"/>
    <s v="OFF-AR-10001149"/>
    <x v="1"/>
    <x v="6"/>
    <s v="Sanford Colorific Colored Pencils, 12/Box"/>
    <x v="2781"/>
    <x v="6"/>
    <n v="0"/>
    <x v="3091"/>
    <x v="0"/>
    <x v="0"/>
  </r>
  <r>
    <n v="3503"/>
    <s v="CA-2019-125115"/>
    <x v="318"/>
    <d v="2019-04-10T00:00:00"/>
    <s v="Same Day"/>
    <s v="RD-19930"/>
    <s v="Russell D'Ascenzo"/>
    <x v="0"/>
    <s v="United States"/>
    <x v="89"/>
    <x v="5"/>
    <n v="78745"/>
    <x v="2"/>
    <s v="OFF-PA-10004101"/>
    <x v="1"/>
    <x v="10"/>
    <s v="Xerox 1894"/>
    <x v="563"/>
    <x v="0"/>
    <n v="0.2"/>
    <x v="572"/>
    <x v="2"/>
    <x v="0"/>
  </r>
  <r>
    <n v="3504"/>
    <s v="CA-2019-125115"/>
    <x v="318"/>
    <d v="2019-04-10T00:00:00"/>
    <s v="Same Day"/>
    <s v="RD-19930"/>
    <s v="Russell D'Ascenzo"/>
    <x v="0"/>
    <s v="United States"/>
    <x v="89"/>
    <x v="5"/>
    <n v="78745"/>
    <x v="2"/>
    <s v="TEC-AC-10001714"/>
    <x v="2"/>
    <x v="11"/>
    <s v="Logitech MX Performance Wireless Mouse"/>
    <x v="2782"/>
    <x v="1"/>
    <n v="0.2"/>
    <x v="3092"/>
    <x v="2"/>
    <x v="0"/>
  </r>
  <r>
    <n v="3505"/>
    <s v="CA-2018-150945"/>
    <x v="122"/>
    <d v="2018-12-20T00:00:00"/>
    <s v="Second Class"/>
    <s v="JK-16120"/>
    <s v="Julie Kriz"/>
    <x v="2"/>
    <s v="United States"/>
    <x v="20"/>
    <x v="15"/>
    <n v="10009"/>
    <x v="3"/>
    <s v="OFF-ST-10003716"/>
    <x v="1"/>
    <x v="4"/>
    <s v="Tennsco Double-Tier Lockers"/>
    <x v="1734"/>
    <x v="4"/>
    <n v="0"/>
    <x v="1840"/>
    <x v="3"/>
    <x v="0"/>
  </r>
  <r>
    <n v="3506"/>
    <s v="CA-2016-166863"/>
    <x v="886"/>
    <d v="2016-06-24T00:00:00"/>
    <s v="Standard Class"/>
    <s v="SC-20020"/>
    <s v="Sam Craven"/>
    <x v="0"/>
    <s v="United States"/>
    <x v="243"/>
    <x v="5"/>
    <n v="75023"/>
    <x v="2"/>
    <s v="TEC-PH-10000369"/>
    <x v="2"/>
    <x v="7"/>
    <s v="HTC One Mini"/>
    <x v="1227"/>
    <x v="0"/>
    <n v="0.2"/>
    <x v="1487"/>
    <x v="2"/>
    <x v="0"/>
  </r>
  <r>
    <n v="3507"/>
    <s v="CA-2016-166863"/>
    <x v="886"/>
    <d v="2016-06-24T00:00:00"/>
    <s v="Standard Class"/>
    <s v="SC-20020"/>
    <s v="Sam Craven"/>
    <x v="0"/>
    <s v="United States"/>
    <x v="243"/>
    <x v="5"/>
    <n v="75023"/>
    <x v="2"/>
    <s v="OFF-BI-10000756"/>
    <x v="1"/>
    <x v="8"/>
    <s v="Storex DuraTech Recycled Plastic Frosted Binders"/>
    <x v="2783"/>
    <x v="4"/>
    <n v="0.8"/>
    <x v="3093"/>
    <x v="2"/>
    <x v="0"/>
  </r>
  <r>
    <n v="3508"/>
    <s v="CA-2016-166863"/>
    <x v="886"/>
    <d v="2016-06-24T00:00:00"/>
    <s v="Standard Class"/>
    <s v="SC-20020"/>
    <s v="Sam Craven"/>
    <x v="0"/>
    <s v="United States"/>
    <x v="243"/>
    <x v="5"/>
    <n v="75023"/>
    <x v="2"/>
    <s v="FUR-BO-10001608"/>
    <x v="0"/>
    <x v="0"/>
    <s v="Hon Metal Bookcases, Black"/>
    <x v="2784"/>
    <x v="4"/>
    <n v="0.32"/>
    <x v="3094"/>
    <x v="2"/>
    <x v="0"/>
  </r>
  <r>
    <n v="3509"/>
    <s v="CA-2016-166863"/>
    <x v="886"/>
    <d v="2016-06-24T00:00:00"/>
    <s v="Standard Class"/>
    <s v="SC-20020"/>
    <s v="Sam Craven"/>
    <x v="0"/>
    <s v="United States"/>
    <x v="243"/>
    <x v="5"/>
    <n v="75023"/>
    <x v="2"/>
    <s v="OFF-PA-10001166"/>
    <x v="1"/>
    <x v="10"/>
    <s v="Xerox 2"/>
    <x v="12"/>
    <x v="1"/>
    <n v="0.2"/>
    <x v="12"/>
    <x v="2"/>
    <x v="0"/>
  </r>
  <r>
    <n v="3510"/>
    <s v="CA-2016-166863"/>
    <x v="886"/>
    <d v="2016-06-24T00:00:00"/>
    <s v="Standard Class"/>
    <s v="SC-20020"/>
    <s v="Sam Craven"/>
    <x v="0"/>
    <s v="United States"/>
    <x v="243"/>
    <x v="5"/>
    <n v="75023"/>
    <x v="2"/>
    <s v="OFF-PA-10000587"/>
    <x v="1"/>
    <x v="10"/>
    <s v="Array Parchment Paper, Assorted Colors"/>
    <x v="25"/>
    <x v="0"/>
    <n v="0.2"/>
    <x v="273"/>
    <x v="2"/>
    <x v="0"/>
  </r>
  <r>
    <n v="3511"/>
    <s v="CA-2016-166863"/>
    <x v="886"/>
    <d v="2016-06-24T00:00:00"/>
    <s v="Standard Class"/>
    <s v="SC-20020"/>
    <s v="Sam Craven"/>
    <x v="0"/>
    <s v="United States"/>
    <x v="243"/>
    <x v="5"/>
    <n v="75023"/>
    <x v="2"/>
    <s v="TEC-MA-10001972"/>
    <x v="2"/>
    <x v="15"/>
    <s v="Okidata C331dn Printer"/>
    <x v="2785"/>
    <x v="0"/>
    <n v="0.4"/>
    <x v="3095"/>
    <x v="2"/>
    <x v="0"/>
  </r>
  <r>
    <n v="3512"/>
    <s v="CA-2016-166863"/>
    <x v="886"/>
    <d v="2016-06-24T00:00:00"/>
    <s v="Standard Class"/>
    <s v="SC-20020"/>
    <s v="Sam Craven"/>
    <x v="0"/>
    <s v="United States"/>
    <x v="243"/>
    <x v="5"/>
    <n v="75023"/>
    <x v="2"/>
    <s v="OFF-ST-10004123"/>
    <x v="1"/>
    <x v="4"/>
    <s v="Safco Industrial Wire Shelving System"/>
    <x v="2786"/>
    <x v="3"/>
    <n v="0.2"/>
    <x v="3096"/>
    <x v="2"/>
    <x v="0"/>
  </r>
  <r>
    <n v="3513"/>
    <s v="CA-2019-140326"/>
    <x v="507"/>
    <d v="2019-09-06T00:00:00"/>
    <s v="First Class"/>
    <s v="HW-14935"/>
    <s v="Helen Wasserman"/>
    <x v="1"/>
    <s v="United States"/>
    <x v="22"/>
    <x v="10"/>
    <n v="60653"/>
    <x v="2"/>
    <s v="FUR-BO-10000112"/>
    <x v="0"/>
    <x v="0"/>
    <s v="Bush Birmingham Collection Bookcase, Dark Cherry"/>
    <x v="2787"/>
    <x v="6"/>
    <n v="0.3"/>
    <x v="3097"/>
    <x v="2"/>
    <x v="0"/>
  </r>
  <r>
    <n v="3514"/>
    <s v="CA-2019-140326"/>
    <x v="507"/>
    <d v="2019-09-06T00:00:00"/>
    <s v="First Class"/>
    <s v="HW-14935"/>
    <s v="Helen Wasserman"/>
    <x v="1"/>
    <s v="United States"/>
    <x v="22"/>
    <x v="10"/>
    <n v="60653"/>
    <x v="2"/>
    <s v="OFF-PA-10004041"/>
    <x v="1"/>
    <x v="10"/>
    <s v="It's Hot Message Books with Stickers, 2 3/4&quot; x 5&quot;"/>
    <x v="2788"/>
    <x v="1"/>
    <n v="0.2"/>
    <x v="3098"/>
    <x v="2"/>
    <x v="0"/>
  </r>
  <r>
    <n v="3515"/>
    <s v="CA-2019-140326"/>
    <x v="507"/>
    <d v="2019-09-06T00:00:00"/>
    <s v="First Class"/>
    <s v="HW-14935"/>
    <s v="Helen Wasserman"/>
    <x v="1"/>
    <s v="United States"/>
    <x v="22"/>
    <x v="10"/>
    <n v="60653"/>
    <x v="2"/>
    <s v="OFF-AR-10001149"/>
    <x v="1"/>
    <x v="6"/>
    <s v="Sanford Colorific Colored Pencils, 12/Box"/>
    <x v="2789"/>
    <x v="1"/>
    <n v="0.2"/>
    <x v="3099"/>
    <x v="2"/>
    <x v="0"/>
  </r>
  <r>
    <n v="3516"/>
    <s v="CA-2018-168536"/>
    <x v="887"/>
    <d v="2018-12-24T00:00:00"/>
    <s v="Standard Class"/>
    <s v="SC-20800"/>
    <s v="Stuart Calhoun"/>
    <x v="0"/>
    <s v="United States"/>
    <x v="25"/>
    <x v="35"/>
    <n v="39212"/>
    <x v="0"/>
    <s v="TEC-AC-10002323"/>
    <x v="2"/>
    <x v="11"/>
    <s v="SanDisk Ultra 32 GB MicroSDHC Class 10 Memory Card"/>
    <x v="2790"/>
    <x v="1"/>
    <n v="0"/>
    <x v="3100"/>
    <x v="0"/>
    <x v="0"/>
  </r>
  <r>
    <n v="3517"/>
    <s v="US-2018-113649"/>
    <x v="888"/>
    <d v="2018-08-12T00:00:00"/>
    <s v="First Class"/>
    <s v="HA-14920"/>
    <s v="Helen Andreada"/>
    <x v="0"/>
    <s v="United States"/>
    <x v="115"/>
    <x v="3"/>
    <n v="28314"/>
    <x v="0"/>
    <s v="OFF-PA-10000130"/>
    <x v="1"/>
    <x v="10"/>
    <s v="Xerox 199"/>
    <x v="2791"/>
    <x v="6"/>
    <n v="0.2"/>
    <x v="3101"/>
    <x v="0"/>
    <x v="0"/>
  </r>
  <r>
    <n v="3518"/>
    <s v="US-2018-113649"/>
    <x v="888"/>
    <d v="2018-08-12T00:00:00"/>
    <s v="First Class"/>
    <s v="HA-14920"/>
    <s v="Helen Andreada"/>
    <x v="0"/>
    <s v="United States"/>
    <x v="115"/>
    <x v="3"/>
    <n v="28314"/>
    <x v="0"/>
    <s v="TEC-PH-10002350"/>
    <x v="2"/>
    <x v="7"/>
    <s v="Apple EarPods with Remote and Mic"/>
    <x v="2542"/>
    <x v="0"/>
    <n v="0.2"/>
    <x v="3102"/>
    <x v="0"/>
    <x v="0"/>
  </r>
  <r>
    <n v="3519"/>
    <s v="US-2018-113649"/>
    <x v="888"/>
    <d v="2018-08-12T00:00:00"/>
    <s v="First Class"/>
    <s v="HA-14920"/>
    <s v="Helen Andreada"/>
    <x v="0"/>
    <s v="United States"/>
    <x v="115"/>
    <x v="3"/>
    <n v="28314"/>
    <x v="0"/>
    <s v="OFF-AP-10002518"/>
    <x v="1"/>
    <x v="9"/>
    <s v="Kensington 7 Outlet MasterPiece Power Center"/>
    <x v="2792"/>
    <x v="4"/>
    <n v="0.2"/>
    <x v="3103"/>
    <x v="0"/>
    <x v="0"/>
  </r>
  <r>
    <n v="3520"/>
    <s v="CA-2017-124975"/>
    <x v="137"/>
    <d v="2017-06-25T00:00:00"/>
    <s v="First Class"/>
    <s v="MG-17875"/>
    <s v="Michael Grace"/>
    <x v="2"/>
    <s v="United States"/>
    <x v="34"/>
    <x v="10"/>
    <n v="60505"/>
    <x v="2"/>
    <s v="FUR-TA-10002645"/>
    <x v="0"/>
    <x v="3"/>
    <s v="Hon Rectangular Conference Tables"/>
    <x v="2793"/>
    <x v="3"/>
    <n v="0.5"/>
    <x v="3104"/>
    <x v="2"/>
    <x v="0"/>
  </r>
  <r>
    <n v="3521"/>
    <s v="CA-2017-168767"/>
    <x v="889"/>
    <d v="2017-04-15T00:00:00"/>
    <s v="Standard Class"/>
    <s v="DM-12955"/>
    <s v="Dario Medina"/>
    <x v="1"/>
    <s v="United States"/>
    <x v="301"/>
    <x v="1"/>
    <n v="95823"/>
    <x v="1"/>
    <s v="OFF-BI-10000773"/>
    <x v="1"/>
    <x v="8"/>
    <s v="Insertable Tab Post Binder Dividers"/>
    <x v="2794"/>
    <x v="0"/>
    <n v="0.2"/>
    <x v="3105"/>
    <x v="1"/>
    <x v="0"/>
  </r>
  <r>
    <n v="3522"/>
    <s v="CA-2018-114482"/>
    <x v="831"/>
    <d v="2018-11-25T00:00:00"/>
    <s v="Second Class"/>
    <s v="DM-13345"/>
    <s v="Denise Monton"/>
    <x v="1"/>
    <s v="United States"/>
    <x v="96"/>
    <x v="23"/>
    <n v="50315"/>
    <x v="2"/>
    <s v="OFF-PA-10003845"/>
    <x v="1"/>
    <x v="10"/>
    <s v="Xerox 1987"/>
    <x v="1319"/>
    <x v="3"/>
    <n v="0"/>
    <x v="1374"/>
    <x v="2"/>
    <x v="0"/>
  </r>
  <r>
    <n v="3523"/>
    <s v="CA-2018-114482"/>
    <x v="831"/>
    <d v="2018-11-25T00:00:00"/>
    <s v="Second Class"/>
    <s v="DM-13345"/>
    <s v="Denise Monton"/>
    <x v="1"/>
    <s v="United States"/>
    <x v="96"/>
    <x v="23"/>
    <n v="50315"/>
    <x v="2"/>
    <s v="TEC-PH-10001580"/>
    <x v="2"/>
    <x v="7"/>
    <s v="Logitech Mobile Speakerphone P710e - speaker phone"/>
    <x v="2795"/>
    <x v="1"/>
    <n v="0"/>
    <x v="3106"/>
    <x v="2"/>
    <x v="0"/>
  </r>
  <r>
    <n v="3524"/>
    <s v="CA-2018-137673"/>
    <x v="64"/>
    <d v="2018-09-10T00:00:00"/>
    <s v="Standard Class"/>
    <s v="ML-17395"/>
    <s v="Marina Lichtenstein"/>
    <x v="1"/>
    <s v="United States"/>
    <x v="70"/>
    <x v="1"/>
    <n v="92105"/>
    <x v="1"/>
    <s v="TEC-AC-10002345"/>
    <x v="2"/>
    <x v="11"/>
    <s v="HP Standard 104 key PS/2 Keyboard"/>
    <x v="2796"/>
    <x v="8"/>
    <n v="0"/>
    <x v="3107"/>
    <x v="1"/>
    <x v="0"/>
  </r>
  <r>
    <n v="3525"/>
    <s v="CA-2018-132731"/>
    <x v="390"/>
    <d v="2018-11-28T00:00:00"/>
    <s v="Standard Class"/>
    <s v="GA-14515"/>
    <s v="George Ashbrook"/>
    <x v="0"/>
    <s v="United States"/>
    <x v="61"/>
    <x v="5"/>
    <n v="75081"/>
    <x v="2"/>
    <s v="TEC-PH-10004120"/>
    <x v="2"/>
    <x v="7"/>
    <s v="AT&amp;T 1080 Phone"/>
    <x v="2797"/>
    <x v="5"/>
    <n v="0.2"/>
    <x v="3108"/>
    <x v="2"/>
    <x v="0"/>
  </r>
  <r>
    <n v="3526"/>
    <s v="CA-2019-148922"/>
    <x v="389"/>
    <d v="2019-12-15T00:00:00"/>
    <s v="Second Class"/>
    <s v="SU-20665"/>
    <s v="Stephanie Ulpright"/>
    <x v="2"/>
    <s v="United States"/>
    <x v="25"/>
    <x v="35"/>
    <n v="39212"/>
    <x v="0"/>
    <s v="TEC-AC-10001838"/>
    <x v="2"/>
    <x v="11"/>
    <s v="Razer Tiamat Over Ear 7.1 Surround Sound PC Gaming Headset"/>
    <x v="2798"/>
    <x v="1"/>
    <n v="0"/>
    <x v="3109"/>
    <x v="0"/>
    <x v="0"/>
  </r>
  <r>
    <n v="3527"/>
    <s v="CA-2019-148922"/>
    <x v="389"/>
    <d v="2019-12-15T00:00:00"/>
    <s v="Second Class"/>
    <s v="SU-20665"/>
    <s v="Stephanie Ulpright"/>
    <x v="2"/>
    <s v="United States"/>
    <x v="25"/>
    <x v="35"/>
    <n v="39212"/>
    <x v="0"/>
    <s v="TEC-PH-10000148"/>
    <x v="2"/>
    <x v="7"/>
    <s v="Cyber Acoustics AC-202b Speech Recognition Stereo Headset"/>
    <x v="2799"/>
    <x v="1"/>
    <n v="0"/>
    <x v="3110"/>
    <x v="0"/>
    <x v="0"/>
  </r>
  <r>
    <n v="3528"/>
    <s v="CA-2019-148922"/>
    <x v="389"/>
    <d v="2019-12-15T00:00:00"/>
    <s v="Second Class"/>
    <s v="SU-20665"/>
    <s v="Stephanie Ulpright"/>
    <x v="2"/>
    <s v="United States"/>
    <x v="25"/>
    <x v="35"/>
    <n v="39212"/>
    <x v="0"/>
    <s v="OFF-BI-10003476"/>
    <x v="1"/>
    <x v="8"/>
    <s v="Avery Metallic Poly Binders"/>
    <x v="2800"/>
    <x v="8"/>
    <n v="0"/>
    <x v="3111"/>
    <x v="0"/>
    <x v="0"/>
  </r>
  <r>
    <n v="3529"/>
    <s v="CA-2018-130680"/>
    <x v="890"/>
    <d v="2018-06-29T00:00:00"/>
    <s v="Standard Class"/>
    <s v="BD-11320"/>
    <s v="Bill Donatelli"/>
    <x v="0"/>
    <s v="United States"/>
    <x v="70"/>
    <x v="1"/>
    <n v="92024"/>
    <x v="1"/>
    <s v="TEC-PH-10004833"/>
    <x v="2"/>
    <x v="7"/>
    <s v="Macally Suction Cup Mount"/>
    <x v="2801"/>
    <x v="4"/>
    <n v="0.2"/>
    <x v="3112"/>
    <x v="1"/>
    <x v="1"/>
  </r>
  <r>
    <n v="3530"/>
    <s v="CA-2017-141145"/>
    <x v="14"/>
    <d v="2017-09-23T00:00:00"/>
    <s v="Standard Class"/>
    <s v="DB-13405"/>
    <s v="Denny Blanton"/>
    <x v="0"/>
    <s v="United States"/>
    <x v="333"/>
    <x v="2"/>
    <n v="32839"/>
    <x v="0"/>
    <s v="TEC-AC-10001465"/>
    <x v="2"/>
    <x v="11"/>
    <s v="SanDisk Cruzer 64 GB USB Flash Drive"/>
    <x v="2802"/>
    <x v="1"/>
    <n v="0.2"/>
    <x v="3113"/>
    <x v="0"/>
    <x v="0"/>
  </r>
  <r>
    <n v="3531"/>
    <s v="US-2018-152835"/>
    <x v="288"/>
    <d v="2018-05-23T00:00:00"/>
    <s v="Standard Class"/>
    <s v="RP-19855"/>
    <s v="Roy Phan"/>
    <x v="1"/>
    <s v="United States"/>
    <x v="240"/>
    <x v="14"/>
    <n v="47905"/>
    <x v="2"/>
    <s v="OFF-AR-10003056"/>
    <x v="1"/>
    <x v="6"/>
    <s v="Newell 341"/>
    <x v="1591"/>
    <x v="2"/>
    <n v="0"/>
    <x v="1684"/>
    <x v="2"/>
    <x v="0"/>
  </r>
  <r>
    <n v="3532"/>
    <s v="CA-2018-155565"/>
    <x v="316"/>
    <d v="2018-05-28T00:00:00"/>
    <s v="Same Day"/>
    <s v="EH-13765"/>
    <s v="Edward Hooks"/>
    <x v="1"/>
    <s v="United States"/>
    <x v="20"/>
    <x v="15"/>
    <n v="10035"/>
    <x v="3"/>
    <s v="OFF-SU-10001218"/>
    <x v="1"/>
    <x v="14"/>
    <s v="Fiskars Softgrip Scissors"/>
    <x v="2803"/>
    <x v="2"/>
    <n v="0"/>
    <x v="3114"/>
    <x v="3"/>
    <x v="0"/>
  </r>
  <r>
    <n v="3533"/>
    <s v="CA-2016-110849"/>
    <x v="891"/>
    <d v="2016-04-23T00:00:00"/>
    <s v="Standard Class"/>
    <s v="JL-15835"/>
    <s v="John Lee"/>
    <x v="0"/>
    <s v="United States"/>
    <x v="1"/>
    <x v="1"/>
    <n v="90049"/>
    <x v="1"/>
    <s v="TEC-MA-10002859"/>
    <x v="2"/>
    <x v="15"/>
    <s v="Ativa MDM8000 8-Sheet Micro-Cut Shredder"/>
    <x v="2804"/>
    <x v="4"/>
    <n v="0.2"/>
    <x v="3115"/>
    <x v="1"/>
    <x v="0"/>
  </r>
  <r>
    <n v="3534"/>
    <s v="CA-2016-110849"/>
    <x v="891"/>
    <d v="2016-04-23T00:00:00"/>
    <s v="Standard Class"/>
    <s v="JL-15835"/>
    <s v="John Lee"/>
    <x v="0"/>
    <s v="United States"/>
    <x v="1"/>
    <x v="1"/>
    <n v="90049"/>
    <x v="1"/>
    <s v="OFF-AR-10002375"/>
    <x v="1"/>
    <x v="6"/>
    <s v="Newell 351"/>
    <x v="2805"/>
    <x v="4"/>
    <n v="0"/>
    <x v="3116"/>
    <x v="1"/>
    <x v="0"/>
  </r>
  <r>
    <n v="3535"/>
    <s v="CA-2016-110849"/>
    <x v="891"/>
    <d v="2016-04-23T00:00:00"/>
    <s v="Standard Class"/>
    <s v="JL-15835"/>
    <s v="John Lee"/>
    <x v="0"/>
    <s v="United States"/>
    <x v="1"/>
    <x v="1"/>
    <n v="90049"/>
    <x v="1"/>
    <s v="OFF-AR-10000657"/>
    <x v="1"/>
    <x v="6"/>
    <s v="Binney &amp; Smith inkTank Desk Highlighter, Chisel Tip, Yellow, 12/Box"/>
    <x v="2806"/>
    <x v="2"/>
    <n v="0"/>
    <x v="3117"/>
    <x v="1"/>
    <x v="0"/>
  </r>
  <r>
    <n v="3536"/>
    <s v="CA-2016-110849"/>
    <x v="891"/>
    <d v="2016-04-23T00:00:00"/>
    <s v="Standard Class"/>
    <s v="JL-15835"/>
    <s v="John Lee"/>
    <x v="0"/>
    <s v="United States"/>
    <x v="1"/>
    <x v="1"/>
    <n v="90049"/>
    <x v="1"/>
    <s v="OFF-FA-10000134"/>
    <x v="1"/>
    <x v="13"/>
    <s v="Advantus Push Pins, Aluminum Head"/>
    <x v="2807"/>
    <x v="0"/>
    <n v="0"/>
    <x v="3118"/>
    <x v="1"/>
    <x v="0"/>
  </r>
  <r>
    <n v="3537"/>
    <s v="CA-2018-145842"/>
    <x v="26"/>
    <d v="2018-06-20T00:00:00"/>
    <s v="Second Class"/>
    <s v="FM-14380"/>
    <s v="Fred McMath"/>
    <x v="0"/>
    <s v="United States"/>
    <x v="20"/>
    <x v="15"/>
    <n v="10024"/>
    <x v="3"/>
    <s v="OFF-ST-10000419"/>
    <x v="1"/>
    <x v="4"/>
    <s v="Rogers Jumbo File, Granite"/>
    <x v="1360"/>
    <x v="1"/>
    <n v="0"/>
    <x v="1423"/>
    <x v="3"/>
    <x v="0"/>
  </r>
  <r>
    <n v="3538"/>
    <s v="CA-2016-158771"/>
    <x v="309"/>
    <d v="2016-05-09T00:00:00"/>
    <s v="Same Day"/>
    <s v="SB-20290"/>
    <s v="Sean Braxton"/>
    <x v="1"/>
    <s v="United States"/>
    <x v="0"/>
    <x v="0"/>
    <n v="42420"/>
    <x v="0"/>
    <s v="OFF-ST-10000107"/>
    <x v="1"/>
    <x v="4"/>
    <s v="Fellowes Super Stor/Drawer"/>
    <x v="2808"/>
    <x v="1"/>
    <n v="0"/>
    <x v="3119"/>
    <x v="0"/>
    <x v="0"/>
  </r>
  <r>
    <n v="3539"/>
    <s v="CA-2016-158771"/>
    <x v="309"/>
    <d v="2016-05-09T00:00:00"/>
    <s v="Same Day"/>
    <s v="SB-20290"/>
    <s v="Sean Braxton"/>
    <x v="1"/>
    <s v="United States"/>
    <x v="0"/>
    <x v="0"/>
    <n v="42420"/>
    <x v="0"/>
    <s v="OFF-LA-10001641"/>
    <x v="1"/>
    <x v="2"/>
    <s v="Avery 518"/>
    <x v="1242"/>
    <x v="1"/>
    <n v="0"/>
    <x v="3120"/>
    <x v="0"/>
    <x v="0"/>
  </r>
  <r>
    <n v="3540"/>
    <s v="CA-2016-158771"/>
    <x v="309"/>
    <d v="2016-05-09T00:00:00"/>
    <s v="Same Day"/>
    <s v="SB-20290"/>
    <s v="Sean Braxton"/>
    <x v="1"/>
    <s v="United States"/>
    <x v="0"/>
    <x v="0"/>
    <n v="42420"/>
    <x v="0"/>
    <s v="OFF-LA-10003121"/>
    <x v="1"/>
    <x v="2"/>
    <s v="Avery 506"/>
    <x v="2809"/>
    <x v="2"/>
    <n v="0"/>
    <x v="3121"/>
    <x v="0"/>
    <x v="0"/>
  </r>
  <r>
    <n v="3541"/>
    <s v="CA-2016-158771"/>
    <x v="309"/>
    <d v="2016-05-09T00:00:00"/>
    <s v="Same Day"/>
    <s v="SB-20290"/>
    <s v="Sean Braxton"/>
    <x v="1"/>
    <s v="United States"/>
    <x v="0"/>
    <x v="0"/>
    <n v="42420"/>
    <x v="0"/>
    <s v="OFF-PA-10002689"/>
    <x v="1"/>
    <x v="10"/>
    <s v="Weyerhaeuser First Choice Laser/Copy Paper (20Lb. and 88 Bright)"/>
    <x v="1568"/>
    <x v="3"/>
    <n v="0"/>
    <x v="1657"/>
    <x v="0"/>
    <x v="0"/>
  </r>
  <r>
    <n v="3542"/>
    <s v="CA-2018-157511"/>
    <x v="31"/>
    <d v="2018-09-20T00:00:00"/>
    <s v="First Class"/>
    <s v="SV-20365"/>
    <s v="Seth Vernon"/>
    <x v="0"/>
    <s v="United States"/>
    <x v="38"/>
    <x v="24"/>
    <n v="43229"/>
    <x v="3"/>
    <s v="FUR-FU-10002107"/>
    <x v="0"/>
    <x v="5"/>
    <s v="Eldon Pizzaz Desk Accessories"/>
    <x v="2810"/>
    <x v="1"/>
    <n v="0.2"/>
    <x v="3122"/>
    <x v="3"/>
    <x v="0"/>
  </r>
  <r>
    <n v="3543"/>
    <s v="CA-2018-157511"/>
    <x v="31"/>
    <d v="2018-09-20T00:00:00"/>
    <s v="First Class"/>
    <s v="SV-20365"/>
    <s v="Seth Vernon"/>
    <x v="0"/>
    <s v="United States"/>
    <x v="38"/>
    <x v="24"/>
    <n v="43229"/>
    <x v="3"/>
    <s v="FUR-CH-10002647"/>
    <x v="0"/>
    <x v="1"/>
    <s v="Situations Contoured Folding Chairs, 4/Set"/>
    <x v="2811"/>
    <x v="0"/>
    <n v="0.3"/>
    <x v="3123"/>
    <x v="3"/>
    <x v="0"/>
  </r>
  <r>
    <n v="3544"/>
    <s v="CA-2018-157511"/>
    <x v="31"/>
    <d v="2018-09-20T00:00:00"/>
    <s v="First Class"/>
    <s v="SV-20365"/>
    <s v="Seth Vernon"/>
    <x v="0"/>
    <s v="United States"/>
    <x v="38"/>
    <x v="24"/>
    <n v="43229"/>
    <x v="3"/>
    <s v="OFF-AR-10002257"/>
    <x v="1"/>
    <x v="6"/>
    <s v="Eldon Spacemaker Box, Quick-Snap Lid, Clear"/>
    <x v="2812"/>
    <x v="7"/>
    <n v="0.2"/>
    <x v="3124"/>
    <x v="3"/>
    <x v="0"/>
  </r>
  <r>
    <n v="3545"/>
    <s v="CA-2019-121216"/>
    <x v="331"/>
    <d v="2019-12-25T00:00:00"/>
    <s v="Second Class"/>
    <s v="MM-17920"/>
    <s v="Michael Moore"/>
    <x v="0"/>
    <s v="United States"/>
    <x v="284"/>
    <x v="5"/>
    <n v="77840"/>
    <x v="2"/>
    <s v="OFF-PA-10004519"/>
    <x v="1"/>
    <x v="10"/>
    <s v="Spiral Phone Message Books with Labels by Adams"/>
    <x v="2813"/>
    <x v="8"/>
    <n v="0.2"/>
    <x v="3125"/>
    <x v="2"/>
    <x v="0"/>
  </r>
  <r>
    <n v="3546"/>
    <s v="CA-2019-121216"/>
    <x v="331"/>
    <d v="2019-12-25T00:00:00"/>
    <s v="Second Class"/>
    <s v="MM-17920"/>
    <s v="Michael Moore"/>
    <x v="0"/>
    <s v="United States"/>
    <x v="284"/>
    <x v="5"/>
    <n v="77840"/>
    <x v="2"/>
    <s v="OFF-AP-10001947"/>
    <x v="1"/>
    <x v="9"/>
    <s v="Acco 6 Outlet Guardian Premium Plus Surge Suppressor"/>
    <x v="2814"/>
    <x v="8"/>
    <n v="0.8"/>
    <x v="3126"/>
    <x v="2"/>
    <x v="0"/>
  </r>
  <r>
    <n v="3547"/>
    <s v="CA-2019-155292"/>
    <x v="505"/>
    <d v="2019-11-01T00:00:00"/>
    <s v="First Class"/>
    <s v="RD-19810"/>
    <s v="Ross DeVincentis"/>
    <x v="2"/>
    <s v="United States"/>
    <x v="102"/>
    <x v="0"/>
    <n v="40475"/>
    <x v="0"/>
    <s v="OFF-ST-10004963"/>
    <x v="1"/>
    <x v="4"/>
    <s v="Eldon Gobal File Keepers"/>
    <x v="2815"/>
    <x v="3"/>
    <n v="0"/>
    <x v="3127"/>
    <x v="0"/>
    <x v="0"/>
  </r>
  <r>
    <n v="3548"/>
    <s v="CA-2019-155292"/>
    <x v="505"/>
    <d v="2019-11-01T00:00:00"/>
    <s v="First Class"/>
    <s v="RD-19810"/>
    <s v="Ross DeVincentis"/>
    <x v="2"/>
    <s v="United States"/>
    <x v="102"/>
    <x v="0"/>
    <n v="40475"/>
    <x v="0"/>
    <s v="OFF-SU-10002573"/>
    <x v="1"/>
    <x v="14"/>
    <s v="Acme 10&quot; Easy Grip Assistive Scissors"/>
    <x v="1530"/>
    <x v="0"/>
    <n v="0"/>
    <x v="1617"/>
    <x v="0"/>
    <x v="0"/>
  </r>
  <r>
    <n v="3549"/>
    <s v="CA-2019-155292"/>
    <x v="505"/>
    <d v="2019-11-01T00:00:00"/>
    <s v="First Class"/>
    <s v="RD-19810"/>
    <s v="Ross DeVincentis"/>
    <x v="2"/>
    <s v="United States"/>
    <x v="102"/>
    <x v="0"/>
    <n v="40475"/>
    <x v="0"/>
    <s v="FUR-CH-10000553"/>
    <x v="0"/>
    <x v="1"/>
    <s v="Metal Folding Chairs, Beige, 4/Carton"/>
    <x v="2816"/>
    <x v="7"/>
    <n v="0"/>
    <x v="3128"/>
    <x v="0"/>
    <x v="0"/>
  </r>
  <r>
    <n v="3550"/>
    <s v="CA-2019-155292"/>
    <x v="505"/>
    <d v="2019-11-01T00:00:00"/>
    <s v="First Class"/>
    <s v="RD-19810"/>
    <s v="Ross DeVincentis"/>
    <x v="2"/>
    <s v="United States"/>
    <x v="102"/>
    <x v="0"/>
    <n v="40475"/>
    <x v="0"/>
    <s v="OFF-LA-10001982"/>
    <x v="1"/>
    <x v="2"/>
    <s v="Smead Alpha-Z Color-Coded Name Labels First Letter Starter Set"/>
    <x v="59"/>
    <x v="8"/>
    <n v="0"/>
    <x v="3129"/>
    <x v="0"/>
    <x v="0"/>
  </r>
  <r>
    <n v="3551"/>
    <s v="CA-2018-152555"/>
    <x v="892"/>
    <d v="2018-04-02T00:00:00"/>
    <s v="Second Class"/>
    <s v="ME-17320"/>
    <s v="Maria Etezadi"/>
    <x v="2"/>
    <s v="United States"/>
    <x v="22"/>
    <x v="10"/>
    <n v="60653"/>
    <x v="2"/>
    <s v="OFF-PA-10001295"/>
    <x v="1"/>
    <x v="10"/>
    <s v="Computer Printout Paper with Letter-Trim Perforations"/>
    <x v="2817"/>
    <x v="1"/>
    <n v="0.2"/>
    <x v="3130"/>
    <x v="2"/>
    <x v="0"/>
  </r>
  <r>
    <n v="3552"/>
    <s v="CA-2018-152555"/>
    <x v="892"/>
    <d v="2018-04-02T00:00:00"/>
    <s v="Second Class"/>
    <s v="ME-17320"/>
    <s v="Maria Etezadi"/>
    <x v="2"/>
    <s v="United States"/>
    <x v="22"/>
    <x v="10"/>
    <n v="60653"/>
    <x v="2"/>
    <s v="FUR-CH-10002965"/>
    <x v="0"/>
    <x v="1"/>
    <s v="Global Leather Highback Executive Chair with Pneumatic Height Adjustment, Black"/>
    <x v="2818"/>
    <x v="5"/>
    <n v="0.3"/>
    <x v="3131"/>
    <x v="2"/>
    <x v="0"/>
  </r>
  <r>
    <n v="3553"/>
    <s v="CA-2018-152555"/>
    <x v="892"/>
    <d v="2018-04-02T00:00:00"/>
    <s v="Second Class"/>
    <s v="ME-17320"/>
    <s v="Maria Etezadi"/>
    <x v="2"/>
    <s v="United States"/>
    <x v="22"/>
    <x v="10"/>
    <n v="60653"/>
    <x v="2"/>
    <s v="TEC-PH-10001254"/>
    <x v="2"/>
    <x v="7"/>
    <s v="Jabra BIZ 2300 Duo QD Duo Corded Headset"/>
    <x v="2819"/>
    <x v="8"/>
    <n v="0.2"/>
    <x v="3132"/>
    <x v="2"/>
    <x v="0"/>
  </r>
  <r>
    <n v="3554"/>
    <s v="CA-2019-107832"/>
    <x v="51"/>
    <d v="2019-11-26T00:00:00"/>
    <s v="Second Class"/>
    <s v="FH-14275"/>
    <s v="Frank Hawley"/>
    <x v="1"/>
    <s v="United States"/>
    <x v="10"/>
    <x v="9"/>
    <n v="19120"/>
    <x v="3"/>
    <s v="OFF-BI-10001658"/>
    <x v="1"/>
    <x v="8"/>
    <s v="GBC Standard Therm-A-Bind Covers"/>
    <x v="2820"/>
    <x v="7"/>
    <n v="0.7"/>
    <x v="3133"/>
    <x v="3"/>
    <x v="0"/>
  </r>
  <r>
    <n v="3555"/>
    <s v="CA-2016-120838"/>
    <x v="893"/>
    <d v="2016-03-26T00:00:00"/>
    <s v="Second Class"/>
    <s v="PO-18865"/>
    <s v="Patrick O'Donnell"/>
    <x v="0"/>
    <s v="United States"/>
    <x v="1"/>
    <x v="1"/>
    <n v="90036"/>
    <x v="1"/>
    <s v="OFF-ST-10000585"/>
    <x v="1"/>
    <x v="4"/>
    <s v="Economy Rollaway Files"/>
    <x v="610"/>
    <x v="0"/>
    <n v="0"/>
    <x v="620"/>
    <x v="1"/>
    <x v="0"/>
  </r>
  <r>
    <n v="3556"/>
    <s v="CA-2016-120838"/>
    <x v="893"/>
    <d v="2016-03-26T00:00:00"/>
    <s v="Second Class"/>
    <s v="PO-18865"/>
    <s v="Patrick O'Donnell"/>
    <x v="0"/>
    <s v="United States"/>
    <x v="1"/>
    <x v="1"/>
    <n v="90036"/>
    <x v="1"/>
    <s v="TEC-PH-10003484"/>
    <x v="2"/>
    <x v="7"/>
    <s v="Ooma Telo VoIP Home Phone System"/>
    <x v="2821"/>
    <x v="5"/>
    <n v="0.2"/>
    <x v="3134"/>
    <x v="1"/>
    <x v="0"/>
  </r>
  <r>
    <n v="3557"/>
    <s v="CA-2019-118542"/>
    <x v="96"/>
    <d v="2019-12-05T00:00:00"/>
    <s v="Standard Class"/>
    <s v="CC-12550"/>
    <s v="Clay Cheatham"/>
    <x v="0"/>
    <s v="United States"/>
    <x v="1"/>
    <x v="1"/>
    <n v="90008"/>
    <x v="1"/>
    <s v="OFF-PA-10004735"/>
    <x v="1"/>
    <x v="10"/>
    <s v="Xerox 1905"/>
    <x v="1568"/>
    <x v="3"/>
    <n v="0"/>
    <x v="1657"/>
    <x v="1"/>
    <x v="1"/>
  </r>
  <r>
    <n v="3558"/>
    <s v="CA-2019-118542"/>
    <x v="96"/>
    <d v="2019-12-05T00:00:00"/>
    <s v="Standard Class"/>
    <s v="CC-12550"/>
    <s v="Clay Cheatham"/>
    <x v="0"/>
    <s v="United States"/>
    <x v="1"/>
    <x v="1"/>
    <n v="90008"/>
    <x v="1"/>
    <s v="OFF-BI-10003429"/>
    <x v="1"/>
    <x v="8"/>
    <s v="Cardinal HOLDit! Binder Insert Strips,Extra Strips"/>
    <x v="2822"/>
    <x v="0"/>
    <n v="0.2"/>
    <x v="3135"/>
    <x v="1"/>
    <x v="1"/>
  </r>
  <r>
    <n v="3559"/>
    <s v="CA-2019-152737"/>
    <x v="659"/>
    <d v="2019-11-12T00:00:00"/>
    <s v="Standard Class"/>
    <s v="TS-21505"/>
    <s v="Tony Sayre"/>
    <x v="0"/>
    <s v="United States"/>
    <x v="8"/>
    <x v="1"/>
    <n v="94122"/>
    <x v="1"/>
    <s v="OFF-BI-10002982"/>
    <x v="1"/>
    <x v="8"/>
    <s v="Avery Self-Adhesive Photo Pockets for Polaroid Photos"/>
    <x v="2823"/>
    <x v="4"/>
    <n v="0.2"/>
    <x v="3136"/>
    <x v="1"/>
    <x v="0"/>
  </r>
  <r>
    <n v="3560"/>
    <s v="CA-2019-152737"/>
    <x v="659"/>
    <d v="2019-11-12T00:00:00"/>
    <s v="Standard Class"/>
    <s v="TS-21505"/>
    <s v="Tony Sayre"/>
    <x v="0"/>
    <s v="United States"/>
    <x v="8"/>
    <x v="1"/>
    <n v="94122"/>
    <x v="1"/>
    <s v="TEC-AC-10004975"/>
    <x v="2"/>
    <x v="11"/>
    <s v="Plantronics Audio 995 Wireless Stereo Headset"/>
    <x v="2824"/>
    <x v="4"/>
    <n v="0"/>
    <x v="3137"/>
    <x v="1"/>
    <x v="0"/>
  </r>
  <r>
    <n v="3561"/>
    <s v="CA-2019-109757"/>
    <x v="507"/>
    <d v="2019-09-09T00:00:00"/>
    <s v="Second Class"/>
    <s v="MD-17350"/>
    <s v="Maribeth Dona"/>
    <x v="0"/>
    <s v="United States"/>
    <x v="59"/>
    <x v="24"/>
    <n v="44312"/>
    <x v="3"/>
    <s v="OFF-AR-10002335"/>
    <x v="1"/>
    <x v="6"/>
    <s v="DIXON Oriole Pencils"/>
    <x v="2825"/>
    <x v="4"/>
    <n v="0.2"/>
    <x v="3138"/>
    <x v="3"/>
    <x v="0"/>
  </r>
  <r>
    <n v="3562"/>
    <s v="CA-2019-109757"/>
    <x v="507"/>
    <d v="2019-09-09T00:00:00"/>
    <s v="Second Class"/>
    <s v="MD-17350"/>
    <s v="Maribeth Dona"/>
    <x v="0"/>
    <s v="United States"/>
    <x v="59"/>
    <x v="24"/>
    <n v="44312"/>
    <x v="3"/>
    <s v="OFF-BI-10004001"/>
    <x v="1"/>
    <x v="8"/>
    <s v="GBC Recycled VeloBinder Covers"/>
    <x v="2826"/>
    <x v="2"/>
    <n v="0.7"/>
    <x v="3139"/>
    <x v="3"/>
    <x v="0"/>
  </r>
  <r>
    <n v="3563"/>
    <s v="CA-2019-109757"/>
    <x v="507"/>
    <d v="2019-09-09T00:00:00"/>
    <s v="Second Class"/>
    <s v="MD-17350"/>
    <s v="Maribeth Dona"/>
    <x v="0"/>
    <s v="United States"/>
    <x v="59"/>
    <x v="24"/>
    <n v="44312"/>
    <x v="3"/>
    <s v="OFF-BI-10001634"/>
    <x v="1"/>
    <x v="8"/>
    <s v="Wilson Jones Active Use Binders"/>
    <x v="2827"/>
    <x v="0"/>
    <n v="0.7"/>
    <x v="3140"/>
    <x v="3"/>
    <x v="0"/>
  </r>
  <r>
    <n v="3564"/>
    <s v="CA-2019-109757"/>
    <x v="507"/>
    <d v="2019-09-09T00:00:00"/>
    <s v="Second Class"/>
    <s v="MD-17350"/>
    <s v="Maribeth Dona"/>
    <x v="0"/>
    <s v="United States"/>
    <x v="59"/>
    <x v="24"/>
    <n v="44312"/>
    <x v="3"/>
    <s v="OFF-PA-10000007"/>
    <x v="1"/>
    <x v="10"/>
    <s v="Telephone Message Books with Fax/Mobile Section, 4 1/4&quot; x 6&quot;"/>
    <x v="2828"/>
    <x v="4"/>
    <n v="0.2"/>
    <x v="3141"/>
    <x v="3"/>
    <x v="0"/>
  </r>
  <r>
    <n v="3565"/>
    <s v="CA-2018-130029"/>
    <x v="894"/>
    <d v="2018-07-06T00:00:00"/>
    <s v="First Class"/>
    <s v="GT-14755"/>
    <s v="Guy Thornton"/>
    <x v="0"/>
    <s v="United States"/>
    <x v="1"/>
    <x v="1"/>
    <n v="90049"/>
    <x v="1"/>
    <s v="OFF-PA-10000552"/>
    <x v="1"/>
    <x v="10"/>
    <s v="Xerox 200"/>
    <x v="91"/>
    <x v="0"/>
    <n v="0"/>
    <x v="91"/>
    <x v="1"/>
    <x v="0"/>
  </r>
  <r>
    <n v="3566"/>
    <s v="CA-2018-130029"/>
    <x v="894"/>
    <d v="2018-07-06T00:00:00"/>
    <s v="First Class"/>
    <s v="GT-14755"/>
    <s v="Guy Thornton"/>
    <x v="0"/>
    <s v="United States"/>
    <x v="1"/>
    <x v="1"/>
    <n v="90049"/>
    <x v="1"/>
    <s v="OFF-FA-10001135"/>
    <x v="1"/>
    <x v="13"/>
    <s v="Brites Rubber Bands, 1 1/2 oz. Box"/>
    <x v="536"/>
    <x v="0"/>
    <n v="0"/>
    <x v="3142"/>
    <x v="1"/>
    <x v="0"/>
  </r>
  <r>
    <n v="3567"/>
    <s v="CA-2019-103877"/>
    <x v="210"/>
    <d v="2019-09-14T00:00:00"/>
    <s v="Standard Class"/>
    <s v="RD-19660"/>
    <s v="Robert Dilbeck"/>
    <x v="2"/>
    <s v="United States"/>
    <x v="44"/>
    <x v="25"/>
    <n v="64055"/>
    <x v="2"/>
    <s v="OFF-BI-10003650"/>
    <x v="1"/>
    <x v="8"/>
    <s v="GBC DocuBind 300 Electric Binding Machine"/>
    <x v="2829"/>
    <x v="1"/>
    <n v="0"/>
    <x v="3143"/>
    <x v="2"/>
    <x v="0"/>
  </r>
  <r>
    <n v="3568"/>
    <s v="CA-2018-137176"/>
    <x v="369"/>
    <d v="2018-09-14T00:00:00"/>
    <s v="Second Class"/>
    <s v="DB-12910"/>
    <s v="Daniel Byrd"/>
    <x v="2"/>
    <s v="United States"/>
    <x v="61"/>
    <x v="5"/>
    <n v="75220"/>
    <x v="2"/>
    <s v="FUR-FU-10003832"/>
    <x v="0"/>
    <x v="5"/>
    <s v="Eldon Expressions Punched Metal &amp; Wood Desk Accessories, Black &amp; Cherry"/>
    <x v="1660"/>
    <x v="4"/>
    <n v="0.6"/>
    <x v="3144"/>
    <x v="2"/>
    <x v="0"/>
  </r>
  <r>
    <n v="3569"/>
    <s v="CA-2019-168109"/>
    <x v="445"/>
    <d v="2019-07-03T00:00:00"/>
    <s v="Same Day"/>
    <s v="JK-15640"/>
    <s v="Jim Kriz"/>
    <x v="2"/>
    <s v="United States"/>
    <x v="4"/>
    <x v="4"/>
    <n v="98105"/>
    <x v="1"/>
    <s v="TEC-AC-10003628"/>
    <x v="2"/>
    <x v="11"/>
    <s v="Logitech 910-002974 M325 Wireless Mouse for Web Scrolling"/>
    <x v="2830"/>
    <x v="0"/>
    <n v="0"/>
    <x v="3145"/>
    <x v="1"/>
    <x v="0"/>
  </r>
  <r>
    <n v="3570"/>
    <s v="CA-2019-168109"/>
    <x v="445"/>
    <d v="2019-07-03T00:00:00"/>
    <s v="Same Day"/>
    <s v="JK-15640"/>
    <s v="Jim Kriz"/>
    <x v="2"/>
    <s v="United States"/>
    <x v="4"/>
    <x v="4"/>
    <n v="98105"/>
    <x v="1"/>
    <s v="TEC-MA-10001148"/>
    <x v="2"/>
    <x v="15"/>
    <s v="Okidata MB491 Multifunction Printer"/>
    <x v="2831"/>
    <x v="5"/>
    <n v="0.2"/>
    <x v="3146"/>
    <x v="1"/>
    <x v="0"/>
  </r>
  <r>
    <n v="3571"/>
    <s v="CA-2019-168109"/>
    <x v="445"/>
    <d v="2019-07-03T00:00:00"/>
    <s v="Same Day"/>
    <s v="JK-15640"/>
    <s v="Jim Kriz"/>
    <x v="2"/>
    <s v="United States"/>
    <x v="4"/>
    <x v="4"/>
    <n v="98105"/>
    <x v="1"/>
    <s v="TEC-AC-10002049"/>
    <x v="2"/>
    <x v="11"/>
    <s v="Plantronics Savi W720 Multi-Device Wireless Headset System"/>
    <x v="2832"/>
    <x v="4"/>
    <n v="0"/>
    <x v="3147"/>
    <x v="1"/>
    <x v="0"/>
  </r>
  <r>
    <n v="3572"/>
    <s v="CA-2019-168109"/>
    <x v="445"/>
    <d v="2019-07-03T00:00:00"/>
    <s v="Same Day"/>
    <s v="JK-15640"/>
    <s v="Jim Kriz"/>
    <x v="2"/>
    <s v="United States"/>
    <x v="4"/>
    <x v="4"/>
    <n v="98105"/>
    <x v="1"/>
    <s v="TEC-PH-10000702"/>
    <x v="2"/>
    <x v="7"/>
    <s v="Square Credit Card Reader, 4 1/2&quot; x 4 1/2&quot; x 1&quot;, White"/>
    <x v="465"/>
    <x v="7"/>
    <n v="0.2"/>
    <x v="3148"/>
    <x v="1"/>
    <x v="0"/>
  </r>
  <r>
    <n v="3573"/>
    <s v="US-2019-126081"/>
    <x v="222"/>
    <d v="2019-07-04T00:00:00"/>
    <s v="Standard Class"/>
    <s v="FC-14335"/>
    <s v="Fred Chung"/>
    <x v="1"/>
    <s v="United States"/>
    <x v="279"/>
    <x v="5"/>
    <n v="75150"/>
    <x v="2"/>
    <s v="OFF-PA-10003953"/>
    <x v="1"/>
    <x v="10"/>
    <s v="Xerox 218"/>
    <x v="1182"/>
    <x v="7"/>
    <n v="0.2"/>
    <x v="1673"/>
    <x v="2"/>
    <x v="0"/>
  </r>
  <r>
    <n v="3574"/>
    <s v="CA-2019-117023"/>
    <x v="783"/>
    <d v="2019-08-12T00:00:00"/>
    <s v="Standard Class"/>
    <s v="JW-15955"/>
    <s v="Joni Wasserman"/>
    <x v="0"/>
    <s v="United States"/>
    <x v="85"/>
    <x v="15"/>
    <n v="11561"/>
    <x v="3"/>
    <s v="OFF-AR-10003602"/>
    <x v="1"/>
    <x v="6"/>
    <s v="Quartet Omega Colored Chalk, 12/Pack"/>
    <x v="2643"/>
    <x v="0"/>
    <n v="0"/>
    <x v="3149"/>
    <x v="3"/>
    <x v="0"/>
  </r>
  <r>
    <n v="3575"/>
    <s v="CA-2019-117023"/>
    <x v="783"/>
    <d v="2019-08-12T00:00:00"/>
    <s v="Standard Class"/>
    <s v="JW-15955"/>
    <s v="Joni Wasserman"/>
    <x v="0"/>
    <s v="United States"/>
    <x v="85"/>
    <x v="15"/>
    <n v="11561"/>
    <x v="3"/>
    <s v="OFF-AR-10004062"/>
    <x v="1"/>
    <x v="6"/>
    <s v="Staples in misc. colors"/>
    <x v="2833"/>
    <x v="12"/>
    <n v="0"/>
    <x v="3150"/>
    <x v="3"/>
    <x v="0"/>
  </r>
  <r>
    <n v="3576"/>
    <s v="CA-2017-143532"/>
    <x v="531"/>
    <d v="2017-03-24T00:00:00"/>
    <s v="Standard Class"/>
    <s v="DC-12850"/>
    <s v="Dan Campbell"/>
    <x v="0"/>
    <s v="United States"/>
    <x v="368"/>
    <x v="2"/>
    <n v="33161"/>
    <x v="0"/>
    <s v="OFF-PA-10001560"/>
    <x v="1"/>
    <x v="10"/>
    <s v="Adams Telephone Message Books, 5 1/4” x 11”"/>
    <x v="2834"/>
    <x v="1"/>
    <n v="0.2"/>
    <x v="3151"/>
    <x v="0"/>
    <x v="0"/>
  </r>
  <r>
    <n v="3577"/>
    <s v="CA-2018-103163"/>
    <x v="843"/>
    <d v="2018-06-11T00:00:00"/>
    <s v="Standard Class"/>
    <s v="FM-14290"/>
    <s v="Frank Merwin"/>
    <x v="2"/>
    <s v="United States"/>
    <x v="329"/>
    <x v="1"/>
    <n v="93309"/>
    <x v="1"/>
    <s v="OFF-BI-10003305"/>
    <x v="1"/>
    <x v="8"/>
    <s v="Avery Hanging File Binders"/>
    <x v="2835"/>
    <x v="7"/>
    <n v="0.2"/>
    <x v="3152"/>
    <x v="1"/>
    <x v="0"/>
  </r>
  <r>
    <n v="3578"/>
    <s v="CA-2018-103163"/>
    <x v="843"/>
    <d v="2018-06-11T00:00:00"/>
    <s v="Standard Class"/>
    <s v="FM-14290"/>
    <s v="Frank Merwin"/>
    <x v="2"/>
    <s v="United States"/>
    <x v="329"/>
    <x v="1"/>
    <n v="93309"/>
    <x v="1"/>
    <s v="OFF-PA-10004000"/>
    <x v="1"/>
    <x v="10"/>
    <s v="While You Were Out Pads, 50 per Pad, 4 x 5 1/4, Green Cycle"/>
    <x v="2836"/>
    <x v="7"/>
    <n v="0"/>
    <x v="3153"/>
    <x v="1"/>
    <x v="0"/>
  </r>
  <r>
    <n v="3579"/>
    <s v="CA-2018-104157"/>
    <x v="197"/>
    <d v="2018-07-29T00:00:00"/>
    <s v="Standard Class"/>
    <s v="MT-17815"/>
    <s v="Meg Tillman"/>
    <x v="0"/>
    <s v="United States"/>
    <x v="25"/>
    <x v="35"/>
    <n v="39212"/>
    <x v="0"/>
    <s v="OFF-ST-10000321"/>
    <x v="1"/>
    <x v="4"/>
    <s v="Akro Stacking Bins"/>
    <x v="2837"/>
    <x v="7"/>
    <n v="0"/>
    <x v="3154"/>
    <x v="0"/>
    <x v="0"/>
  </r>
  <r>
    <n v="3580"/>
    <s v="CA-2018-104157"/>
    <x v="197"/>
    <d v="2018-07-29T00:00:00"/>
    <s v="Standard Class"/>
    <s v="MT-17815"/>
    <s v="Meg Tillman"/>
    <x v="0"/>
    <s v="United States"/>
    <x v="25"/>
    <x v="35"/>
    <n v="39212"/>
    <x v="0"/>
    <s v="OFF-PA-10004665"/>
    <x v="1"/>
    <x v="10"/>
    <s v="Advantus Motivational Note Cards"/>
    <x v="2838"/>
    <x v="2"/>
    <n v="0"/>
    <x v="3155"/>
    <x v="0"/>
    <x v="0"/>
  </r>
  <r>
    <n v="3581"/>
    <s v="CA-2018-104157"/>
    <x v="197"/>
    <d v="2018-07-29T00:00:00"/>
    <s v="Standard Class"/>
    <s v="MT-17815"/>
    <s v="Meg Tillman"/>
    <x v="0"/>
    <s v="United States"/>
    <x v="25"/>
    <x v="35"/>
    <n v="39212"/>
    <x v="0"/>
    <s v="FUR-TA-10004915"/>
    <x v="0"/>
    <x v="3"/>
    <s v="Office Impressions End Table, 20-1/2&quot;H x 24&quot;W x 20&quot;D"/>
    <x v="2839"/>
    <x v="8"/>
    <n v="0"/>
    <x v="3156"/>
    <x v="0"/>
    <x v="0"/>
  </r>
  <r>
    <n v="3582"/>
    <s v="CA-2019-117807"/>
    <x v="172"/>
    <d v="2019-10-07T00:00:00"/>
    <s v="Standard Class"/>
    <s v="DK-13090"/>
    <s v="Dave Kipp"/>
    <x v="0"/>
    <s v="United States"/>
    <x v="9"/>
    <x v="8"/>
    <n v="68025"/>
    <x v="2"/>
    <s v="OFF-PA-10000994"/>
    <x v="1"/>
    <x v="10"/>
    <s v="Xerox 1915"/>
    <x v="2840"/>
    <x v="7"/>
    <n v="0"/>
    <x v="3157"/>
    <x v="2"/>
    <x v="0"/>
  </r>
  <r>
    <n v="3583"/>
    <s v="CA-2017-121650"/>
    <x v="895"/>
    <d v="2017-12-16T00:00:00"/>
    <s v="Standard Class"/>
    <s v="KD-16495"/>
    <s v="Keith Dawkins"/>
    <x v="1"/>
    <s v="United States"/>
    <x v="25"/>
    <x v="12"/>
    <n v="49201"/>
    <x v="2"/>
    <s v="OFF-AR-10001149"/>
    <x v="1"/>
    <x v="6"/>
    <s v="Avery Hi-Liter Comfort Grip Fluorescent Highlighter, Yellow Ink"/>
    <x v="2841"/>
    <x v="0"/>
    <n v="0"/>
    <x v="3158"/>
    <x v="2"/>
    <x v="0"/>
  </r>
  <r>
    <n v="3584"/>
    <s v="CA-2017-121650"/>
    <x v="895"/>
    <d v="2017-12-16T00:00:00"/>
    <s v="Standard Class"/>
    <s v="KD-16495"/>
    <s v="Keith Dawkins"/>
    <x v="1"/>
    <s v="United States"/>
    <x v="25"/>
    <x v="12"/>
    <n v="49201"/>
    <x v="2"/>
    <s v="FUR-TA-10003569"/>
    <x v="0"/>
    <x v="3"/>
    <s v="Bretford CR8500 Series Meeting Room Furniture"/>
    <x v="2842"/>
    <x v="0"/>
    <n v="0"/>
    <x v="3159"/>
    <x v="2"/>
    <x v="0"/>
  </r>
  <r>
    <n v="3585"/>
    <s v="CA-2017-121650"/>
    <x v="895"/>
    <d v="2017-12-16T00:00:00"/>
    <s v="Standard Class"/>
    <s v="KD-16495"/>
    <s v="Keith Dawkins"/>
    <x v="1"/>
    <s v="United States"/>
    <x v="25"/>
    <x v="12"/>
    <n v="49201"/>
    <x v="2"/>
    <s v="FUR-CH-10004289"/>
    <x v="0"/>
    <x v="1"/>
    <s v="Global Super Steno Chair"/>
    <x v="2843"/>
    <x v="0"/>
    <n v="0"/>
    <x v="3160"/>
    <x v="2"/>
    <x v="0"/>
  </r>
  <r>
    <n v="3586"/>
    <s v="CA-2017-121650"/>
    <x v="895"/>
    <d v="2017-12-16T00:00:00"/>
    <s v="Standard Class"/>
    <s v="KD-16495"/>
    <s v="Keith Dawkins"/>
    <x v="1"/>
    <s v="United States"/>
    <x v="25"/>
    <x v="12"/>
    <n v="49201"/>
    <x v="2"/>
    <s v="OFF-LA-10001045"/>
    <x v="1"/>
    <x v="2"/>
    <s v="Permanent Self-Adhesive File Folder Labels for Typewriters by Universal"/>
    <x v="537"/>
    <x v="7"/>
    <n v="0"/>
    <x v="547"/>
    <x v="2"/>
    <x v="0"/>
  </r>
  <r>
    <n v="3587"/>
    <s v="CA-2019-161823"/>
    <x v="213"/>
    <d v="2019-09-08T00:00:00"/>
    <s v="Standard Class"/>
    <s v="AG-10300"/>
    <s v="Aleksandra Gannaway"/>
    <x v="1"/>
    <s v="United States"/>
    <x v="8"/>
    <x v="1"/>
    <n v="94122"/>
    <x v="1"/>
    <s v="OFF-AR-10002053"/>
    <x v="1"/>
    <x v="6"/>
    <s v="Premium Writing Pencils, Soft, #2 by Central Association for the Blind"/>
    <x v="459"/>
    <x v="0"/>
    <n v="0"/>
    <x v="470"/>
    <x v="1"/>
    <x v="0"/>
  </r>
  <r>
    <n v="3588"/>
    <s v="CA-2019-121839"/>
    <x v="241"/>
    <d v="2019-09-28T00:00:00"/>
    <s v="Standard Class"/>
    <s v="MH-18115"/>
    <s v="Mick Hernandez"/>
    <x v="2"/>
    <s v="United States"/>
    <x v="152"/>
    <x v="24"/>
    <n v="43130"/>
    <x v="3"/>
    <s v="TEC-PH-10002885"/>
    <x v="2"/>
    <x v="7"/>
    <s v="Apple iPhone 5"/>
    <x v="2844"/>
    <x v="1"/>
    <n v="0.4"/>
    <x v="3161"/>
    <x v="3"/>
    <x v="0"/>
  </r>
  <r>
    <n v="3589"/>
    <s v="CA-2019-158729"/>
    <x v="484"/>
    <d v="2019-12-21T00:00:00"/>
    <s v="First Class"/>
    <s v="AC-10450"/>
    <s v="Amy Cox"/>
    <x v="0"/>
    <s v="United States"/>
    <x v="240"/>
    <x v="28"/>
    <n v="70506"/>
    <x v="0"/>
    <s v="OFF-SU-10002881"/>
    <x v="1"/>
    <x v="14"/>
    <s v="Martin Yale Chadless Opener Electric Letter Opener"/>
    <x v="2845"/>
    <x v="0"/>
    <n v="0"/>
    <x v="3162"/>
    <x v="0"/>
    <x v="1"/>
  </r>
  <r>
    <n v="3590"/>
    <s v="CA-2019-146535"/>
    <x v="221"/>
    <d v="2019-11-30T00:00:00"/>
    <s v="Standard Class"/>
    <s v="FM-14290"/>
    <s v="Frank Merwin"/>
    <x v="2"/>
    <s v="United States"/>
    <x v="102"/>
    <x v="0"/>
    <n v="40475"/>
    <x v="0"/>
    <s v="OFF-BI-10000546"/>
    <x v="1"/>
    <x v="8"/>
    <s v="Avery Durable Binders"/>
    <x v="709"/>
    <x v="7"/>
    <n v="0"/>
    <x v="723"/>
    <x v="0"/>
    <x v="0"/>
  </r>
  <r>
    <n v="3591"/>
    <s v="CA-2019-146535"/>
    <x v="221"/>
    <d v="2019-11-30T00:00:00"/>
    <s v="Standard Class"/>
    <s v="FM-14290"/>
    <s v="Frank Merwin"/>
    <x v="2"/>
    <s v="United States"/>
    <x v="102"/>
    <x v="0"/>
    <n v="40475"/>
    <x v="0"/>
    <s v="OFF-ST-10001526"/>
    <x v="1"/>
    <x v="4"/>
    <s v="Iceberg Mobile Mega Data/Printer Cart"/>
    <x v="2846"/>
    <x v="13"/>
    <n v="0"/>
    <x v="3163"/>
    <x v="0"/>
    <x v="0"/>
  </r>
  <r>
    <n v="3592"/>
    <s v="CA-2016-154186"/>
    <x v="736"/>
    <d v="2016-12-15T00:00:00"/>
    <s v="Second Class"/>
    <s v="RA-19285"/>
    <s v="Ralph Arnett"/>
    <x v="0"/>
    <s v="United States"/>
    <x v="12"/>
    <x v="5"/>
    <n v="77070"/>
    <x v="2"/>
    <s v="OFF-SU-10001574"/>
    <x v="1"/>
    <x v="14"/>
    <s v="Acme Value Line Scissors"/>
    <x v="2847"/>
    <x v="7"/>
    <n v="0.2"/>
    <x v="3164"/>
    <x v="2"/>
    <x v="0"/>
  </r>
  <r>
    <n v="3593"/>
    <s v="CA-2018-108434"/>
    <x v="5"/>
    <d v="2018-12-07T00:00:00"/>
    <s v="Second Class"/>
    <s v="JG-15160"/>
    <s v="James Galang"/>
    <x v="0"/>
    <s v="United States"/>
    <x v="20"/>
    <x v="15"/>
    <n v="10024"/>
    <x v="3"/>
    <s v="OFF-ST-10002615"/>
    <x v="1"/>
    <x v="4"/>
    <s v="Dual Level, Single-Width Filing Carts"/>
    <x v="2848"/>
    <x v="1"/>
    <n v="0"/>
    <x v="3165"/>
    <x v="3"/>
    <x v="0"/>
  </r>
  <r>
    <n v="3594"/>
    <s v="CA-2018-164154"/>
    <x v="108"/>
    <d v="2018-09-17T00:00:00"/>
    <s v="Standard Class"/>
    <s v="NZ-18565"/>
    <s v="Nick Zandusky"/>
    <x v="2"/>
    <s v="United States"/>
    <x v="167"/>
    <x v="24"/>
    <n v="43615"/>
    <x v="3"/>
    <s v="OFF-BI-10001658"/>
    <x v="1"/>
    <x v="8"/>
    <s v="GBC Standard Therm-A-Bind Covers"/>
    <x v="2849"/>
    <x v="1"/>
    <n v="0.7"/>
    <x v="3166"/>
    <x v="3"/>
    <x v="0"/>
  </r>
  <r>
    <n v="3595"/>
    <s v="CA-2018-164154"/>
    <x v="108"/>
    <d v="2018-09-17T00:00:00"/>
    <s v="Standard Class"/>
    <s v="NZ-18565"/>
    <s v="Nick Zandusky"/>
    <x v="2"/>
    <s v="United States"/>
    <x v="167"/>
    <x v="24"/>
    <n v="43615"/>
    <x v="3"/>
    <s v="OFF-ST-10002562"/>
    <x v="1"/>
    <x v="4"/>
    <s v="Staple magnet"/>
    <x v="2850"/>
    <x v="2"/>
    <n v="0.2"/>
    <x v="3167"/>
    <x v="3"/>
    <x v="0"/>
  </r>
  <r>
    <n v="3596"/>
    <s v="CA-2019-148012"/>
    <x v="34"/>
    <d v="2019-12-15T00:00:00"/>
    <s v="Standard Class"/>
    <s v="KM-16225"/>
    <s v="Kalyca Meade"/>
    <x v="1"/>
    <s v="United States"/>
    <x v="10"/>
    <x v="9"/>
    <n v="19143"/>
    <x v="3"/>
    <s v="OFF-AR-10004757"/>
    <x v="1"/>
    <x v="6"/>
    <s v="Crayola Colored Pencils"/>
    <x v="370"/>
    <x v="7"/>
    <n v="0.2"/>
    <x v="379"/>
    <x v="3"/>
    <x v="0"/>
  </r>
  <r>
    <n v="3597"/>
    <s v="CA-2016-102869"/>
    <x v="340"/>
    <d v="2016-09-14T00:00:00"/>
    <s v="Second Class"/>
    <s v="LC-17140"/>
    <s v="Logan Currie"/>
    <x v="0"/>
    <s v="United States"/>
    <x v="10"/>
    <x v="9"/>
    <n v="19140"/>
    <x v="3"/>
    <s v="OFF-PA-10000788"/>
    <x v="1"/>
    <x v="10"/>
    <s v="Xerox 210"/>
    <x v="12"/>
    <x v="1"/>
    <n v="0.2"/>
    <x v="12"/>
    <x v="3"/>
    <x v="0"/>
  </r>
  <r>
    <n v="3598"/>
    <s v="CA-2016-102869"/>
    <x v="340"/>
    <d v="2016-09-14T00:00:00"/>
    <s v="Second Class"/>
    <s v="LC-17140"/>
    <s v="Logan Currie"/>
    <x v="0"/>
    <s v="United States"/>
    <x v="10"/>
    <x v="9"/>
    <n v="19140"/>
    <x v="3"/>
    <s v="TEC-AC-10002134"/>
    <x v="2"/>
    <x v="11"/>
    <s v="Rosewill 107 Normal Keys USB Wired Standard Keyboard"/>
    <x v="2851"/>
    <x v="5"/>
    <n v="0.2"/>
    <x v="3168"/>
    <x v="3"/>
    <x v="0"/>
  </r>
  <r>
    <n v="3599"/>
    <s v="CA-2016-102869"/>
    <x v="340"/>
    <d v="2016-09-14T00:00:00"/>
    <s v="Second Class"/>
    <s v="LC-17140"/>
    <s v="Logan Currie"/>
    <x v="0"/>
    <s v="United States"/>
    <x v="10"/>
    <x v="9"/>
    <n v="19140"/>
    <x v="3"/>
    <s v="FUR-FU-10002456"/>
    <x v="0"/>
    <x v="5"/>
    <s v="Master Caster Door Stop, Large Neon Orange"/>
    <x v="1133"/>
    <x v="1"/>
    <n v="0.2"/>
    <x v="3169"/>
    <x v="3"/>
    <x v="0"/>
  </r>
  <r>
    <n v="3600"/>
    <s v="CA-2016-102869"/>
    <x v="340"/>
    <d v="2016-09-14T00:00:00"/>
    <s v="Second Class"/>
    <s v="LC-17140"/>
    <s v="Logan Currie"/>
    <x v="0"/>
    <s v="United States"/>
    <x v="10"/>
    <x v="9"/>
    <n v="19140"/>
    <x v="3"/>
    <s v="TEC-PH-10002549"/>
    <x v="2"/>
    <x v="7"/>
    <s v="Polycom SoundPoint IP 450 VoIP phone"/>
    <x v="2852"/>
    <x v="7"/>
    <n v="0.4"/>
    <x v="3170"/>
    <x v="3"/>
    <x v="0"/>
  </r>
  <r>
    <n v="3601"/>
    <s v="CA-2019-138310"/>
    <x v="335"/>
    <d v="2019-06-30T00:00:00"/>
    <s v="Standard Class"/>
    <s v="NP-18700"/>
    <s v="Nora Preis"/>
    <x v="0"/>
    <s v="United States"/>
    <x v="60"/>
    <x v="22"/>
    <n v="80219"/>
    <x v="1"/>
    <s v="TEC-AC-10001990"/>
    <x v="2"/>
    <x v="11"/>
    <s v="Kensington Orbit Wireless Mobile Trackball for PC and Mac"/>
    <x v="1074"/>
    <x v="6"/>
    <n v="0.2"/>
    <x v="1116"/>
    <x v="1"/>
    <x v="0"/>
  </r>
  <r>
    <n v="3602"/>
    <s v="CA-2016-159835"/>
    <x v="664"/>
    <d v="2016-11-24T00:00:00"/>
    <s v="Standard Class"/>
    <s v="RB-19330"/>
    <s v="Randy Bradley"/>
    <x v="0"/>
    <s v="United States"/>
    <x v="10"/>
    <x v="9"/>
    <n v="19143"/>
    <x v="3"/>
    <s v="OFF-PA-10002137"/>
    <x v="1"/>
    <x v="10"/>
    <s v="Southworth 100% Résumé Paper, 24lb."/>
    <x v="2853"/>
    <x v="0"/>
    <n v="0.2"/>
    <x v="3171"/>
    <x v="3"/>
    <x v="0"/>
  </r>
  <r>
    <n v="3603"/>
    <s v="CA-2016-159835"/>
    <x v="664"/>
    <d v="2016-11-24T00:00:00"/>
    <s v="Standard Class"/>
    <s v="RB-19330"/>
    <s v="Randy Bradley"/>
    <x v="0"/>
    <s v="United States"/>
    <x v="10"/>
    <x v="9"/>
    <n v="19143"/>
    <x v="3"/>
    <s v="FUR-CH-10004997"/>
    <x v="0"/>
    <x v="1"/>
    <s v="Hon Every-Day Series Multi-Task Chairs"/>
    <x v="2854"/>
    <x v="2"/>
    <n v="0.3"/>
    <x v="3172"/>
    <x v="3"/>
    <x v="0"/>
  </r>
  <r>
    <n v="3604"/>
    <s v="CA-2019-112956"/>
    <x v="170"/>
    <d v="2019-08-27T00:00:00"/>
    <s v="Standard Class"/>
    <s v="TH-21550"/>
    <s v="Tracy Hopkins"/>
    <x v="2"/>
    <s v="United States"/>
    <x v="29"/>
    <x v="39"/>
    <n v="21044"/>
    <x v="3"/>
    <s v="OFF-PA-10000357"/>
    <x v="1"/>
    <x v="10"/>
    <s v="Xerox 1888"/>
    <x v="1959"/>
    <x v="2"/>
    <n v="0"/>
    <x v="2110"/>
    <x v="3"/>
    <x v="0"/>
  </r>
  <r>
    <n v="3605"/>
    <s v="CA-2019-112956"/>
    <x v="170"/>
    <d v="2019-08-27T00:00:00"/>
    <s v="Standard Class"/>
    <s v="TH-21550"/>
    <s v="Tracy Hopkins"/>
    <x v="2"/>
    <s v="United States"/>
    <x v="29"/>
    <x v="39"/>
    <n v="21044"/>
    <x v="3"/>
    <s v="FUR-FU-10003976"/>
    <x v="0"/>
    <x v="5"/>
    <s v="DAX Executive Solid Wood Document Frame, Desktop or Hang, Mahogany, 5 x 7"/>
    <x v="2855"/>
    <x v="0"/>
    <n v="0"/>
    <x v="3173"/>
    <x v="3"/>
    <x v="0"/>
  </r>
  <r>
    <n v="3606"/>
    <s v="CA-2019-112956"/>
    <x v="170"/>
    <d v="2019-08-27T00:00:00"/>
    <s v="Standard Class"/>
    <s v="TH-21550"/>
    <s v="Tracy Hopkins"/>
    <x v="2"/>
    <s v="United States"/>
    <x v="29"/>
    <x v="39"/>
    <n v="21044"/>
    <x v="3"/>
    <s v="FUR-FU-10004960"/>
    <x v="0"/>
    <x v="5"/>
    <s v="Seth Thomas 12&quot; Clock w/ Goldtone Case"/>
    <x v="2856"/>
    <x v="4"/>
    <n v="0"/>
    <x v="3174"/>
    <x v="3"/>
    <x v="0"/>
  </r>
  <r>
    <n v="3607"/>
    <s v="CA-2018-119683"/>
    <x v="299"/>
    <d v="2018-03-16T00:00:00"/>
    <s v="Second Class"/>
    <s v="CK-12595"/>
    <s v="Clytie Kelty"/>
    <x v="0"/>
    <s v="United States"/>
    <x v="20"/>
    <x v="15"/>
    <n v="10024"/>
    <x v="3"/>
    <s v="OFF-EN-10001099"/>
    <x v="1"/>
    <x v="12"/>
    <s v="Staple envelope"/>
    <x v="1624"/>
    <x v="1"/>
    <n v="0"/>
    <x v="3175"/>
    <x v="3"/>
    <x v="0"/>
  </r>
  <r>
    <n v="3608"/>
    <s v="CA-2016-163559"/>
    <x v="865"/>
    <d v="2016-09-28T00:00:00"/>
    <s v="Second Class"/>
    <s v="ST-20530"/>
    <s v="Shui Tom"/>
    <x v="0"/>
    <s v="United States"/>
    <x v="20"/>
    <x v="15"/>
    <n v="10035"/>
    <x v="3"/>
    <s v="OFF-BI-10002026"/>
    <x v="1"/>
    <x v="8"/>
    <s v="Avery Arch Ring Binders"/>
    <x v="2857"/>
    <x v="1"/>
    <n v="0.2"/>
    <x v="3176"/>
    <x v="3"/>
    <x v="0"/>
  </r>
  <r>
    <n v="3609"/>
    <s v="CA-2016-140228"/>
    <x v="582"/>
    <d v="2016-05-03T00:00:00"/>
    <s v="Standard Class"/>
    <s v="GB-14530"/>
    <s v="George Bell"/>
    <x v="1"/>
    <s v="United States"/>
    <x v="46"/>
    <x v="24"/>
    <n v="43055"/>
    <x v="3"/>
    <s v="OFF-LA-10001613"/>
    <x v="1"/>
    <x v="2"/>
    <s v="Avery File Folder Labels"/>
    <x v="2789"/>
    <x v="1"/>
    <n v="0.2"/>
    <x v="3177"/>
    <x v="3"/>
    <x v="0"/>
  </r>
  <r>
    <n v="3610"/>
    <s v="CA-2016-140228"/>
    <x v="582"/>
    <d v="2016-05-03T00:00:00"/>
    <s v="Standard Class"/>
    <s v="GB-14530"/>
    <s v="George Bell"/>
    <x v="1"/>
    <s v="United States"/>
    <x v="46"/>
    <x v="24"/>
    <n v="43055"/>
    <x v="3"/>
    <s v="OFF-ST-10002214"/>
    <x v="1"/>
    <x v="4"/>
    <s v="X-Rack File for Hanging Folders"/>
    <x v="2858"/>
    <x v="1"/>
    <n v="0.2"/>
    <x v="3178"/>
    <x v="3"/>
    <x v="0"/>
  </r>
  <r>
    <n v="3611"/>
    <s v="CA-2016-140228"/>
    <x v="582"/>
    <d v="2016-05-03T00:00:00"/>
    <s v="Standard Class"/>
    <s v="GB-14530"/>
    <s v="George Bell"/>
    <x v="1"/>
    <s v="United States"/>
    <x v="46"/>
    <x v="24"/>
    <n v="43055"/>
    <x v="3"/>
    <s v="OFF-ST-10001128"/>
    <x v="1"/>
    <x v="4"/>
    <s v="Carina Mini System Audio Rack, Model AR050B"/>
    <x v="2859"/>
    <x v="0"/>
    <n v="0.2"/>
    <x v="3179"/>
    <x v="3"/>
    <x v="0"/>
  </r>
  <r>
    <n v="3612"/>
    <s v="US-2018-131674"/>
    <x v="896"/>
    <d v="2018-12-01T00:00:00"/>
    <s v="Second Class"/>
    <s v="NC-18535"/>
    <s v="Nick Crebassa"/>
    <x v="1"/>
    <s v="United States"/>
    <x v="61"/>
    <x v="5"/>
    <n v="75217"/>
    <x v="2"/>
    <s v="TEC-AC-10004864"/>
    <x v="2"/>
    <x v="11"/>
    <s v="Memorex Micro Travel Drive 32 GB"/>
    <x v="2860"/>
    <x v="0"/>
    <n v="0.2"/>
    <x v="3180"/>
    <x v="2"/>
    <x v="0"/>
  </r>
  <r>
    <n v="3613"/>
    <s v="CA-2017-110093"/>
    <x v="155"/>
    <d v="2017-12-08T00:00:00"/>
    <s v="Standard Class"/>
    <s v="AB-10255"/>
    <s v="Alejandro Ballentine"/>
    <x v="2"/>
    <s v="United States"/>
    <x v="10"/>
    <x v="9"/>
    <n v="19134"/>
    <x v="3"/>
    <s v="OFF-PA-10000174"/>
    <x v="1"/>
    <x v="10"/>
    <s v="Message Book, Wirebound, Four 5 1/2&quot; X 4&quot; Forms/Pg., 200 Dupl. Sets/Book"/>
    <x v="2861"/>
    <x v="0"/>
    <n v="0.2"/>
    <x v="3181"/>
    <x v="3"/>
    <x v="0"/>
  </r>
  <r>
    <n v="3614"/>
    <s v="CA-2017-110093"/>
    <x v="155"/>
    <d v="2017-12-08T00:00:00"/>
    <s v="Standard Class"/>
    <s v="AB-10255"/>
    <s v="Alejandro Ballentine"/>
    <x v="2"/>
    <s v="United States"/>
    <x v="10"/>
    <x v="9"/>
    <n v="19134"/>
    <x v="3"/>
    <s v="TEC-AC-10000171"/>
    <x v="2"/>
    <x v="11"/>
    <s v="Verbatim 25 GB 6x Blu-ray Single Layer Recordable Disc, 25/Pack"/>
    <x v="2862"/>
    <x v="0"/>
    <n v="0.2"/>
    <x v="3182"/>
    <x v="3"/>
    <x v="0"/>
  </r>
  <r>
    <n v="3615"/>
    <s v="CA-2019-112529"/>
    <x v="123"/>
    <d v="2019-11-21T00:00:00"/>
    <s v="First Class"/>
    <s v="SC-20770"/>
    <s v="Stewart Carmichael"/>
    <x v="1"/>
    <s v="United States"/>
    <x v="52"/>
    <x v="5"/>
    <n v="78207"/>
    <x v="2"/>
    <s v="FUR-TA-10002622"/>
    <x v="0"/>
    <x v="3"/>
    <s v="Bush Andora Conference Table, Maple/Graphite Gray Finish"/>
    <x v="2863"/>
    <x v="5"/>
    <n v="0.3"/>
    <x v="3183"/>
    <x v="2"/>
    <x v="0"/>
  </r>
  <r>
    <n v="3616"/>
    <s v="CA-2019-112529"/>
    <x v="123"/>
    <d v="2019-11-21T00:00:00"/>
    <s v="First Class"/>
    <s v="SC-20770"/>
    <s v="Stewart Carmichael"/>
    <x v="1"/>
    <s v="United States"/>
    <x v="52"/>
    <x v="5"/>
    <n v="78207"/>
    <x v="2"/>
    <s v="OFF-AR-10001915"/>
    <x v="1"/>
    <x v="6"/>
    <s v="Peel-Off China Markers"/>
    <x v="2864"/>
    <x v="4"/>
    <n v="0.2"/>
    <x v="3184"/>
    <x v="2"/>
    <x v="0"/>
  </r>
  <r>
    <n v="3617"/>
    <s v="CA-2018-154536"/>
    <x v="64"/>
    <d v="2018-09-09T00:00:00"/>
    <s v="Standard Class"/>
    <s v="JC-15340"/>
    <s v="Jasper Cacioppo"/>
    <x v="0"/>
    <s v="United States"/>
    <x v="10"/>
    <x v="9"/>
    <n v="19120"/>
    <x v="3"/>
    <s v="OFF-BI-10004410"/>
    <x v="1"/>
    <x v="8"/>
    <s v="C-Line Peel &amp; Stick Add-On Filing Pockets, 8-3/4 x 5-1/8, 10/Pack"/>
    <x v="2865"/>
    <x v="2"/>
    <n v="0.7"/>
    <x v="3185"/>
    <x v="3"/>
    <x v="0"/>
  </r>
  <r>
    <n v="3618"/>
    <s v="CA-2019-141929"/>
    <x v="507"/>
    <d v="2019-09-08T00:00:00"/>
    <s v="Standard Class"/>
    <s v="RA-19285"/>
    <s v="Ralph Arnett"/>
    <x v="0"/>
    <s v="United States"/>
    <x v="1"/>
    <x v="1"/>
    <n v="90004"/>
    <x v="1"/>
    <s v="OFF-BI-10004632"/>
    <x v="1"/>
    <x v="8"/>
    <s v="Ibico Hi-Tech Manual Binding System"/>
    <x v="1638"/>
    <x v="0"/>
    <n v="0.2"/>
    <x v="1735"/>
    <x v="1"/>
    <x v="1"/>
  </r>
  <r>
    <n v="3619"/>
    <s v="CA-2019-141929"/>
    <x v="507"/>
    <d v="2019-09-08T00:00:00"/>
    <s v="Standard Class"/>
    <s v="RA-19285"/>
    <s v="Ralph Arnett"/>
    <x v="0"/>
    <s v="United States"/>
    <x v="1"/>
    <x v="1"/>
    <n v="90004"/>
    <x v="1"/>
    <s v="TEC-PH-10002185"/>
    <x v="2"/>
    <x v="7"/>
    <s v="QVS USB Car Charger 2-Port 2.1Amp for iPod/iPhone/iPad/iPad 2/iPad 3"/>
    <x v="2866"/>
    <x v="7"/>
    <n v="0.2"/>
    <x v="3186"/>
    <x v="1"/>
    <x v="1"/>
  </r>
  <r>
    <n v="3620"/>
    <s v="CA-2019-141929"/>
    <x v="507"/>
    <d v="2019-09-08T00:00:00"/>
    <s v="Standard Class"/>
    <s v="RA-19285"/>
    <s v="Ralph Arnett"/>
    <x v="0"/>
    <s v="United States"/>
    <x v="1"/>
    <x v="1"/>
    <n v="90004"/>
    <x v="1"/>
    <s v="OFF-ST-10002974"/>
    <x v="1"/>
    <x v="4"/>
    <s v="Trav-L-File Heavy-Duty Shuttle II, Black"/>
    <x v="2867"/>
    <x v="2"/>
    <n v="0"/>
    <x v="3187"/>
    <x v="1"/>
    <x v="1"/>
  </r>
  <r>
    <n v="3621"/>
    <s v="CA-2018-109743"/>
    <x v="897"/>
    <d v="2018-09-29T00:00:00"/>
    <s v="Standard Class"/>
    <s v="SH-19975"/>
    <s v="Sally Hughsby"/>
    <x v="1"/>
    <s v="United States"/>
    <x v="214"/>
    <x v="18"/>
    <n v="37167"/>
    <x v="0"/>
    <s v="OFF-AR-10003727"/>
    <x v="1"/>
    <x v="6"/>
    <s v="Berol Giant Pencil Sharpener"/>
    <x v="2868"/>
    <x v="1"/>
    <n v="0.2"/>
    <x v="3188"/>
    <x v="0"/>
    <x v="0"/>
  </r>
  <r>
    <n v="3622"/>
    <s v="CA-2018-109743"/>
    <x v="897"/>
    <d v="2018-09-29T00:00:00"/>
    <s v="Standard Class"/>
    <s v="SH-19975"/>
    <s v="Sally Hughsby"/>
    <x v="1"/>
    <s v="United States"/>
    <x v="214"/>
    <x v="18"/>
    <n v="37167"/>
    <x v="0"/>
    <s v="TEC-PH-10004071"/>
    <x v="2"/>
    <x v="7"/>
    <s v="PayAnywhere Card Reader"/>
    <x v="2869"/>
    <x v="8"/>
    <n v="0.2"/>
    <x v="3189"/>
    <x v="0"/>
    <x v="0"/>
  </r>
  <r>
    <n v="3623"/>
    <s v="CA-2016-159184"/>
    <x v="80"/>
    <d v="2016-09-19T00:00:00"/>
    <s v="Standard Class"/>
    <s v="JC-15775"/>
    <s v="John Castell"/>
    <x v="0"/>
    <s v="United States"/>
    <x v="203"/>
    <x v="32"/>
    <n v="31204"/>
    <x v="0"/>
    <s v="FUR-FU-10002878"/>
    <x v="0"/>
    <x v="5"/>
    <s v="Seth Thomas 14&quot; Day/Date Wall Clock"/>
    <x v="2870"/>
    <x v="2"/>
    <n v="0"/>
    <x v="3190"/>
    <x v="0"/>
    <x v="0"/>
  </r>
  <r>
    <n v="3624"/>
    <s v="CA-2016-159184"/>
    <x v="80"/>
    <d v="2016-09-19T00:00:00"/>
    <s v="Standard Class"/>
    <s v="JC-15775"/>
    <s v="John Castell"/>
    <x v="0"/>
    <s v="United States"/>
    <x v="203"/>
    <x v="32"/>
    <n v="31204"/>
    <x v="0"/>
    <s v="OFF-BI-10001890"/>
    <x v="1"/>
    <x v="8"/>
    <s v="Avery Poly Binder Pockets"/>
    <x v="181"/>
    <x v="0"/>
    <n v="0"/>
    <x v="183"/>
    <x v="0"/>
    <x v="0"/>
  </r>
  <r>
    <n v="3625"/>
    <s v="CA-2019-113530"/>
    <x v="240"/>
    <d v="2019-05-21T00:00:00"/>
    <s v="Second Class"/>
    <s v="BC-11125"/>
    <s v="Becky Castell"/>
    <x v="2"/>
    <s v="United States"/>
    <x v="8"/>
    <x v="1"/>
    <n v="94109"/>
    <x v="1"/>
    <s v="FUR-CH-10002647"/>
    <x v="0"/>
    <x v="1"/>
    <s v="Situations Contoured Folding Chairs, 4/Set"/>
    <x v="2871"/>
    <x v="13"/>
    <n v="0.2"/>
    <x v="3191"/>
    <x v="1"/>
    <x v="0"/>
  </r>
  <r>
    <n v="3626"/>
    <s v="CA-2019-113530"/>
    <x v="240"/>
    <d v="2019-05-21T00:00:00"/>
    <s v="Second Class"/>
    <s v="BC-11125"/>
    <s v="Becky Castell"/>
    <x v="2"/>
    <s v="United States"/>
    <x v="8"/>
    <x v="1"/>
    <n v="94109"/>
    <x v="1"/>
    <s v="OFF-AR-10001315"/>
    <x v="1"/>
    <x v="6"/>
    <s v="Newell 310"/>
    <x v="2872"/>
    <x v="0"/>
    <n v="0"/>
    <x v="3192"/>
    <x v="1"/>
    <x v="0"/>
  </r>
  <r>
    <n v="3627"/>
    <s v="CA-2019-113530"/>
    <x v="240"/>
    <d v="2019-05-21T00:00:00"/>
    <s v="Second Class"/>
    <s v="BC-11125"/>
    <s v="Becky Castell"/>
    <x v="2"/>
    <s v="United States"/>
    <x v="8"/>
    <x v="1"/>
    <n v="94109"/>
    <x v="1"/>
    <s v="OFF-AR-10000122"/>
    <x v="1"/>
    <x v="6"/>
    <s v="Newell 314"/>
    <x v="2271"/>
    <x v="7"/>
    <n v="0"/>
    <x v="3193"/>
    <x v="1"/>
    <x v="0"/>
  </r>
  <r>
    <n v="3628"/>
    <s v="CA-2019-113530"/>
    <x v="240"/>
    <d v="2019-05-21T00:00:00"/>
    <s v="Second Class"/>
    <s v="BC-11125"/>
    <s v="Becky Castell"/>
    <x v="2"/>
    <s v="United States"/>
    <x v="8"/>
    <x v="1"/>
    <n v="94109"/>
    <x v="1"/>
    <s v="TEC-AC-10001465"/>
    <x v="2"/>
    <x v="11"/>
    <s v="SanDisk Cruzer 64 GB USB Flash Drive"/>
    <x v="2873"/>
    <x v="7"/>
    <n v="0"/>
    <x v="3194"/>
    <x v="1"/>
    <x v="0"/>
  </r>
  <r>
    <n v="3629"/>
    <s v="CA-2016-169726"/>
    <x v="128"/>
    <d v="2016-08-13T00:00:00"/>
    <s v="Standard Class"/>
    <s v="JH-15985"/>
    <s v="Joseph Holt"/>
    <x v="0"/>
    <s v="United States"/>
    <x v="4"/>
    <x v="4"/>
    <n v="98103"/>
    <x v="1"/>
    <s v="OFF-BI-10004600"/>
    <x v="1"/>
    <x v="8"/>
    <s v="Ibico Ibimaster 300 Manual Binding System"/>
    <x v="2874"/>
    <x v="3"/>
    <n v="0.2"/>
    <x v="3195"/>
    <x v="1"/>
    <x v="0"/>
  </r>
  <r>
    <n v="3630"/>
    <s v="CA-2019-155957"/>
    <x v="200"/>
    <d v="2019-11-30T00:00:00"/>
    <s v="Standard Class"/>
    <s v="CC-12610"/>
    <s v="Corey Catlett"/>
    <x v="1"/>
    <s v="United States"/>
    <x v="38"/>
    <x v="24"/>
    <n v="43229"/>
    <x v="3"/>
    <s v="OFF-AP-10002082"/>
    <x v="1"/>
    <x v="9"/>
    <s v="Holmes HEPA Air Purifier"/>
    <x v="2464"/>
    <x v="1"/>
    <n v="0.2"/>
    <x v="3196"/>
    <x v="3"/>
    <x v="0"/>
  </r>
  <r>
    <n v="3631"/>
    <s v="CA-2019-155957"/>
    <x v="200"/>
    <d v="2019-11-30T00:00:00"/>
    <s v="Standard Class"/>
    <s v="CC-12610"/>
    <s v="Corey Catlett"/>
    <x v="1"/>
    <s v="United States"/>
    <x v="38"/>
    <x v="24"/>
    <n v="43229"/>
    <x v="3"/>
    <s v="OFF-AP-10004708"/>
    <x v="1"/>
    <x v="9"/>
    <s v="Fellowes Superior 10 Outlet Split Surge Protector"/>
    <x v="2875"/>
    <x v="3"/>
    <n v="0.2"/>
    <x v="3197"/>
    <x v="3"/>
    <x v="0"/>
  </r>
  <r>
    <n v="3632"/>
    <s v="CA-2019-132178"/>
    <x v="898"/>
    <d v="2019-05-08T00:00:00"/>
    <s v="Second Class"/>
    <s v="DB-12970"/>
    <s v="Darren Budd"/>
    <x v="1"/>
    <s v="United States"/>
    <x v="1"/>
    <x v="1"/>
    <n v="90004"/>
    <x v="1"/>
    <s v="OFF-ST-10000464"/>
    <x v="1"/>
    <x v="4"/>
    <s v="Multi-Use Personal File Cart and Caster Set, Three Stacking Bins"/>
    <x v="2876"/>
    <x v="0"/>
    <n v="0"/>
    <x v="3198"/>
    <x v="1"/>
    <x v="0"/>
  </r>
  <r>
    <n v="3633"/>
    <s v="CA-2019-132178"/>
    <x v="898"/>
    <d v="2019-05-08T00:00:00"/>
    <s v="Second Class"/>
    <s v="DB-12970"/>
    <s v="Darren Budd"/>
    <x v="1"/>
    <s v="United States"/>
    <x v="1"/>
    <x v="1"/>
    <n v="90004"/>
    <x v="1"/>
    <s v="OFF-ST-10000025"/>
    <x v="1"/>
    <x v="4"/>
    <s v="Fellowes Stor/Drawer Steel Plus Storage Drawers"/>
    <x v="2877"/>
    <x v="8"/>
    <n v="0"/>
    <x v="3199"/>
    <x v="1"/>
    <x v="0"/>
  </r>
  <r>
    <n v="3634"/>
    <s v="CA-2018-145177"/>
    <x v="338"/>
    <d v="2018-11-14T00:00:00"/>
    <s v="Standard Class"/>
    <s v="PP-18955"/>
    <s v="Paul Prost"/>
    <x v="2"/>
    <s v="United States"/>
    <x v="24"/>
    <x v="24"/>
    <n v="45503"/>
    <x v="3"/>
    <s v="OFF-LA-10001613"/>
    <x v="1"/>
    <x v="2"/>
    <s v="Avery File Folder Labels"/>
    <x v="2145"/>
    <x v="4"/>
    <n v="0.2"/>
    <x v="2311"/>
    <x v="3"/>
    <x v="0"/>
  </r>
  <r>
    <n v="3635"/>
    <s v="CA-2018-145177"/>
    <x v="338"/>
    <d v="2018-11-14T00:00:00"/>
    <s v="Standard Class"/>
    <s v="PP-18955"/>
    <s v="Paul Prost"/>
    <x v="2"/>
    <s v="United States"/>
    <x v="24"/>
    <x v="24"/>
    <n v="45503"/>
    <x v="3"/>
    <s v="TEC-PH-10000376"/>
    <x v="2"/>
    <x v="7"/>
    <s v="Square Credit Card Reader"/>
    <x v="2878"/>
    <x v="3"/>
    <n v="0.4"/>
    <x v="3200"/>
    <x v="3"/>
    <x v="0"/>
  </r>
  <r>
    <n v="3636"/>
    <s v="CA-2018-145177"/>
    <x v="338"/>
    <d v="2018-11-14T00:00:00"/>
    <s v="Standard Class"/>
    <s v="PP-18955"/>
    <s v="Paul Prost"/>
    <x v="2"/>
    <s v="United States"/>
    <x v="24"/>
    <x v="24"/>
    <n v="45503"/>
    <x v="3"/>
    <s v="OFF-PA-10004039"/>
    <x v="1"/>
    <x v="10"/>
    <s v="Xerox 1882"/>
    <x v="2879"/>
    <x v="0"/>
    <n v="0.2"/>
    <x v="3201"/>
    <x v="3"/>
    <x v="0"/>
  </r>
  <r>
    <n v="3637"/>
    <s v="CA-2018-145177"/>
    <x v="338"/>
    <d v="2018-11-14T00:00:00"/>
    <s v="Standard Class"/>
    <s v="PP-18955"/>
    <s v="Paul Prost"/>
    <x v="2"/>
    <s v="United States"/>
    <x v="24"/>
    <x v="24"/>
    <n v="45503"/>
    <x v="3"/>
    <s v="OFF-PA-10001776"/>
    <x v="1"/>
    <x v="10"/>
    <s v="Wirebound Message Books, Four 2 3/4&quot; x 5&quot; Forms per Page, 600 Sets per Book"/>
    <x v="2880"/>
    <x v="1"/>
    <n v="0.2"/>
    <x v="3202"/>
    <x v="3"/>
    <x v="0"/>
  </r>
  <r>
    <n v="3638"/>
    <s v="CA-2018-145177"/>
    <x v="338"/>
    <d v="2018-11-14T00:00:00"/>
    <s v="Standard Class"/>
    <s v="PP-18955"/>
    <s v="Paul Prost"/>
    <x v="2"/>
    <s v="United States"/>
    <x v="24"/>
    <x v="24"/>
    <n v="45503"/>
    <x v="3"/>
    <s v="OFF-AP-10002457"/>
    <x v="1"/>
    <x v="9"/>
    <s v="Eureka The Boss Plus 12-Amp Hard Box Upright Vacuum, Red"/>
    <x v="2881"/>
    <x v="4"/>
    <n v="0.2"/>
    <x v="3203"/>
    <x v="3"/>
    <x v="0"/>
  </r>
  <r>
    <n v="3639"/>
    <s v="CA-2018-145177"/>
    <x v="338"/>
    <d v="2018-11-14T00:00:00"/>
    <s v="Standard Class"/>
    <s v="PP-18955"/>
    <s v="Paul Prost"/>
    <x v="2"/>
    <s v="United States"/>
    <x v="24"/>
    <x v="24"/>
    <n v="45503"/>
    <x v="3"/>
    <s v="FUR-FU-10000758"/>
    <x v="0"/>
    <x v="5"/>
    <s v="DAX Natural Wood-Tone Poster Frame"/>
    <x v="2882"/>
    <x v="3"/>
    <n v="0.2"/>
    <x v="3204"/>
    <x v="3"/>
    <x v="0"/>
  </r>
  <r>
    <n v="3640"/>
    <s v="CA-2018-145177"/>
    <x v="338"/>
    <d v="2018-11-14T00:00:00"/>
    <s v="Standard Class"/>
    <s v="PP-18955"/>
    <s v="Paul Prost"/>
    <x v="2"/>
    <s v="United States"/>
    <x v="24"/>
    <x v="24"/>
    <n v="45503"/>
    <x v="3"/>
    <s v="OFF-PA-10000682"/>
    <x v="1"/>
    <x v="10"/>
    <s v="Xerox 1924"/>
    <x v="701"/>
    <x v="7"/>
    <n v="0.2"/>
    <x v="715"/>
    <x v="3"/>
    <x v="0"/>
  </r>
  <r>
    <n v="3641"/>
    <s v="CA-2018-145177"/>
    <x v="338"/>
    <d v="2018-11-14T00:00:00"/>
    <s v="Standard Class"/>
    <s v="PP-18955"/>
    <s v="Paul Prost"/>
    <x v="2"/>
    <s v="United States"/>
    <x v="24"/>
    <x v="24"/>
    <n v="45503"/>
    <x v="3"/>
    <s v="TEC-AC-10002550"/>
    <x v="2"/>
    <x v="11"/>
    <s v="Memorex 25GB 6X Branded Blu-Ray Recordable Disc, 30/Pack"/>
    <x v="2883"/>
    <x v="3"/>
    <n v="0.2"/>
    <x v="3205"/>
    <x v="3"/>
    <x v="0"/>
  </r>
  <r>
    <n v="3642"/>
    <s v="CA-2018-145177"/>
    <x v="338"/>
    <d v="2018-11-14T00:00:00"/>
    <s v="Standard Class"/>
    <s v="PP-18955"/>
    <s v="Paul Prost"/>
    <x v="2"/>
    <s v="United States"/>
    <x v="24"/>
    <x v="24"/>
    <n v="45503"/>
    <x v="3"/>
    <s v="OFF-BI-10002082"/>
    <x v="1"/>
    <x v="8"/>
    <s v="GBC Twin Loop Wire Binding Elements"/>
    <x v="2884"/>
    <x v="3"/>
    <n v="0.7"/>
    <x v="3206"/>
    <x v="3"/>
    <x v="0"/>
  </r>
  <r>
    <n v="3643"/>
    <s v="CA-2016-156594"/>
    <x v="414"/>
    <d v="2016-12-23T00:00:00"/>
    <s v="Second Class"/>
    <s v="MC-17845"/>
    <s v="Michael Chen"/>
    <x v="0"/>
    <s v="United States"/>
    <x v="1"/>
    <x v="1"/>
    <n v="90008"/>
    <x v="1"/>
    <s v="OFF-BI-10004632"/>
    <x v="1"/>
    <x v="8"/>
    <s v="Ibico Hi-Tech Manual Binding System"/>
    <x v="1638"/>
    <x v="0"/>
    <n v="0.2"/>
    <x v="1735"/>
    <x v="1"/>
    <x v="0"/>
  </r>
  <r>
    <n v="3644"/>
    <s v="CA-2016-156594"/>
    <x v="414"/>
    <d v="2016-12-23T00:00:00"/>
    <s v="Second Class"/>
    <s v="MC-17845"/>
    <s v="Michael Chen"/>
    <x v="0"/>
    <s v="United States"/>
    <x v="1"/>
    <x v="1"/>
    <n v="90008"/>
    <x v="1"/>
    <s v="OFF-AR-10001725"/>
    <x v="1"/>
    <x v="6"/>
    <s v="Boston Home &amp; Office Model 2000 Electric Pencil Sharpeners"/>
    <x v="2885"/>
    <x v="0"/>
    <n v="0"/>
    <x v="3207"/>
    <x v="1"/>
    <x v="0"/>
  </r>
  <r>
    <n v="3645"/>
    <s v="CA-2016-156594"/>
    <x v="414"/>
    <d v="2016-12-23T00:00:00"/>
    <s v="Second Class"/>
    <s v="MC-17845"/>
    <s v="Michael Chen"/>
    <x v="0"/>
    <s v="United States"/>
    <x v="1"/>
    <x v="1"/>
    <n v="90008"/>
    <x v="1"/>
    <s v="OFF-AR-10004269"/>
    <x v="1"/>
    <x v="6"/>
    <s v="Newell 31"/>
    <x v="1531"/>
    <x v="7"/>
    <n v="0"/>
    <x v="3208"/>
    <x v="1"/>
    <x v="0"/>
  </r>
  <r>
    <n v="3646"/>
    <s v="CA-2016-156594"/>
    <x v="414"/>
    <d v="2016-12-23T00:00:00"/>
    <s v="Second Class"/>
    <s v="MC-17845"/>
    <s v="Michael Chen"/>
    <x v="0"/>
    <s v="United States"/>
    <x v="1"/>
    <x v="1"/>
    <n v="90008"/>
    <x v="1"/>
    <s v="OFF-BI-10003007"/>
    <x v="1"/>
    <x v="8"/>
    <s v="Premium Transparent Presentation Covers, No Pattern/Clear, 8 1/2&quot; x 11&quot;"/>
    <x v="2886"/>
    <x v="2"/>
    <n v="0.2"/>
    <x v="3209"/>
    <x v="1"/>
    <x v="0"/>
  </r>
  <r>
    <n v="3647"/>
    <s v="CA-2016-146528"/>
    <x v="739"/>
    <d v="2016-07-27T00:00:00"/>
    <s v="Second Class"/>
    <s v="VF-21715"/>
    <s v="Vicky Freymann"/>
    <x v="2"/>
    <s v="United States"/>
    <x v="1"/>
    <x v="1"/>
    <n v="90045"/>
    <x v="1"/>
    <s v="OFF-PA-10002195"/>
    <x v="1"/>
    <x v="10"/>
    <s v="Xerox 1966"/>
    <x v="90"/>
    <x v="7"/>
    <n v="0"/>
    <x v="623"/>
    <x v="1"/>
    <x v="0"/>
  </r>
  <r>
    <n v="3648"/>
    <s v="CA-2016-146528"/>
    <x v="739"/>
    <d v="2016-07-27T00:00:00"/>
    <s v="Second Class"/>
    <s v="VF-21715"/>
    <s v="Vicky Freymann"/>
    <x v="2"/>
    <s v="United States"/>
    <x v="1"/>
    <x v="1"/>
    <n v="90045"/>
    <x v="1"/>
    <s v="OFF-SU-10002522"/>
    <x v="1"/>
    <x v="14"/>
    <s v="Acme Kleen Earth Office Shears"/>
    <x v="2887"/>
    <x v="4"/>
    <n v="0"/>
    <x v="3210"/>
    <x v="1"/>
    <x v="0"/>
  </r>
  <r>
    <n v="3649"/>
    <s v="CA-2017-168459"/>
    <x v="6"/>
    <d v="2017-11-27T00:00:00"/>
    <s v="Standard Class"/>
    <s v="MC-17275"/>
    <s v="Marc Crier"/>
    <x v="0"/>
    <s v="United States"/>
    <x v="26"/>
    <x v="18"/>
    <n v="38109"/>
    <x v="0"/>
    <s v="OFF-BI-10003712"/>
    <x v="1"/>
    <x v="8"/>
    <s v="Acco Pressboard Covers with Storage Hooks, 14 7/8&quot; x 11&quot;, Light Blue"/>
    <x v="194"/>
    <x v="0"/>
    <n v="0.7"/>
    <x v="2886"/>
    <x v="0"/>
    <x v="0"/>
  </r>
  <r>
    <n v="3650"/>
    <s v="CA-2017-168459"/>
    <x v="6"/>
    <d v="2017-11-27T00:00:00"/>
    <s v="Standard Class"/>
    <s v="MC-17275"/>
    <s v="Marc Crier"/>
    <x v="0"/>
    <s v="United States"/>
    <x v="26"/>
    <x v="18"/>
    <n v="38109"/>
    <x v="0"/>
    <s v="OFF-FA-10004854"/>
    <x v="1"/>
    <x v="13"/>
    <s v="Vinyl Coated Wire Paper Clips in Organizer Box, 800/Box"/>
    <x v="2888"/>
    <x v="5"/>
    <n v="0.2"/>
    <x v="3211"/>
    <x v="0"/>
    <x v="0"/>
  </r>
  <r>
    <n v="3651"/>
    <s v="CA-2019-109960"/>
    <x v="34"/>
    <d v="2019-12-11T00:00:00"/>
    <s v="Second Class"/>
    <s v="DB-13210"/>
    <s v="Dean Braden"/>
    <x v="0"/>
    <s v="United States"/>
    <x v="66"/>
    <x v="12"/>
    <n v="48234"/>
    <x v="2"/>
    <s v="TEC-AC-10004859"/>
    <x v="2"/>
    <x v="11"/>
    <s v="Maxell Pro 80 Minute CD-R, 10/Pack"/>
    <x v="2889"/>
    <x v="5"/>
    <n v="0"/>
    <x v="3212"/>
    <x v="2"/>
    <x v="0"/>
  </r>
  <r>
    <n v="3652"/>
    <s v="CA-2019-109960"/>
    <x v="34"/>
    <d v="2019-12-11T00:00:00"/>
    <s v="Second Class"/>
    <s v="DB-13210"/>
    <s v="Dean Braden"/>
    <x v="0"/>
    <s v="United States"/>
    <x v="66"/>
    <x v="12"/>
    <n v="48234"/>
    <x v="2"/>
    <s v="OFF-AR-10001860"/>
    <x v="1"/>
    <x v="6"/>
    <s v="BIC Liqua Brite Liner"/>
    <x v="2890"/>
    <x v="2"/>
    <n v="0"/>
    <x v="3213"/>
    <x v="2"/>
    <x v="0"/>
  </r>
  <r>
    <n v="3653"/>
    <s v="CA-2019-109960"/>
    <x v="34"/>
    <d v="2019-12-11T00:00:00"/>
    <s v="Second Class"/>
    <s v="DB-13210"/>
    <s v="Dean Braden"/>
    <x v="0"/>
    <s v="United States"/>
    <x v="66"/>
    <x v="12"/>
    <n v="48234"/>
    <x v="2"/>
    <s v="OFF-BI-10001636"/>
    <x v="1"/>
    <x v="8"/>
    <s v="Ibico Plastic and Wire Spiral Binding Combs"/>
    <x v="2891"/>
    <x v="4"/>
    <n v="0"/>
    <x v="3214"/>
    <x v="2"/>
    <x v="0"/>
  </r>
  <r>
    <n v="3654"/>
    <s v="CA-2019-109960"/>
    <x v="34"/>
    <d v="2019-12-11T00:00:00"/>
    <s v="Second Class"/>
    <s v="DB-13210"/>
    <s v="Dean Braden"/>
    <x v="0"/>
    <s v="United States"/>
    <x v="66"/>
    <x v="12"/>
    <n v="48234"/>
    <x v="2"/>
    <s v="OFF-PA-10000349"/>
    <x v="1"/>
    <x v="10"/>
    <s v="Easy-staple paper"/>
    <x v="1830"/>
    <x v="1"/>
    <n v="0"/>
    <x v="1961"/>
    <x v="2"/>
    <x v="0"/>
  </r>
  <r>
    <n v="3655"/>
    <s v="CA-2019-133004"/>
    <x v="515"/>
    <d v="2019-09-05T00:00:00"/>
    <s v="Standard Class"/>
    <s v="AJ-10945"/>
    <s v="Ashley Jarboe"/>
    <x v="0"/>
    <s v="United States"/>
    <x v="104"/>
    <x v="14"/>
    <n v="46226"/>
    <x v="2"/>
    <s v="OFF-AP-10002439"/>
    <x v="1"/>
    <x v="9"/>
    <s v="Tripp Lite Isotel 8 Ultra 8 Outlet Metal Surge"/>
    <x v="2892"/>
    <x v="6"/>
    <n v="0"/>
    <x v="3215"/>
    <x v="2"/>
    <x v="0"/>
  </r>
  <r>
    <n v="3656"/>
    <s v="CA-2019-168102"/>
    <x v="558"/>
    <d v="2019-04-30T00:00:00"/>
    <s v="Standard Class"/>
    <s v="CP-12340"/>
    <s v="Christine Phan"/>
    <x v="1"/>
    <s v="United States"/>
    <x v="108"/>
    <x v="2"/>
    <n v="32216"/>
    <x v="0"/>
    <s v="OFF-ST-10001370"/>
    <x v="1"/>
    <x v="4"/>
    <s v="Sensible Storage WireTech Storage Systems"/>
    <x v="394"/>
    <x v="0"/>
    <n v="0.2"/>
    <x v="3216"/>
    <x v="0"/>
    <x v="0"/>
  </r>
  <r>
    <n v="3657"/>
    <s v="CA-2019-158036"/>
    <x v="565"/>
    <d v="2019-09-14T00:00:00"/>
    <s v="Standard Class"/>
    <s v="DB-13555"/>
    <s v="Dorothy Badders"/>
    <x v="1"/>
    <s v="United States"/>
    <x v="65"/>
    <x v="24"/>
    <n v="43017"/>
    <x v="3"/>
    <s v="TEC-AC-10002558"/>
    <x v="2"/>
    <x v="11"/>
    <s v="Imation Swivel Flash Drive USB flash drive - 8 GB"/>
    <x v="2893"/>
    <x v="7"/>
    <n v="0.2"/>
    <x v="3217"/>
    <x v="3"/>
    <x v="0"/>
  </r>
  <r>
    <n v="3658"/>
    <s v="CA-2017-128083"/>
    <x v="899"/>
    <d v="2017-03-17T00:00:00"/>
    <s v="Standard Class"/>
    <s v="EB-13750"/>
    <s v="Edward Becker"/>
    <x v="1"/>
    <s v="United States"/>
    <x v="369"/>
    <x v="2"/>
    <n v="33317"/>
    <x v="0"/>
    <s v="OFF-EN-10004030"/>
    <x v="1"/>
    <x v="12"/>
    <s v="Convenience Packs of Business Envelopes"/>
    <x v="2894"/>
    <x v="1"/>
    <n v="0.2"/>
    <x v="3218"/>
    <x v="0"/>
    <x v="0"/>
  </r>
  <r>
    <n v="3659"/>
    <s v="CA-2017-128083"/>
    <x v="899"/>
    <d v="2017-03-17T00:00:00"/>
    <s v="Standard Class"/>
    <s v="EB-13750"/>
    <s v="Edward Becker"/>
    <x v="1"/>
    <s v="United States"/>
    <x v="369"/>
    <x v="2"/>
    <n v="33317"/>
    <x v="0"/>
    <s v="FUR-FU-10003194"/>
    <x v="0"/>
    <x v="5"/>
    <s v="Eldon Expressions Desk Accessory, Wood Pencil Holder, Oak"/>
    <x v="2895"/>
    <x v="4"/>
    <n v="0.2"/>
    <x v="3219"/>
    <x v="0"/>
    <x v="0"/>
  </r>
  <r>
    <n v="3660"/>
    <s v="CA-2017-128083"/>
    <x v="899"/>
    <d v="2017-03-17T00:00:00"/>
    <s v="Standard Class"/>
    <s v="EB-13750"/>
    <s v="Edward Becker"/>
    <x v="1"/>
    <s v="United States"/>
    <x v="369"/>
    <x v="2"/>
    <n v="33317"/>
    <x v="0"/>
    <s v="FUR-FU-10001731"/>
    <x v="0"/>
    <x v="5"/>
    <s v="Acrylic Self-Standing Desk Frames"/>
    <x v="1697"/>
    <x v="1"/>
    <n v="0.2"/>
    <x v="3220"/>
    <x v="0"/>
    <x v="0"/>
  </r>
  <r>
    <n v="3661"/>
    <s v="CA-2018-161676"/>
    <x v="427"/>
    <d v="2018-07-23T00:00:00"/>
    <s v="Standard Class"/>
    <s v="JP-15460"/>
    <s v="Jennifer Patt"/>
    <x v="1"/>
    <s v="United States"/>
    <x v="220"/>
    <x v="16"/>
    <n v="85301"/>
    <x v="1"/>
    <s v="OFF-SU-10004782"/>
    <x v="1"/>
    <x v="14"/>
    <s v="Elite 5&quot; Scissors"/>
    <x v="2896"/>
    <x v="2"/>
    <n v="0.2"/>
    <x v="3221"/>
    <x v="1"/>
    <x v="0"/>
  </r>
  <r>
    <n v="3662"/>
    <s v="CA-2018-155005"/>
    <x v="900"/>
    <d v="2018-06-15T00:00:00"/>
    <s v="Second Class"/>
    <s v="SC-20050"/>
    <s v="Sample Company A"/>
    <x v="2"/>
    <s v="United States"/>
    <x v="25"/>
    <x v="12"/>
    <n v="49201"/>
    <x v="2"/>
    <s v="TEC-PH-10003484"/>
    <x v="2"/>
    <x v="7"/>
    <s v="Ooma Telo VoIP Home Phone System"/>
    <x v="2258"/>
    <x v="1"/>
    <n v="0"/>
    <x v="2453"/>
    <x v="2"/>
    <x v="0"/>
  </r>
  <r>
    <n v="3663"/>
    <s v="US-2019-129777"/>
    <x v="445"/>
    <d v="2019-07-09T00:00:00"/>
    <s v="Standard Class"/>
    <s v="FM-14290"/>
    <s v="Frank Merwin"/>
    <x v="2"/>
    <s v="United States"/>
    <x v="94"/>
    <x v="31"/>
    <n v="2169"/>
    <x v="3"/>
    <s v="TEC-AC-10003590"/>
    <x v="2"/>
    <x v="11"/>
    <s v="TRENDnet 56K USB 2.0 Phone, Internet and Fax Modem"/>
    <x v="2897"/>
    <x v="12"/>
    <n v="0"/>
    <x v="3222"/>
    <x v="3"/>
    <x v="0"/>
  </r>
  <r>
    <n v="3664"/>
    <s v="US-2019-129777"/>
    <x v="445"/>
    <d v="2019-07-09T00:00:00"/>
    <s v="Standard Class"/>
    <s v="FM-14290"/>
    <s v="Frank Merwin"/>
    <x v="2"/>
    <s v="United States"/>
    <x v="94"/>
    <x v="31"/>
    <n v="2169"/>
    <x v="3"/>
    <s v="OFF-PA-10001970"/>
    <x v="1"/>
    <x v="10"/>
    <s v="Xerox 1881"/>
    <x v="335"/>
    <x v="0"/>
    <n v="0"/>
    <x v="342"/>
    <x v="3"/>
    <x v="0"/>
  </r>
  <r>
    <n v="3665"/>
    <s v="CA-2016-129364"/>
    <x v="589"/>
    <d v="2016-12-13T00:00:00"/>
    <s v="Standard Class"/>
    <s v="TB-21250"/>
    <s v="Tim Brockman"/>
    <x v="0"/>
    <s v="United States"/>
    <x v="127"/>
    <x v="21"/>
    <n v="97301"/>
    <x v="1"/>
    <s v="OFF-LA-10001569"/>
    <x v="1"/>
    <x v="2"/>
    <s v="Avery 499"/>
    <x v="2898"/>
    <x v="3"/>
    <n v="0.2"/>
    <x v="3223"/>
    <x v="1"/>
    <x v="0"/>
  </r>
  <r>
    <n v="3666"/>
    <s v="CA-2016-129364"/>
    <x v="589"/>
    <d v="2016-12-13T00:00:00"/>
    <s v="Standard Class"/>
    <s v="TB-21250"/>
    <s v="Tim Brockman"/>
    <x v="0"/>
    <s v="United States"/>
    <x v="127"/>
    <x v="21"/>
    <n v="97301"/>
    <x v="1"/>
    <s v="OFF-BI-10001132"/>
    <x v="1"/>
    <x v="8"/>
    <s v="Acco PRESSTEX Data Binder with Storage Hooks, Dark Blue, 9 1/2&quot; X 11&quot;"/>
    <x v="2899"/>
    <x v="4"/>
    <n v="0.7"/>
    <x v="3224"/>
    <x v="1"/>
    <x v="0"/>
  </r>
  <r>
    <n v="3667"/>
    <s v="CA-2016-129364"/>
    <x v="589"/>
    <d v="2016-12-13T00:00:00"/>
    <s v="Standard Class"/>
    <s v="TB-21250"/>
    <s v="Tim Brockman"/>
    <x v="0"/>
    <s v="United States"/>
    <x v="127"/>
    <x v="21"/>
    <n v="97301"/>
    <x v="1"/>
    <s v="TEC-PH-10003095"/>
    <x v="2"/>
    <x v="7"/>
    <s v="Samsung HM1900 Bluetooth Headset"/>
    <x v="2672"/>
    <x v="1"/>
    <n v="0.2"/>
    <x v="2949"/>
    <x v="1"/>
    <x v="0"/>
  </r>
  <r>
    <n v="3668"/>
    <s v="CA-2016-129364"/>
    <x v="589"/>
    <d v="2016-12-13T00:00:00"/>
    <s v="Standard Class"/>
    <s v="TB-21250"/>
    <s v="Tim Brockman"/>
    <x v="0"/>
    <s v="United States"/>
    <x v="127"/>
    <x v="21"/>
    <n v="97301"/>
    <x v="1"/>
    <s v="OFF-SU-10000432"/>
    <x v="1"/>
    <x v="14"/>
    <s v="Acco Side-Punched Conventional Columnar Pads"/>
    <x v="2900"/>
    <x v="2"/>
    <n v="0.2"/>
    <x v="3225"/>
    <x v="1"/>
    <x v="0"/>
  </r>
  <r>
    <n v="3669"/>
    <s v="CA-2016-129364"/>
    <x v="589"/>
    <d v="2016-12-13T00:00:00"/>
    <s v="Standard Class"/>
    <s v="TB-21250"/>
    <s v="Tim Brockman"/>
    <x v="0"/>
    <s v="United States"/>
    <x v="127"/>
    <x v="21"/>
    <n v="97301"/>
    <x v="1"/>
    <s v="TEC-AC-10004227"/>
    <x v="2"/>
    <x v="11"/>
    <s v="SanDisk Ultra 16 GB MicroSDHC Class 10 Memory Card"/>
    <x v="2901"/>
    <x v="12"/>
    <n v="0.2"/>
    <x v="3226"/>
    <x v="1"/>
    <x v="0"/>
  </r>
  <r>
    <n v="3670"/>
    <s v="CA-2016-129364"/>
    <x v="589"/>
    <d v="2016-12-13T00:00:00"/>
    <s v="Standard Class"/>
    <s v="TB-21250"/>
    <s v="Tim Brockman"/>
    <x v="0"/>
    <s v="United States"/>
    <x v="127"/>
    <x v="21"/>
    <n v="97301"/>
    <x v="1"/>
    <s v="OFF-LA-10004409"/>
    <x v="1"/>
    <x v="2"/>
    <s v="Avery 492"/>
    <x v="132"/>
    <x v="2"/>
    <n v="0.2"/>
    <x v="3227"/>
    <x v="1"/>
    <x v="0"/>
  </r>
  <r>
    <n v="3671"/>
    <s v="CA-2016-129364"/>
    <x v="589"/>
    <d v="2016-12-13T00:00:00"/>
    <s v="Standard Class"/>
    <s v="TB-21250"/>
    <s v="Tim Brockman"/>
    <x v="0"/>
    <s v="United States"/>
    <x v="127"/>
    <x v="21"/>
    <n v="97301"/>
    <x v="1"/>
    <s v="OFF-PA-10001569"/>
    <x v="1"/>
    <x v="10"/>
    <s v="Xerox 232"/>
    <x v="563"/>
    <x v="0"/>
    <n v="0.2"/>
    <x v="572"/>
    <x v="1"/>
    <x v="0"/>
  </r>
  <r>
    <n v="3672"/>
    <s v="CA-2016-129364"/>
    <x v="589"/>
    <d v="2016-12-13T00:00:00"/>
    <s v="Standard Class"/>
    <s v="TB-21250"/>
    <s v="Tim Brockman"/>
    <x v="0"/>
    <s v="United States"/>
    <x v="127"/>
    <x v="21"/>
    <n v="97301"/>
    <x v="1"/>
    <s v="OFF-ST-10001031"/>
    <x v="1"/>
    <x v="4"/>
    <s v="Adjustable Personal File Tote"/>
    <x v="384"/>
    <x v="1"/>
    <n v="0.2"/>
    <x v="3228"/>
    <x v="1"/>
    <x v="0"/>
  </r>
  <r>
    <n v="3673"/>
    <s v="CA-2018-104969"/>
    <x v="143"/>
    <d v="2018-04-14T00:00:00"/>
    <s v="Standard Class"/>
    <s v="EH-14125"/>
    <s v="Eugene Hildebrand"/>
    <x v="2"/>
    <s v="United States"/>
    <x v="21"/>
    <x v="24"/>
    <n v="45373"/>
    <x v="3"/>
    <s v="OFF-EN-10002312"/>
    <x v="1"/>
    <x v="12"/>
    <s v="#10 Self-Seal White Envelopes"/>
    <x v="2902"/>
    <x v="7"/>
    <n v="0.2"/>
    <x v="3229"/>
    <x v="3"/>
    <x v="0"/>
  </r>
  <r>
    <n v="3674"/>
    <s v="CA-2018-104969"/>
    <x v="143"/>
    <d v="2018-04-14T00:00:00"/>
    <s v="Standard Class"/>
    <s v="EH-14125"/>
    <s v="Eugene Hildebrand"/>
    <x v="2"/>
    <s v="United States"/>
    <x v="21"/>
    <x v="24"/>
    <n v="45373"/>
    <x v="3"/>
    <s v="OFF-BI-10004224"/>
    <x v="1"/>
    <x v="8"/>
    <s v="Catalog Binders with Expanding Posts"/>
    <x v="1444"/>
    <x v="5"/>
    <n v="0.7"/>
    <x v="1520"/>
    <x v="3"/>
    <x v="0"/>
  </r>
  <r>
    <n v="3675"/>
    <s v="CA-2019-154109"/>
    <x v="44"/>
    <d v="2019-11-11T00:00:00"/>
    <s v="Standard Class"/>
    <s v="ML-17410"/>
    <s v="Maris LaWare"/>
    <x v="0"/>
    <s v="United States"/>
    <x v="10"/>
    <x v="9"/>
    <n v="19143"/>
    <x v="3"/>
    <s v="FUR-CH-10003774"/>
    <x v="0"/>
    <x v="1"/>
    <s v="Global Wood Trimmed Manager's Task Chair, Khaki"/>
    <x v="2903"/>
    <x v="0"/>
    <n v="0.3"/>
    <x v="3230"/>
    <x v="3"/>
    <x v="0"/>
  </r>
  <r>
    <n v="3676"/>
    <s v="CA-2019-154109"/>
    <x v="44"/>
    <d v="2019-11-11T00:00:00"/>
    <s v="Standard Class"/>
    <s v="ML-17410"/>
    <s v="Maris LaWare"/>
    <x v="0"/>
    <s v="United States"/>
    <x v="10"/>
    <x v="9"/>
    <n v="19143"/>
    <x v="3"/>
    <s v="OFF-PA-10000157"/>
    <x v="1"/>
    <x v="10"/>
    <s v="Xerox 191"/>
    <x v="1107"/>
    <x v="1"/>
    <n v="0.2"/>
    <x v="3062"/>
    <x v="3"/>
    <x v="0"/>
  </r>
  <r>
    <n v="3677"/>
    <s v="CA-2017-156440"/>
    <x v="901"/>
    <d v="2017-12-09T00:00:00"/>
    <s v="Standard Class"/>
    <s v="MH-17620"/>
    <s v="Matt Hagelstein"/>
    <x v="1"/>
    <s v="United States"/>
    <x v="70"/>
    <x v="1"/>
    <n v="92105"/>
    <x v="1"/>
    <s v="FUR-FU-10004090"/>
    <x v="0"/>
    <x v="5"/>
    <s v="Executive Impressions 14&quot; Contract Wall Clock"/>
    <x v="791"/>
    <x v="0"/>
    <n v="0"/>
    <x v="816"/>
    <x v="1"/>
    <x v="1"/>
  </r>
  <r>
    <n v="3678"/>
    <s v="CA-2017-132626"/>
    <x v="584"/>
    <d v="2017-07-14T00:00:00"/>
    <s v="Standard Class"/>
    <s v="BT-11680"/>
    <s v="Brian Thompson"/>
    <x v="0"/>
    <s v="United States"/>
    <x v="183"/>
    <x v="39"/>
    <n v="20735"/>
    <x v="3"/>
    <s v="OFF-FA-10002763"/>
    <x v="1"/>
    <x v="13"/>
    <s v="Advantus Map Pennant Flags and Round Head Tacks"/>
    <x v="2394"/>
    <x v="4"/>
    <n v="0"/>
    <x v="3231"/>
    <x v="3"/>
    <x v="0"/>
  </r>
  <r>
    <n v="3679"/>
    <s v="CA-2017-132626"/>
    <x v="584"/>
    <d v="2017-07-14T00:00:00"/>
    <s v="Standard Class"/>
    <s v="BT-11680"/>
    <s v="Brian Thompson"/>
    <x v="0"/>
    <s v="United States"/>
    <x v="183"/>
    <x v="39"/>
    <n v="20735"/>
    <x v="3"/>
    <s v="TEC-MA-10002428"/>
    <x v="2"/>
    <x v="15"/>
    <s v="Fellowes Powershred HS-440 4-Sheet High Security Shredder"/>
    <x v="2904"/>
    <x v="1"/>
    <n v="0"/>
    <x v="3232"/>
    <x v="3"/>
    <x v="0"/>
  </r>
  <r>
    <n v="3680"/>
    <s v="CA-2017-132626"/>
    <x v="584"/>
    <d v="2017-07-14T00:00:00"/>
    <s v="Standard Class"/>
    <s v="BT-11680"/>
    <s v="Brian Thompson"/>
    <x v="0"/>
    <s v="United States"/>
    <x v="183"/>
    <x v="39"/>
    <n v="20735"/>
    <x v="3"/>
    <s v="FUR-FU-10002918"/>
    <x v="0"/>
    <x v="5"/>
    <s v="Eldon ClusterMat Chair Mat with Cordless Antistatic Protection"/>
    <x v="2905"/>
    <x v="0"/>
    <n v="0"/>
    <x v="3233"/>
    <x v="3"/>
    <x v="0"/>
  </r>
  <r>
    <n v="3681"/>
    <s v="CA-2017-132626"/>
    <x v="584"/>
    <d v="2017-07-14T00:00:00"/>
    <s v="Standard Class"/>
    <s v="BT-11680"/>
    <s v="Brian Thompson"/>
    <x v="0"/>
    <s v="United States"/>
    <x v="183"/>
    <x v="39"/>
    <n v="20735"/>
    <x v="3"/>
    <s v="OFF-LA-10000476"/>
    <x v="1"/>
    <x v="2"/>
    <s v="Avery 05222 Permanent Self-Adhesive File Folder Labels for Typewriters, on Rolls, White, 250/Roll"/>
    <x v="714"/>
    <x v="1"/>
    <n v="0"/>
    <x v="732"/>
    <x v="3"/>
    <x v="0"/>
  </r>
  <r>
    <n v="3682"/>
    <s v="CA-2017-132626"/>
    <x v="584"/>
    <d v="2017-07-14T00:00:00"/>
    <s v="Standard Class"/>
    <s v="BT-11680"/>
    <s v="Brian Thompson"/>
    <x v="0"/>
    <s v="United States"/>
    <x v="183"/>
    <x v="39"/>
    <n v="20735"/>
    <x v="3"/>
    <s v="OFF-BI-10002854"/>
    <x v="1"/>
    <x v="8"/>
    <s v="Performers Binder/Pad Holder, Black"/>
    <x v="2906"/>
    <x v="1"/>
    <n v="0"/>
    <x v="3234"/>
    <x v="3"/>
    <x v="0"/>
  </r>
  <r>
    <n v="3683"/>
    <s v="CA-2017-132626"/>
    <x v="584"/>
    <d v="2017-07-14T00:00:00"/>
    <s v="Standard Class"/>
    <s v="BT-11680"/>
    <s v="Brian Thompson"/>
    <x v="0"/>
    <s v="United States"/>
    <x v="183"/>
    <x v="39"/>
    <n v="20735"/>
    <x v="3"/>
    <s v="OFF-AR-10002987"/>
    <x v="1"/>
    <x v="6"/>
    <s v="Prismacolor Color Pencil Set"/>
    <x v="1378"/>
    <x v="4"/>
    <n v="0"/>
    <x v="3235"/>
    <x v="3"/>
    <x v="0"/>
  </r>
  <r>
    <n v="3684"/>
    <s v="CA-2017-132626"/>
    <x v="584"/>
    <d v="2017-07-14T00:00:00"/>
    <s v="Standard Class"/>
    <s v="BT-11680"/>
    <s v="Brian Thompson"/>
    <x v="0"/>
    <s v="United States"/>
    <x v="183"/>
    <x v="39"/>
    <n v="20735"/>
    <x v="3"/>
    <s v="OFF-BI-10004001"/>
    <x v="1"/>
    <x v="8"/>
    <s v="GBC Recycled VeloBinder Covers"/>
    <x v="2907"/>
    <x v="6"/>
    <n v="0"/>
    <x v="3236"/>
    <x v="3"/>
    <x v="0"/>
  </r>
  <r>
    <n v="3685"/>
    <s v="CA-2017-132626"/>
    <x v="584"/>
    <d v="2017-07-14T00:00:00"/>
    <s v="Standard Class"/>
    <s v="BT-11680"/>
    <s v="Brian Thompson"/>
    <x v="0"/>
    <s v="United States"/>
    <x v="183"/>
    <x v="39"/>
    <n v="20735"/>
    <x v="3"/>
    <s v="OFF-BI-10001634"/>
    <x v="1"/>
    <x v="8"/>
    <s v="Wilson Jones Active Use Binders"/>
    <x v="2908"/>
    <x v="5"/>
    <n v="0"/>
    <x v="3237"/>
    <x v="3"/>
    <x v="0"/>
  </r>
  <r>
    <n v="3686"/>
    <s v="CA-2017-132626"/>
    <x v="584"/>
    <d v="2017-07-14T00:00:00"/>
    <s v="Standard Class"/>
    <s v="BT-11680"/>
    <s v="Brian Thompson"/>
    <x v="0"/>
    <s v="United States"/>
    <x v="183"/>
    <x v="39"/>
    <n v="20735"/>
    <x v="3"/>
    <s v="OFF-ST-10003722"/>
    <x v="1"/>
    <x v="4"/>
    <s v="Project Tote Personal File"/>
    <x v="2909"/>
    <x v="3"/>
    <n v="0"/>
    <x v="3238"/>
    <x v="3"/>
    <x v="0"/>
  </r>
  <r>
    <n v="3687"/>
    <s v="CA-2018-102792"/>
    <x v="180"/>
    <d v="2018-12-19T00:00:00"/>
    <s v="Standard Class"/>
    <s v="JC-15340"/>
    <s v="Jasper Cacioppo"/>
    <x v="0"/>
    <s v="United States"/>
    <x v="169"/>
    <x v="1"/>
    <n v="92503"/>
    <x v="1"/>
    <s v="OFF-AR-10004757"/>
    <x v="1"/>
    <x v="6"/>
    <s v="Crayola Colored Pencils"/>
    <x v="296"/>
    <x v="1"/>
    <n v="0"/>
    <x v="3239"/>
    <x v="1"/>
    <x v="0"/>
  </r>
  <r>
    <n v="3688"/>
    <s v="CA-2018-108567"/>
    <x v="244"/>
    <d v="2018-05-24T00:00:00"/>
    <s v="Standard Class"/>
    <s v="DB-13210"/>
    <s v="Dean Braden"/>
    <x v="0"/>
    <s v="United States"/>
    <x v="370"/>
    <x v="2"/>
    <n v="34952"/>
    <x v="0"/>
    <s v="OFF-BI-10004140"/>
    <x v="1"/>
    <x v="8"/>
    <s v="Avery Non-Stick Binders"/>
    <x v="2910"/>
    <x v="0"/>
    <n v="0.7"/>
    <x v="3240"/>
    <x v="0"/>
    <x v="0"/>
  </r>
  <r>
    <n v="3689"/>
    <s v="CA-2019-140760"/>
    <x v="455"/>
    <d v="2019-06-05T00:00:00"/>
    <s v="Second Class"/>
    <s v="DO-13435"/>
    <s v="Denny Ordway"/>
    <x v="0"/>
    <s v="United States"/>
    <x v="123"/>
    <x v="16"/>
    <n v="85204"/>
    <x v="1"/>
    <s v="OFF-PA-10002479"/>
    <x v="1"/>
    <x v="10"/>
    <s v="Xerox 4200 Series MultiUse Premium Copy Paper (20Lb. and 84 Bright)"/>
    <x v="869"/>
    <x v="5"/>
    <n v="0.2"/>
    <x v="900"/>
    <x v="1"/>
    <x v="0"/>
  </r>
  <r>
    <n v="3690"/>
    <s v="CA-2019-140760"/>
    <x v="455"/>
    <d v="2019-06-05T00:00:00"/>
    <s v="Second Class"/>
    <s v="DO-13435"/>
    <s v="Denny Ordway"/>
    <x v="0"/>
    <s v="United States"/>
    <x v="123"/>
    <x v="16"/>
    <n v="85204"/>
    <x v="1"/>
    <s v="OFF-EN-10001141"/>
    <x v="1"/>
    <x v="12"/>
    <s v="Manila Recycled Extra-Heavyweight Clasp Envelopes, 6&quot; x 9&quot;"/>
    <x v="2911"/>
    <x v="2"/>
    <n v="0.2"/>
    <x v="3241"/>
    <x v="1"/>
    <x v="0"/>
  </r>
  <r>
    <n v="3691"/>
    <s v="US-2017-131359"/>
    <x v="628"/>
    <d v="2017-11-02T00:00:00"/>
    <s v="Second Class"/>
    <s v="FA-14230"/>
    <s v="Frank Atkinson"/>
    <x v="1"/>
    <s v="United States"/>
    <x v="60"/>
    <x v="22"/>
    <n v="80219"/>
    <x v="1"/>
    <s v="TEC-MA-10000597"/>
    <x v="2"/>
    <x v="15"/>
    <s v="Lexmark S315 Color Inkjet Printer"/>
    <x v="2912"/>
    <x v="0"/>
    <n v="0.7"/>
    <x v="3242"/>
    <x v="1"/>
    <x v="0"/>
  </r>
  <r>
    <n v="3692"/>
    <s v="US-2017-131359"/>
    <x v="628"/>
    <d v="2017-11-02T00:00:00"/>
    <s v="Second Class"/>
    <s v="FA-14230"/>
    <s v="Frank Atkinson"/>
    <x v="1"/>
    <s v="United States"/>
    <x v="60"/>
    <x v="22"/>
    <n v="80219"/>
    <x v="1"/>
    <s v="TEC-CO-10001571"/>
    <x v="2"/>
    <x v="16"/>
    <s v="Sharp 1540cs Digital Laser Copier"/>
    <x v="2913"/>
    <x v="7"/>
    <n v="0.2"/>
    <x v="3243"/>
    <x v="1"/>
    <x v="0"/>
  </r>
  <r>
    <n v="3693"/>
    <s v="US-2017-131359"/>
    <x v="628"/>
    <d v="2017-11-02T00:00:00"/>
    <s v="Second Class"/>
    <s v="FA-14230"/>
    <s v="Frank Atkinson"/>
    <x v="1"/>
    <s v="United States"/>
    <x v="60"/>
    <x v="22"/>
    <n v="80219"/>
    <x v="1"/>
    <s v="TEC-PH-10004531"/>
    <x v="2"/>
    <x v="7"/>
    <s v="OtterBox Commuter Series Case - iPhone 5 &amp; 5s"/>
    <x v="2914"/>
    <x v="2"/>
    <n v="0.2"/>
    <x v="3244"/>
    <x v="1"/>
    <x v="0"/>
  </r>
  <r>
    <n v="3694"/>
    <s v="US-2017-131359"/>
    <x v="628"/>
    <d v="2017-11-02T00:00:00"/>
    <s v="Second Class"/>
    <s v="FA-14230"/>
    <s v="Frank Atkinson"/>
    <x v="1"/>
    <s v="United States"/>
    <x v="60"/>
    <x v="22"/>
    <n v="80219"/>
    <x v="1"/>
    <s v="FUR-FU-10003026"/>
    <x v="0"/>
    <x v="5"/>
    <s v="Eldon Regeneration Recycled Desk Accessories, Black"/>
    <x v="2915"/>
    <x v="4"/>
    <n v="0.2"/>
    <x v="3245"/>
    <x v="1"/>
    <x v="0"/>
  </r>
  <r>
    <n v="3695"/>
    <s v="CA-2018-142097"/>
    <x v="680"/>
    <d v="2018-10-20T00:00:00"/>
    <s v="Standard Class"/>
    <s v="QJ-19255"/>
    <s v="Quincy Jones"/>
    <x v="1"/>
    <s v="United States"/>
    <x v="24"/>
    <x v="17"/>
    <n v="22153"/>
    <x v="0"/>
    <s v="OFF-BI-10002082"/>
    <x v="1"/>
    <x v="8"/>
    <s v="GBC Twin Loop Wire Binding Elements"/>
    <x v="2916"/>
    <x v="3"/>
    <n v="0"/>
    <x v="3246"/>
    <x v="0"/>
    <x v="0"/>
  </r>
  <r>
    <n v="3696"/>
    <s v="CA-2018-142097"/>
    <x v="680"/>
    <d v="2018-10-20T00:00:00"/>
    <s v="Standard Class"/>
    <s v="QJ-19255"/>
    <s v="Quincy Jones"/>
    <x v="1"/>
    <s v="United States"/>
    <x v="24"/>
    <x v="17"/>
    <n v="22153"/>
    <x v="0"/>
    <s v="OFF-EN-10002312"/>
    <x v="1"/>
    <x v="12"/>
    <s v="#10 Self-Seal White Envelopes"/>
    <x v="2917"/>
    <x v="5"/>
    <n v="0"/>
    <x v="3247"/>
    <x v="0"/>
    <x v="0"/>
  </r>
  <r>
    <n v="3697"/>
    <s v="CA-2018-142097"/>
    <x v="680"/>
    <d v="2018-10-20T00:00:00"/>
    <s v="Standard Class"/>
    <s v="QJ-19255"/>
    <s v="Quincy Jones"/>
    <x v="1"/>
    <s v="United States"/>
    <x v="24"/>
    <x v="17"/>
    <n v="22153"/>
    <x v="0"/>
    <s v="OFF-AP-10000696"/>
    <x v="1"/>
    <x v="9"/>
    <s v="Holmes Odor Grabber"/>
    <x v="1905"/>
    <x v="1"/>
    <n v="0"/>
    <x v="2047"/>
    <x v="0"/>
    <x v="0"/>
  </r>
  <r>
    <n v="3698"/>
    <s v="CA-2017-151680"/>
    <x v="902"/>
    <d v="2017-11-21T00:00:00"/>
    <s v="Second Class"/>
    <s v="TC-21475"/>
    <s v="Tony Chapman"/>
    <x v="2"/>
    <s v="United States"/>
    <x v="4"/>
    <x v="4"/>
    <n v="98115"/>
    <x v="1"/>
    <s v="FUR-FU-10000305"/>
    <x v="0"/>
    <x v="5"/>
    <s v="Tenex V2T-RE Standard Weight Series Chair Mat, 45&quot; x 53&quot;, Lip 25&quot; x 12&quot;"/>
    <x v="1741"/>
    <x v="0"/>
    <n v="0"/>
    <x v="3248"/>
    <x v="1"/>
    <x v="0"/>
  </r>
  <r>
    <n v="3699"/>
    <s v="CA-2016-140039"/>
    <x v="103"/>
    <d v="2016-09-17T00:00:00"/>
    <s v="Standard Class"/>
    <s v="ON-18715"/>
    <s v="Odella Nelson"/>
    <x v="1"/>
    <s v="United States"/>
    <x v="228"/>
    <x v="16"/>
    <n v="85281"/>
    <x v="1"/>
    <s v="OFF-ST-10001034"/>
    <x v="1"/>
    <x v="4"/>
    <s v="Eldon File Chest Portable File"/>
    <x v="2918"/>
    <x v="2"/>
    <n v="0.2"/>
    <x v="3249"/>
    <x v="1"/>
    <x v="0"/>
  </r>
  <r>
    <n v="3700"/>
    <s v="CA-2019-160416"/>
    <x v="38"/>
    <d v="2019-11-18T00:00:00"/>
    <s v="Second Class"/>
    <s v="AD-10180"/>
    <s v="Alan Dominguez"/>
    <x v="2"/>
    <s v="United States"/>
    <x v="181"/>
    <x v="15"/>
    <n v="10701"/>
    <x v="3"/>
    <s v="TEC-AC-10004114"/>
    <x v="2"/>
    <x v="11"/>
    <s v="KeyTronic 6101 Series - Keyboard - Black"/>
    <x v="2919"/>
    <x v="4"/>
    <n v="0"/>
    <x v="3250"/>
    <x v="3"/>
    <x v="0"/>
  </r>
  <r>
    <n v="3701"/>
    <s v="CA-2019-169411"/>
    <x v="165"/>
    <d v="2019-12-29T00:00:00"/>
    <s v="Standard Class"/>
    <s v="AC-10615"/>
    <s v="Ann Chong"/>
    <x v="1"/>
    <s v="United States"/>
    <x v="30"/>
    <x v="15"/>
    <n v="14609"/>
    <x v="3"/>
    <s v="FUR-FU-10001602"/>
    <x v="0"/>
    <x v="5"/>
    <s v="Eldon Delta Triangular Chair Mat, 52&quot; x 58&quot;, Clear"/>
    <x v="2920"/>
    <x v="7"/>
    <n v="0"/>
    <x v="3251"/>
    <x v="3"/>
    <x v="0"/>
  </r>
  <r>
    <n v="3702"/>
    <s v="CA-2018-126543"/>
    <x v="850"/>
    <d v="2018-01-13T00:00:00"/>
    <s v="Second Class"/>
    <s v="MF-17665"/>
    <s v="Maureen Fritzler"/>
    <x v="1"/>
    <s v="United States"/>
    <x v="167"/>
    <x v="24"/>
    <n v="43615"/>
    <x v="3"/>
    <s v="FUR-FU-10002445"/>
    <x v="0"/>
    <x v="5"/>
    <s v="DAX Two-Tone Rosewood/Black Document Frame, Desktop, 5 x 7"/>
    <x v="2921"/>
    <x v="0"/>
    <n v="0.2"/>
    <x v="3252"/>
    <x v="3"/>
    <x v="0"/>
  </r>
  <r>
    <n v="3703"/>
    <s v="CA-2017-104941"/>
    <x v="385"/>
    <d v="2017-06-19T00:00:00"/>
    <s v="Standard Class"/>
    <s v="DH-13075"/>
    <s v="Dave Hallsten"/>
    <x v="1"/>
    <s v="United States"/>
    <x v="27"/>
    <x v="19"/>
    <n v="35601"/>
    <x v="0"/>
    <s v="OFF-AR-10004269"/>
    <x v="1"/>
    <x v="6"/>
    <s v="Newell 31"/>
    <x v="2922"/>
    <x v="5"/>
    <n v="0"/>
    <x v="3253"/>
    <x v="0"/>
    <x v="0"/>
  </r>
  <r>
    <n v="3704"/>
    <s v="CA-2017-104941"/>
    <x v="385"/>
    <d v="2017-06-19T00:00:00"/>
    <s v="Standard Class"/>
    <s v="DH-13075"/>
    <s v="Dave Hallsten"/>
    <x v="1"/>
    <s v="United States"/>
    <x v="27"/>
    <x v="19"/>
    <n v="35601"/>
    <x v="0"/>
    <s v="OFF-BI-10001249"/>
    <x v="1"/>
    <x v="8"/>
    <s v="Avery Heavy-Duty EZD View Binder with Locking Rings"/>
    <x v="2923"/>
    <x v="1"/>
    <n v="0"/>
    <x v="3254"/>
    <x v="0"/>
    <x v="0"/>
  </r>
  <r>
    <n v="3705"/>
    <s v="CA-2017-104941"/>
    <x v="385"/>
    <d v="2017-06-19T00:00:00"/>
    <s v="Standard Class"/>
    <s v="DH-13075"/>
    <s v="Dave Hallsten"/>
    <x v="1"/>
    <s v="United States"/>
    <x v="27"/>
    <x v="19"/>
    <n v="35601"/>
    <x v="0"/>
    <s v="TEC-CO-10004202"/>
    <x v="2"/>
    <x v="16"/>
    <s v="Brother DCP1000 Digital 3 in 1 Multifunction Machine"/>
    <x v="2924"/>
    <x v="1"/>
    <n v="0"/>
    <x v="3255"/>
    <x v="0"/>
    <x v="0"/>
  </r>
  <r>
    <n v="3706"/>
    <s v="CA-2017-104941"/>
    <x v="385"/>
    <d v="2017-06-19T00:00:00"/>
    <s v="Standard Class"/>
    <s v="DH-13075"/>
    <s v="Dave Hallsten"/>
    <x v="1"/>
    <s v="United States"/>
    <x v="27"/>
    <x v="19"/>
    <n v="35601"/>
    <x v="0"/>
    <s v="OFF-PA-10003363"/>
    <x v="1"/>
    <x v="10"/>
    <s v="Xerox 204"/>
    <x v="56"/>
    <x v="2"/>
    <n v="0"/>
    <x v="56"/>
    <x v="0"/>
    <x v="0"/>
  </r>
  <r>
    <n v="3707"/>
    <s v="CA-2019-160087"/>
    <x v="257"/>
    <d v="2019-03-22T00:00:00"/>
    <s v="Standard Class"/>
    <s v="EN-13780"/>
    <s v="Edward Nazzal"/>
    <x v="0"/>
    <s v="United States"/>
    <x v="61"/>
    <x v="5"/>
    <n v="75220"/>
    <x v="2"/>
    <s v="OFF-AR-10001915"/>
    <x v="1"/>
    <x v="6"/>
    <s v="Peel-Off China Markers"/>
    <x v="361"/>
    <x v="1"/>
    <n v="0.2"/>
    <x v="3256"/>
    <x v="2"/>
    <x v="0"/>
  </r>
  <r>
    <n v="3708"/>
    <s v="CA-2016-120544"/>
    <x v="533"/>
    <d v="2016-11-27T00:00:00"/>
    <s v="Standard Class"/>
    <s v="SS-20140"/>
    <s v="Saphhira Shifley"/>
    <x v="1"/>
    <s v="United States"/>
    <x v="279"/>
    <x v="5"/>
    <n v="75150"/>
    <x v="2"/>
    <s v="FUR-FU-10001940"/>
    <x v="0"/>
    <x v="5"/>
    <s v="Staple-based wall hangings"/>
    <x v="2925"/>
    <x v="0"/>
    <n v="0.6"/>
    <x v="3257"/>
    <x v="2"/>
    <x v="0"/>
  </r>
  <r>
    <n v="3709"/>
    <s v="CA-2016-120544"/>
    <x v="533"/>
    <d v="2016-11-27T00:00:00"/>
    <s v="Standard Class"/>
    <s v="SS-20140"/>
    <s v="Saphhira Shifley"/>
    <x v="1"/>
    <s v="United States"/>
    <x v="279"/>
    <x v="5"/>
    <n v="75150"/>
    <x v="2"/>
    <s v="OFF-AP-10004336"/>
    <x v="1"/>
    <x v="9"/>
    <s v="Conquest 14 Commercial Heavy-Duty Upright Vacuum, Collection System, Accessory Kit"/>
    <x v="2926"/>
    <x v="1"/>
    <n v="0.8"/>
    <x v="3258"/>
    <x v="2"/>
    <x v="0"/>
  </r>
  <r>
    <n v="3710"/>
    <s v="CA-2016-120544"/>
    <x v="533"/>
    <d v="2016-11-27T00:00:00"/>
    <s v="Standard Class"/>
    <s v="SS-20140"/>
    <s v="Saphhira Shifley"/>
    <x v="1"/>
    <s v="United States"/>
    <x v="279"/>
    <x v="5"/>
    <n v="75150"/>
    <x v="2"/>
    <s v="TEC-AC-10003709"/>
    <x v="2"/>
    <x v="11"/>
    <s v="Maxell 4.7GB DVD-R 5/Pack"/>
    <x v="2927"/>
    <x v="3"/>
    <n v="0.2"/>
    <x v="3259"/>
    <x v="2"/>
    <x v="0"/>
  </r>
  <r>
    <n v="3711"/>
    <s v="CA-2019-113670"/>
    <x v="453"/>
    <d v="2019-10-17T00:00:00"/>
    <s v="First Class"/>
    <s v="RS-19765"/>
    <s v="Roland Schwarz"/>
    <x v="1"/>
    <s v="United States"/>
    <x v="1"/>
    <x v="1"/>
    <n v="90045"/>
    <x v="1"/>
    <s v="FUR-TA-10001705"/>
    <x v="0"/>
    <x v="3"/>
    <s v="Bush Advantage Collection Round Conference Table"/>
    <x v="2928"/>
    <x v="1"/>
    <n v="0.2"/>
    <x v="3260"/>
    <x v="1"/>
    <x v="1"/>
  </r>
  <r>
    <n v="3712"/>
    <s v="CA-2019-113670"/>
    <x v="453"/>
    <d v="2019-10-17T00:00:00"/>
    <s v="First Class"/>
    <s v="RS-19765"/>
    <s v="Roland Schwarz"/>
    <x v="1"/>
    <s v="United States"/>
    <x v="1"/>
    <x v="1"/>
    <n v="90045"/>
    <x v="1"/>
    <s v="OFF-PA-10000675"/>
    <x v="1"/>
    <x v="10"/>
    <s v="Xerox 1919"/>
    <x v="2929"/>
    <x v="2"/>
    <n v="0"/>
    <x v="3261"/>
    <x v="1"/>
    <x v="1"/>
  </r>
  <r>
    <n v="3713"/>
    <s v="CA-2019-166198"/>
    <x v="81"/>
    <d v="2019-04-24T00:00:00"/>
    <s v="First Class"/>
    <s v="JW-15955"/>
    <s v="Joni Wasserman"/>
    <x v="0"/>
    <s v="United States"/>
    <x v="4"/>
    <x v="4"/>
    <n v="98103"/>
    <x v="1"/>
    <s v="TEC-AC-10000521"/>
    <x v="2"/>
    <x v="11"/>
    <s v="Verbatim Slim CD and DVD Storage Cases, 50/Pack"/>
    <x v="1042"/>
    <x v="7"/>
    <n v="0"/>
    <x v="1780"/>
    <x v="1"/>
    <x v="0"/>
  </r>
  <r>
    <n v="3714"/>
    <s v="CA-2019-166198"/>
    <x v="81"/>
    <d v="2019-04-24T00:00:00"/>
    <s v="First Class"/>
    <s v="JW-15955"/>
    <s v="Joni Wasserman"/>
    <x v="0"/>
    <s v="United States"/>
    <x v="4"/>
    <x v="4"/>
    <n v="98103"/>
    <x v="1"/>
    <s v="FUR-FU-10004622"/>
    <x v="0"/>
    <x v="5"/>
    <s v="Eldon Advantage Foldable Chair Mats for Low Pile Carpets"/>
    <x v="2930"/>
    <x v="1"/>
    <n v="0"/>
    <x v="3262"/>
    <x v="1"/>
    <x v="0"/>
  </r>
  <r>
    <n v="3715"/>
    <s v="CA-2016-135608"/>
    <x v="589"/>
    <d v="2016-12-10T00:00:00"/>
    <s v="Second Class"/>
    <s v="JK-15625"/>
    <s v="Jim Karlsson"/>
    <x v="0"/>
    <s v="United States"/>
    <x v="175"/>
    <x v="4"/>
    <n v="98502"/>
    <x v="1"/>
    <s v="OFF-PA-10001954"/>
    <x v="1"/>
    <x v="10"/>
    <s v="Xerox 1964"/>
    <x v="1846"/>
    <x v="0"/>
    <n v="0"/>
    <x v="1981"/>
    <x v="1"/>
    <x v="0"/>
  </r>
  <r>
    <n v="3716"/>
    <s v="CA-2016-135608"/>
    <x v="589"/>
    <d v="2016-12-10T00:00:00"/>
    <s v="Second Class"/>
    <s v="JK-15625"/>
    <s v="Jim Karlsson"/>
    <x v="0"/>
    <s v="United States"/>
    <x v="175"/>
    <x v="4"/>
    <n v="98502"/>
    <x v="1"/>
    <s v="FUR-CH-10002602"/>
    <x v="0"/>
    <x v="1"/>
    <s v="DMI Arturo Collection Mission-style Design Wood Chair"/>
    <x v="891"/>
    <x v="2"/>
    <n v="0.2"/>
    <x v="2933"/>
    <x v="1"/>
    <x v="0"/>
  </r>
  <r>
    <n v="3717"/>
    <s v="CA-2019-144568"/>
    <x v="148"/>
    <d v="2019-06-02T00:00:00"/>
    <s v="Standard Class"/>
    <s v="JO-15550"/>
    <s v="Jesus Ocampo"/>
    <x v="2"/>
    <s v="United States"/>
    <x v="155"/>
    <x v="8"/>
    <n v="68104"/>
    <x v="2"/>
    <s v="OFF-FA-10004395"/>
    <x v="1"/>
    <x v="13"/>
    <s v="Plymouth Boxed Rubber Bands by Plymouth"/>
    <x v="2931"/>
    <x v="2"/>
    <n v="0"/>
    <x v="3263"/>
    <x v="2"/>
    <x v="0"/>
  </r>
  <r>
    <n v="3718"/>
    <s v="CA-2018-142370"/>
    <x v="251"/>
    <d v="2018-09-23T00:00:00"/>
    <s v="Standard Class"/>
    <s v="TP-21130"/>
    <s v="Theone Pippenger"/>
    <x v="0"/>
    <s v="United States"/>
    <x v="38"/>
    <x v="32"/>
    <n v="31907"/>
    <x v="0"/>
    <s v="OFF-SU-10003002"/>
    <x v="1"/>
    <x v="14"/>
    <s v="Letter Slitter"/>
    <x v="1325"/>
    <x v="0"/>
    <n v="0"/>
    <x v="3264"/>
    <x v="0"/>
    <x v="0"/>
  </r>
  <r>
    <n v="3719"/>
    <s v="CA-2018-142370"/>
    <x v="251"/>
    <d v="2018-09-23T00:00:00"/>
    <s v="Standard Class"/>
    <s v="TP-21130"/>
    <s v="Theone Pippenger"/>
    <x v="0"/>
    <s v="United States"/>
    <x v="38"/>
    <x v="32"/>
    <n v="31907"/>
    <x v="0"/>
    <s v="TEC-AC-10002926"/>
    <x v="2"/>
    <x v="11"/>
    <s v="Logitech Wireless Marathon Mouse M705"/>
    <x v="2932"/>
    <x v="2"/>
    <n v="0"/>
    <x v="3265"/>
    <x v="0"/>
    <x v="0"/>
  </r>
  <r>
    <n v="3720"/>
    <s v="CA-2018-105900"/>
    <x v="42"/>
    <d v="2018-09-23T00:00:00"/>
    <s v="Standard Class"/>
    <s v="BS-11590"/>
    <s v="Brendan Sweed"/>
    <x v="1"/>
    <s v="United States"/>
    <x v="38"/>
    <x v="14"/>
    <n v="47201"/>
    <x v="2"/>
    <s v="OFF-AR-10002656"/>
    <x v="1"/>
    <x v="6"/>
    <s v="Sanford Liquid Accent Highlighters"/>
    <x v="657"/>
    <x v="2"/>
    <n v="0"/>
    <x v="3266"/>
    <x v="2"/>
    <x v="0"/>
  </r>
  <r>
    <n v="3721"/>
    <s v="CA-2018-151155"/>
    <x v="887"/>
    <d v="2018-12-24T00:00:00"/>
    <s v="Standard Class"/>
    <s v="AB-10255"/>
    <s v="Alejandro Ballentine"/>
    <x v="2"/>
    <s v="United States"/>
    <x v="25"/>
    <x v="35"/>
    <n v="39212"/>
    <x v="0"/>
    <s v="FUR-FU-10001918"/>
    <x v="0"/>
    <x v="5"/>
    <s v="C-Line Cubicle Keepers Polyproplyene Holder With Velcro Backings"/>
    <x v="2933"/>
    <x v="4"/>
    <n v="0"/>
    <x v="3267"/>
    <x v="0"/>
    <x v="0"/>
  </r>
  <r>
    <n v="3722"/>
    <s v="CA-2018-151155"/>
    <x v="887"/>
    <d v="2018-12-24T00:00:00"/>
    <s v="Standard Class"/>
    <s v="AB-10255"/>
    <s v="Alejandro Ballentine"/>
    <x v="2"/>
    <s v="United States"/>
    <x v="25"/>
    <x v="35"/>
    <n v="39212"/>
    <x v="0"/>
    <s v="OFF-BI-10003910"/>
    <x v="1"/>
    <x v="8"/>
    <s v="DXL Angle-View Binders with Locking Rings by Samsill"/>
    <x v="741"/>
    <x v="0"/>
    <n v="0"/>
    <x v="3268"/>
    <x v="0"/>
    <x v="0"/>
  </r>
  <r>
    <n v="3723"/>
    <s v="CA-2019-144036"/>
    <x v="903"/>
    <d v="2019-11-26T00:00:00"/>
    <s v="Standard Class"/>
    <s v="FO-14305"/>
    <s v="Frank Olsen"/>
    <x v="0"/>
    <s v="United States"/>
    <x v="12"/>
    <x v="5"/>
    <n v="77070"/>
    <x v="2"/>
    <s v="OFF-AR-10000122"/>
    <x v="1"/>
    <x v="6"/>
    <s v="Newell 314"/>
    <x v="2934"/>
    <x v="8"/>
    <n v="0.2"/>
    <x v="3269"/>
    <x v="2"/>
    <x v="0"/>
  </r>
  <r>
    <n v="3724"/>
    <s v="US-2016-169789"/>
    <x v="125"/>
    <d v="2017-01-04T00:00:00"/>
    <s v="Standard Class"/>
    <s v="MF-17665"/>
    <s v="Maureen Fritzler"/>
    <x v="1"/>
    <s v="United States"/>
    <x v="42"/>
    <x v="16"/>
    <n v="85023"/>
    <x v="1"/>
    <s v="OFF-BI-10004600"/>
    <x v="1"/>
    <x v="8"/>
    <s v="Ibico Ibimaster 300 Manual Binding System"/>
    <x v="2935"/>
    <x v="2"/>
    <n v="0.7"/>
    <x v="3270"/>
    <x v="1"/>
    <x v="0"/>
  </r>
  <r>
    <n v="3725"/>
    <s v="CA-2019-127264"/>
    <x v="355"/>
    <d v="2019-04-05T00:00:00"/>
    <s v="First Class"/>
    <s v="SA-20830"/>
    <s v="Sue Ann Reed"/>
    <x v="0"/>
    <s v="United States"/>
    <x v="22"/>
    <x v="10"/>
    <n v="60653"/>
    <x v="2"/>
    <s v="OFF-AR-10003045"/>
    <x v="1"/>
    <x v="6"/>
    <s v="Prang Colored Pencils"/>
    <x v="2617"/>
    <x v="1"/>
    <n v="0.2"/>
    <x v="2882"/>
    <x v="2"/>
    <x v="0"/>
  </r>
  <r>
    <n v="3726"/>
    <s v="CA-2018-151512"/>
    <x v="482"/>
    <d v="2019-01-02T00:00:00"/>
    <s v="Standard Class"/>
    <s v="SH-19975"/>
    <s v="Sally Hughsby"/>
    <x v="1"/>
    <s v="United States"/>
    <x v="60"/>
    <x v="22"/>
    <n v="80219"/>
    <x v="1"/>
    <s v="OFF-AP-10000252"/>
    <x v="1"/>
    <x v="9"/>
    <s v="Harmony HEPA Quiet Air Purifiers"/>
    <x v="694"/>
    <x v="0"/>
    <n v="0.2"/>
    <x v="3271"/>
    <x v="1"/>
    <x v="0"/>
  </r>
  <r>
    <n v="3727"/>
    <s v="CA-2018-165169"/>
    <x v="410"/>
    <d v="2018-06-11T00:00:00"/>
    <s v="Standard Class"/>
    <s v="JL-15235"/>
    <s v="Janet Lee"/>
    <x v="0"/>
    <s v="United States"/>
    <x v="46"/>
    <x v="13"/>
    <n v="19711"/>
    <x v="3"/>
    <s v="OFF-ST-10001496"/>
    <x v="1"/>
    <x v="4"/>
    <s v="Standard Rollaway File with Lock"/>
    <x v="2936"/>
    <x v="0"/>
    <n v="0"/>
    <x v="3272"/>
    <x v="3"/>
    <x v="0"/>
  </r>
  <r>
    <n v="3728"/>
    <s v="CA-2018-165169"/>
    <x v="410"/>
    <d v="2018-06-11T00:00:00"/>
    <s v="Standard Class"/>
    <s v="JL-15235"/>
    <s v="Janet Lee"/>
    <x v="0"/>
    <s v="United States"/>
    <x v="46"/>
    <x v="13"/>
    <n v="19711"/>
    <x v="3"/>
    <s v="OFF-AR-10000122"/>
    <x v="1"/>
    <x v="6"/>
    <s v="Newell 314"/>
    <x v="954"/>
    <x v="0"/>
    <n v="0"/>
    <x v="3273"/>
    <x v="3"/>
    <x v="0"/>
  </r>
  <r>
    <n v="3729"/>
    <s v="CA-2018-165169"/>
    <x v="410"/>
    <d v="2018-06-11T00:00:00"/>
    <s v="Standard Class"/>
    <s v="JL-15235"/>
    <s v="Janet Lee"/>
    <x v="0"/>
    <s v="United States"/>
    <x v="46"/>
    <x v="13"/>
    <n v="19711"/>
    <x v="3"/>
    <s v="OFF-LA-10000407"/>
    <x v="1"/>
    <x v="2"/>
    <s v="Avery White Multi-Purpose Labels"/>
    <x v="1830"/>
    <x v="1"/>
    <n v="0"/>
    <x v="2595"/>
    <x v="3"/>
    <x v="0"/>
  </r>
  <r>
    <n v="3730"/>
    <s v="CA-2017-109575"/>
    <x v="227"/>
    <d v="2017-09-23T00:00:00"/>
    <s v="Standard Class"/>
    <s v="KH-16630"/>
    <s v="Ken Heidel"/>
    <x v="1"/>
    <s v="United States"/>
    <x v="183"/>
    <x v="39"/>
    <n v="20735"/>
    <x v="3"/>
    <s v="OFF-ST-10004950"/>
    <x v="1"/>
    <x v="4"/>
    <s v="Acco Perma 3000 Stacking Storage Drawers"/>
    <x v="108"/>
    <x v="0"/>
    <n v="0"/>
    <x v="3274"/>
    <x v="3"/>
    <x v="0"/>
  </r>
  <r>
    <n v="3731"/>
    <s v="CA-2017-109575"/>
    <x v="227"/>
    <d v="2017-09-23T00:00:00"/>
    <s v="Standard Class"/>
    <s v="KH-16630"/>
    <s v="Ken Heidel"/>
    <x v="1"/>
    <s v="United States"/>
    <x v="183"/>
    <x v="39"/>
    <n v="20735"/>
    <x v="3"/>
    <s v="OFF-ST-10004123"/>
    <x v="1"/>
    <x v="4"/>
    <s v="Safco Industrial Wire Shelving System"/>
    <x v="2937"/>
    <x v="3"/>
    <n v="0"/>
    <x v="232"/>
    <x v="3"/>
    <x v="0"/>
  </r>
  <r>
    <n v="3732"/>
    <s v="CA-2017-109575"/>
    <x v="227"/>
    <d v="2017-09-23T00:00:00"/>
    <s v="Standard Class"/>
    <s v="KH-16630"/>
    <s v="Ken Heidel"/>
    <x v="1"/>
    <s v="United States"/>
    <x v="183"/>
    <x v="39"/>
    <n v="20735"/>
    <x v="3"/>
    <s v="TEC-PH-10000730"/>
    <x v="2"/>
    <x v="7"/>
    <s v="Samsung Galaxy S4 Active"/>
    <x v="2938"/>
    <x v="7"/>
    <n v="0"/>
    <x v="3275"/>
    <x v="3"/>
    <x v="0"/>
  </r>
  <r>
    <n v="3733"/>
    <s v="CA-2017-109575"/>
    <x v="227"/>
    <d v="2017-09-23T00:00:00"/>
    <s v="Standard Class"/>
    <s v="KH-16630"/>
    <s v="Ken Heidel"/>
    <x v="1"/>
    <s v="United States"/>
    <x v="183"/>
    <x v="39"/>
    <n v="20735"/>
    <x v="3"/>
    <s v="TEC-PH-10000895"/>
    <x v="2"/>
    <x v="7"/>
    <s v="Polycom VVX 310 VoIP phone"/>
    <x v="2939"/>
    <x v="3"/>
    <n v="0"/>
    <x v="3276"/>
    <x v="3"/>
    <x v="0"/>
  </r>
  <r>
    <n v="3734"/>
    <s v="CA-2017-109575"/>
    <x v="227"/>
    <d v="2017-09-23T00:00:00"/>
    <s v="Standard Class"/>
    <s v="KH-16630"/>
    <s v="Ken Heidel"/>
    <x v="1"/>
    <s v="United States"/>
    <x v="183"/>
    <x v="39"/>
    <n v="20735"/>
    <x v="3"/>
    <s v="OFF-BI-10000962"/>
    <x v="1"/>
    <x v="8"/>
    <s v="Acco Flexible ACCOHIDE Square Ring Data Binder, Dark Blue, 11 1/2&quot; X 14&quot; 7/8&quot;"/>
    <x v="2940"/>
    <x v="4"/>
    <n v="0"/>
    <x v="3277"/>
    <x v="3"/>
    <x v="0"/>
  </r>
  <r>
    <n v="3735"/>
    <s v="CA-2019-168193"/>
    <x v="904"/>
    <d v="2019-03-11T00:00:00"/>
    <s v="Second Class"/>
    <s v="RM-19750"/>
    <s v="Roland Murray"/>
    <x v="0"/>
    <s v="United States"/>
    <x v="20"/>
    <x v="15"/>
    <n v="10011"/>
    <x v="3"/>
    <s v="OFF-PA-10002254"/>
    <x v="1"/>
    <x v="10"/>
    <s v="Xerox 1883"/>
    <x v="978"/>
    <x v="7"/>
    <n v="0"/>
    <x v="1016"/>
    <x v="3"/>
    <x v="1"/>
  </r>
  <r>
    <n v="3736"/>
    <s v="CA-2019-168193"/>
    <x v="904"/>
    <d v="2019-03-11T00:00:00"/>
    <s v="Second Class"/>
    <s v="RM-19750"/>
    <s v="Roland Murray"/>
    <x v="0"/>
    <s v="United States"/>
    <x v="20"/>
    <x v="15"/>
    <n v="10011"/>
    <x v="3"/>
    <s v="FUR-FU-10002554"/>
    <x v="0"/>
    <x v="5"/>
    <s v="Westinghouse Floor Lamp with Metal Mesh Shade, Black"/>
    <x v="2941"/>
    <x v="1"/>
    <n v="0"/>
    <x v="3278"/>
    <x v="3"/>
    <x v="1"/>
  </r>
  <r>
    <n v="3737"/>
    <s v="CA-2018-115476"/>
    <x v="716"/>
    <d v="2018-03-17T00:00:00"/>
    <s v="Same Day"/>
    <s v="VM-21835"/>
    <s v="Vivian Mathis"/>
    <x v="0"/>
    <s v="United States"/>
    <x v="46"/>
    <x v="13"/>
    <n v="19711"/>
    <x v="3"/>
    <s v="TEC-PH-10000673"/>
    <x v="2"/>
    <x v="7"/>
    <s v="Plantronics Voyager Pro HD - Bluetooth Headset"/>
    <x v="2256"/>
    <x v="0"/>
    <n v="0"/>
    <x v="2438"/>
    <x v="3"/>
    <x v="0"/>
  </r>
  <r>
    <n v="3738"/>
    <s v="CA-2018-115476"/>
    <x v="716"/>
    <d v="2018-03-17T00:00:00"/>
    <s v="Same Day"/>
    <s v="VM-21835"/>
    <s v="Vivian Mathis"/>
    <x v="0"/>
    <s v="United States"/>
    <x v="46"/>
    <x v="13"/>
    <n v="19711"/>
    <x v="3"/>
    <s v="OFF-BI-10000962"/>
    <x v="1"/>
    <x v="8"/>
    <s v="Acco Flexible ACCOHIDE Square Ring Data Binder, Dark Blue, 11 1/2&quot; X 14&quot; 7/8&quot;"/>
    <x v="2942"/>
    <x v="0"/>
    <n v="0"/>
    <x v="3279"/>
    <x v="3"/>
    <x v="0"/>
  </r>
  <r>
    <n v="3739"/>
    <s v="CA-2018-133340"/>
    <x v="10"/>
    <d v="2018-12-13T00:00:00"/>
    <s v="Standard Class"/>
    <s v="LH-17155"/>
    <s v="Logan Haushalter"/>
    <x v="0"/>
    <s v="United States"/>
    <x v="25"/>
    <x v="12"/>
    <n v="49201"/>
    <x v="2"/>
    <s v="TEC-PH-10003988"/>
    <x v="2"/>
    <x v="7"/>
    <s v="LF Elite 3D Dazzle Designer Hard Case Cover, Lf Stylus Pen and Wiper For Apple Iphone 5c Mini Lite"/>
    <x v="2943"/>
    <x v="7"/>
    <n v="0"/>
    <x v="3280"/>
    <x v="2"/>
    <x v="0"/>
  </r>
  <r>
    <n v="3740"/>
    <s v="CA-2018-133340"/>
    <x v="10"/>
    <d v="2018-12-13T00:00:00"/>
    <s v="Standard Class"/>
    <s v="LH-17155"/>
    <s v="Logan Haushalter"/>
    <x v="0"/>
    <s v="United States"/>
    <x v="25"/>
    <x v="12"/>
    <n v="49201"/>
    <x v="2"/>
    <s v="TEC-AC-10001109"/>
    <x v="2"/>
    <x v="11"/>
    <s v="Logitech Trackman Marble Mouse"/>
    <x v="2830"/>
    <x v="0"/>
    <n v="0"/>
    <x v="3281"/>
    <x v="2"/>
    <x v="0"/>
  </r>
  <r>
    <n v="3741"/>
    <s v="CA-2018-133340"/>
    <x v="10"/>
    <d v="2018-12-13T00:00:00"/>
    <s v="Standard Class"/>
    <s v="LH-17155"/>
    <s v="Logan Haushalter"/>
    <x v="0"/>
    <s v="United States"/>
    <x v="25"/>
    <x v="12"/>
    <n v="49201"/>
    <x v="2"/>
    <s v="OFF-AP-10002311"/>
    <x v="1"/>
    <x v="9"/>
    <s v="Holmes Replacement Filter for HEPA Air Cleaner, Very Large Room, HEPA Filter"/>
    <x v="2944"/>
    <x v="7"/>
    <n v="0.1"/>
    <x v="3282"/>
    <x v="2"/>
    <x v="0"/>
  </r>
  <r>
    <n v="3742"/>
    <s v="CA-2018-137848"/>
    <x v="804"/>
    <d v="2018-01-21T00:00:00"/>
    <s v="Standard Class"/>
    <s v="WB-21850"/>
    <s v="William Brown"/>
    <x v="0"/>
    <s v="United States"/>
    <x v="20"/>
    <x v="15"/>
    <n v="10011"/>
    <x v="3"/>
    <s v="OFF-EN-10001137"/>
    <x v="1"/>
    <x v="12"/>
    <s v="#10 Gummed Flap White Envelopes, 100/Box"/>
    <x v="1873"/>
    <x v="4"/>
    <n v="0"/>
    <x v="2010"/>
    <x v="3"/>
    <x v="0"/>
  </r>
  <r>
    <n v="3743"/>
    <s v="CA-2018-137848"/>
    <x v="804"/>
    <d v="2018-01-21T00:00:00"/>
    <s v="Standard Class"/>
    <s v="WB-21850"/>
    <s v="William Brown"/>
    <x v="0"/>
    <s v="United States"/>
    <x v="20"/>
    <x v="15"/>
    <n v="10011"/>
    <x v="3"/>
    <s v="OFF-PA-10004285"/>
    <x v="1"/>
    <x v="10"/>
    <s v="Xerox 1959"/>
    <x v="1847"/>
    <x v="6"/>
    <n v="0"/>
    <x v="1982"/>
    <x v="3"/>
    <x v="0"/>
  </r>
  <r>
    <n v="3744"/>
    <s v="CA-2018-137848"/>
    <x v="804"/>
    <d v="2018-01-21T00:00:00"/>
    <s v="Standard Class"/>
    <s v="WB-21850"/>
    <s v="William Brown"/>
    <x v="0"/>
    <s v="United States"/>
    <x v="20"/>
    <x v="15"/>
    <n v="10011"/>
    <x v="3"/>
    <s v="OFF-BI-10002225"/>
    <x v="1"/>
    <x v="8"/>
    <s v="Square Ring Data Binders, Rigid 75 Pt. Covers, 11&quot; x 14-7/8&quot;"/>
    <x v="364"/>
    <x v="1"/>
    <n v="0.2"/>
    <x v="373"/>
    <x v="3"/>
    <x v="0"/>
  </r>
  <r>
    <n v="3745"/>
    <s v="CA-2016-113047"/>
    <x v="745"/>
    <d v="2016-10-24T00:00:00"/>
    <s v="Same Day"/>
    <s v="AP-10915"/>
    <s v="Arthur Prichep"/>
    <x v="0"/>
    <s v="United States"/>
    <x v="371"/>
    <x v="20"/>
    <n v="29730"/>
    <x v="0"/>
    <s v="OFF-FA-10002763"/>
    <x v="1"/>
    <x v="13"/>
    <s v="Advantus Map Pennant Flags and Round Head Tacks"/>
    <x v="2945"/>
    <x v="1"/>
    <n v="0"/>
    <x v="3283"/>
    <x v="0"/>
    <x v="0"/>
  </r>
  <r>
    <n v="3746"/>
    <s v="CA-2018-149979"/>
    <x v="713"/>
    <d v="2018-09-28T00:00:00"/>
    <s v="Second Class"/>
    <s v="RA-19915"/>
    <s v="Russell Applegate"/>
    <x v="0"/>
    <s v="United States"/>
    <x v="38"/>
    <x v="32"/>
    <n v="31907"/>
    <x v="0"/>
    <s v="OFF-ST-10003058"/>
    <x v="1"/>
    <x v="4"/>
    <s v="Eldon Mobile Mega Data Cart  Mega Stackable  Add-On Trays"/>
    <x v="2946"/>
    <x v="2"/>
    <n v="0"/>
    <x v="3284"/>
    <x v="0"/>
    <x v="0"/>
  </r>
  <r>
    <n v="3747"/>
    <s v="CA-2018-149979"/>
    <x v="713"/>
    <d v="2018-09-28T00:00:00"/>
    <s v="Second Class"/>
    <s v="RA-19915"/>
    <s v="Russell Applegate"/>
    <x v="0"/>
    <s v="United States"/>
    <x v="38"/>
    <x v="32"/>
    <n v="31907"/>
    <x v="0"/>
    <s v="FUR-CH-10002084"/>
    <x v="0"/>
    <x v="1"/>
    <s v="Hon Mobius Operator's Chair"/>
    <x v="2411"/>
    <x v="1"/>
    <n v="0"/>
    <x v="3285"/>
    <x v="0"/>
    <x v="0"/>
  </r>
  <r>
    <n v="3748"/>
    <s v="CA-2019-161956"/>
    <x v="151"/>
    <d v="2019-08-29T00:00:00"/>
    <s v="Second Class"/>
    <s v="DR-12880"/>
    <s v="Dan Reichenbach"/>
    <x v="1"/>
    <s v="United States"/>
    <x v="75"/>
    <x v="1"/>
    <n v="90301"/>
    <x v="1"/>
    <s v="FUR-FU-10002937"/>
    <x v="0"/>
    <x v="5"/>
    <s v="GE 48&quot; Fluorescent Tube, Cool White Energy Saver, 34 Watts, 30/Box"/>
    <x v="1421"/>
    <x v="0"/>
    <n v="0"/>
    <x v="1496"/>
    <x v="1"/>
    <x v="1"/>
  </r>
  <r>
    <n v="3749"/>
    <s v="CA-2019-161956"/>
    <x v="151"/>
    <d v="2019-08-29T00:00:00"/>
    <s v="Second Class"/>
    <s v="DR-12880"/>
    <s v="Dan Reichenbach"/>
    <x v="1"/>
    <s v="United States"/>
    <x v="75"/>
    <x v="1"/>
    <n v="90301"/>
    <x v="1"/>
    <s v="OFF-AP-10001242"/>
    <x v="1"/>
    <x v="9"/>
    <s v="APC 7 Outlet Network SurgeArrest Surge Protector"/>
    <x v="2947"/>
    <x v="4"/>
    <n v="0"/>
    <x v="3286"/>
    <x v="1"/>
    <x v="1"/>
  </r>
  <r>
    <n v="3750"/>
    <s v="CA-2019-161956"/>
    <x v="151"/>
    <d v="2019-08-29T00:00:00"/>
    <s v="Second Class"/>
    <s v="DR-12880"/>
    <s v="Dan Reichenbach"/>
    <x v="1"/>
    <s v="United States"/>
    <x v="75"/>
    <x v="1"/>
    <n v="90301"/>
    <x v="1"/>
    <s v="TEC-CO-10001571"/>
    <x v="2"/>
    <x v="16"/>
    <s v="Sharp 1540cs Digital Laser Copier"/>
    <x v="2948"/>
    <x v="0"/>
    <n v="0.2"/>
    <x v="3287"/>
    <x v="1"/>
    <x v="1"/>
  </r>
  <r>
    <n v="3751"/>
    <s v="CA-2019-161956"/>
    <x v="151"/>
    <d v="2019-08-29T00:00:00"/>
    <s v="Second Class"/>
    <s v="DR-12880"/>
    <s v="Dan Reichenbach"/>
    <x v="1"/>
    <s v="United States"/>
    <x v="75"/>
    <x v="1"/>
    <n v="90301"/>
    <x v="1"/>
    <s v="OFF-SU-10002503"/>
    <x v="1"/>
    <x v="14"/>
    <s v="Acme Preferred Stainless Steel Scissors"/>
    <x v="158"/>
    <x v="2"/>
    <n v="0"/>
    <x v="3288"/>
    <x v="1"/>
    <x v="1"/>
  </r>
  <r>
    <n v="3752"/>
    <s v="CA-2019-161956"/>
    <x v="151"/>
    <d v="2019-08-29T00:00:00"/>
    <s v="Second Class"/>
    <s v="DR-12880"/>
    <s v="Dan Reichenbach"/>
    <x v="1"/>
    <s v="United States"/>
    <x v="75"/>
    <x v="1"/>
    <n v="90301"/>
    <x v="1"/>
    <s v="FUR-CH-10004886"/>
    <x v="0"/>
    <x v="1"/>
    <s v="Bevis Steel Folding Chairs"/>
    <x v="2186"/>
    <x v="1"/>
    <n v="0.2"/>
    <x v="2355"/>
    <x v="1"/>
    <x v="1"/>
  </r>
  <r>
    <n v="3753"/>
    <s v="CA-2019-161956"/>
    <x v="151"/>
    <d v="2019-08-29T00:00:00"/>
    <s v="Second Class"/>
    <s v="DR-12880"/>
    <s v="Dan Reichenbach"/>
    <x v="1"/>
    <s v="United States"/>
    <x v="75"/>
    <x v="1"/>
    <n v="90301"/>
    <x v="1"/>
    <s v="OFF-PA-10001289"/>
    <x v="1"/>
    <x v="10"/>
    <s v="White Computer Printout Paper by Universal"/>
    <x v="2248"/>
    <x v="1"/>
    <n v="0"/>
    <x v="2427"/>
    <x v="1"/>
    <x v="1"/>
  </r>
  <r>
    <n v="3754"/>
    <s v="CA-2019-161956"/>
    <x v="151"/>
    <d v="2019-08-29T00:00:00"/>
    <s v="Second Class"/>
    <s v="DR-12880"/>
    <s v="Dan Reichenbach"/>
    <x v="1"/>
    <s v="United States"/>
    <x v="75"/>
    <x v="1"/>
    <n v="90301"/>
    <x v="1"/>
    <s v="OFF-BI-10003650"/>
    <x v="1"/>
    <x v="8"/>
    <s v="GBC DocuBind 300 Electric Binding Machine"/>
    <x v="847"/>
    <x v="0"/>
    <n v="0.2"/>
    <x v="878"/>
    <x v="1"/>
    <x v="1"/>
  </r>
  <r>
    <n v="3755"/>
    <s v="CA-2019-161956"/>
    <x v="151"/>
    <d v="2019-08-29T00:00:00"/>
    <s v="Second Class"/>
    <s v="DR-12880"/>
    <s v="Dan Reichenbach"/>
    <x v="1"/>
    <s v="United States"/>
    <x v="75"/>
    <x v="1"/>
    <n v="90301"/>
    <x v="1"/>
    <s v="OFF-ST-10001370"/>
    <x v="1"/>
    <x v="4"/>
    <s v="Sensible Storage WireTech Storage Systems"/>
    <x v="1383"/>
    <x v="2"/>
    <n v="0"/>
    <x v="1449"/>
    <x v="1"/>
    <x v="1"/>
  </r>
  <r>
    <n v="3756"/>
    <s v="CA-2018-116799"/>
    <x v="840"/>
    <d v="2018-03-06T00:00:00"/>
    <s v="First Class"/>
    <s v="JG-15310"/>
    <s v="Jason Gross"/>
    <x v="1"/>
    <s v="United States"/>
    <x v="372"/>
    <x v="5"/>
    <n v="79762"/>
    <x v="2"/>
    <s v="OFF-PA-10001892"/>
    <x v="1"/>
    <x v="10"/>
    <s v="Rediform Wirebound &quot;Phone Memo&quot; Message Book, 11 x 5-3/4"/>
    <x v="2949"/>
    <x v="3"/>
    <n v="0.2"/>
    <x v="3289"/>
    <x v="2"/>
    <x v="0"/>
  </r>
  <r>
    <n v="3757"/>
    <s v="CA-2018-116799"/>
    <x v="840"/>
    <d v="2018-03-06T00:00:00"/>
    <s v="First Class"/>
    <s v="JG-15310"/>
    <s v="Jason Gross"/>
    <x v="1"/>
    <s v="United States"/>
    <x v="372"/>
    <x v="5"/>
    <n v="79762"/>
    <x v="2"/>
    <s v="FUR-CH-10004983"/>
    <x v="0"/>
    <x v="1"/>
    <s v="Office Star - Mid Back Dual function Ergonomic High Back Chair with 2-Way Adjustable Arms"/>
    <x v="2950"/>
    <x v="2"/>
    <n v="0.3"/>
    <x v="3290"/>
    <x v="2"/>
    <x v="0"/>
  </r>
  <r>
    <n v="3758"/>
    <s v="CA-2018-111283"/>
    <x v="905"/>
    <d v="2018-03-04T00:00:00"/>
    <s v="Standard Class"/>
    <s v="LC-16870"/>
    <s v="Lena Cacioppo"/>
    <x v="0"/>
    <s v="United States"/>
    <x v="46"/>
    <x v="24"/>
    <n v="43055"/>
    <x v="3"/>
    <s v="OFF-AR-10001615"/>
    <x v="1"/>
    <x v="6"/>
    <s v="Newell 34"/>
    <x v="2951"/>
    <x v="3"/>
    <n v="0.2"/>
    <x v="3291"/>
    <x v="3"/>
    <x v="0"/>
  </r>
  <r>
    <n v="3759"/>
    <s v="CA-2017-167745"/>
    <x v="227"/>
    <d v="2017-09-23T00:00:00"/>
    <s v="Standard Class"/>
    <s v="GB-14530"/>
    <s v="George Bell"/>
    <x v="1"/>
    <s v="United States"/>
    <x v="1"/>
    <x v="1"/>
    <n v="90049"/>
    <x v="1"/>
    <s v="OFF-AR-10003602"/>
    <x v="1"/>
    <x v="6"/>
    <s v="Quartet Omega Colored Chalk, 12/Pack"/>
    <x v="2643"/>
    <x v="0"/>
    <n v="0"/>
    <x v="3149"/>
    <x v="1"/>
    <x v="0"/>
  </r>
  <r>
    <n v="3760"/>
    <s v="CA-2017-167745"/>
    <x v="227"/>
    <d v="2017-09-23T00:00:00"/>
    <s v="Standard Class"/>
    <s v="GB-14530"/>
    <s v="George Bell"/>
    <x v="1"/>
    <s v="United States"/>
    <x v="1"/>
    <x v="1"/>
    <n v="90049"/>
    <x v="1"/>
    <s v="OFF-SU-10004782"/>
    <x v="1"/>
    <x v="14"/>
    <s v="Elite 5&quot; Scissors"/>
    <x v="2952"/>
    <x v="0"/>
    <n v="0"/>
    <x v="3292"/>
    <x v="1"/>
    <x v="0"/>
  </r>
  <r>
    <n v="3761"/>
    <s v="CA-2017-167745"/>
    <x v="227"/>
    <d v="2017-09-23T00:00:00"/>
    <s v="Standard Class"/>
    <s v="GB-14530"/>
    <s v="George Bell"/>
    <x v="1"/>
    <s v="United States"/>
    <x v="1"/>
    <x v="1"/>
    <n v="90049"/>
    <x v="1"/>
    <s v="FUR-FU-10001591"/>
    <x v="0"/>
    <x v="5"/>
    <s v="Advantus Panel Wall Certificate Holder - 8.5x11"/>
    <x v="2953"/>
    <x v="0"/>
    <n v="0"/>
    <x v="3293"/>
    <x v="1"/>
    <x v="0"/>
  </r>
  <r>
    <n v="3762"/>
    <s v="CA-2019-104577"/>
    <x v="605"/>
    <d v="2019-05-17T00:00:00"/>
    <s v="Standard Class"/>
    <s v="CK-12205"/>
    <s v="Chloris Kastensmidt"/>
    <x v="0"/>
    <s v="United States"/>
    <x v="231"/>
    <x v="31"/>
    <n v="2149"/>
    <x v="3"/>
    <s v="OFF-PA-10000659"/>
    <x v="1"/>
    <x v="10"/>
    <s v="TOPS Carbonless Receipt Book, Four 2-3/4 x 7-1/4 Money Receipts per Page"/>
    <x v="2954"/>
    <x v="2"/>
    <n v="0"/>
    <x v="3294"/>
    <x v="3"/>
    <x v="0"/>
  </r>
  <r>
    <n v="3763"/>
    <s v="CA-2018-156251"/>
    <x v="572"/>
    <d v="2018-08-18T00:00:00"/>
    <s v="Second Class"/>
    <s v="TS-21160"/>
    <s v="Theresa Swint"/>
    <x v="1"/>
    <s v="United States"/>
    <x v="373"/>
    <x v="6"/>
    <n v="53214"/>
    <x v="2"/>
    <s v="FUR-BO-10001337"/>
    <x v="0"/>
    <x v="0"/>
    <s v="O'Sullivan Living Dimensions 2-Shelf Bookcases"/>
    <x v="1805"/>
    <x v="0"/>
    <n v="0"/>
    <x v="3295"/>
    <x v="2"/>
    <x v="0"/>
  </r>
  <r>
    <n v="3764"/>
    <s v="CA-2018-156251"/>
    <x v="572"/>
    <d v="2018-08-18T00:00:00"/>
    <s v="Second Class"/>
    <s v="TS-21160"/>
    <s v="Theresa Swint"/>
    <x v="1"/>
    <s v="United States"/>
    <x v="373"/>
    <x v="6"/>
    <n v="53214"/>
    <x v="2"/>
    <s v="OFF-BI-10003529"/>
    <x v="1"/>
    <x v="8"/>
    <s v="Avery Round Ring Poly Binders"/>
    <x v="2955"/>
    <x v="1"/>
    <n v="0"/>
    <x v="3296"/>
    <x v="2"/>
    <x v="0"/>
  </r>
  <r>
    <n v="3765"/>
    <s v="CA-2019-125878"/>
    <x v="906"/>
    <d v="2019-03-02T00:00:00"/>
    <s v="Standard Class"/>
    <s v="MH-18025"/>
    <s v="Michelle Huthwaite"/>
    <x v="0"/>
    <s v="United States"/>
    <x v="22"/>
    <x v="10"/>
    <n v="60623"/>
    <x v="2"/>
    <s v="OFF-BI-10002609"/>
    <x v="1"/>
    <x v="8"/>
    <s v="Avery Hidden Tab Dividers for Binding Systems"/>
    <x v="99"/>
    <x v="1"/>
    <n v="0.8"/>
    <x v="100"/>
    <x v="2"/>
    <x v="0"/>
  </r>
  <r>
    <n v="3766"/>
    <s v="CA-2018-163153"/>
    <x v="844"/>
    <d v="2018-03-25T00:00:00"/>
    <s v="Standard Class"/>
    <s v="DM-12955"/>
    <s v="Dario Medina"/>
    <x v="1"/>
    <s v="United States"/>
    <x v="12"/>
    <x v="5"/>
    <n v="77036"/>
    <x v="2"/>
    <s v="FUR-TA-10004767"/>
    <x v="0"/>
    <x v="3"/>
    <s v="Safco Drafting Table"/>
    <x v="2811"/>
    <x v="0"/>
    <n v="0.3"/>
    <x v="3297"/>
    <x v="2"/>
    <x v="0"/>
  </r>
  <r>
    <n v="3767"/>
    <s v="CA-2018-163153"/>
    <x v="844"/>
    <d v="2018-03-25T00:00:00"/>
    <s v="Standard Class"/>
    <s v="DM-12955"/>
    <s v="Dario Medina"/>
    <x v="1"/>
    <s v="United States"/>
    <x v="12"/>
    <x v="5"/>
    <n v="77036"/>
    <x v="2"/>
    <s v="OFF-AR-10001868"/>
    <x v="1"/>
    <x v="6"/>
    <s v="Prang Dustless Chalk Sticks"/>
    <x v="2956"/>
    <x v="7"/>
    <n v="0.2"/>
    <x v="2015"/>
    <x v="2"/>
    <x v="0"/>
  </r>
  <r>
    <n v="3768"/>
    <s v="CA-2017-103205"/>
    <x v="575"/>
    <d v="2017-12-10T00:00:00"/>
    <s v="Second Class"/>
    <s v="JJ-15760"/>
    <s v="Joel Jenkins"/>
    <x v="2"/>
    <s v="United States"/>
    <x v="12"/>
    <x v="5"/>
    <n v="77036"/>
    <x v="2"/>
    <s v="TEC-PH-10004896"/>
    <x v="2"/>
    <x v="7"/>
    <s v="Nokia Lumia 521 (T-Mobile)"/>
    <x v="2546"/>
    <x v="2"/>
    <n v="0.2"/>
    <x v="3298"/>
    <x v="2"/>
    <x v="0"/>
  </r>
  <r>
    <n v="3769"/>
    <s v="CA-2016-153913"/>
    <x v="757"/>
    <d v="2016-12-20T00:00:00"/>
    <s v="Second Class"/>
    <s v="KB-16585"/>
    <s v="Ken Black"/>
    <x v="1"/>
    <s v="United States"/>
    <x v="146"/>
    <x v="2"/>
    <n v="33012"/>
    <x v="0"/>
    <s v="FUR-CH-10000988"/>
    <x v="0"/>
    <x v="1"/>
    <s v="Hon Olson Stacker Stools"/>
    <x v="2957"/>
    <x v="6"/>
    <n v="0.2"/>
    <x v="3299"/>
    <x v="0"/>
    <x v="0"/>
  </r>
  <r>
    <n v="3770"/>
    <s v="CA-2016-153913"/>
    <x v="757"/>
    <d v="2016-12-20T00:00:00"/>
    <s v="Second Class"/>
    <s v="KB-16585"/>
    <s v="Ken Black"/>
    <x v="1"/>
    <s v="United States"/>
    <x v="146"/>
    <x v="2"/>
    <n v="33012"/>
    <x v="0"/>
    <s v="OFF-FA-10000490"/>
    <x v="1"/>
    <x v="13"/>
    <s v="OIC Binder Clips, Mini, 1/4&quot; Capacity, Black"/>
    <x v="2958"/>
    <x v="0"/>
    <n v="0.2"/>
    <x v="2481"/>
    <x v="0"/>
    <x v="0"/>
  </r>
  <r>
    <n v="3771"/>
    <s v="CA-2018-155530"/>
    <x v="907"/>
    <d v="2018-12-21T00:00:00"/>
    <s v="Standard Class"/>
    <s v="CM-12160"/>
    <s v="Charles McCrossin"/>
    <x v="0"/>
    <s v="United States"/>
    <x v="8"/>
    <x v="1"/>
    <n v="94122"/>
    <x v="1"/>
    <s v="FUR-TA-10004256"/>
    <x v="0"/>
    <x v="3"/>
    <s v="Bretford “Just In Time” Height-Adjustable Multi-Task Work Tables"/>
    <x v="2959"/>
    <x v="5"/>
    <n v="0.2"/>
    <x v="3300"/>
    <x v="1"/>
    <x v="0"/>
  </r>
  <r>
    <n v="3772"/>
    <s v="US-2018-101196"/>
    <x v="536"/>
    <d v="2018-05-17T00:00:00"/>
    <s v="Standard Class"/>
    <s v="FM-14215"/>
    <s v="Filia McAdams"/>
    <x v="1"/>
    <s v="United States"/>
    <x v="10"/>
    <x v="9"/>
    <n v="19140"/>
    <x v="3"/>
    <s v="OFF-ST-10004804"/>
    <x v="1"/>
    <x v="4"/>
    <s v="Belkin 19&quot; Vented Equipment Shelf, Black"/>
    <x v="250"/>
    <x v="0"/>
    <n v="0.2"/>
    <x v="252"/>
    <x v="3"/>
    <x v="0"/>
  </r>
  <r>
    <n v="3773"/>
    <s v="CA-2016-115357"/>
    <x v="908"/>
    <d v="2016-08-11T00:00:00"/>
    <s v="Second Class"/>
    <s v="RF-19735"/>
    <s v="Roland Fjeld"/>
    <x v="0"/>
    <s v="United States"/>
    <x v="29"/>
    <x v="20"/>
    <n v="29203"/>
    <x v="0"/>
    <s v="TEC-AC-10000023"/>
    <x v="2"/>
    <x v="11"/>
    <s v="Maxell 74 Minute CD-R Spindle, 50/Pack"/>
    <x v="2960"/>
    <x v="1"/>
    <n v="0"/>
    <x v="3301"/>
    <x v="0"/>
    <x v="0"/>
  </r>
  <r>
    <n v="3774"/>
    <s v="US-2016-102715"/>
    <x v="909"/>
    <d v="2016-04-13T00:00:00"/>
    <s v="Second Class"/>
    <s v="JK-15370"/>
    <s v="Jay Kimmel"/>
    <x v="0"/>
    <s v="United States"/>
    <x v="100"/>
    <x v="2"/>
    <n v="33180"/>
    <x v="0"/>
    <s v="OFF-FA-10001332"/>
    <x v="1"/>
    <x v="13"/>
    <s v="Acco Banker's Clasps, 5 3/4&quot;-Long"/>
    <x v="2789"/>
    <x v="1"/>
    <n v="0.2"/>
    <x v="3302"/>
    <x v="0"/>
    <x v="0"/>
  </r>
  <r>
    <n v="3775"/>
    <s v="US-2016-102715"/>
    <x v="909"/>
    <d v="2016-04-13T00:00:00"/>
    <s v="Second Class"/>
    <s v="JK-15370"/>
    <s v="Jay Kimmel"/>
    <x v="0"/>
    <s v="United States"/>
    <x v="100"/>
    <x v="2"/>
    <n v="33180"/>
    <x v="0"/>
    <s v="TEC-AC-10002001"/>
    <x v="2"/>
    <x v="11"/>
    <s v="Logitech Wireless Gaming Headset G930"/>
    <x v="2961"/>
    <x v="1"/>
    <n v="0.2"/>
    <x v="3303"/>
    <x v="0"/>
    <x v="0"/>
  </r>
  <r>
    <n v="3776"/>
    <s v="US-2016-102715"/>
    <x v="909"/>
    <d v="2016-04-13T00:00:00"/>
    <s v="Second Class"/>
    <s v="JK-15370"/>
    <s v="Jay Kimmel"/>
    <x v="0"/>
    <s v="United States"/>
    <x v="100"/>
    <x v="2"/>
    <n v="33180"/>
    <x v="0"/>
    <s v="OFF-PA-10000029"/>
    <x v="1"/>
    <x v="10"/>
    <s v="Xerox 224"/>
    <x v="563"/>
    <x v="0"/>
    <n v="0.2"/>
    <x v="572"/>
    <x v="0"/>
    <x v="0"/>
  </r>
  <r>
    <n v="3777"/>
    <s v="US-2016-102715"/>
    <x v="909"/>
    <d v="2016-04-13T00:00:00"/>
    <s v="Second Class"/>
    <s v="JK-15370"/>
    <s v="Jay Kimmel"/>
    <x v="0"/>
    <s v="United States"/>
    <x v="100"/>
    <x v="2"/>
    <n v="33180"/>
    <x v="0"/>
    <s v="TEC-AC-10001874"/>
    <x v="2"/>
    <x v="11"/>
    <s v="Logitech Wireless Anywhere Mouse MX for PC and Mac"/>
    <x v="2962"/>
    <x v="3"/>
    <n v="0.2"/>
    <x v="3304"/>
    <x v="0"/>
    <x v="0"/>
  </r>
  <r>
    <n v="3778"/>
    <s v="CA-2017-107937"/>
    <x v="910"/>
    <d v="2017-05-08T00:00:00"/>
    <s v="Standard Class"/>
    <s v="JB-16045"/>
    <s v="Julia Barnett"/>
    <x v="2"/>
    <s v="United States"/>
    <x v="374"/>
    <x v="1"/>
    <n v="91911"/>
    <x v="1"/>
    <s v="FUR-FU-10002298"/>
    <x v="0"/>
    <x v="5"/>
    <s v="Rubbermaid ClusterMat Chairmats, Mat Size- 66&quot; x 60&quot;, Lip 20&quot; x 11&quot; -90 Degree Angle"/>
    <x v="16"/>
    <x v="5"/>
    <n v="0"/>
    <x v="3305"/>
    <x v="1"/>
    <x v="0"/>
  </r>
  <r>
    <n v="3779"/>
    <s v="US-2019-148768"/>
    <x v="329"/>
    <d v="2019-12-02T00:00:00"/>
    <s v="Second Class"/>
    <s v="PN-18775"/>
    <s v="Parhena Norris"/>
    <x v="2"/>
    <s v="United States"/>
    <x v="100"/>
    <x v="2"/>
    <n v="33180"/>
    <x v="0"/>
    <s v="TEC-PH-10002564"/>
    <x v="2"/>
    <x v="7"/>
    <s v="OtterBox Defender Series Case - Samsung Galaxy S4"/>
    <x v="981"/>
    <x v="1"/>
    <n v="0.2"/>
    <x v="3306"/>
    <x v="0"/>
    <x v="0"/>
  </r>
  <r>
    <n v="3780"/>
    <s v="CA-2019-118521"/>
    <x v="911"/>
    <d v="2019-02-20T00:00:00"/>
    <s v="Standard Class"/>
    <s v="LF-17185"/>
    <s v="Luke Foster"/>
    <x v="0"/>
    <s v="United States"/>
    <x v="20"/>
    <x v="15"/>
    <n v="10035"/>
    <x v="3"/>
    <s v="OFF-PA-10003465"/>
    <x v="1"/>
    <x v="10"/>
    <s v="Xerox 1912"/>
    <x v="2479"/>
    <x v="0"/>
    <n v="0"/>
    <x v="2714"/>
    <x v="3"/>
    <x v="0"/>
  </r>
  <r>
    <n v="3781"/>
    <s v="CA-2016-149643"/>
    <x v="912"/>
    <d v="2016-11-20T00:00:00"/>
    <s v="Standard Class"/>
    <s v="RH-19510"/>
    <s v="Rick Huthwaite"/>
    <x v="2"/>
    <s v="United States"/>
    <x v="375"/>
    <x v="41"/>
    <n v="66502"/>
    <x v="2"/>
    <s v="TEC-PH-10000038"/>
    <x v="2"/>
    <x v="7"/>
    <s v="Jawbone MINI JAMBOX Wireless Bluetooth Speaker"/>
    <x v="2963"/>
    <x v="0"/>
    <n v="0"/>
    <x v="3307"/>
    <x v="2"/>
    <x v="0"/>
  </r>
  <r>
    <n v="3782"/>
    <s v="CA-2017-135314"/>
    <x v="584"/>
    <d v="2017-07-14T00:00:00"/>
    <s v="Second Class"/>
    <s v="MC-17575"/>
    <s v="Matt Collins"/>
    <x v="0"/>
    <s v="United States"/>
    <x v="10"/>
    <x v="9"/>
    <n v="19120"/>
    <x v="3"/>
    <s v="TEC-PH-10003072"/>
    <x v="2"/>
    <x v="7"/>
    <s v="Panasonic KX-TG9541B DECT 6.0 Digital 2-Line Expandable Cordless Phone With Digital Answering System"/>
    <x v="2964"/>
    <x v="1"/>
    <n v="0.4"/>
    <x v="3308"/>
    <x v="3"/>
    <x v="0"/>
  </r>
  <r>
    <n v="3783"/>
    <s v="CA-2019-165204"/>
    <x v="38"/>
    <d v="2019-11-16T00:00:00"/>
    <s v="Second Class"/>
    <s v="MN-17935"/>
    <s v="Michael Nguyen"/>
    <x v="0"/>
    <s v="United States"/>
    <x v="26"/>
    <x v="18"/>
    <n v="38109"/>
    <x v="0"/>
    <s v="OFF-PA-10003424"/>
    <x v="1"/>
    <x v="10"/>
    <s v="&quot;While you Were Out&quot; Message Book, One Form per Page"/>
    <x v="2965"/>
    <x v="1"/>
    <n v="0.2"/>
    <x v="3309"/>
    <x v="0"/>
    <x v="0"/>
  </r>
  <r>
    <n v="3784"/>
    <s v="CA-2019-165204"/>
    <x v="38"/>
    <d v="2019-11-16T00:00:00"/>
    <s v="Second Class"/>
    <s v="MN-17935"/>
    <s v="Michael Nguyen"/>
    <x v="0"/>
    <s v="United States"/>
    <x v="26"/>
    <x v="18"/>
    <n v="38109"/>
    <x v="0"/>
    <s v="OFF-ST-10003716"/>
    <x v="1"/>
    <x v="4"/>
    <s v="Tennsco Double-Tier Lockers"/>
    <x v="2966"/>
    <x v="4"/>
    <n v="0.2"/>
    <x v="3310"/>
    <x v="0"/>
    <x v="0"/>
  </r>
  <r>
    <n v="3785"/>
    <s v="CA-2019-125752"/>
    <x v="689"/>
    <d v="2019-08-04T00:00:00"/>
    <s v="Standard Class"/>
    <s v="EH-14125"/>
    <s v="Eugene Hildebrand"/>
    <x v="2"/>
    <s v="United States"/>
    <x v="2"/>
    <x v="2"/>
    <n v="33311"/>
    <x v="0"/>
    <s v="TEC-AC-10003590"/>
    <x v="2"/>
    <x v="11"/>
    <s v="TRENDnet 56K USB 2.0 Phone, Internet and Fax Modem"/>
    <x v="2967"/>
    <x v="0"/>
    <n v="0.2"/>
    <x v="3311"/>
    <x v="0"/>
    <x v="0"/>
  </r>
  <r>
    <n v="3786"/>
    <s v="CA-2019-112487"/>
    <x v="377"/>
    <d v="2019-12-30T00:00:00"/>
    <s v="Standard Class"/>
    <s v="TC-21535"/>
    <s v="Tracy Collins"/>
    <x v="2"/>
    <s v="United States"/>
    <x v="38"/>
    <x v="24"/>
    <n v="43229"/>
    <x v="3"/>
    <s v="OFF-BI-10000494"/>
    <x v="1"/>
    <x v="8"/>
    <s v="Acco Economy Flexible Poly Round Ring Binder"/>
    <x v="2968"/>
    <x v="0"/>
    <n v="0.7"/>
    <x v="3312"/>
    <x v="3"/>
    <x v="0"/>
  </r>
  <r>
    <n v="3787"/>
    <s v="CA-2018-144218"/>
    <x v="731"/>
    <d v="2018-11-04T00:00:00"/>
    <s v="Standard Class"/>
    <s v="JD-15895"/>
    <s v="Jonathan Doherty"/>
    <x v="1"/>
    <s v="United States"/>
    <x v="1"/>
    <x v="1"/>
    <n v="90045"/>
    <x v="1"/>
    <s v="OFF-ST-10002615"/>
    <x v="1"/>
    <x v="4"/>
    <s v="Dual Level, Single-Width Filing Carts"/>
    <x v="2969"/>
    <x v="3"/>
    <n v="0"/>
    <x v="3313"/>
    <x v="1"/>
    <x v="0"/>
  </r>
  <r>
    <n v="3788"/>
    <s v="CA-2018-169971"/>
    <x v="913"/>
    <d v="2018-09-09T00:00:00"/>
    <s v="Standard Class"/>
    <s v="IL-15100"/>
    <s v="Ivan Liston"/>
    <x v="0"/>
    <s v="United States"/>
    <x v="12"/>
    <x v="5"/>
    <n v="77041"/>
    <x v="2"/>
    <s v="OFF-AR-10002804"/>
    <x v="1"/>
    <x v="6"/>
    <s v="Faber Castell Col-Erase Pencils"/>
    <x v="2970"/>
    <x v="7"/>
    <n v="0.2"/>
    <x v="3314"/>
    <x v="2"/>
    <x v="0"/>
  </r>
  <r>
    <n v="3789"/>
    <s v="CA-2018-169971"/>
    <x v="913"/>
    <d v="2018-09-09T00:00:00"/>
    <s v="Standard Class"/>
    <s v="IL-15100"/>
    <s v="Ivan Liston"/>
    <x v="0"/>
    <s v="United States"/>
    <x v="12"/>
    <x v="5"/>
    <n v="77041"/>
    <x v="2"/>
    <s v="OFF-AR-10001044"/>
    <x v="1"/>
    <x v="6"/>
    <s v="BOSTON Ranger #55 Pencil Sharpener, Black"/>
    <x v="2971"/>
    <x v="1"/>
    <n v="0.2"/>
    <x v="3315"/>
    <x v="2"/>
    <x v="0"/>
  </r>
  <r>
    <n v="3790"/>
    <s v="US-2018-133508"/>
    <x v="764"/>
    <d v="2018-04-21T00:00:00"/>
    <s v="Standard Class"/>
    <s v="SW-20350"/>
    <s v="Sean Wendt"/>
    <x v="2"/>
    <s v="United States"/>
    <x v="155"/>
    <x v="8"/>
    <n v="68104"/>
    <x v="2"/>
    <s v="OFF-FA-10000134"/>
    <x v="1"/>
    <x v="13"/>
    <s v="Advantus Push Pins, Aluminum Head"/>
    <x v="2972"/>
    <x v="2"/>
    <n v="0"/>
    <x v="3316"/>
    <x v="2"/>
    <x v="0"/>
  </r>
  <r>
    <n v="3791"/>
    <s v="CA-2016-107139"/>
    <x v="260"/>
    <d v="2016-07-11T00:00:00"/>
    <s v="Standard Class"/>
    <s v="DP-13390"/>
    <s v="Dennis Pardue"/>
    <x v="2"/>
    <s v="United States"/>
    <x v="1"/>
    <x v="1"/>
    <n v="90004"/>
    <x v="1"/>
    <s v="OFF-BI-10001670"/>
    <x v="1"/>
    <x v="8"/>
    <s v="Vinyl Sectional Post Binders"/>
    <x v="2973"/>
    <x v="5"/>
    <n v="0.2"/>
    <x v="3317"/>
    <x v="1"/>
    <x v="0"/>
  </r>
  <r>
    <n v="3792"/>
    <s v="CA-2017-111325"/>
    <x v="914"/>
    <d v="2017-02-28T00:00:00"/>
    <s v="First Class"/>
    <s v="BT-11395"/>
    <s v="Bill Tyler"/>
    <x v="1"/>
    <s v="United States"/>
    <x v="376"/>
    <x v="9"/>
    <n v="16602"/>
    <x v="3"/>
    <s v="OFF-BI-10000343"/>
    <x v="1"/>
    <x v="8"/>
    <s v="Pressboard Covers with Storage Hooks, 9 1/2&quot; x 11&quot;, Light Blue"/>
    <x v="2974"/>
    <x v="1"/>
    <n v="0.7"/>
    <x v="3318"/>
    <x v="3"/>
    <x v="0"/>
  </r>
  <r>
    <n v="3793"/>
    <s v="CA-2017-111325"/>
    <x v="914"/>
    <d v="2017-02-28T00:00:00"/>
    <s v="First Class"/>
    <s v="BT-11395"/>
    <s v="Bill Tyler"/>
    <x v="1"/>
    <s v="United States"/>
    <x v="376"/>
    <x v="9"/>
    <n v="16602"/>
    <x v="3"/>
    <s v="OFF-AR-10002257"/>
    <x v="1"/>
    <x v="6"/>
    <s v="Eldon Spacemaker Box, Quick-Snap Lid, Clear"/>
    <x v="2975"/>
    <x v="5"/>
    <n v="0.2"/>
    <x v="3319"/>
    <x v="3"/>
    <x v="0"/>
  </r>
  <r>
    <n v="3794"/>
    <s v="CA-2017-163762"/>
    <x v="154"/>
    <d v="2017-12-01T00:00:00"/>
    <s v="Standard Class"/>
    <s v="JE-15475"/>
    <s v="Jeremy Ellison"/>
    <x v="0"/>
    <s v="United States"/>
    <x v="20"/>
    <x v="15"/>
    <n v="10024"/>
    <x v="3"/>
    <s v="OFF-AR-10001915"/>
    <x v="1"/>
    <x v="6"/>
    <s v="Peel-Off China Markers"/>
    <x v="1418"/>
    <x v="1"/>
    <n v="0"/>
    <x v="1493"/>
    <x v="3"/>
    <x v="0"/>
  </r>
  <r>
    <n v="3795"/>
    <s v="US-2016-117163"/>
    <x v="915"/>
    <d v="2016-02-02T00:00:00"/>
    <s v="Standard Class"/>
    <s v="EJ-13720"/>
    <s v="Ed Jacobs"/>
    <x v="0"/>
    <s v="United States"/>
    <x v="70"/>
    <x v="1"/>
    <n v="92037"/>
    <x v="1"/>
    <s v="OFF-ST-10003692"/>
    <x v="1"/>
    <x v="4"/>
    <s v="Recycled Steel Personal File for Hanging File Folders"/>
    <x v="2976"/>
    <x v="7"/>
    <n v="0"/>
    <x v="2032"/>
    <x v="1"/>
    <x v="0"/>
  </r>
  <r>
    <n v="3796"/>
    <s v="US-2016-117163"/>
    <x v="915"/>
    <d v="2016-02-02T00:00:00"/>
    <s v="Standard Class"/>
    <s v="EJ-13720"/>
    <s v="Ed Jacobs"/>
    <x v="0"/>
    <s v="United States"/>
    <x v="70"/>
    <x v="1"/>
    <n v="92037"/>
    <x v="1"/>
    <s v="FUR-TA-10003469"/>
    <x v="0"/>
    <x v="3"/>
    <s v="Balt Split Level Computer Training Table"/>
    <x v="2977"/>
    <x v="1"/>
    <n v="0.2"/>
    <x v="3320"/>
    <x v="1"/>
    <x v="0"/>
  </r>
  <r>
    <n v="3797"/>
    <s v="US-2016-117163"/>
    <x v="915"/>
    <d v="2016-02-02T00:00:00"/>
    <s v="Standard Class"/>
    <s v="EJ-13720"/>
    <s v="Ed Jacobs"/>
    <x v="0"/>
    <s v="United States"/>
    <x v="70"/>
    <x v="1"/>
    <n v="92037"/>
    <x v="1"/>
    <s v="OFF-AR-10003179"/>
    <x v="1"/>
    <x v="6"/>
    <s v="Dixon Ticonderoga Core-Lock Colored Pencils"/>
    <x v="2978"/>
    <x v="4"/>
    <n v="0"/>
    <x v="3321"/>
    <x v="1"/>
    <x v="0"/>
  </r>
  <r>
    <n v="3798"/>
    <s v="CA-2019-121314"/>
    <x v="397"/>
    <d v="2019-09-26T00:00:00"/>
    <s v="First Class"/>
    <s v="BE-11410"/>
    <s v="Bobby Elias"/>
    <x v="0"/>
    <s v="United States"/>
    <x v="100"/>
    <x v="2"/>
    <n v="33178"/>
    <x v="0"/>
    <s v="OFF-PA-10003395"/>
    <x v="1"/>
    <x v="10"/>
    <s v="Xerox 1941"/>
    <x v="1152"/>
    <x v="1"/>
    <n v="0.2"/>
    <x v="1194"/>
    <x v="0"/>
    <x v="0"/>
  </r>
  <r>
    <n v="3799"/>
    <s v="CA-2019-147760"/>
    <x v="259"/>
    <d v="2019-11-05T00:00:00"/>
    <s v="First Class"/>
    <s v="KL-16555"/>
    <s v="Kelly Lampkin"/>
    <x v="1"/>
    <s v="United States"/>
    <x v="247"/>
    <x v="3"/>
    <n v="27405"/>
    <x v="0"/>
    <s v="FUR-TA-10004575"/>
    <x v="0"/>
    <x v="3"/>
    <s v="Hon 5100 Series Wood Tables"/>
    <x v="2979"/>
    <x v="1"/>
    <n v="0.4"/>
    <x v="3322"/>
    <x v="0"/>
    <x v="0"/>
  </r>
  <r>
    <n v="3800"/>
    <s v="CA-2019-147760"/>
    <x v="259"/>
    <d v="2019-11-05T00:00:00"/>
    <s v="First Class"/>
    <s v="KL-16555"/>
    <s v="Kelly Lampkin"/>
    <x v="1"/>
    <s v="United States"/>
    <x v="247"/>
    <x v="3"/>
    <n v="27405"/>
    <x v="0"/>
    <s v="TEC-PH-10002483"/>
    <x v="2"/>
    <x v="7"/>
    <s v="Motorola Moto X"/>
    <x v="2980"/>
    <x v="2"/>
    <n v="0.2"/>
    <x v="3323"/>
    <x v="0"/>
    <x v="0"/>
  </r>
  <r>
    <n v="3801"/>
    <s v="CA-2018-156503"/>
    <x v="500"/>
    <d v="2018-10-20T00:00:00"/>
    <s v="Standard Class"/>
    <s v="NC-18415"/>
    <s v="Nathan Cano"/>
    <x v="0"/>
    <s v="United States"/>
    <x v="108"/>
    <x v="3"/>
    <n v="28540"/>
    <x v="0"/>
    <s v="FUR-CH-10003606"/>
    <x v="0"/>
    <x v="1"/>
    <s v="SAFCO Folding Chair Trolley"/>
    <x v="2981"/>
    <x v="7"/>
    <n v="0.2"/>
    <x v="3324"/>
    <x v="0"/>
    <x v="0"/>
  </r>
  <r>
    <n v="3802"/>
    <s v="CA-2018-156503"/>
    <x v="500"/>
    <d v="2018-10-20T00:00:00"/>
    <s v="Standard Class"/>
    <s v="NC-18415"/>
    <s v="Nathan Cano"/>
    <x v="0"/>
    <s v="United States"/>
    <x v="108"/>
    <x v="3"/>
    <n v="28540"/>
    <x v="0"/>
    <s v="TEC-AC-10002473"/>
    <x v="2"/>
    <x v="11"/>
    <s v="Maxell 4.7GB DVD-R"/>
    <x v="2982"/>
    <x v="7"/>
    <n v="0.2"/>
    <x v="3325"/>
    <x v="0"/>
    <x v="0"/>
  </r>
  <r>
    <n v="3803"/>
    <s v="CA-2018-156503"/>
    <x v="500"/>
    <d v="2018-10-20T00:00:00"/>
    <s v="Standard Class"/>
    <s v="NC-18415"/>
    <s v="Nathan Cano"/>
    <x v="0"/>
    <s v="United States"/>
    <x v="108"/>
    <x v="3"/>
    <n v="28540"/>
    <x v="0"/>
    <s v="OFF-PA-10002319"/>
    <x v="1"/>
    <x v="10"/>
    <s v="Xerox 1944"/>
    <x v="2557"/>
    <x v="1"/>
    <n v="0.2"/>
    <x v="2803"/>
    <x v="0"/>
    <x v="0"/>
  </r>
  <r>
    <n v="3804"/>
    <s v="CA-2018-156503"/>
    <x v="500"/>
    <d v="2018-10-20T00:00:00"/>
    <s v="Standard Class"/>
    <s v="NC-18415"/>
    <s v="Nathan Cano"/>
    <x v="0"/>
    <s v="United States"/>
    <x v="108"/>
    <x v="3"/>
    <n v="28540"/>
    <x v="0"/>
    <s v="OFF-SU-10000946"/>
    <x v="1"/>
    <x v="14"/>
    <s v="Staple remover"/>
    <x v="2600"/>
    <x v="0"/>
    <n v="0.2"/>
    <x v="3326"/>
    <x v="0"/>
    <x v="0"/>
  </r>
  <r>
    <n v="3805"/>
    <s v="CA-2018-156503"/>
    <x v="500"/>
    <d v="2018-10-20T00:00:00"/>
    <s v="Standard Class"/>
    <s v="NC-18415"/>
    <s v="Nathan Cano"/>
    <x v="0"/>
    <s v="United States"/>
    <x v="108"/>
    <x v="3"/>
    <n v="28540"/>
    <x v="0"/>
    <s v="OFF-EN-10001335"/>
    <x v="1"/>
    <x v="12"/>
    <s v="White Business Envelopes with Contemporary Seam, Recycled White Business Envelopes"/>
    <x v="2983"/>
    <x v="4"/>
    <n v="0.2"/>
    <x v="3327"/>
    <x v="0"/>
    <x v="0"/>
  </r>
  <r>
    <n v="3806"/>
    <s v="CA-2018-156503"/>
    <x v="500"/>
    <d v="2018-10-20T00:00:00"/>
    <s v="Standard Class"/>
    <s v="NC-18415"/>
    <s v="Nathan Cano"/>
    <x v="0"/>
    <s v="United States"/>
    <x v="108"/>
    <x v="3"/>
    <n v="28540"/>
    <x v="0"/>
    <s v="OFF-PA-10002377"/>
    <x v="1"/>
    <x v="10"/>
    <s v="Xerox 1916"/>
    <x v="2984"/>
    <x v="7"/>
    <n v="0.2"/>
    <x v="3328"/>
    <x v="0"/>
    <x v="0"/>
  </r>
  <r>
    <n v="3807"/>
    <s v="CA-2017-113628"/>
    <x v="768"/>
    <d v="2017-11-19T00:00:00"/>
    <s v="Standard Class"/>
    <s v="AH-10690"/>
    <s v="Anna Häberlin"/>
    <x v="1"/>
    <s v="United States"/>
    <x v="369"/>
    <x v="2"/>
    <n v="33317"/>
    <x v="0"/>
    <s v="OFF-AR-10001246"/>
    <x v="1"/>
    <x v="6"/>
    <s v="Newell 317"/>
    <x v="2722"/>
    <x v="2"/>
    <n v="0.2"/>
    <x v="3329"/>
    <x v="0"/>
    <x v="1"/>
  </r>
  <r>
    <n v="3808"/>
    <s v="CA-2017-113628"/>
    <x v="768"/>
    <d v="2017-11-19T00:00:00"/>
    <s v="Standard Class"/>
    <s v="AH-10690"/>
    <s v="Anna Häberlin"/>
    <x v="1"/>
    <s v="United States"/>
    <x v="369"/>
    <x v="2"/>
    <n v="33317"/>
    <x v="0"/>
    <s v="OFF-BI-10003291"/>
    <x v="1"/>
    <x v="8"/>
    <s v="Wilson Jones Leather-Like Binders with DublLock Round Rings"/>
    <x v="2985"/>
    <x v="0"/>
    <n v="0.7"/>
    <x v="3330"/>
    <x v="0"/>
    <x v="1"/>
  </r>
  <r>
    <n v="3809"/>
    <s v="CA-2017-113628"/>
    <x v="768"/>
    <d v="2017-11-19T00:00:00"/>
    <s v="Standard Class"/>
    <s v="AH-10690"/>
    <s v="Anna Häberlin"/>
    <x v="1"/>
    <s v="United States"/>
    <x v="369"/>
    <x v="2"/>
    <n v="33317"/>
    <x v="0"/>
    <s v="OFF-BI-10002799"/>
    <x v="1"/>
    <x v="8"/>
    <s v="SlimView Poly Binder, 3/8&quot;"/>
    <x v="2986"/>
    <x v="1"/>
    <n v="0.7"/>
    <x v="3331"/>
    <x v="0"/>
    <x v="1"/>
  </r>
  <r>
    <n v="3810"/>
    <s v="CA-2017-113628"/>
    <x v="768"/>
    <d v="2017-11-19T00:00:00"/>
    <s v="Standard Class"/>
    <s v="AH-10690"/>
    <s v="Anna Häberlin"/>
    <x v="1"/>
    <s v="United States"/>
    <x v="369"/>
    <x v="2"/>
    <n v="33317"/>
    <x v="0"/>
    <s v="FUR-CH-10003298"/>
    <x v="0"/>
    <x v="1"/>
    <s v="Office Star - Contemporary Task Swivel chair with Loop Arms, Charcoal"/>
    <x v="2987"/>
    <x v="2"/>
    <n v="0.2"/>
    <x v="3332"/>
    <x v="0"/>
    <x v="1"/>
  </r>
  <r>
    <n v="3811"/>
    <s v="CA-2017-113628"/>
    <x v="768"/>
    <d v="2017-11-19T00:00:00"/>
    <s v="Standard Class"/>
    <s v="AH-10690"/>
    <s v="Anna Häberlin"/>
    <x v="1"/>
    <s v="United States"/>
    <x v="369"/>
    <x v="2"/>
    <n v="33317"/>
    <x v="0"/>
    <s v="TEC-PH-10000441"/>
    <x v="2"/>
    <x v="7"/>
    <s v="VTech DS6151"/>
    <x v="519"/>
    <x v="7"/>
    <n v="0.2"/>
    <x v="3333"/>
    <x v="0"/>
    <x v="1"/>
  </r>
  <r>
    <n v="3812"/>
    <s v="CA-2017-113628"/>
    <x v="768"/>
    <d v="2017-11-19T00:00:00"/>
    <s v="Standard Class"/>
    <s v="AH-10690"/>
    <s v="Anna Häberlin"/>
    <x v="1"/>
    <s v="United States"/>
    <x v="369"/>
    <x v="2"/>
    <n v="33317"/>
    <x v="0"/>
    <s v="FUR-CH-10004477"/>
    <x v="0"/>
    <x v="1"/>
    <s v="Global Push Button Manager's Chair, Indigo"/>
    <x v="2988"/>
    <x v="1"/>
    <n v="0.2"/>
    <x v="3334"/>
    <x v="0"/>
    <x v="1"/>
  </r>
  <r>
    <n v="3813"/>
    <s v="CA-2019-147753"/>
    <x v="916"/>
    <d v="2019-03-05T00:00:00"/>
    <s v="Same Day"/>
    <s v="PK-19075"/>
    <s v="Pete Kriz"/>
    <x v="0"/>
    <s v="United States"/>
    <x v="158"/>
    <x v="6"/>
    <n v="53209"/>
    <x v="2"/>
    <s v="OFF-LA-10003537"/>
    <x v="1"/>
    <x v="2"/>
    <s v="Avery 515"/>
    <x v="2989"/>
    <x v="0"/>
    <n v="0"/>
    <x v="3335"/>
    <x v="2"/>
    <x v="0"/>
  </r>
  <r>
    <n v="3814"/>
    <s v="CA-2017-103961"/>
    <x v="599"/>
    <d v="2017-11-09T00:00:00"/>
    <s v="Standard Class"/>
    <s v="NG-18430"/>
    <s v="Nathan Gelder"/>
    <x v="0"/>
    <s v="United States"/>
    <x v="94"/>
    <x v="10"/>
    <n v="62301"/>
    <x v="2"/>
    <s v="OFF-LA-10004484"/>
    <x v="1"/>
    <x v="2"/>
    <s v="Avery 476"/>
    <x v="2990"/>
    <x v="5"/>
    <n v="0.2"/>
    <x v="3336"/>
    <x v="2"/>
    <x v="0"/>
  </r>
  <r>
    <n v="3815"/>
    <s v="CA-2018-152471"/>
    <x v="630"/>
    <d v="2018-07-08T00:00:00"/>
    <s v="Same Day"/>
    <s v="ZD-21925"/>
    <s v="Zuschuss Donatelli"/>
    <x v="0"/>
    <s v="United States"/>
    <x v="108"/>
    <x v="2"/>
    <n v="32216"/>
    <x v="0"/>
    <s v="TEC-PH-10002824"/>
    <x v="2"/>
    <x v="7"/>
    <s v="Jabra SPEAK 410 Multidevice Speakerphone"/>
    <x v="2991"/>
    <x v="2"/>
    <n v="0.2"/>
    <x v="3337"/>
    <x v="0"/>
    <x v="0"/>
  </r>
  <r>
    <n v="3816"/>
    <s v="CA-2018-152471"/>
    <x v="630"/>
    <d v="2018-07-08T00:00:00"/>
    <s v="Same Day"/>
    <s v="ZD-21925"/>
    <s v="Zuschuss Donatelli"/>
    <x v="0"/>
    <s v="United States"/>
    <x v="108"/>
    <x v="2"/>
    <n v="32216"/>
    <x v="0"/>
    <s v="OFF-PA-10004965"/>
    <x v="1"/>
    <x v="10"/>
    <s v="Xerox 1921"/>
    <x v="2992"/>
    <x v="0"/>
    <n v="0.2"/>
    <x v="3338"/>
    <x v="0"/>
    <x v="0"/>
  </r>
  <r>
    <n v="3817"/>
    <s v="CA-2017-102582"/>
    <x v="426"/>
    <d v="2017-09-19T00:00:00"/>
    <s v="Standard Class"/>
    <s v="NW-18400"/>
    <s v="Natalie Webber"/>
    <x v="0"/>
    <s v="United States"/>
    <x v="216"/>
    <x v="19"/>
    <n v="36608"/>
    <x v="0"/>
    <s v="FUR-TA-10003569"/>
    <x v="0"/>
    <x v="3"/>
    <s v="Bretford CR8500 Series Meeting Room Furniture"/>
    <x v="2842"/>
    <x v="0"/>
    <n v="0"/>
    <x v="3159"/>
    <x v="0"/>
    <x v="0"/>
  </r>
  <r>
    <n v="3818"/>
    <s v="CA-2017-102582"/>
    <x v="426"/>
    <d v="2017-09-19T00:00:00"/>
    <s v="Standard Class"/>
    <s v="NW-18400"/>
    <s v="Natalie Webber"/>
    <x v="0"/>
    <s v="United States"/>
    <x v="216"/>
    <x v="19"/>
    <n v="36608"/>
    <x v="0"/>
    <s v="TEC-PH-10003187"/>
    <x v="2"/>
    <x v="7"/>
    <s v="Anker Astro Mini 3000mAh Ultra-Compact Portable Charger"/>
    <x v="1543"/>
    <x v="1"/>
    <n v="0"/>
    <x v="232"/>
    <x v="0"/>
    <x v="0"/>
  </r>
  <r>
    <n v="3819"/>
    <s v="CA-2017-102582"/>
    <x v="426"/>
    <d v="2017-09-19T00:00:00"/>
    <s v="Standard Class"/>
    <s v="NW-18400"/>
    <s v="Natalie Webber"/>
    <x v="0"/>
    <s v="United States"/>
    <x v="216"/>
    <x v="19"/>
    <n v="36608"/>
    <x v="0"/>
    <s v="FUR-CH-10004853"/>
    <x v="0"/>
    <x v="1"/>
    <s v="Global Manager's Adjustable Task Chair, Storm"/>
    <x v="2993"/>
    <x v="3"/>
    <n v="0"/>
    <x v="3339"/>
    <x v="0"/>
    <x v="0"/>
  </r>
  <r>
    <n v="3820"/>
    <s v="CA-2019-141873"/>
    <x v="449"/>
    <d v="2019-10-14T00:00:00"/>
    <s v="Standard Class"/>
    <s v="HG-14845"/>
    <s v="Harry Greene"/>
    <x v="0"/>
    <s v="United States"/>
    <x v="20"/>
    <x v="15"/>
    <n v="10024"/>
    <x v="3"/>
    <s v="OFF-BI-10001031"/>
    <x v="1"/>
    <x v="8"/>
    <s v="Pressboard Data Binders by Wilson Jones"/>
    <x v="2994"/>
    <x v="1"/>
    <n v="0.2"/>
    <x v="3340"/>
    <x v="3"/>
    <x v="0"/>
  </r>
  <r>
    <n v="3821"/>
    <s v="CA-2019-141873"/>
    <x v="449"/>
    <d v="2019-10-14T00:00:00"/>
    <s v="Standard Class"/>
    <s v="HG-14845"/>
    <s v="Harry Greene"/>
    <x v="0"/>
    <s v="United States"/>
    <x v="20"/>
    <x v="15"/>
    <n v="10024"/>
    <x v="3"/>
    <s v="FUR-BO-10003034"/>
    <x v="0"/>
    <x v="0"/>
    <s v="O'Sullivan Elevations Bookcase, Cherry Finish"/>
    <x v="2361"/>
    <x v="1"/>
    <n v="0.2"/>
    <x v="3341"/>
    <x v="3"/>
    <x v="0"/>
  </r>
  <r>
    <n v="3822"/>
    <s v="CA-2019-141873"/>
    <x v="449"/>
    <d v="2019-10-14T00:00:00"/>
    <s v="Standard Class"/>
    <s v="HG-14845"/>
    <s v="Harry Greene"/>
    <x v="0"/>
    <s v="United States"/>
    <x v="20"/>
    <x v="15"/>
    <n v="10024"/>
    <x v="3"/>
    <s v="OFF-PA-10000069"/>
    <x v="1"/>
    <x v="10"/>
    <s v="TOPS 4 x 6 Fluorescent Color Memo Sheets, 500 Sheets per Pack"/>
    <x v="2995"/>
    <x v="0"/>
    <n v="0"/>
    <x v="3342"/>
    <x v="3"/>
    <x v="0"/>
  </r>
  <r>
    <n v="3823"/>
    <s v="CA-2019-141873"/>
    <x v="449"/>
    <d v="2019-10-14T00:00:00"/>
    <s v="Standard Class"/>
    <s v="HG-14845"/>
    <s v="Harry Greene"/>
    <x v="0"/>
    <s v="United States"/>
    <x v="20"/>
    <x v="15"/>
    <n v="10024"/>
    <x v="3"/>
    <s v="OFF-BI-10003655"/>
    <x v="1"/>
    <x v="8"/>
    <s v="Durable Pressboard Binders"/>
    <x v="2614"/>
    <x v="5"/>
    <n v="0.2"/>
    <x v="3343"/>
    <x v="3"/>
    <x v="0"/>
  </r>
  <r>
    <n v="3824"/>
    <s v="CA-2017-140984"/>
    <x v="471"/>
    <d v="2017-09-18T00:00:00"/>
    <s v="Standard Class"/>
    <s v="CC-12685"/>
    <s v="Craig Carroll"/>
    <x v="0"/>
    <s v="United States"/>
    <x v="20"/>
    <x v="15"/>
    <n v="10011"/>
    <x v="3"/>
    <s v="OFF-ST-10000585"/>
    <x v="1"/>
    <x v="4"/>
    <s v="Economy Rollaway Files"/>
    <x v="2996"/>
    <x v="5"/>
    <n v="0"/>
    <x v="3344"/>
    <x v="3"/>
    <x v="1"/>
  </r>
  <r>
    <n v="3825"/>
    <s v="CA-2017-140984"/>
    <x v="471"/>
    <d v="2017-09-18T00:00:00"/>
    <s v="Standard Class"/>
    <s v="CC-12685"/>
    <s v="Craig Carroll"/>
    <x v="0"/>
    <s v="United States"/>
    <x v="20"/>
    <x v="15"/>
    <n v="10011"/>
    <x v="3"/>
    <s v="TEC-CO-10001571"/>
    <x v="2"/>
    <x v="16"/>
    <s v="Sharp 1540cs Digital Laser Copier"/>
    <x v="2948"/>
    <x v="0"/>
    <n v="0.2"/>
    <x v="3287"/>
    <x v="3"/>
    <x v="1"/>
  </r>
  <r>
    <n v="3826"/>
    <s v="CA-2017-140984"/>
    <x v="471"/>
    <d v="2017-09-18T00:00:00"/>
    <s v="Standard Class"/>
    <s v="CC-12685"/>
    <s v="Craig Carroll"/>
    <x v="0"/>
    <s v="United States"/>
    <x v="20"/>
    <x v="15"/>
    <n v="10011"/>
    <x v="3"/>
    <s v="OFF-BI-10002012"/>
    <x v="1"/>
    <x v="8"/>
    <s v="Wilson Jones Easy Flow II Sheet Lifters"/>
    <x v="91"/>
    <x v="6"/>
    <n v="0.2"/>
    <x v="3120"/>
    <x v="3"/>
    <x v="1"/>
  </r>
  <r>
    <n v="3827"/>
    <s v="CA-2016-132801"/>
    <x v="273"/>
    <d v="2016-10-12T00:00:00"/>
    <s v="Standard Class"/>
    <s v="JG-15805"/>
    <s v="John Grady"/>
    <x v="1"/>
    <s v="United States"/>
    <x v="61"/>
    <x v="5"/>
    <n v="75217"/>
    <x v="2"/>
    <s v="OFF-ST-10001228"/>
    <x v="1"/>
    <x v="4"/>
    <s v="Fellowes Personal Hanging Folder Files, Navy"/>
    <x v="2060"/>
    <x v="12"/>
    <n v="0.2"/>
    <x v="3345"/>
    <x v="2"/>
    <x v="0"/>
  </r>
  <r>
    <n v="3828"/>
    <s v="CA-2019-141733"/>
    <x v="917"/>
    <d v="2019-05-11T00:00:00"/>
    <s v="Standard Class"/>
    <s v="RW-19540"/>
    <s v="Rick Wilson"/>
    <x v="1"/>
    <s v="United States"/>
    <x v="66"/>
    <x v="12"/>
    <n v="48234"/>
    <x v="2"/>
    <s v="FUR-CH-10004086"/>
    <x v="0"/>
    <x v="1"/>
    <s v="Hon 4070 Series Pagoda Armless Upholstered Stacking Chairs"/>
    <x v="2997"/>
    <x v="2"/>
    <n v="0"/>
    <x v="3346"/>
    <x v="2"/>
    <x v="0"/>
  </r>
  <r>
    <n v="3829"/>
    <s v="CA-2019-141733"/>
    <x v="917"/>
    <d v="2019-05-11T00:00:00"/>
    <s v="Standard Class"/>
    <s v="RW-19540"/>
    <s v="Rick Wilson"/>
    <x v="1"/>
    <s v="United States"/>
    <x v="66"/>
    <x v="12"/>
    <n v="48234"/>
    <x v="2"/>
    <s v="FUR-CH-10002017"/>
    <x v="0"/>
    <x v="1"/>
    <s v="SAFCO Optional Arm Kit for Workspace Cribbage Stacking Chair"/>
    <x v="2998"/>
    <x v="7"/>
    <n v="0"/>
    <x v="3347"/>
    <x v="2"/>
    <x v="0"/>
  </r>
  <r>
    <n v="3830"/>
    <s v="CA-2019-141733"/>
    <x v="917"/>
    <d v="2019-05-11T00:00:00"/>
    <s v="Standard Class"/>
    <s v="RW-19540"/>
    <s v="Rick Wilson"/>
    <x v="1"/>
    <s v="United States"/>
    <x v="66"/>
    <x v="12"/>
    <n v="48234"/>
    <x v="2"/>
    <s v="FUR-CH-10000595"/>
    <x v="0"/>
    <x v="1"/>
    <s v="Safco Contoured Stacking Chairs"/>
    <x v="2999"/>
    <x v="0"/>
    <n v="0"/>
    <x v="3348"/>
    <x v="2"/>
    <x v="0"/>
  </r>
  <r>
    <n v="3831"/>
    <s v="CA-2019-141733"/>
    <x v="917"/>
    <d v="2019-05-11T00:00:00"/>
    <s v="Standard Class"/>
    <s v="RW-19540"/>
    <s v="Rick Wilson"/>
    <x v="1"/>
    <s v="United States"/>
    <x v="66"/>
    <x v="12"/>
    <n v="48234"/>
    <x v="2"/>
    <s v="OFF-AP-10001563"/>
    <x v="1"/>
    <x v="9"/>
    <s v="Belkin Premiere Surge Master II 8-outlet surge protector"/>
    <x v="3000"/>
    <x v="0"/>
    <n v="0.1"/>
    <x v="3349"/>
    <x v="2"/>
    <x v="0"/>
  </r>
  <r>
    <n v="3832"/>
    <s v="US-2017-111927"/>
    <x v="717"/>
    <d v="2017-11-19T00:00:00"/>
    <s v="Standard Class"/>
    <s v="LS-17230"/>
    <s v="Lycoris Saunders"/>
    <x v="0"/>
    <s v="United States"/>
    <x v="18"/>
    <x v="13"/>
    <n v="19901"/>
    <x v="3"/>
    <s v="FUR-FU-10004017"/>
    <x v="0"/>
    <x v="5"/>
    <s v="Executive Impressions 13&quot; Chairman Wall Clock"/>
    <x v="3001"/>
    <x v="1"/>
    <n v="0"/>
    <x v="3350"/>
    <x v="3"/>
    <x v="0"/>
  </r>
  <r>
    <n v="3833"/>
    <s v="US-2017-111927"/>
    <x v="717"/>
    <d v="2017-11-19T00:00:00"/>
    <s v="Standard Class"/>
    <s v="LS-17230"/>
    <s v="Lycoris Saunders"/>
    <x v="0"/>
    <s v="United States"/>
    <x v="18"/>
    <x v="13"/>
    <n v="19901"/>
    <x v="3"/>
    <s v="OFF-BI-10002571"/>
    <x v="1"/>
    <x v="8"/>
    <s v="Avery Framed View Binder, EZD Ring (Locking), Navy, 1 1/2&quot;"/>
    <x v="3002"/>
    <x v="0"/>
    <n v="0"/>
    <x v="3351"/>
    <x v="3"/>
    <x v="0"/>
  </r>
  <r>
    <n v="3834"/>
    <s v="CA-2016-105984"/>
    <x v="156"/>
    <d v="2016-11-24T00:00:00"/>
    <s v="Same Day"/>
    <s v="MY-18295"/>
    <s v="Muhammed Yedwab"/>
    <x v="1"/>
    <s v="United States"/>
    <x v="38"/>
    <x v="24"/>
    <n v="43229"/>
    <x v="3"/>
    <s v="TEC-PH-10000560"/>
    <x v="2"/>
    <x v="7"/>
    <s v="Samsung Galaxy S III - 16GB - pebble blue (T-Mobile)"/>
    <x v="3003"/>
    <x v="2"/>
    <n v="0.4"/>
    <x v="3352"/>
    <x v="3"/>
    <x v="0"/>
  </r>
  <r>
    <n v="3835"/>
    <s v="CA-2016-105984"/>
    <x v="156"/>
    <d v="2016-11-24T00:00:00"/>
    <s v="Same Day"/>
    <s v="MY-18295"/>
    <s v="Muhammed Yedwab"/>
    <x v="1"/>
    <s v="United States"/>
    <x v="38"/>
    <x v="24"/>
    <n v="43229"/>
    <x v="3"/>
    <s v="FUR-CH-10000847"/>
    <x v="0"/>
    <x v="1"/>
    <s v="Global Executive Mid-Back Manager's Chair"/>
    <x v="3004"/>
    <x v="1"/>
    <n v="0.3"/>
    <x v="3353"/>
    <x v="3"/>
    <x v="0"/>
  </r>
  <r>
    <n v="3836"/>
    <s v="CA-2016-100363"/>
    <x v="918"/>
    <d v="2016-04-15T00:00:00"/>
    <s v="Standard Class"/>
    <s v="JM-15655"/>
    <s v="Jim Mitchum"/>
    <x v="1"/>
    <s v="United States"/>
    <x v="220"/>
    <x v="16"/>
    <n v="85301"/>
    <x v="1"/>
    <s v="OFF-FA-10000611"/>
    <x v="1"/>
    <x v="13"/>
    <s v="Binder Clips by OIC"/>
    <x v="3005"/>
    <x v="0"/>
    <n v="0.2"/>
    <x v="3354"/>
    <x v="1"/>
    <x v="0"/>
  </r>
  <r>
    <n v="3837"/>
    <s v="CA-2016-100363"/>
    <x v="918"/>
    <d v="2016-04-15T00:00:00"/>
    <s v="Standard Class"/>
    <s v="JM-15655"/>
    <s v="Jim Mitchum"/>
    <x v="1"/>
    <s v="United States"/>
    <x v="220"/>
    <x v="16"/>
    <n v="85301"/>
    <x v="1"/>
    <s v="OFF-PA-10004733"/>
    <x v="1"/>
    <x v="10"/>
    <s v="Things To Do Today Spiral Book"/>
    <x v="3006"/>
    <x v="1"/>
    <n v="0.2"/>
    <x v="3355"/>
    <x v="1"/>
    <x v="0"/>
  </r>
  <r>
    <n v="3838"/>
    <s v="CA-2016-126760"/>
    <x v="711"/>
    <d v="2016-08-02T00:00:00"/>
    <s v="Standard Class"/>
    <s v="KM-16720"/>
    <s v="Kunst Miller"/>
    <x v="0"/>
    <s v="United States"/>
    <x v="226"/>
    <x v="33"/>
    <n v="89031"/>
    <x v="1"/>
    <s v="TEC-PH-10001363"/>
    <x v="2"/>
    <x v="7"/>
    <s v="Apple iPhone 5S"/>
    <x v="3007"/>
    <x v="0"/>
    <n v="0.2"/>
    <x v="3356"/>
    <x v="1"/>
    <x v="0"/>
  </r>
  <r>
    <n v="3839"/>
    <s v="CA-2016-126760"/>
    <x v="711"/>
    <d v="2016-08-02T00:00:00"/>
    <s v="Standard Class"/>
    <s v="KM-16720"/>
    <s v="Kunst Miller"/>
    <x v="0"/>
    <s v="United States"/>
    <x v="226"/>
    <x v="33"/>
    <n v="89031"/>
    <x v="1"/>
    <s v="FUR-CH-10003312"/>
    <x v="0"/>
    <x v="1"/>
    <s v="Hon 2090 “Pillow Soft” Series Mid Back Swivel/Tilt Chairs"/>
    <x v="3008"/>
    <x v="1"/>
    <n v="0.2"/>
    <x v="3357"/>
    <x v="1"/>
    <x v="0"/>
  </r>
  <r>
    <n v="3840"/>
    <s v="CA-2016-126760"/>
    <x v="711"/>
    <d v="2016-08-02T00:00:00"/>
    <s v="Standard Class"/>
    <s v="KM-16720"/>
    <s v="Kunst Miller"/>
    <x v="0"/>
    <s v="United States"/>
    <x v="226"/>
    <x v="33"/>
    <n v="89031"/>
    <x v="1"/>
    <s v="FUR-FU-10004018"/>
    <x v="0"/>
    <x v="5"/>
    <s v="Tensor Computer Mounted Lamp"/>
    <x v="3009"/>
    <x v="6"/>
    <n v="0"/>
    <x v="3358"/>
    <x v="1"/>
    <x v="0"/>
  </r>
  <r>
    <n v="3841"/>
    <s v="CA-2016-126760"/>
    <x v="711"/>
    <d v="2016-08-02T00:00:00"/>
    <s v="Standard Class"/>
    <s v="KM-16720"/>
    <s v="Kunst Miller"/>
    <x v="0"/>
    <s v="United States"/>
    <x v="226"/>
    <x v="33"/>
    <n v="89031"/>
    <x v="1"/>
    <s v="TEC-AC-10004814"/>
    <x v="2"/>
    <x v="11"/>
    <s v="Logitech Illuminated Ultrathin Keyboard with Backlighting"/>
    <x v="3010"/>
    <x v="1"/>
    <n v="0"/>
    <x v="3359"/>
    <x v="1"/>
    <x v="0"/>
  </r>
  <r>
    <n v="3842"/>
    <s v="US-2016-109162"/>
    <x v="785"/>
    <d v="2016-06-12T00:00:00"/>
    <s v="Standard Class"/>
    <s v="KE-16420"/>
    <s v="Katrina Edelman"/>
    <x v="1"/>
    <s v="United States"/>
    <x v="39"/>
    <x v="18"/>
    <n v="37620"/>
    <x v="0"/>
    <s v="FUR-CH-10002647"/>
    <x v="0"/>
    <x v="1"/>
    <s v="Situations Contoured Folding Chairs, 4/Set"/>
    <x v="3011"/>
    <x v="1"/>
    <n v="0.2"/>
    <x v="3360"/>
    <x v="0"/>
    <x v="0"/>
  </r>
  <r>
    <n v="3843"/>
    <s v="CA-2016-101931"/>
    <x v="919"/>
    <d v="2016-10-31T00:00:00"/>
    <s v="First Class"/>
    <s v="TS-21370"/>
    <s v="Todd Sumrall"/>
    <x v="1"/>
    <s v="United States"/>
    <x v="1"/>
    <x v="1"/>
    <n v="90049"/>
    <x v="1"/>
    <s v="OFF-BI-10004140"/>
    <x v="1"/>
    <x v="8"/>
    <s v="Avery Non-Stick Binders"/>
    <x v="1600"/>
    <x v="0"/>
    <n v="0.2"/>
    <x v="1695"/>
    <x v="1"/>
    <x v="0"/>
  </r>
  <r>
    <n v="3844"/>
    <s v="CA-2016-101931"/>
    <x v="919"/>
    <d v="2016-10-31T00:00:00"/>
    <s v="First Class"/>
    <s v="TS-21370"/>
    <s v="Todd Sumrall"/>
    <x v="1"/>
    <s v="United States"/>
    <x v="1"/>
    <x v="1"/>
    <n v="90049"/>
    <x v="1"/>
    <s v="OFF-SU-10002301"/>
    <x v="1"/>
    <x v="14"/>
    <s v="Serrated Blade or Curved Handle Hand Letter Openers"/>
    <x v="3012"/>
    <x v="0"/>
    <n v="0"/>
    <x v="3361"/>
    <x v="1"/>
    <x v="0"/>
  </r>
  <r>
    <n v="3845"/>
    <s v="CA-2016-101931"/>
    <x v="919"/>
    <d v="2016-10-31T00:00:00"/>
    <s v="First Class"/>
    <s v="TS-21370"/>
    <s v="Todd Sumrall"/>
    <x v="1"/>
    <s v="United States"/>
    <x v="1"/>
    <x v="1"/>
    <n v="90049"/>
    <x v="1"/>
    <s v="OFF-SU-10000646"/>
    <x v="1"/>
    <x v="14"/>
    <s v="Premier Automatic Letter Opener"/>
    <x v="3013"/>
    <x v="0"/>
    <n v="0"/>
    <x v="3362"/>
    <x v="1"/>
    <x v="0"/>
  </r>
  <r>
    <n v="3846"/>
    <s v="CA-2016-101931"/>
    <x v="919"/>
    <d v="2016-10-31T00:00:00"/>
    <s v="First Class"/>
    <s v="TS-21370"/>
    <s v="Todd Sumrall"/>
    <x v="1"/>
    <s v="United States"/>
    <x v="1"/>
    <x v="1"/>
    <n v="90049"/>
    <x v="1"/>
    <s v="FUR-BO-10001337"/>
    <x v="0"/>
    <x v="0"/>
    <s v="O'Sullivan Living Dimensions 2-Shelf Bookcases"/>
    <x v="3014"/>
    <x v="5"/>
    <n v="0.15"/>
    <x v="3363"/>
    <x v="1"/>
    <x v="0"/>
  </r>
  <r>
    <n v="3847"/>
    <s v="CA-2016-101931"/>
    <x v="919"/>
    <d v="2016-10-31T00:00:00"/>
    <s v="First Class"/>
    <s v="TS-21370"/>
    <s v="Todd Sumrall"/>
    <x v="1"/>
    <s v="United States"/>
    <x v="1"/>
    <x v="1"/>
    <n v="90049"/>
    <x v="1"/>
    <s v="OFF-ST-10003442"/>
    <x v="1"/>
    <x v="4"/>
    <s v="Eldon Portable Mobile Manager"/>
    <x v="1605"/>
    <x v="2"/>
    <n v="0"/>
    <x v="1700"/>
    <x v="1"/>
    <x v="0"/>
  </r>
  <r>
    <n v="3848"/>
    <s v="CA-2019-129000"/>
    <x v="920"/>
    <d v="2019-11-27T00:00:00"/>
    <s v="Second Class"/>
    <s v="SZ-20035"/>
    <s v="Sam Zeldin"/>
    <x v="2"/>
    <s v="United States"/>
    <x v="105"/>
    <x v="12"/>
    <n v="48187"/>
    <x v="2"/>
    <s v="OFF-ST-10001097"/>
    <x v="1"/>
    <x v="4"/>
    <s v="Office Impressions Heavy Duty Welded Shelving &amp; Multimedia Storage Drawers"/>
    <x v="881"/>
    <x v="1"/>
    <n v="0"/>
    <x v="232"/>
    <x v="2"/>
    <x v="0"/>
  </r>
  <r>
    <n v="3849"/>
    <s v="CA-2019-161053"/>
    <x v="585"/>
    <d v="2019-09-23T00:00:00"/>
    <s v="First Class"/>
    <s v="JE-15745"/>
    <s v="Joel Eaton"/>
    <x v="0"/>
    <s v="United States"/>
    <x v="115"/>
    <x v="36"/>
    <n v="72701"/>
    <x v="0"/>
    <s v="OFF-BI-10004318"/>
    <x v="1"/>
    <x v="8"/>
    <s v="Ibico EB-19 Dual Function Manual Binding System"/>
    <x v="3015"/>
    <x v="4"/>
    <n v="0"/>
    <x v="3364"/>
    <x v="0"/>
    <x v="0"/>
  </r>
  <r>
    <n v="3850"/>
    <s v="CA-2019-161053"/>
    <x v="585"/>
    <d v="2019-09-23T00:00:00"/>
    <s v="First Class"/>
    <s v="JE-15745"/>
    <s v="Joel Eaton"/>
    <x v="0"/>
    <s v="United States"/>
    <x v="115"/>
    <x v="36"/>
    <n v="72701"/>
    <x v="0"/>
    <s v="TEC-AC-10004633"/>
    <x v="2"/>
    <x v="11"/>
    <s v="Verbatim 25 GB 6x Blu-ray Single Layer Recordable Disc, 3/Pack"/>
    <x v="2765"/>
    <x v="2"/>
    <n v="0"/>
    <x v="3068"/>
    <x v="0"/>
    <x v="0"/>
  </r>
  <r>
    <n v="3851"/>
    <s v="CA-2017-142377"/>
    <x v="784"/>
    <d v="2017-12-09T00:00:00"/>
    <s v="Standard Class"/>
    <s v="MS-17980"/>
    <s v="Michael Stewart"/>
    <x v="1"/>
    <s v="United States"/>
    <x v="24"/>
    <x v="25"/>
    <n v="65807"/>
    <x v="2"/>
    <s v="OFF-PA-10001970"/>
    <x v="1"/>
    <x v="10"/>
    <s v="Xerox 1881"/>
    <x v="3016"/>
    <x v="3"/>
    <n v="0"/>
    <x v="3365"/>
    <x v="2"/>
    <x v="0"/>
  </r>
  <r>
    <n v="3852"/>
    <s v="CA-2017-127593"/>
    <x v="481"/>
    <d v="2017-09-21T00:00:00"/>
    <s v="Same Day"/>
    <s v="DH-13675"/>
    <s v="Duane Huffman"/>
    <x v="2"/>
    <s v="United States"/>
    <x v="94"/>
    <x v="31"/>
    <n v="2169"/>
    <x v="3"/>
    <s v="FUR-FU-10004006"/>
    <x v="0"/>
    <x v="5"/>
    <s v="Deflect-o DuraMat Lighweight, Studded, Beveled Mat for Low Pile Carpeting"/>
    <x v="3017"/>
    <x v="0"/>
    <n v="0"/>
    <x v="3366"/>
    <x v="3"/>
    <x v="0"/>
  </r>
  <r>
    <n v="3853"/>
    <s v="CA-2019-130526"/>
    <x v="200"/>
    <d v="2019-11-29T00:00:00"/>
    <s v="First Class"/>
    <s v="GT-14755"/>
    <s v="Guy Thornton"/>
    <x v="0"/>
    <s v="United States"/>
    <x v="179"/>
    <x v="10"/>
    <n v="61107"/>
    <x v="2"/>
    <s v="OFF-BI-10001524"/>
    <x v="1"/>
    <x v="8"/>
    <s v="GBC Premium Transparent Covers with Diagonal Lined Pattern"/>
    <x v="3018"/>
    <x v="8"/>
    <n v="0.8"/>
    <x v="3367"/>
    <x v="2"/>
    <x v="0"/>
  </r>
  <r>
    <n v="3854"/>
    <s v="US-2019-131849"/>
    <x v="921"/>
    <d v="2019-06-10T00:00:00"/>
    <s v="Standard Class"/>
    <s v="GH-14410"/>
    <s v="Gary Hansen"/>
    <x v="2"/>
    <s v="United States"/>
    <x v="8"/>
    <x v="1"/>
    <n v="94122"/>
    <x v="1"/>
    <s v="FUR-FU-10004164"/>
    <x v="0"/>
    <x v="5"/>
    <s v="Eldon 300 Class Desk Accessories, Black"/>
    <x v="1931"/>
    <x v="7"/>
    <n v="0"/>
    <x v="3368"/>
    <x v="1"/>
    <x v="0"/>
  </r>
  <r>
    <n v="3855"/>
    <s v="US-2019-131849"/>
    <x v="921"/>
    <d v="2019-06-10T00:00:00"/>
    <s v="Standard Class"/>
    <s v="GH-14410"/>
    <s v="Gary Hansen"/>
    <x v="2"/>
    <s v="United States"/>
    <x v="8"/>
    <x v="1"/>
    <n v="94122"/>
    <x v="1"/>
    <s v="OFF-ST-10002957"/>
    <x v="1"/>
    <x v="4"/>
    <s v="Sterilite Show Offs Storage Containers"/>
    <x v="1603"/>
    <x v="2"/>
    <n v="0"/>
    <x v="232"/>
    <x v="1"/>
    <x v="0"/>
  </r>
  <r>
    <n v="3856"/>
    <s v="US-2019-105389"/>
    <x v="436"/>
    <d v="2019-10-28T00:00:00"/>
    <s v="Second Class"/>
    <s v="DM-13015"/>
    <s v="Darrin Martin"/>
    <x v="0"/>
    <s v="United States"/>
    <x v="52"/>
    <x v="5"/>
    <n v="78207"/>
    <x v="2"/>
    <s v="OFF-BI-10004364"/>
    <x v="1"/>
    <x v="8"/>
    <s v="Storex Dura Pro Binders"/>
    <x v="3019"/>
    <x v="1"/>
    <n v="0.8"/>
    <x v="3369"/>
    <x v="2"/>
    <x v="0"/>
  </r>
  <r>
    <n v="3857"/>
    <s v="US-2019-105389"/>
    <x v="436"/>
    <d v="2019-10-28T00:00:00"/>
    <s v="Second Class"/>
    <s v="DM-13015"/>
    <s v="Darrin Martin"/>
    <x v="0"/>
    <s v="United States"/>
    <x v="52"/>
    <x v="5"/>
    <n v="78207"/>
    <x v="2"/>
    <s v="TEC-PH-10002824"/>
    <x v="2"/>
    <x v="7"/>
    <s v="Jabra SPEAK 410 Multidevice Speakerphone"/>
    <x v="2991"/>
    <x v="2"/>
    <n v="0.2"/>
    <x v="3337"/>
    <x v="2"/>
    <x v="0"/>
  </r>
  <r>
    <n v="3858"/>
    <s v="US-2019-105389"/>
    <x v="436"/>
    <d v="2019-10-28T00:00:00"/>
    <s v="Second Class"/>
    <s v="DM-13015"/>
    <s v="Darrin Martin"/>
    <x v="0"/>
    <s v="United States"/>
    <x v="52"/>
    <x v="5"/>
    <n v="78207"/>
    <x v="2"/>
    <s v="OFF-AR-10000634"/>
    <x v="1"/>
    <x v="6"/>
    <s v="Newell 320"/>
    <x v="1518"/>
    <x v="1"/>
    <n v="0.2"/>
    <x v="3370"/>
    <x v="2"/>
    <x v="0"/>
  </r>
  <r>
    <n v="3859"/>
    <s v="CA-2016-140816"/>
    <x v="414"/>
    <d v="2016-12-20T00:00:00"/>
    <s v="Same Day"/>
    <s v="TC-21295"/>
    <s v="Toby Carlisle"/>
    <x v="0"/>
    <s v="United States"/>
    <x v="377"/>
    <x v="22"/>
    <n v="80229"/>
    <x v="1"/>
    <s v="TEC-AC-10001539"/>
    <x v="2"/>
    <x v="11"/>
    <s v="Logitech G430 Surround Sound Gaming Headset with Dolby 7.1 Technology"/>
    <x v="3020"/>
    <x v="3"/>
    <n v="0.2"/>
    <x v="3371"/>
    <x v="1"/>
    <x v="1"/>
  </r>
  <r>
    <n v="3860"/>
    <s v="CA-2019-154039"/>
    <x v="922"/>
    <d v="2019-02-22T00:00:00"/>
    <s v="Standard Class"/>
    <s v="JK-16120"/>
    <s v="Julie Kriz"/>
    <x v="2"/>
    <s v="United States"/>
    <x v="22"/>
    <x v="10"/>
    <n v="60653"/>
    <x v="2"/>
    <s v="FUR-TA-10001932"/>
    <x v="0"/>
    <x v="3"/>
    <s v="Chromcraft 48&quot; x 96&quot; Racetrack Double Pedestal Table"/>
    <x v="3021"/>
    <x v="1"/>
    <n v="0.5"/>
    <x v="3372"/>
    <x v="2"/>
    <x v="0"/>
  </r>
  <r>
    <n v="3861"/>
    <s v="CA-2019-154039"/>
    <x v="922"/>
    <d v="2019-02-22T00:00:00"/>
    <s v="Standard Class"/>
    <s v="JK-16120"/>
    <s v="Julie Kriz"/>
    <x v="2"/>
    <s v="United States"/>
    <x v="22"/>
    <x v="10"/>
    <n v="60653"/>
    <x v="2"/>
    <s v="TEC-PH-10002789"/>
    <x v="2"/>
    <x v="7"/>
    <s v="LG Exalt"/>
    <x v="1889"/>
    <x v="7"/>
    <n v="0.2"/>
    <x v="3373"/>
    <x v="2"/>
    <x v="0"/>
  </r>
  <r>
    <n v="3862"/>
    <s v="CA-2016-135755"/>
    <x v="523"/>
    <d v="2016-05-10T00:00:00"/>
    <s v="Standard Class"/>
    <s v="NC-18415"/>
    <s v="Nathan Cano"/>
    <x v="0"/>
    <s v="United States"/>
    <x v="181"/>
    <x v="15"/>
    <n v="10701"/>
    <x v="3"/>
    <s v="OFF-BI-10004828"/>
    <x v="1"/>
    <x v="8"/>
    <s v="GBC Poly Designer Binding Covers"/>
    <x v="3022"/>
    <x v="1"/>
    <n v="0.2"/>
    <x v="3374"/>
    <x v="3"/>
    <x v="0"/>
  </r>
  <r>
    <n v="3863"/>
    <s v="CA-2016-135755"/>
    <x v="523"/>
    <d v="2016-05-10T00:00:00"/>
    <s v="Standard Class"/>
    <s v="NC-18415"/>
    <s v="Nathan Cano"/>
    <x v="0"/>
    <s v="United States"/>
    <x v="181"/>
    <x v="15"/>
    <n v="10701"/>
    <x v="3"/>
    <s v="OFF-BI-10003981"/>
    <x v="1"/>
    <x v="8"/>
    <s v="Avery Durable Plastic 1&quot; Binders"/>
    <x v="3023"/>
    <x v="1"/>
    <n v="0.2"/>
    <x v="3375"/>
    <x v="3"/>
    <x v="0"/>
  </r>
  <r>
    <n v="3864"/>
    <s v="CA-2019-123246"/>
    <x v="161"/>
    <d v="2019-10-19T00:00:00"/>
    <s v="Second Class"/>
    <s v="AJ-10960"/>
    <s v="Astrea Jones"/>
    <x v="0"/>
    <s v="United States"/>
    <x v="70"/>
    <x v="1"/>
    <n v="92037"/>
    <x v="1"/>
    <s v="OFF-AR-10001770"/>
    <x v="1"/>
    <x v="6"/>
    <s v="Economy #2 Pencils"/>
    <x v="3024"/>
    <x v="4"/>
    <n v="0"/>
    <x v="3376"/>
    <x v="1"/>
    <x v="0"/>
  </r>
  <r>
    <n v="3865"/>
    <s v="CA-2017-157133"/>
    <x v="109"/>
    <d v="2017-12-03T00:00:00"/>
    <s v="Standard Class"/>
    <s v="LC-16885"/>
    <s v="Lena Creighton"/>
    <x v="0"/>
    <s v="United States"/>
    <x v="378"/>
    <x v="10"/>
    <n v="61821"/>
    <x v="2"/>
    <s v="FUR-FU-10004904"/>
    <x v="0"/>
    <x v="5"/>
    <s v="Eldon &quot;L&quot; Workstation Diamond Chairmat"/>
    <x v="3025"/>
    <x v="2"/>
    <n v="0.6"/>
    <x v="3377"/>
    <x v="2"/>
    <x v="0"/>
  </r>
  <r>
    <n v="3866"/>
    <s v="CA-2016-124709"/>
    <x v="923"/>
    <d v="2016-07-29T00:00:00"/>
    <s v="Second Class"/>
    <s v="GW-14605"/>
    <s v="Giulietta Weimer"/>
    <x v="0"/>
    <s v="United States"/>
    <x v="8"/>
    <x v="1"/>
    <n v="94122"/>
    <x v="1"/>
    <s v="TEC-AC-10002842"/>
    <x v="2"/>
    <x v="11"/>
    <s v="WD My Passport Ultra 2TB Portable External Hard Drive"/>
    <x v="1685"/>
    <x v="0"/>
    <n v="0"/>
    <x v="1785"/>
    <x v="1"/>
    <x v="0"/>
  </r>
  <r>
    <n v="3867"/>
    <s v="CA-2019-146360"/>
    <x v="756"/>
    <d v="2019-04-25T00:00:00"/>
    <s v="Second Class"/>
    <s v="SC-20305"/>
    <s v="Sean Christensen"/>
    <x v="0"/>
    <s v="United States"/>
    <x v="104"/>
    <x v="14"/>
    <n v="46226"/>
    <x v="2"/>
    <s v="TEC-AC-10003590"/>
    <x v="2"/>
    <x v="11"/>
    <s v="TRENDnet 56K USB 2.0 Phone, Internet and Fax Modem"/>
    <x v="3026"/>
    <x v="5"/>
    <n v="0"/>
    <x v="3378"/>
    <x v="2"/>
    <x v="0"/>
  </r>
  <r>
    <n v="3868"/>
    <s v="CA-2017-132486"/>
    <x v="924"/>
    <d v="2017-10-27T00:00:00"/>
    <s v="Second Class"/>
    <s v="JF-15355"/>
    <s v="Jay Fein"/>
    <x v="0"/>
    <s v="United States"/>
    <x v="70"/>
    <x v="1"/>
    <n v="92105"/>
    <x v="1"/>
    <s v="TEC-AC-10000710"/>
    <x v="2"/>
    <x v="11"/>
    <s v="Maxell DVD-RAM Discs"/>
    <x v="3027"/>
    <x v="6"/>
    <n v="0"/>
    <x v="3379"/>
    <x v="1"/>
    <x v="0"/>
  </r>
  <r>
    <n v="3869"/>
    <s v="CA-2017-132486"/>
    <x v="924"/>
    <d v="2017-10-27T00:00:00"/>
    <s v="Second Class"/>
    <s v="JF-15355"/>
    <s v="Jay Fein"/>
    <x v="0"/>
    <s v="United States"/>
    <x v="70"/>
    <x v="1"/>
    <n v="92105"/>
    <x v="1"/>
    <s v="FUR-CH-10004495"/>
    <x v="0"/>
    <x v="1"/>
    <s v="Global Leather and Oak Executive Chair, Black"/>
    <x v="3028"/>
    <x v="7"/>
    <n v="0.2"/>
    <x v="3380"/>
    <x v="1"/>
    <x v="0"/>
  </r>
  <r>
    <n v="3870"/>
    <s v="CA-2017-132486"/>
    <x v="924"/>
    <d v="2017-10-27T00:00:00"/>
    <s v="Second Class"/>
    <s v="JF-15355"/>
    <s v="Jay Fein"/>
    <x v="0"/>
    <s v="United States"/>
    <x v="70"/>
    <x v="1"/>
    <n v="92105"/>
    <x v="1"/>
    <s v="FUR-CH-10004540"/>
    <x v="0"/>
    <x v="1"/>
    <s v="Global Chrome Stack Chair"/>
    <x v="3029"/>
    <x v="3"/>
    <n v="0.2"/>
    <x v="3381"/>
    <x v="1"/>
    <x v="0"/>
  </r>
  <r>
    <n v="3871"/>
    <s v="CA-2017-132486"/>
    <x v="924"/>
    <d v="2017-10-27T00:00:00"/>
    <s v="Second Class"/>
    <s v="JF-15355"/>
    <s v="Jay Fein"/>
    <x v="0"/>
    <s v="United States"/>
    <x v="70"/>
    <x v="1"/>
    <n v="92105"/>
    <x v="1"/>
    <s v="OFF-PA-10004971"/>
    <x v="1"/>
    <x v="10"/>
    <s v="Xerox 196"/>
    <x v="1057"/>
    <x v="0"/>
    <n v="0"/>
    <x v="1302"/>
    <x v="1"/>
    <x v="0"/>
  </r>
  <r>
    <n v="3872"/>
    <s v="CA-2017-132486"/>
    <x v="924"/>
    <d v="2017-10-27T00:00:00"/>
    <s v="Second Class"/>
    <s v="JF-15355"/>
    <s v="Jay Fein"/>
    <x v="0"/>
    <s v="United States"/>
    <x v="70"/>
    <x v="1"/>
    <n v="92105"/>
    <x v="1"/>
    <s v="OFF-EN-10002600"/>
    <x v="1"/>
    <x v="12"/>
    <s v="Redi-Strip #10 Envelopes, 4 1/8 x 9 1/2"/>
    <x v="3030"/>
    <x v="4"/>
    <n v="0"/>
    <x v="3382"/>
    <x v="1"/>
    <x v="0"/>
  </r>
  <r>
    <n v="3873"/>
    <s v="CA-2017-132486"/>
    <x v="924"/>
    <d v="2017-10-27T00:00:00"/>
    <s v="Second Class"/>
    <s v="JF-15355"/>
    <s v="Jay Fein"/>
    <x v="0"/>
    <s v="United States"/>
    <x v="70"/>
    <x v="1"/>
    <n v="92105"/>
    <x v="1"/>
    <s v="FUR-CH-10001854"/>
    <x v="0"/>
    <x v="1"/>
    <s v="Office Star - Professional Matrix Back Chair with 2-to-1 Synchro Tilt and Mesh Fabric Seat"/>
    <x v="3031"/>
    <x v="1"/>
    <n v="0.2"/>
    <x v="3383"/>
    <x v="1"/>
    <x v="0"/>
  </r>
  <r>
    <n v="3874"/>
    <s v="CA-2018-136231"/>
    <x v="64"/>
    <d v="2018-09-07T00:00:00"/>
    <s v="Second Class"/>
    <s v="DM-13015"/>
    <s v="Darrin Martin"/>
    <x v="0"/>
    <s v="United States"/>
    <x v="271"/>
    <x v="18"/>
    <n v="37604"/>
    <x v="0"/>
    <s v="OFF-EN-10001099"/>
    <x v="1"/>
    <x v="12"/>
    <s v="Staple envelope"/>
    <x v="3032"/>
    <x v="1"/>
    <n v="0.2"/>
    <x v="3384"/>
    <x v="0"/>
    <x v="0"/>
  </r>
  <r>
    <n v="3875"/>
    <s v="CA-2018-136231"/>
    <x v="64"/>
    <d v="2018-09-07T00:00:00"/>
    <s v="Second Class"/>
    <s v="DM-13015"/>
    <s v="Darrin Martin"/>
    <x v="0"/>
    <s v="United States"/>
    <x v="271"/>
    <x v="18"/>
    <n v="37604"/>
    <x v="0"/>
    <s v="OFF-BI-10001597"/>
    <x v="1"/>
    <x v="8"/>
    <s v="Wilson Jones Ledger-Size, Piano-Hinge Binder, 2&quot;, Blue"/>
    <x v="3033"/>
    <x v="3"/>
    <n v="0.7"/>
    <x v="3385"/>
    <x v="0"/>
    <x v="0"/>
  </r>
  <r>
    <n v="3876"/>
    <s v="CA-2018-136231"/>
    <x v="64"/>
    <d v="2018-09-07T00:00:00"/>
    <s v="Second Class"/>
    <s v="DM-13015"/>
    <s v="Darrin Martin"/>
    <x v="0"/>
    <s v="United States"/>
    <x v="271"/>
    <x v="18"/>
    <n v="37604"/>
    <x v="0"/>
    <s v="TEC-PH-10002660"/>
    <x v="2"/>
    <x v="7"/>
    <s v="Nortel Networks T7316 E Nt8 B27"/>
    <x v="3034"/>
    <x v="0"/>
    <n v="0.2"/>
    <x v="3386"/>
    <x v="0"/>
    <x v="0"/>
  </r>
  <r>
    <n v="3877"/>
    <s v="CA-2018-136231"/>
    <x v="64"/>
    <d v="2018-09-07T00:00:00"/>
    <s v="Second Class"/>
    <s v="DM-13015"/>
    <s v="Darrin Martin"/>
    <x v="0"/>
    <s v="United States"/>
    <x v="271"/>
    <x v="18"/>
    <n v="37604"/>
    <x v="0"/>
    <s v="OFF-PA-10000327"/>
    <x v="1"/>
    <x v="10"/>
    <s v="Xerox 1971"/>
    <x v="1518"/>
    <x v="1"/>
    <n v="0.2"/>
    <x v="1603"/>
    <x v="0"/>
    <x v="0"/>
  </r>
  <r>
    <n v="3878"/>
    <s v="CA-2018-140641"/>
    <x v="99"/>
    <d v="2018-11-02T00:00:00"/>
    <s v="Standard Class"/>
    <s v="EP-13915"/>
    <s v="Emily Phan"/>
    <x v="0"/>
    <s v="United States"/>
    <x v="67"/>
    <x v="2"/>
    <n v="33614"/>
    <x v="0"/>
    <s v="OFF-BI-10001191"/>
    <x v="1"/>
    <x v="8"/>
    <s v="Canvas Sectional Post Binders"/>
    <x v="3035"/>
    <x v="2"/>
    <n v="0.7"/>
    <x v="3387"/>
    <x v="0"/>
    <x v="0"/>
  </r>
  <r>
    <n v="3879"/>
    <s v="CA-2016-151001"/>
    <x v="267"/>
    <d v="2016-04-07T00:00:00"/>
    <s v="First Class"/>
    <s v="JG-15805"/>
    <s v="John Grady"/>
    <x v="1"/>
    <s v="United States"/>
    <x v="27"/>
    <x v="10"/>
    <n v="62521"/>
    <x v="2"/>
    <s v="OFF-ST-10003455"/>
    <x v="1"/>
    <x v="4"/>
    <s v="Tenex File Box, Personal Filing Tote with Lid, Black"/>
    <x v="1612"/>
    <x v="4"/>
    <n v="0.2"/>
    <x v="185"/>
    <x v="2"/>
    <x v="0"/>
  </r>
  <r>
    <n v="3880"/>
    <s v="CA-2016-151001"/>
    <x v="267"/>
    <d v="2016-04-07T00:00:00"/>
    <s v="First Class"/>
    <s v="JG-15805"/>
    <s v="John Grady"/>
    <x v="1"/>
    <s v="United States"/>
    <x v="27"/>
    <x v="10"/>
    <n v="62521"/>
    <x v="2"/>
    <s v="OFF-ST-10001031"/>
    <x v="1"/>
    <x v="4"/>
    <s v="Adjustable Personal File Tote"/>
    <x v="3036"/>
    <x v="4"/>
    <n v="0.2"/>
    <x v="3388"/>
    <x v="2"/>
    <x v="0"/>
  </r>
  <r>
    <n v="3881"/>
    <s v="CA-2017-129896"/>
    <x v="925"/>
    <d v="2017-06-20T00:00:00"/>
    <s v="Standard Class"/>
    <s v="PF-19120"/>
    <s v="Peter Fuller"/>
    <x v="0"/>
    <s v="United States"/>
    <x v="23"/>
    <x v="16"/>
    <n v="85234"/>
    <x v="1"/>
    <s v="OFF-PA-10002245"/>
    <x v="1"/>
    <x v="10"/>
    <s v="Xerox 1895"/>
    <x v="383"/>
    <x v="0"/>
    <n v="0.2"/>
    <x v="3389"/>
    <x v="1"/>
    <x v="0"/>
  </r>
  <r>
    <n v="3882"/>
    <s v="CA-2017-129896"/>
    <x v="925"/>
    <d v="2017-06-20T00:00:00"/>
    <s v="Standard Class"/>
    <s v="PF-19120"/>
    <s v="Peter Fuller"/>
    <x v="0"/>
    <s v="United States"/>
    <x v="23"/>
    <x v="16"/>
    <n v="85234"/>
    <x v="1"/>
    <s v="OFF-ST-10004804"/>
    <x v="1"/>
    <x v="4"/>
    <s v="Belkin 19&quot; Vented Equipment Shelf, Black"/>
    <x v="250"/>
    <x v="0"/>
    <n v="0.2"/>
    <x v="252"/>
    <x v="1"/>
    <x v="0"/>
  </r>
  <r>
    <n v="3883"/>
    <s v="CA-2017-129896"/>
    <x v="925"/>
    <d v="2017-06-20T00:00:00"/>
    <s v="Standard Class"/>
    <s v="PF-19120"/>
    <s v="Peter Fuller"/>
    <x v="0"/>
    <s v="United States"/>
    <x v="23"/>
    <x v="16"/>
    <n v="85234"/>
    <x v="1"/>
    <s v="FUR-FU-10004904"/>
    <x v="0"/>
    <x v="5"/>
    <s v="Eldon &quot;L&quot; Workstation Diamond Chairmat"/>
    <x v="3037"/>
    <x v="5"/>
    <n v="0.2"/>
    <x v="3390"/>
    <x v="1"/>
    <x v="0"/>
  </r>
  <r>
    <n v="3884"/>
    <s v="CA-2017-129896"/>
    <x v="925"/>
    <d v="2017-06-20T00:00:00"/>
    <s v="Standard Class"/>
    <s v="PF-19120"/>
    <s v="Peter Fuller"/>
    <x v="0"/>
    <s v="United States"/>
    <x v="23"/>
    <x v="16"/>
    <n v="85234"/>
    <x v="1"/>
    <s v="FUR-FU-10002396"/>
    <x v="0"/>
    <x v="5"/>
    <s v="DAX Copper Panel Document Frame, 5 x 7 Size"/>
    <x v="3038"/>
    <x v="4"/>
    <n v="0.2"/>
    <x v="3391"/>
    <x v="1"/>
    <x v="0"/>
  </r>
  <r>
    <n v="3885"/>
    <s v="CA-2016-152849"/>
    <x v="260"/>
    <d v="2016-07-12T00:00:00"/>
    <s v="Standard Class"/>
    <s v="DW-13195"/>
    <s v="David Wiener"/>
    <x v="1"/>
    <s v="United States"/>
    <x v="289"/>
    <x v="18"/>
    <n v="37918"/>
    <x v="0"/>
    <s v="OFF-AR-10002833"/>
    <x v="1"/>
    <x v="6"/>
    <s v="Newell 322"/>
    <x v="972"/>
    <x v="1"/>
    <n v="0.2"/>
    <x v="1594"/>
    <x v="0"/>
    <x v="0"/>
  </r>
  <r>
    <n v="3886"/>
    <s v="US-2019-127341"/>
    <x v="926"/>
    <d v="2019-02-02T00:00:00"/>
    <s v="Standard Class"/>
    <s v="CK-12595"/>
    <s v="Clytie Kelty"/>
    <x v="0"/>
    <s v="United States"/>
    <x v="22"/>
    <x v="10"/>
    <n v="60653"/>
    <x v="2"/>
    <s v="OFF-BI-10001072"/>
    <x v="1"/>
    <x v="8"/>
    <s v="GBC Clear Cover, 8-1/2 x 11, unpunched, 25 covers per pack"/>
    <x v="3039"/>
    <x v="4"/>
    <n v="0.8"/>
    <x v="3392"/>
    <x v="2"/>
    <x v="0"/>
  </r>
  <r>
    <n v="3887"/>
    <s v="CA-2018-167759"/>
    <x v="840"/>
    <d v="2018-03-08T00:00:00"/>
    <s v="Second Class"/>
    <s v="CC-12670"/>
    <s v="Craig Carreira"/>
    <x v="0"/>
    <s v="United States"/>
    <x v="41"/>
    <x v="14"/>
    <n v="47401"/>
    <x v="2"/>
    <s v="TEC-PH-10003171"/>
    <x v="2"/>
    <x v="7"/>
    <s v="Plantronics Encore H101 Dual Earpieces Headset"/>
    <x v="3040"/>
    <x v="1"/>
    <n v="0"/>
    <x v="3393"/>
    <x v="2"/>
    <x v="1"/>
  </r>
  <r>
    <n v="3888"/>
    <s v="CA-2016-100895"/>
    <x v="270"/>
    <d v="2016-06-06T00:00:00"/>
    <s v="Standard Class"/>
    <s v="SV-20785"/>
    <s v="Stewart Visinsky"/>
    <x v="0"/>
    <s v="United States"/>
    <x v="185"/>
    <x v="32"/>
    <n v="30076"/>
    <x v="0"/>
    <s v="OFF-AR-10004511"/>
    <x v="1"/>
    <x v="6"/>
    <s v="Sanford Colorific Scented Colored Pencils, 12/Pack"/>
    <x v="18"/>
    <x v="0"/>
    <n v="0"/>
    <x v="3394"/>
    <x v="0"/>
    <x v="0"/>
  </r>
  <r>
    <n v="3889"/>
    <s v="CA-2016-100895"/>
    <x v="270"/>
    <d v="2016-06-06T00:00:00"/>
    <s v="Standard Class"/>
    <s v="SV-20785"/>
    <s v="Stewart Visinsky"/>
    <x v="0"/>
    <s v="United States"/>
    <x v="185"/>
    <x v="32"/>
    <n v="30076"/>
    <x v="0"/>
    <s v="TEC-PH-10001425"/>
    <x v="2"/>
    <x v="7"/>
    <s v="Mophie Juice Pack Helium for iPhone"/>
    <x v="764"/>
    <x v="1"/>
    <n v="0"/>
    <x v="3395"/>
    <x v="0"/>
    <x v="0"/>
  </r>
  <r>
    <n v="3890"/>
    <s v="CA-2016-100895"/>
    <x v="270"/>
    <d v="2016-06-06T00:00:00"/>
    <s v="Standard Class"/>
    <s v="SV-20785"/>
    <s v="Stewart Visinsky"/>
    <x v="0"/>
    <s v="United States"/>
    <x v="185"/>
    <x v="32"/>
    <n v="30076"/>
    <x v="0"/>
    <s v="OFF-ST-10001490"/>
    <x v="1"/>
    <x v="4"/>
    <s v="Hot File 7-Pocket, Floor Stand"/>
    <x v="3041"/>
    <x v="0"/>
    <n v="0"/>
    <x v="3396"/>
    <x v="0"/>
    <x v="0"/>
  </r>
  <r>
    <n v="3891"/>
    <s v="US-2018-163881"/>
    <x v="390"/>
    <d v="2018-11-30T00:00:00"/>
    <s v="Standard Class"/>
    <s v="SP-20860"/>
    <s v="Sung Pak"/>
    <x v="1"/>
    <s v="United States"/>
    <x v="1"/>
    <x v="1"/>
    <n v="90036"/>
    <x v="1"/>
    <s v="TEC-AC-10003033"/>
    <x v="2"/>
    <x v="11"/>
    <s v="Plantronics CS510 - Over-the-Head monaural Wireless Headset System"/>
    <x v="3042"/>
    <x v="0"/>
    <n v="0"/>
    <x v="3397"/>
    <x v="1"/>
    <x v="0"/>
  </r>
  <r>
    <n v="3892"/>
    <s v="US-2018-163881"/>
    <x v="390"/>
    <d v="2018-11-30T00:00:00"/>
    <s v="Standard Class"/>
    <s v="SP-20860"/>
    <s v="Sung Pak"/>
    <x v="1"/>
    <s v="United States"/>
    <x v="1"/>
    <x v="1"/>
    <n v="90036"/>
    <x v="1"/>
    <s v="FUR-CH-10001394"/>
    <x v="0"/>
    <x v="1"/>
    <s v="Global Leather Executive Chair"/>
    <x v="3043"/>
    <x v="5"/>
    <n v="0.2"/>
    <x v="3398"/>
    <x v="1"/>
    <x v="0"/>
  </r>
  <r>
    <n v="3893"/>
    <s v="US-2018-163881"/>
    <x v="390"/>
    <d v="2018-11-30T00:00:00"/>
    <s v="Standard Class"/>
    <s v="SP-20860"/>
    <s v="Sung Pak"/>
    <x v="1"/>
    <s v="United States"/>
    <x v="1"/>
    <x v="1"/>
    <n v="90036"/>
    <x v="1"/>
    <s v="TEC-AC-10000420"/>
    <x v="2"/>
    <x v="11"/>
    <s v="Logitech G500s Laser Gaming Mouse with Adjustable Weight Tuning"/>
    <x v="3044"/>
    <x v="8"/>
    <n v="0"/>
    <x v="3399"/>
    <x v="1"/>
    <x v="0"/>
  </r>
  <r>
    <n v="3894"/>
    <s v="US-2018-144547"/>
    <x v="338"/>
    <d v="2018-11-14T00:00:00"/>
    <s v="Standard Class"/>
    <s v="MS-17770"/>
    <s v="Maxwell Schwartz"/>
    <x v="0"/>
    <s v="United States"/>
    <x v="12"/>
    <x v="5"/>
    <n v="77036"/>
    <x v="2"/>
    <s v="TEC-AC-10004901"/>
    <x v="2"/>
    <x v="11"/>
    <s v="Kensington SlimBlade Notebook Wireless Mouse with Nano Receiver"/>
    <x v="1790"/>
    <x v="3"/>
    <n v="0.2"/>
    <x v="3400"/>
    <x v="2"/>
    <x v="0"/>
  </r>
  <r>
    <n v="3895"/>
    <s v="US-2016-112200"/>
    <x v="754"/>
    <d v="2016-11-28T00:00:00"/>
    <s v="Standard Class"/>
    <s v="TC-21475"/>
    <s v="Tony Chapman"/>
    <x v="2"/>
    <s v="United States"/>
    <x v="348"/>
    <x v="10"/>
    <n v="60440"/>
    <x v="2"/>
    <s v="OFF-BI-10002571"/>
    <x v="1"/>
    <x v="8"/>
    <s v="Avery Framed View Binder, EZD Ring (Locking), Navy, 1 1/2&quot;"/>
    <x v="3045"/>
    <x v="2"/>
    <n v="0.8"/>
    <x v="3401"/>
    <x v="2"/>
    <x v="0"/>
  </r>
  <r>
    <n v="3896"/>
    <s v="CA-2019-110212"/>
    <x v="927"/>
    <d v="2019-05-05T00:00:00"/>
    <s v="Standard Class"/>
    <s v="SJ-20125"/>
    <s v="Sanjit Jacobs"/>
    <x v="2"/>
    <s v="United States"/>
    <x v="379"/>
    <x v="36"/>
    <n v="71854"/>
    <x v="0"/>
    <s v="TEC-AC-10002331"/>
    <x v="2"/>
    <x v="11"/>
    <s v="Maxell 74 Minute CDR, 10/Pack"/>
    <x v="3046"/>
    <x v="2"/>
    <n v="0"/>
    <x v="3402"/>
    <x v="0"/>
    <x v="0"/>
  </r>
  <r>
    <n v="3897"/>
    <s v="CA-2019-134285"/>
    <x v="226"/>
    <d v="2019-12-12T00:00:00"/>
    <s v="Standard Class"/>
    <s v="DS-13180"/>
    <s v="David Smith"/>
    <x v="1"/>
    <s v="United States"/>
    <x v="52"/>
    <x v="5"/>
    <n v="78207"/>
    <x v="2"/>
    <s v="OFF-FA-10000611"/>
    <x v="1"/>
    <x v="13"/>
    <s v="Binder Clips by OIC"/>
    <x v="3047"/>
    <x v="1"/>
    <n v="0.2"/>
    <x v="3403"/>
    <x v="2"/>
    <x v="0"/>
  </r>
  <r>
    <n v="3898"/>
    <s v="CA-2019-134285"/>
    <x v="226"/>
    <d v="2019-12-12T00:00:00"/>
    <s v="Standard Class"/>
    <s v="DS-13180"/>
    <s v="David Smith"/>
    <x v="1"/>
    <s v="United States"/>
    <x v="52"/>
    <x v="5"/>
    <n v="78207"/>
    <x v="2"/>
    <s v="OFF-PA-10000304"/>
    <x v="1"/>
    <x v="10"/>
    <s v="Xerox 1995"/>
    <x v="12"/>
    <x v="1"/>
    <n v="0.2"/>
    <x v="12"/>
    <x v="2"/>
    <x v="0"/>
  </r>
  <r>
    <n v="3899"/>
    <s v="CA-2019-102267"/>
    <x v="329"/>
    <d v="2019-12-04T00:00:00"/>
    <s v="Standard Class"/>
    <s v="SC-20800"/>
    <s v="Stuart Calhoun"/>
    <x v="0"/>
    <s v="United States"/>
    <x v="380"/>
    <x v="5"/>
    <n v="78539"/>
    <x v="2"/>
    <s v="OFF-FA-10000611"/>
    <x v="1"/>
    <x v="13"/>
    <s v="Binder Clips by OIC"/>
    <x v="3005"/>
    <x v="0"/>
    <n v="0.2"/>
    <x v="3354"/>
    <x v="2"/>
    <x v="0"/>
  </r>
  <r>
    <n v="3900"/>
    <s v="CA-2019-157980"/>
    <x v="226"/>
    <d v="2019-12-09T00:00:00"/>
    <s v="First Class"/>
    <s v="SH-20395"/>
    <s v="Shahid Hopkins"/>
    <x v="0"/>
    <s v="United States"/>
    <x v="167"/>
    <x v="24"/>
    <n v="43615"/>
    <x v="3"/>
    <s v="TEC-AC-10002567"/>
    <x v="2"/>
    <x v="11"/>
    <s v="Logitech G602 Wireless Gaming Mouse"/>
    <x v="2506"/>
    <x v="0"/>
    <n v="0.2"/>
    <x v="3404"/>
    <x v="3"/>
    <x v="0"/>
  </r>
  <r>
    <n v="3901"/>
    <s v="CA-2017-121097"/>
    <x v="928"/>
    <d v="2017-01-08T00:00:00"/>
    <s v="Standard Class"/>
    <s v="SF-20965"/>
    <s v="Sylvia Foulston"/>
    <x v="1"/>
    <s v="United States"/>
    <x v="381"/>
    <x v="5"/>
    <n v="77520"/>
    <x v="2"/>
    <s v="OFF-PA-10001937"/>
    <x v="1"/>
    <x v="10"/>
    <s v="Xerox 21"/>
    <x v="563"/>
    <x v="0"/>
    <n v="0.2"/>
    <x v="572"/>
    <x v="2"/>
    <x v="0"/>
  </r>
  <r>
    <n v="3902"/>
    <s v="CA-2017-151043"/>
    <x v="717"/>
    <d v="2017-11-20T00:00:00"/>
    <s v="Standard Class"/>
    <s v="MG-17680"/>
    <s v="Maureen Gastineau"/>
    <x v="2"/>
    <s v="United States"/>
    <x v="10"/>
    <x v="9"/>
    <n v="19143"/>
    <x v="3"/>
    <s v="TEC-AC-10001090"/>
    <x v="2"/>
    <x v="11"/>
    <s v="Micro Innovations Wireless Classic Keyboard with Mouse"/>
    <x v="736"/>
    <x v="0"/>
    <n v="0.2"/>
    <x v="3405"/>
    <x v="3"/>
    <x v="0"/>
  </r>
  <r>
    <n v="3903"/>
    <s v="US-2017-119312"/>
    <x v="653"/>
    <d v="2017-10-07T00:00:00"/>
    <s v="Second Class"/>
    <s v="CS-12400"/>
    <s v="Christopher Schild"/>
    <x v="2"/>
    <s v="United States"/>
    <x v="1"/>
    <x v="1"/>
    <n v="90045"/>
    <x v="1"/>
    <s v="OFF-ST-10000943"/>
    <x v="1"/>
    <x v="4"/>
    <s v="Eldon ProFile File 'N Store Portable File Tub Letter/Legal Size Black"/>
    <x v="3048"/>
    <x v="9"/>
    <n v="0"/>
    <x v="3406"/>
    <x v="1"/>
    <x v="0"/>
  </r>
  <r>
    <n v="3904"/>
    <s v="CA-2017-167010"/>
    <x v="57"/>
    <d v="2017-04-10T00:00:00"/>
    <s v="Standard Class"/>
    <s v="VT-21700"/>
    <s v="Valerie Takahito"/>
    <x v="2"/>
    <s v="United States"/>
    <x v="10"/>
    <x v="9"/>
    <n v="19143"/>
    <x v="3"/>
    <s v="OFF-AP-10004036"/>
    <x v="1"/>
    <x v="9"/>
    <s v="Bionaire 99.97% HEPA Air Cleaner"/>
    <x v="3049"/>
    <x v="3"/>
    <n v="0.2"/>
    <x v="3407"/>
    <x v="3"/>
    <x v="0"/>
  </r>
  <r>
    <n v="3905"/>
    <s v="CA-2017-167010"/>
    <x v="57"/>
    <d v="2017-04-10T00:00:00"/>
    <s v="Standard Class"/>
    <s v="VT-21700"/>
    <s v="Valerie Takahito"/>
    <x v="2"/>
    <s v="United States"/>
    <x v="10"/>
    <x v="9"/>
    <n v="19143"/>
    <x v="3"/>
    <s v="OFF-ST-10003816"/>
    <x v="1"/>
    <x v="4"/>
    <s v="Fellowes High-Stak Drawer Files"/>
    <x v="2533"/>
    <x v="4"/>
    <n v="0.2"/>
    <x v="2778"/>
    <x v="3"/>
    <x v="0"/>
  </r>
  <r>
    <n v="3906"/>
    <s v="CA-2017-167010"/>
    <x v="57"/>
    <d v="2017-04-10T00:00:00"/>
    <s v="Standard Class"/>
    <s v="VT-21700"/>
    <s v="Valerie Takahito"/>
    <x v="2"/>
    <s v="United States"/>
    <x v="10"/>
    <x v="9"/>
    <n v="19143"/>
    <x v="3"/>
    <s v="OFF-BI-10002072"/>
    <x v="1"/>
    <x v="8"/>
    <s v="Cardinal Slant-D Ring Binders"/>
    <x v="3050"/>
    <x v="4"/>
    <n v="0.7"/>
    <x v="3408"/>
    <x v="3"/>
    <x v="0"/>
  </r>
  <r>
    <n v="3907"/>
    <s v="CA-2017-167010"/>
    <x v="57"/>
    <d v="2017-04-10T00:00:00"/>
    <s v="Standard Class"/>
    <s v="VT-21700"/>
    <s v="Valerie Takahito"/>
    <x v="2"/>
    <s v="United States"/>
    <x v="10"/>
    <x v="9"/>
    <n v="19143"/>
    <x v="3"/>
    <s v="FUR-FU-10001468"/>
    <x v="0"/>
    <x v="5"/>
    <s v="Tenex Antistatic Computer Chair Mats"/>
    <x v="1957"/>
    <x v="4"/>
    <n v="0.2"/>
    <x v="2108"/>
    <x v="3"/>
    <x v="0"/>
  </r>
  <r>
    <n v="3908"/>
    <s v="CA-2017-167010"/>
    <x v="57"/>
    <d v="2017-04-10T00:00:00"/>
    <s v="Standard Class"/>
    <s v="VT-21700"/>
    <s v="Valerie Takahito"/>
    <x v="2"/>
    <s v="United States"/>
    <x v="10"/>
    <x v="9"/>
    <n v="19143"/>
    <x v="3"/>
    <s v="TEC-PH-10000347"/>
    <x v="2"/>
    <x v="7"/>
    <s v="Cush Cases Heavy Duty Rugged Cover Case for Samsung Galaxy S5 - Purple"/>
    <x v="546"/>
    <x v="2"/>
    <n v="0.4"/>
    <x v="3409"/>
    <x v="3"/>
    <x v="0"/>
  </r>
  <r>
    <n v="3909"/>
    <s v="CA-2017-167010"/>
    <x v="57"/>
    <d v="2017-04-10T00:00:00"/>
    <s v="Standard Class"/>
    <s v="VT-21700"/>
    <s v="Valerie Takahito"/>
    <x v="2"/>
    <s v="United States"/>
    <x v="10"/>
    <x v="9"/>
    <n v="19143"/>
    <x v="3"/>
    <s v="TEC-PH-10002844"/>
    <x v="2"/>
    <x v="7"/>
    <s v="Speck Products Candyshell Flip Case"/>
    <x v="3051"/>
    <x v="0"/>
    <n v="0.4"/>
    <x v="3410"/>
    <x v="3"/>
    <x v="0"/>
  </r>
  <r>
    <n v="3910"/>
    <s v="CA-2017-167010"/>
    <x v="57"/>
    <d v="2017-04-10T00:00:00"/>
    <s v="Standard Class"/>
    <s v="VT-21700"/>
    <s v="Valerie Takahito"/>
    <x v="2"/>
    <s v="United States"/>
    <x v="10"/>
    <x v="9"/>
    <n v="19143"/>
    <x v="3"/>
    <s v="FUR-FU-10001037"/>
    <x v="0"/>
    <x v="5"/>
    <s v="DAX Charcoal/Nickel-Tone Document Frame, 5 x 7"/>
    <x v="3052"/>
    <x v="7"/>
    <n v="0.2"/>
    <x v="3411"/>
    <x v="3"/>
    <x v="0"/>
  </r>
  <r>
    <n v="3911"/>
    <s v="CA-2017-167010"/>
    <x v="57"/>
    <d v="2017-04-10T00:00:00"/>
    <s v="Standard Class"/>
    <s v="VT-21700"/>
    <s v="Valerie Takahito"/>
    <x v="2"/>
    <s v="United States"/>
    <x v="10"/>
    <x v="9"/>
    <n v="19143"/>
    <x v="3"/>
    <s v="FUR-BO-10004218"/>
    <x v="0"/>
    <x v="0"/>
    <s v="Bush Heritage Pine Collection 5-Shelf Bookcase, Albany Pine Finish, *Special Order"/>
    <x v="3053"/>
    <x v="2"/>
    <n v="0.5"/>
    <x v="3412"/>
    <x v="3"/>
    <x v="0"/>
  </r>
  <r>
    <n v="3912"/>
    <s v="CA-2019-126788"/>
    <x v="929"/>
    <d v="2019-06-06T00:00:00"/>
    <s v="First Class"/>
    <s v="AB-10105"/>
    <s v="Adrian Barton"/>
    <x v="0"/>
    <s v="United States"/>
    <x v="352"/>
    <x v="5"/>
    <n v="77581"/>
    <x v="2"/>
    <s v="TEC-PH-10001619"/>
    <x v="2"/>
    <x v="7"/>
    <s v="LG G3"/>
    <x v="553"/>
    <x v="1"/>
    <n v="0.2"/>
    <x v="562"/>
    <x v="2"/>
    <x v="0"/>
  </r>
  <r>
    <n v="3913"/>
    <s v="CA-2019-148068"/>
    <x v="65"/>
    <d v="2019-09-25T00:00:00"/>
    <s v="Standard Class"/>
    <s v="MM-18280"/>
    <s v="Muhammed MacIntyre"/>
    <x v="1"/>
    <s v="United States"/>
    <x v="20"/>
    <x v="15"/>
    <n v="10035"/>
    <x v="3"/>
    <s v="OFF-PA-10001639"/>
    <x v="1"/>
    <x v="10"/>
    <s v="Xerox 203"/>
    <x v="541"/>
    <x v="1"/>
    <n v="0"/>
    <x v="551"/>
    <x v="3"/>
    <x v="0"/>
  </r>
  <r>
    <n v="3914"/>
    <s v="CA-2019-148068"/>
    <x v="65"/>
    <d v="2019-09-25T00:00:00"/>
    <s v="Standard Class"/>
    <s v="MM-18280"/>
    <s v="Muhammed MacIntyre"/>
    <x v="1"/>
    <s v="United States"/>
    <x v="20"/>
    <x v="15"/>
    <n v="10035"/>
    <x v="3"/>
    <s v="FUR-FU-10002268"/>
    <x v="0"/>
    <x v="5"/>
    <s v="Ultra Door Push Plate"/>
    <x v="765"/>
    <x v="0"/>
    <n v="0"/>
    <x v="3413"/>
    <x v="3"/>
    <x v="0"/>
  </r>
  <r>
    <n v="3915"/>
    <s v="US-2019-142573"/>
    <x v="930"/>
    <d v="2019-07-23T00:00:00"/>
    <s v="Standard Class"/>
    <s v="ML-17410"/>
    <s v="Maris LaWare"/>
    <x v="0"/>
    <s v="United States"/>
    <x v="42"/>
    <x v="16"/>
    <n v="85023"/>
    <x v="1"/>
    <s v="FUR-TA-10001932"/>
    <x v="0"/>
    <x v="3"/>
    <s v="Chromcraft 48&quot; x 96&quot; Racetrack Double Pedestal Table"/>
    <x v="3054"/>
    <x v="2"/>
    <n v="0.5"/>
    <x v="3414"/>
    <x v="1"/>
    <x v="0"/>
  </r>
  <r>
    <n v="3916"/>
    <s v="US-2019-142573"/>
    <x v="930"/>
    <d v="2019-07-23T00:00:00"/>
    <s v="Standard Class"/>
    <s v="ML-17410"/>
    <s v="Maris LaWare"/>
    <x v="0"/>
    <s v="United States"/>
    <x v="42"/>
    <x v="16"/>
    <n v="85023"/>
    <x v="1"/>
    <s v="FUR-CH-10004218"/>
    <x v="0"/>
    <x v="1"/>
    <s v="Global Fabric Manager's Chair, Dark Gray"/>
    <x v="224"/>
    <x v="0"/>
    <n v="0.2"/>
    <x v="3415"/>
    <x v="1"/>
    <x v="0"/>
  </r>
  <r>
    <n v="3917"/>
    <s v="US-2019-142573"/>
    <x v="930"/>
    <d v="2019-07-23T00:00:00"/>
    <s v="Standard Class"/>
    <s v="ML-17410"/>
    <s v="Maris LaWare"/>
    <x v="0"/>
    <s v="United States"/>
    <x v="42"/>
    <x v="16"/>
    <n v="85023"/>
    <x v="1"/>
    <s v="OFF-PA-10000246"/>
    <x v="1"/>
    <x v="10"/>
    <s v="Riverleaf Stik-Withit Designer Note Cubes"/>
    <x v="3055"/>
    <x v="0"/>
    <n v="0.2"/>
    <x v="3416"/>
    <x v="1"/>
    <x v="0"/>
  </r>
  <r>
    <n v="3918"/>
    <s v="US-2019-142573"/>
    <x v="930"/>
    <d v="2019-07-23T00:00:00"/>
    <s v="Standard Class"/>
    <s v="ML-17410"/>
    <s v="Maris LaWare"/>
    <x v="0"/>
    <s v="United States"/>
    <x v="42"/>
    <x v="16"/>
    <n v="85023"/>
    <x v="1"/>
    <s v="OFF-BI-10003350"/>
    <x v="1"/>
    <x v="8"/>
    <s v="Acco Expandable Hanging Binders"/>
    <x v="3056"/>
    <x v="4"/>
    <n v="0.7"/>
    <x v="3417"/>
    <x v="1"/>
    <x v="0"/>
  </r>
  <r>
    <n v="3919"/>
    <s v="US-2019-142573"/>
    <x v="930"/>
    <d v="2019-07-23T00:00:00"/>
    <s v="Standard Class"/>
    <s v="ML-17410"/>
    <s v="Maris LaWare"/>
    <x v="0"/>
    <s v="United States"/>
    <x v="42"/>
    <x v="16"/>
    <n v="85023"/>
    <x v="1"/>
    <s v="FUR-CH-10000513"/>
    <x v="0"/>
    <x v="1"/>
    <s v="High-Back Leather Manager's Chair"/>
    <x v="3057"/>
    <x v="1"/>
    <n v="0.2"/>
    <x v="3418"/>
    <x v="1"/>
    <x v="0"/>
  </r>
  <r>
    <n v="3920"/>
    <s v="US-2017-148817"/>
    <x v="494"/>
    <d v="2017-12-07T00:00:00"/>
    <s v="Standard Class"/>
    <s v="KD-16495"/>
    <s v="Keith Dawkins"/>
    <x v="1"/>
    <s v="United States"/>
    <x v="269"/>
    <x v="17"/>
    <n v="23320"/>
    <x v="0"/>
    <s v="OFF-ST-10001321"/>
    <x v="1"/>
    <x v="4"/>
    <s v="Decoflex Hanging Personal Folder File, Blue"/>
    <x v="3058"/>
    <x v="4"/>
    <n v="0"/>
    <x v="3419"/>
    <x v="0"/>
    <x v="0"/>
  </r>
  <r>
    <n v="3921"/>
    <s v="US-2017-148817"/>
    <x v="494"/>
    <d v="2017-12-07T00:00:00"/>
    <s v="Standard Class"/>
    <s v="KD-16495"/>
    <s v="Keith Dawkins"/>
    <x v="1"/>
    <s v="United States"/>
    <x v="269"/>
    <x v="17"/>
    <n v="23320"/>
    <x v="0"/>
    <s v="OFF-BI-10004233"/>
    <x v="1"/>
    <x v="8"/>
    <s v="GBC Pre-Punched Binding Paper, Plastic, White, 8-1/2&quot; x 11&quot;"/>
    <x v="1480"/>
    <x v="4"/>
    <n v="0"/>
    <x v="3420"/>
    <x v="0"/>
    <x v="0"/>
  </r>
  <r>
    <n v="3922"/>
    <s v="CA-2018-110044"/>
    <x v="931"/>
    <d v="2018-07-02T00:00:00"/>
    <s v="Second Class"/>
    <s v="RF-19735"/>
    <s v="Roland Fjeld"/>
    <x v="0"/>
    <s v="United States"/>
    <x v="22"/>
    <x v="10"/>
    <n v="60610"/>
    <x v="2"/>
    <s v="TEC-PH-10001299"/>
    <x v="2"/>
    <x v="7"/>
    <s v="Polycom CX300 Desktop Phone USB VoIP phone"/>
    <x v="2022"/>
    <x v="1"/>
    <n v="0.2"/>
    <x v="3421"/>
    <x v="2"/>
    <x v="0"/>
  </r>
  <r>
    <n v="3923"/>
    <s v="CA-2019-146920"/>
    <x v="735"/>
    <d v="2019-09-01T00:00:00"/>
    <s v="Standard Class"/>
    <s v="SC-20305"/>
    <s v="Sean Christensen"/>
    <x v="0"/>
    <s v="United States"/>
    <x v="22"/>
    <x v="10"/>
    <n v="60623"/>
    <x v="2"/>
    <s v="OFF-PA-10002479"/>
    <x v="1"/>
    <x v="10"/>
    <s v="Xerox 4200 Series MultiUse Premium Copy Paper (20Lb. and 84 Bright)"/>
    <x v="869"/>
    <x v="5"/>
    <n v="0.2"/>
    <x v="900"/>
    <x v="2"/>
    <x v="0"/>
  </r>
  <r>
    <n v="3924"/>
    <s v="CA-2019-146920"/>
    <x v="735"/>
    <d v="2019-09-01T00:00:00"/>
    <s v="Standard Class"/>
    <s v="SC-20305"/>
    <s v="Sean Christensen"/>
    <x v="0"/>
    <s v="United States"/>
    <x v="22"/>
    <x v="10"/>
    <n v="60623"/>
    <x v="2"/>
    <s v="OFF-PA-10001461"/>
    <x v="1"/>
    <x v="10"/>
    <s v="HP Office Paper (20Lb. and 87 Bright)"/>
    <x v="3059"/>
    <x v="2"/>
    <n v="0.2"/>
    <x v="3422"/>
    <x v="2"/>
    <x v="0"/>
  </r>
  <r>
    <n v="3925"/>
    <s v="CA-2016-103940"/>
    <x v="328"/>
    <d v="2016-09-21T00:00:00"/>
    <s v="Standard Class"/>
    <s v="BN-11515"/>
    <s v="Bradley Nguyen"/>
    <x v="0"/>
    <s v="United States"/>
    <x v="4"/>
    <x v="4"/>
    <n v="98103"/>
    <x v="1"/>
    <s v="OFF-ST-10004963"/>
    <x v="1"/>
    <x v="4"/>
    <s v="Eldon Gobal File Keepers"/>
    <x v="3060"/>
    <x v="0"/>
    <n v="0"/>
    <x v="3423"/>
    <x v="1"/>
    <x v="1"/>
  </r>
  <r>
    <n v="3926"/>
    <s v="CA-2016-103940"/>
    <x v="328"/>
    <d v="2016-09-21T00:00:00"/>
    <s v="Standard Class"/>
    <s v="BN-11515"/>
    <s v="Bradley Nguyen"/>
    <x v="0"/>
    <s v="United States"/>
    <x v="4"/>
    <x v="4"/>
    <n v="98103"/>
    <x v="1"/>
    <s v="OFF-ST-10000943"/>
    <x v="1"/>
    <x v="4"/>
    <s v="Eldon ProFile File 'N Store Portable File Tub Letter/Legal Size Black"/>
    <x v="3061"/>
    <x v="1"/>
    <n v="0"/>
    <x v="3424"/>
    <x v="1"/>
    <x v="1"/>
  </r>
  <r>
    <n v="3927"/>
    <s v="CA-2016-103940"/>
    <x v="328"/>
    <d v="2016-09-21T00:00:00"/>
    <s v="Standard Class"/>
    <s v="BN-11515"/>
    <s v="Bradley Nguyen"/>
    <x v="0"/>
    <s v="United States"/>
    <x v="4"/>
    <x v="4"/>
    <n v="98103"/>
    <x v="1"/>
    <s v="FUR-FU-10004671"/>
    <x v="0"/>
    <x v="5"/>
    <s v="Executive Impressions 12&quot; Wall Clock"/>
    <x v="2276"/>
    <x v="0"/>
    <n v="0"/>
    <x v="2460"/>
    <x v="1"/>
    <x v="1"/>
  </r>
  <r>
    <n v="3928"/>
    <s v="CA-2016-103940"/>
    <x v="328"/>
    <d v="2016-09-21T00:00:00"/>
    <s v="Standard Class"/>
    <s v="BN-11515"/>
    <s v="Bradley Nguyen"/>
    <x v="0"/>
    <s v="United States"/>
    <x v="4"/>
    <x v="4"/>
    <n v="98103"/>
    <x v="1"/>
    <s v="OFF-BI-10002735"/>
    <x v="1"/>
    <x v="8"/>
    <s v="GBC Prestige Therm-A-Bind Covers"/>
    <x v="1975"/>
    <x v="2"/>
    <n v="0.2"/>
    <x v="2127"/>
    <x v="1"/>
    <x v="1"/>
  </r>
  <r>
    <n v="3929"/>
    <s v="CA-2018-162082"/>
    <x v="560"/>
    <d v="2018-03-17T00:00:00"/>
    <s v="First Class"/>
    <s v="JS-15880"/>
    <s v="John Stevenson"/>
    <x v="0"/>
    <s v="United States"/>
    <x v="92"/>
    <x v="5"/>
    <n v="78550"/>
    <x v="2"/>
    <s v="FUR-BO-10004409"/>
    <x v="0"/>
    <x v="0"/>
    <s v="Safco Value Mate Series Steel Bookcases, Baked Enamel Finish on Steel, Gray"/>
    <x v="3062"/>
    <x v="2"/>
    <n v="0.32"/>
    <x v="3425"/>
    <x v="2"/>
    <x v="0"/>
  </r>
  <r>
    <n v="3930"/>
    <s v="CA-2018-162082"/>
    <x v="560"/>
    <d v="2018-03-17T00:00:00"/>
    <s v="First Class"/>
    <s v="JS-15880"/>
    <s v="John Stevenson"/>
    <x v="0"/>
    <s v="United States"/>
    <x v="92"/>
    <x v="5"/>
    <n v="78550"/>
    <x v="2"/>
    <s v="OFF-PA-10001934"/>
    <x v="1"/>
    <x v="10"/>
    <s v="Xerox 1993"/>
    <x v="1182"/>
    <x v="7"/>
    <n v="0.2"/>
    <x v="3426"/>
    <x v="2"/>
    <x v="0"/>
  </r>
  <r>
    <n v="3931"/>
    <s v="CA-2018-162082"/>
    <x v="560"/>
    <d v="2018-03-17T00:00:00"/>
    <s v="First Class"/>
    <s v="JS-15880"/>
    <s v="John Stevenson"/>
    <x v="0"/>
    <s v="United States"/>
    <x v="92"/>
    <x v="5"/>
    <n v="78550"/>
    <x v="2"/>
    <s v="OFF-AR-10001044"/>
    <x v="1"/>
    <x v="6"/>
    <s v="BOSTON Ranger #55 Pencil Sharpener, Black"/>
    <x v="3063"/>
    <x v="3"/>
    <n v="0.2"/>
    <x v="3427"/>
    <x v="2"/>
    <x v="0"/>
  </r>
  <r>
    <n v="3932"/>
    <s v="CA-2018-132094"/>
    <x v="370"/>
    <d v="2018-09-02T00:00:00"/>
    <s v="Standard Class"/>
    <s v="VG-21805"/>
    <s v="Vivek Grady"/>
    <x v="1"/>
    <s v="United States"/>
    <x v="10"/>
    <x v="9"/>
    <n v="19140"/>
    <x v="3"/>
    <s v="OFF-AR-10004165"/>
    <x v="1"/>
    <x v="6"/>
    <s v="Binney &amp; Smith inkTank Erasable Pocket Highlighter, Chisel Tip, Yellow"/>
    <x v="3064"/>
    <x v="1"/>
    <n v="0.2"/>
    <x v="3428"/>
    <x v="3"/>
    <x v="0"/>
  </r>
  <r>
    <n v="3933"/>
    <s v="CA-2018-132094"/>
    <x v="370"/>
    <d v="2018-09-02T00:00:00"/>
    <s v="Standard Class"/>
    <s v="VG-21805"/>
    <s v="Vivek Grady"/>
    <x v="1"/>
    <s v="United States"/>
    <x v="10"/>
    <x v="9"/>
    <n v="19140"/>
    <x v="3"/>
    <s v="TEC-AC-10001109"/>
    <x v="2"/>
    <x v="11"/>
    <s v="Logitech Trackman Marble Mouse"/>
    <x v="736"/>
    <x v="0"/>
    <n v="0.2"/>
    <x v="2906"/>
    <x v="3"/>
    <x v="0"/>
  </r>
  <r>
    <n v="3934"/>
    <s v="CA-2019-123001"/>
    <x v="264"/>
    <d v="2019-09-08T00:00:00"/>
    <s v="Standard Class"/>
    <s v="AW-10840"/>
    <s v="Anthony Witt"/>
    <x v="0"/>
    <s v="United States"/>
    <x v="329"/>
    <x v="1"/>
    <n v="93309"/>
    <x v="1"/>
    <s v="OFF-AR-10001919"/>
    <x v="1"/>
    <x v="6"/>
    <s v="OIC #2 Pencils, Medium Soft"/>
    <x v="3065"/>
    <x v="2"/>
    <n v="0"/>
    <x v="3429"/>
    <x v="1"/>
    <x v="0"/>
  </r>
  <r>
    <n v="3935"/>
    <s v="CA-2019-123001"/>
    <x v="264"/>
    <d v="2019-09-08T00:00:00"/>
    <s v="Standard Class"/>
    <s v="AW-10840"/>
    <s v="Anthony Witt"/>
    <x v="0"/>
    <s v="United States"/>
    <x v="329"/>
    <x v="1"/>
    <n v="93309"/>
    <x v="1"/>
    <s v="OFF-LA-10004544"/>
    <x v="1"/>
    <x v="2"/>
    <s v="Avery 505"/>
    <x v="3066"/>
    <x v="2"/>
    <n v="0"/>
    <x v="3430"/>
    <x v="1"/>
    <x v="0"/>
  </r>
  <r>
    <n v="3936"/>
    <s v="CA-2019-123001"/>
    <x v="264"/>
    <d v="2019-09-08T00:00:00"/>
    <s v="Standard Class"/>
    <s v="AW-10840"/>
    <s v="Anthony Witt"/>
    <x v="0"/>
    <s v="United States"/>
    <x v="329"/>
    <x v="1"/>
    <n v="93309"/>
    <x v="1"/>
    <s v="TEC-PH-10003484"/>
    <x v="2"/>
    <x v="7"/>
    <s v="Ooma Telo VoIP Home Phone System"/>
    <x v="1227"/>
    <x v="0"/>
    <n v="0.2"/>
    <x v="3431"/>
    <x v="1"/>
    <x v="0"/>
  </r>
  <r>
    <n v="3937"/>
    <s v="CA-2017-118955"/>
    <x v="382"/>
    <d v="2017-06-20T00:00:00"/>
    <s v="Standard Class"/>
    <s v="LS-17230"/>
    <s v="Lycoris Saunders"/>
    <x v="0"/>
    <s v="United States"/>
    <x v="55"/>
    <x v="5"/>
    <n v="75051"/>
    <x v="2"/>
    <s v="OFF-EN-10001028"/>
    <x v="1"/>
    <x v="12"/>
    <s v="Staple envelope"/>
    <x v="1528"/>
    <x v="1"/>
    <n v="0.2"/>
    <x v="3432"/>
    <x v="2"/>
    <x v="0"/>
  </r>
  <r>
    <n v="3938"/>
    <s v="CA-2017-118955"/>
    <x v="382"/>
    <d v="2017-06-20T00:00:00"/>
    <s v="Standard Class"/>
    <s v="LS-17230"/>
    <s v="Lycoris Saunders"/>
    <x v="0"/>
    <s v="United States"/>
    <x v="55"/>
    <x v="5"/>
    <n v="75051"/>
    <x v="2"/>
    <s v="OFF-PA-10004156"/>
    <x v="1"/>
    <x v="10"/>
    <s v="Xerox 188"/>
    <x v="1939"/>
    <x v="1"/>
    <n v="0.2"/>
    <x v="2088"/>
    <x v="2"/>
    <x v="0"/>
  </r>
  <r>
    <n v="3939"/>
    <s v="CA-2017-118955"/>
    <x v="382"/>
    <d v="2017-06-20T00:00:00"/>
    <s v="Standard Class"/>
    <s v="LS-17230"/>
    <s v="Lycoris Saunders"/>
    <x v="0"/>
    <s v="United States"/>
    <x v="55"/>
    <x v="5"/>
    <n v="75051"/>
    <x v="2"/>
    <s v="FUR-CH-10001708"/>
    <x v="0"/>
    <x v="1"/>
    <s v="Office Star - Contemporary Swivel Chair with Padded Adjustable Arms and Flex Back"/>
    <x v="3067"/>
    <x v="0"/>
    <n v="0.3"/>
    <x v="3433"/>
    <x v="2"/>
    <x v="0"/>
  </r>
  <r>
    <n v="3940"/>
    <s v="US-2018-143448"/>
    <x v="107"/>
    <d v="2018-12-10T00:00:00"/>
    <s v="Same Day"/>
    <s v="MH-17455"/>
    <s v="Mark Hamilton"/>
    <x v="0"/>
    <s v="United States"/>
    <x v="382"/>
    <x v="14"/>
    <n v="46142"/>
    <x v="2"/>
    <s v="FUR-CH-10003379"/>
    <x v="0"/>
    <x v="1"/>
    <s v="Global Commerce Series High-Back Swivel/Tilt Chairs"/>
    <x v="3068"/>
    <x v="2"/>
    <n v="0"/>
    <x v="3434"/>
    <x v="2"/>
    <x v="0"/>
  </r>
  <r>
    <n v="3941"/>
    <s v="CA-2019-117863"/>
    <x v="796"/>
    <d v="2019-05-23T00:00:00"/>
    <s v="Standard Class"/>
    <s v="TS-21340"/>
    <s v="Toby Swindell"/>
    <x v="0"/>
    <s v="United States"/>
    <x v="20"/>
    <x v="15"/>
    <n v="10024"/>
    <x v="3"/>
    <s v="FUR-FU-10002456"/>
    <x v="0"/>
    <x v="5"/>
    <s v="Master Caster Door Stop, Large Neon Orange"/>
    <x v="58"/>
    <x v="0"/>
    <n v="0"/>
    <x v="3435"/>
    <x v="3"/>
    <x v="0"/>
  </r>
  <r>
    <n v="3942"/>
    <s v="CA-2019-117863"/>
    <x v="796"/>
    <d v="2019-05-23T00:00:00"/>
    <s v="Standard Class"/>
    <s v="TS-21340"/>
    <s v="Toby Swindell"/>
    <x v="0"/>
    <s v="United States"/>
    <x v="20"/>
    <x v="15"/>
    <n v="10024"/>
    <x v="3"/>
    <s v="OFF-BI-10000605"/>
    <x v="1"/>
    <x v="8"/>
    <s v="Acco Pressboard Covers with Storage Hooks, 9 1/2&quot; x 11&quot;, Executive Red"/>
    <x v="337"/>
    <x v="7"/>
    <n v="0.2"/>
    <x v="3436"/>
    <x v="3"/>
    <x v="0"/>
  </r>
  <r>
    <n v="3943"/>
    <s v="CA-2019-160458"/>
    <x v="837"/>
    <d v="2019-05-29T00:00:00"/>
    <s v="Second Class"/>
    <s v="EH-13945"/>
    <s v="Eric Hoffmann"/>
    <x v="0"/>
    <s v="United States"/>
    <x v="26"/>
    <x v="18"/>
    <n v="38109"/>
    <x v="0"/>
    <s v="OFF-PA-10001166"/>
    <x v="1"/>
    <x v="10"/>
    <s v="Xerox 2"/>
    <x v="233"/>
    <x v="2"/>
    <n v="0.2"/>
    <x v="1446"/>
    <x v="0"/>
    <x v="0"/>
  </r>
  <r>
    <n v="3944"/>
    <s v="US-2018-142685"/>
    <x v="661"/>
    <d v="2018-06-30T00:00:00"/>
    <s v="Standard Class"/>
    <s v="MG-17695"/>
    <s v="Maureen Gnade"/>
    <x v="0"/>
    <s v="United States"/>
    <x v="198"/>
    <x v="15"/>
    <n v="14215"/>
    <x v="3"/>
    <s v="OFF-SU-10000157"/>
    <x v="1"/>
    <x v="14"/>
    <s v="Compact Automatic Electric Letter Opener"/>
    <x v="3069"/>
    <x v="3"/>
    <n v="0"/>
    <x v="3437"/>
    <x v="3"/>
    <x v="0"/>
  </r>
  <r>
    <n v="3945"/>
    <s v="CA-2018-133144"/>
    <x v="458"/>
    <d v="2018-05-21T00:00:00"/>
    <s v="Second Class"/>
    <s v="DO-13435"/>
    <s v="Denny Ordway"/>
    <x v="0"/>
    <s v="United States"/>
    <x v="1"/>
    <x v="1"/>
    <n v="90036"/>
    <x v="1"/>
    <s v="OFF-PA-10004971"/>
    <x v="1"/>
    <x v="10"/>
    <s v="Xerox 196"/>
    <x v="1714"/>
    <x v="1"/>
    <n v="0"/>
    <x v="1817"/>
    <x v="1"/>
    <x v="0"/>
  </r>
  <r>
    <n v="3946"/>
    <s v="CA-2019-167871"/>
    <x v="551"/>
    <d v="2019-11-23T00:00:00"/>
    <s v="Standard Class"/>
    <s v="AF-10870"/>
    <s v="Art Ferguson"/>
    <x v="0"/>
    <s v="United States"/>
    <x v="188"/>
    <x v="2"/>
    <n v="33030"/>
    <x v="0"/>
    <s v="OFF-PA-10001977"/>
    <x v="1"/>
    <x v="10"/>
    <s v="Xerox 194"/>
    <x v="3070"/>
    <x v="7"/>
    <n v="0.2"/>
    <x v="3438"/>
    <x v="0"/>
    <x v="0"/>
  </r>
  <r>
    <n v="3947"/>
    <s v="CA-2019-167871"/>
    <x v="551"/>
    <d v="2019-11-23T00:00:00"/>
    <s v="Standard Class"/>
    <s v="AF-10870"/>
    <s v="Art Ferguson"/>
    <x v="0"/>
    <s v="United States"/>
    <x v="188"/>
    <x v="2"/>
    <n v="33030"/>
    <x v="0"/>
    <s v="OFF-SU-10001225"/>
    <x v="1"/>
    <x v="14"/>
    <s v="Staple remover"/>
    <x v="3071"/>
    <x v="7"/>
    <n v="0.2"/>
    <x v="3439"/>
    <x v="0"/>
    <x v="0"/>
  </r>
  <r>
    <n v="3948"/>
    <s v="CA-2018-119963"/>
    <x v="741"/>
    <d v="2018-11-22T00:00:00"/>
    <s v="Standard Class"/>
    <s v="SN-20710"/>
    <s v="Steve Nguyen"/>
    <x v="2"/>
    <s v="United States"/>
    <x v="45"/>
    <x v="5"/>
    <n v="77506"/>
    <x v="2"/>
    <s v="OFF-AR-10003514"/>
    <x v="1"/>
    <x v="6"/>
    <s v="4009 Highlighters by Sanford"/>
    <x v="2925"/>
    <x v="0"/>
    <n v="0.2"/>
    <x v="3440"/>
    <x v="2"/>
    <x v="0"/>
  </r>
  <r>
    <n v="3949"/>
    <s v="CA-2018-119963"/>
    <x v="741"/>
    <d v="2018-11-22T00:00:00"/>
    <s v="Standard Class"/>
    <s v="SN-20710"/>
    <s v="Steve Nguyen"/>
    <x v="2"/>
    <s v="United States"/>
    <x v="45"/>
    <x v="5"/>
    <n v="77506"/>
    <x v="2"/>
    <s v="OFF-LA-10003510"/>
    <x v="1"/>
    <x v="2"/>
    <s v="Avery 4027 File Folder Labels for Dot Matrix Printers, 5000 Labels per Box, White"/>
    <x v="3072"/>
    <x v="0"/>
    <n v="0.2"/>
    <x v="3441"/>
    <x v="2"/>
    <x v="0"/>
  </r>
  <r>
    <n v="3950"/>
    <s v="CA-2018-119963"/>
    <x v="741"/>
    <d v="2018-11-22T00:00:00"/>
    <s v="Standard Class"/>
    <s v="SN-20710"/>
    <s v="Steve Nguyen"/>
    <x v="2"/>
    <s v="United States"/>
    <x v="45"/>
    <x v="5"/>
    <n v="77506"/>
    <x v="2"/>
    <s v="OFF-PA-10001970"/>
    <x v="1"/>
    <x v="10"/>
    <s v="Xerox 1881"/>
    <x v="3073"/>
    <x v="0"/>
    <n v="0.2"/>
    <x v="3442"/>
    <x v="2"/>
    <x v="0"/>
  </r>
  <r>
    <n v="3951"/>
    <s v="CA-2018-119963"/>
    <x v="741"/>
    <d v="2018-11-22T00:00:00"/>
    <s v="Standard Class"/>
    <s v="SN-20710"/>
    <s v="Steve Nguyen"/>
    <x v="2"/>
    <s v="United States"/>
    <x v="45"/>
    <x v="5"/>
    <n v="77506"/>
    <x v="2"/>
    <s v="FUR-CH-10003817"/>
    <x v="0"/>
    <x v="1"/>
    <s v="Global Value Steno Chair, Gray"/>
    <x v="3074"/>
    <x v="5"/>
    <n v="0.3"/>
    <x v="3443"/>
    <x v="2"/>
    <x v="0"/>
  </r>
  <r>
    <n v="3952"/>
    <s v="CA-2016-121167"/>
    <x v="683"/>
    <d v="2016-11-30T00:00:00"/>
    <s v="Second Class"/>
    <s v="MO-17500"/>
    <s v="Mary O'Rourke"/>
    <x v="0"/>
    <s v="United States"/>
    <x v="210"/>
    <x v="15"/>
    <n v="11520"/>
    <x v="3"/>
    <s v="OFF-BI-10003676"/>
    <x v="1"/>
    <x v="8"/>
    <s v="GBC Standard Recycled Report Covers, Clear Plastic Sheets"/>
    <x v="3075"/>
    <x v="0"/>
    <n v="0.2"/>
    <x v="3444"/>
    <x v="3"/>
    <x v="0"/>
  </r>
  <r>
    <n v="3953"/>
    <s v="US-2018-151862"/>
    <x v="398"/>
    <d v="2018-03-08T00:00:00"/>
    <s v="Standard Class"/>
    <s v="ON-18715"/>
    <s v="Odella Nelson"/>
    <x v="1"/>
    <s v="United States"/>
    <x v="60"/>
    <x v="22"/>
    <n v="80219"/>
    <x v="1"/>
    <s v="TEC-PH-10003535"/>
    <x v="2"/>
    <x v="7"/>
    <s v="RCA ViSYS 25423RE1 Corded phone"/>
    <x v="1305"/>
    <x v="0"/>
    <n v="0.2"/>
    <x v="3445"/>
    <x v="1"/>
    <x v="0"/>
  </r>
  <r>
    <n v="3954"/>
    <s v="CA-2019-152961"/>
    <x v="787"/>
    <d v="2019-01-19T00:00:00"/>
    <s v="Standard Class"/>
    <s v="SC-20095"/>
    <s v="Sanjit Chand"/>
    <x v="0"/>
    <s v="United States"/>
    <x v="94"/>
    <x v="31"/>
    <n v="2169"/>
    <x v="3"/>
    <s v="OFF-PA-10004675"/>
    <x v="1"/>
    <x v="10"/>
    <s v="Telephone Message Books with Fax/Mobile Section, 5 1/2&quot; x 3 3/16&quot;"/>
    <x v="1436"/>
    <x v="0"/>
    <n v="0"/>
    <x v="1512"/>
    <x v="3"/>
    <x v="0"/>
  </r>
  <r>
    <n v="3955"/>
    <s v="CA-2016-133228"/>
    <x v="527"/>
    <d v="2016-04-09T00:00:00"/>
    <s v="Standard Class"/>
    <s v="MS-17710"/>
    <s v="Maurice Satty"/>
    <x v="0"/>
    <s v="United States"/>
    <x v="66"/>
    <x v="12"/>
    <n v="48205"/>
    <x v="2"/>
    <s v="FUR-FU-10004020"/>
    <x v="0"/>
    <x v="5"/>
    <s v="Advantus Panel Wall Acrylic Frame"/>
    <x v="3076"/>
    <x v="7"/>
    <n v="0"/>
    <x v="3446"/>
    <x v="2"/>
    <x v="0"/>
  </r>
  <r>
    <n v="3956"/>
    <s v="CA-2016-133228"/>
    <x v="527"/>
    <d v="2016-04-09T00:00:00"/>
    <s v="Standard Class"/>
    <s v="MS-17710"/>
    <s v="Maurice Satty"/>
    <x v="0"/>
    <s v="United States"/>
    <x v="66"/>
    <x v="12"/>
    <n v="48205"/>
    <x v="2"/>
    <s v="OFF-AR-10001955"/>
    <x v="1"/>
    <x v="6"/>
    <s v="Newell 319"/>
    <x v="1378"/>
    <x v="4"/>
    <n v="0"/>
    <x v="3447"/>
    <x v="2"/>
    <x v="0"/>
  </r>
  <r>
    <n v="3957"/>
    <s v="CA-2018-114951"/>
    <x v="190"/>
    <d v="2018-07-03T00:00:00"/>
    <s v="Standard Class"/>
    <s v="DN-13690"/>
    <s v="Duane Noonan"/>
    <x v="0"/>
    <s v="United States"/>
    <x v="8"/>
    <x v="1"/>
    <n v="94109"/>
    <x v="1"/>
    <s v="FUR-FU-10002364"/>
    <x v="0"/>
    <x v="5"/>
    <s v="Eldon Expressions Wood Desk Accessories, Oak"/>
    <x v="3077"/>
    <x v="1"/>
    <n v="0"/>
    <x v="3448"/>
    <x v="1"/>
    <x v="0"/>
  </r>
  <r>
    <n v="3958"/>
    <s v="CA-2018-156573"/>
    <x v="211"/>
    <d v="2018-06-02T00:00:00"/>
    <s v="Standard Class"/>
    <s v="RB-19360"/>
    <s v="Raymond Buch"/>
    <x v="0"/>
    <s v="United States"/>
    <x v="316"/>
    <x v="18"/>
    <n v="37211"/>
    <x v="0"/>
    <s v="OFF-BI-10002414"/>
    <x v="1"/>
    <x v="8"/>
    <s v="GBC ProClick Spines for 32-Hole Punch"/>
    <x v="3078"/>
    <x v="1"/>
    <n v="0.7"/>
    <x v="3449"/>
    <x v="0"/>
    <x v="0"/>
  </r>
  <r>
    <n v="3959"/>
    <s v="CA-2018-156573"/>
    <x v="211"/>
    <d v="2018-06-02T00:00:00"/>
    <s v="Standard Class"/>
    <s v="RB-19360"/>
    <s v="Raymond Buch"/>
    <x v="0"/>
    <s v="United States"/>
    <x v="316"/>
    <x v="18"/>
    <n v="37211"/>
    <x v="0"/>
    <s v="OFF-AR-10003732"/>
    <x v="1"/>
    <x v="6"/>
    <s v="Newell 333"/>
    <x v="3079"/>
    <x v="0"/>
    <n v="0.2"/>
    <x v="3450"/>
    <x v="0"/>
    <x v="0"/>
  </r>
  <r>
    <n v="3960"/>
    <s v="CA-2018-156573"/>
    <x v="211"/>
    <d v="2018-06-02T00:00:00"/>
    <s v="Standard Class"/>
    <s v="RB-19360"/>
    <s v="Raymond Buch"/>
    <x v="0"/>
    <s v="United States"/>
    <x v="316"/>
    <x v="18"/>
    <n v="37211"/>
    <x v="0"/>
    <s v="FUR-FU-10001085"/>
    <x v="0"/>
    <x v="5"/>
    <s v="3M Polarizing Light Filter Sleeves"/>
    <x v="3080"/>
    <x v="1"/>
    <n v="0.2"/>
    <x v="3451"/>
    <x v="0"/>
    <x v="0"/>
  </r>
  <r>
    <n v="3961"/>
    <s v="CA-2017-113901"/>
    <x v="324"/>
    <d v="2017-10-24T00:00:00"/>
    <s v="Standard Class"/>
    <s v="NH-18610"/>
    <s v="Nicole Hansen"/>
    <x v="1"/>
    <s v="United States"/>
    <x v="66"/>
    <x v="12"/>
    <n v="48227"/>
    <x v="2"/>
    <s v="OFF-BI-10001249"/>
    <x v="1"/>
    <x v="8"/>
    <s v="Avery Heavy-Duty EZD View Binder with Locking Rings"/>
    <x v="3081"/>
    <x v="5"/>
    <n v="0"/>
    <x v="3452"/>
    <x v="2"/>
    <x v="0"/>
  </r>
  <r>
    <n v="3962"/>
    <s v="CA-2017-113901"/>
    <x v="324"/>
    <d v="2017-10-24T00:00:00"/>
    <s v="Standard Class"/>
    <s v="NH-18610"/>
    <s v="Nicole Hansen"/>
    <x v="1"/>
    <s v="United States"/>
    <x v="66"/>
    <x v="12"/>
    <n v="48227"/>
    <x v="2"/>
    <s v="TEC-PH-10002564"/>
    <x v="2"/>
    <x v="7"/>
    <s v="OtterBox Defender Series Case - Samsung Galaxy S4"/>
    <x v="179"/>
    <x v="2"/>
    <n v="0"/>
    <x v="3453"/>
    <x v="2"/>
    <x v="0"/>
  </r>
  <r>
    <n v="3963"/>
    <s v="CA-2019-134838"/>
    <x v="600"/>
    <d v="2019-02-20T00:00:00"/>
    <s v="First Class"/>
    <s v="ED-13885"/>
    <s v="Emily Ducich"/>
    <x v="2"/>
    <s v="United States"/>
    <x v="1"/>
    <x v="1"/>
    <n v="90045"/>
    <x v="1"/>
    <s v="OFF-AR-10000634"/>
    <x v="1"/>
    <x v="6"/>
    <s v="Newell 320"/>
    <x v="1387"/>
    <x v="1"/>
    <n v="0"/>
    <x v="3454"/>
    <x v="1"/>
    <x v="0"/>
  </r>
  <r>
    <n v="3964"/>
    <s v="CA-2019-134838"/>
    <x v="600"/>
    <d v="2019-02-20T00:00:00"/>
    <s v="First Class"/>
    <s v="ED-13885"/>
    <s v="Emily Ducich"/>
    <x v="2"/>
    <s v="United States"/>
    <x v="1"/>
    <x v="1"/>
    <n v="90045"/>
    <x v="1"/>
    <s v="FUR-FU-10004018"/>
    <x v="0"/>
    <x v="5"/>
    <s v="Tensor Computer Mounted Lamp"/>
    <x v="3082"/>
    <x v="1"/>
    <n v="0"/>
    <x v="3455"/>
    <x v="1"/>
    <x v="0"/>
  </r>
  <r>
    <n v="3965"/>
    <s v="CA-2018-120257"/>
    <x v="897"/>
    <d v="2018-09-28T00:00:00"/>
    <s v="Standard Class"/>
    <s v="PW-19240"/>
    <s v="Pierre Wener"/>
    <x v="0"/>
    <s v="United States"/>
    <x v="10"/>
    <x v="9"/>
    <n v="19140"/>
    <x v="3"/>
    <s v="OFF-AR-10003481"/>
    <x v="1"/>
    <x v="6"/>
    <s v="Newell 348"/>
    <x v="964"/>
    <x v="1"/>
    <n v="0.2"/>
    <x v="3456"/>
    <x v="3"/>
    <x v="0"/>
  </r>
  <r>
    <n v="3966"/>
    <s v="CA-2016-164910"/>
    <x v="607"/>
    <d v="2016-11-17T00:00:00"/>
    <s v="Second Class"/>
    <s v="DM-13345"/>
    <s v="Denise Monton"/>
    <x v="1"/>
    <s v="United States"/>
    <x v="153"/>
    <x v="3"/>
    <n v="28806"/>
    <x v="0"/>
    <s v="OFF-AR-10003651"/>
    <x v="1"/>
    <x v="6"/>
    <s v="Newell 350"/>
    <x v="964"/>
    <x v="1"/>
    <n v="0.2"/>
    <x v="3456"/>
    <x v="0"/>
    <x v="0"/>
  </r>
  <r>
    <n v="3967"/>
    <s v="CA-2018-149902"/>
    <x v="178"/>
    <d v="2018-04-06T00:00:00"/>
    <s v="Standard Class"/>
    <s v="DW-13540"/>
    <s v="Don Weiss"/>
    <x v="0"/>
    <s v="United States"/>
    <x v="20"/>
    <x v="15"/>
    <n v="10024"/>
    <x v="3"/>
    <s v="OFF-AR-10002956"/>
    <x v="1"/>
    <x v="6"/>
    <s v="Boston 16801 Nautilus Battery Pencil Sharpener"/>
    <x v="1943"/>
    <x v="4"/>
    <n v="0"/>
    <x v="3457"/>
    <x v="3"/>
    <x v="0"/>
  </r>
  <r>
    <n v="3968"/>
    <s v="CA-2018-146010"/>
    <x v="244"/>
    <d v="2018-05-23T00:00:00"/>
    <s v="First Class"/>
    <s v="EH-14125"/>
    <s v="Eugene Hildebrand"/>
    <x v="2"/>
    <s v="United States"/>
    <x v="77"/>
    <x v="22"/>
    <n v="80906"/>
    <x v="1"/>
    <s v="OFF-BI-10003638"/>
    <x v="1"/>
    <x v="8"/>
    <s v="GBC Durable Plastic Covers"/>
    <x v="3083"/>
    <x v="3"/>
    <n v="0.7"/>
    <x v="3458"/>
    <x v="1"/>
    <x v="0"/>
  </r>
  <r>
    <n v="3969"/>
    <s v="US-2017-163685"/>
    <x v="932"/>
    <d v="2017-06-05T00:00:00"/>
    <s v="Standard Class"/>
    <s v="KE-16420"/>
    <s v="Katrina Edelman"/>
    <x v="1"/>
    <s v="United States"/>
    <x v="52"/>
    <x v="5"/>
    <n v="78207"/>
    <x v="2"/>
    <s v="OFF-BI-10001890"/>
    <x v="1"/>
    <x v="8"/>
    <s v="Avery Poly Binder Pockets"/>
    <x v="3084"/>
    <x v="8"/>
    <n v="0.8"/>
    <x v="3459"/>
    <x v="2"/>
    <x v="0"/>
  </r>
  <r>
    <n v="3970"/>
    <s v="US-2017-163685"/>
    <x v="932"/>
    <d v="2017-06-05T00:00:00"/>
    <s v="Standard Class"/>
    <s v="KE-16420"/>
    <s v="Katrina Edelman"/>
    <x v="1"/>
    <s v="United States"/>
    <x v="52"/>
    <x v="5"/>
    <n v="78207"/>
    <x v="2"/>
    <s v="OFF-PA-10002606"/>
    <x v="1"/>
    <x v="10"/>
    <s v="Xerox 1928"/>
    <x v="3085"/>
    <x v="12"/>
    <n v="0.2"/>
    <x v="3460"/>
    <x v="2"/>
    <x v="0"/>
  </r>
  <r>
    <n v="3971"/>
    <s v="CA-2016-135090"/>
    <x v="754"/>
    <d v="2016-11-26T00:00:00"/>
    <s v="Standard Class"/>
    <s v="SP-20920"/>
    <s v="Susan Pistek"/>
    <x v="0"/>
    <s v="United States"/>
    <x v="1"/>
    <x v="1"/>
    <n v="90036"/>
    <x v="1"/>
    <s v="OFF-PA-10002245"/>
    <x v="1"/>
    <x v="10"/>
    <s v="Xerox 1895"/>
    <x v="3086"/>
    <x v="6"/>
    <n v="0"/>
    <x v="3461"/>
    <x v="1"/>
    <x v="0"/>
  </r>
  <r>
    <n v="3972"/>
    <s v="CA-2017-132374"/>
    <x v="933"/>
    <d v="2017-02-24T00:00:00"/>
    <s v="Second Class"/>
    <s v="PS-19045"/>
    <s v="Penelope Sewall"/>
    <x v="2"/>
    <s v="United States"/>
    <x v="341"/>
    <x v="12"/>
    <n v="48310"/>
    <x v="2"/>
    <s v="OFF-AR-10001615"/>
    <x v="1"/>
    <x v="6"/>
    <s v="Newell 34"/>
    <x v="1378"/>
    <x v="4"/>
    <n v="0"/>
    <x v="3462"/>
    <x v="2"/>
    <x v="1"/>
  </r>
  <r>
    <n v="3973"/>
    <s v="CA-2018-167556"/>
    <x v="892"/>
    <d v="2018-04-02T00:00:00"/>
    <s v="Standard Class"/>
    <s v="JM-15250"/>
    <s v="Janet Martin"/>
    <x v="0"/>
    <s v="United States"/>
    <x v="20"/>
    <x v="15"/>
    <n v="10009"/>
    <x v="3"/>
    <s v="OFF-PA-10000466"/>
    <x v="1"/>
    <x v="10"/>
    <s v="Memo Book, 100 Message Capacity, 5 3/8” x 11”"/>
    <x v="814"/>
    <x v="0"/>
    <n v="0"/>
    <x v="3463"/>
    <x v="3"/>
    <x v="0"/>
  </r>
  <r>
    <n v="3974"/>
    <s v="CA-2018-167556"/>
    <x v="892"/>
    <d v="2018-04-02T00:00:00"/>
    <s v="Standard Class"/>
    <s v="JM-15250"/>
    <s v="Janet Martin"/>
    <x v="0"/>
    <s v="United States"/>
    <x v="20"/>
    <x v="15"/>
    <n v="10009"/>
    <x v="3"/>
    <s v="OFF-BI-10003708"/>
    <x v="1"/>
    <x v="8"/>
    <s v="Acco Four Pocket Poly Ring Binder with Label Holder, Smoke, 1&quot;"/>
    <x v="1278"/>
    <x v="2"/>
    <n v="0.2"/>
    <x v="1329"/>
    <x v="3"/>
    <x v="0"/>
  </r>
  <r>
    <n v="3975"/>
    <s v="CA-2018-167556"/>
    <x v="892"/>
    <d v="2018-04-02T00:00:00"/>
    <s v="Standard Class"/>
    <s v="JM-15250"/>
    <s v="Janet Martin"/>
    <x v="0"/>
    <s v="United States"/>
    <x v="20"/>
    <x v="15"/>
    <n v="10009"/>
    <x v="3"/>
    <s v="FUR-FU-10004848"/>
    <x v="0"/>
    <x v="5"/>
    <s v="Howard Miller 13-3/4&quot; Diameter Brushed Chrome Round Wall Clock"/>
    <x v="3087"/>
    <x v="8"/>
    <n v="0"/>
    <x v="3464"/>
    <x v="3"/>
    <x v="0"/>
  </r>
  <r>
    <n v="3976"/>
    <s v="CA-2018-167556"/>
    <x v="892"/>
    <d v="2018-04-02T00:00:00"/>
    <s v="Standard Class"/>
    <s v="JM-15250"/>
    <s v="Janet Martin"/>
    <x v="0"/>
    <s v="United States"/>
    <x v="20"/>
    <x v="15"/>
    <n v="10009"/>
    <x v="3"/>
    <s v="OFF-BI-10000320"/>
    <x v="1"/>
    <x v="8"/>
    <s v="GBC Plastic Binding Combs"/>
    <x v="3088"/>
    <x v="3"/>
    <n v="0.2"/>
    <x v="3465"/>
    <x v="3"/>
    <x v="0"/>
  </r>
  <r>
    <n v="3977"/>
    <s v="US-2018-116400"/>
    <x v="332"/>
    <d v="2018-10-24T00:00:00"/>
    <s v="First Class"/>
    <s v="EB-13930"/>
    <s v="Eric Barreto"/>
    <x v="0"/>
    <s v="United States"/>
    <x v="102"/>
    <x v="17"/>
    <n v="23223"/>
    <x v="0"/>
    <s v="FUR-FU-10003731"/>
    <x v="0"/>
    <x v="5"/>
    <s v="Eldon Expressions Wood and Plastic Desk Accessories, Oak"/>
    <x v="3089"/>
    <x v="4"/>
    <n v="0"/>
    <x v="3466"/>
    <x v="0"/>
    <x v="0"/>
  </r>
  <r>
    <n v="3978"/>
    <s v="CA-2019-101308"/>
    <x v="280"/>
    <d v="2019-10-07T00:00:00"/>
    <s v="Standard Class"/>
    <s v="FG-14260"/>
    <s v="Frank Gastineau"/>
    <x v="2"/>
    <s v="United States"/>
    <x v="4"/>
    <x v="4"/>
    <n v="98105"/>
    <x v="1"/>
    <s v="OFF-FA-10002780"/>
    <x v="1"/>
    <x v="13"/>
    <s v="Staples"/>
    <x v="3090"/>
    <x v="1"/>
    <n v="0"/>
    <x v="3467"/>
    <x v="1"/>
    <x v="0"/>
  </r>
  <r>
    <n v="3979"/>
    <s v="CA-2019-101308"/>
    <x v="280"/>
    <d v="2019-10-07T00:00:00"/>
    <s v="Standard Class"/>
    <s v="FG-14260"/>
    <s v="Frank Gastineau"/>
    <x v="2"/>
    <s v="United States"/>
    <x v="4"/>
    <x v="4"/>
    <n v="98105"/>
    <x v="1"/>
    <s v="TEC-PH-10003800"/>
    <x v="2"/>
    <x v="7"/>
    <s v="i.Sound Portable Power - 8000 mAh"/>
    <x v="560"/>
    <x v="0"/>
    <n v="0.2"/>
    <x v="569"/>
    <x v="1"/>
    <x v="0"/>
  </r>
  <r>
    <n v="3980"/>
    <s v="CA-2016-114517"/>
    <x v="851"/>
    <d v="2016-12-27T00:00:00"/>
    <s v="Standard Class"/>
    <s v="TH-21235"/>
    <s v="Tiffany House"/>
    <x v="1"/>
    <s v="United States"/>
    <x v="20"/>
    <x v="15"/>
    <n v="10024"/>
    <x v="3"/>
    <s v="FUR-TA-10001676"/>
    <x v="0"/>
    <x v="3"/>
    <s v="Hon 61000 Series Interactive Training Tables"/>
    <x v="3091"/>
    <x v="0"/>
    <n v="0.4"/>
    <x v="3468"/>
    <x v="3"/>
    <x v="0"/>
  </r>
  <r>
    <n v="3981"/>
    <s v="CA-2016-114517"/>
    <x v="851"/>
    <d v="2016-12-27T00:00:00"/>
    <s v="Standard Class"/>
    <s v="TH-21235"/>
    <s v="Tiffany House"/>
    <x v="1"/>
    <s v="United States"/>
    <x v="20"/>
    <x v="15"/>
    <n v="10024"/>
    <x v="3"/>
    <s v="OFF-AP-10002350"/>
    <x v="1"/>
    <x v="9"/>
    <s v="Belkin F9H710-06 7 Outlet SurgeMaster Surge Protector"/>
    <x v="3092"/>
    <x v="1"/>
    <n v="0"/>
    <x v="3469"/>
    <x v="3"/>
    <x v="0"/>
  </r>
  <r>
    <n v="3982"/>
    <s v="CA-2019-119564"/>
    <x v="934"/>
    <d v="2019-12-20T00:00:00"/>
    <s v="Standard Class"/>
    <s v="PL-18925"/>
    <s v="Paul Lucas"/>
    <x v="2"/>
    <s v="United States"/>
    <x v="4"/>
    <x v="4"/>
    <n v="98115"/>
    <x v="1"/>
    <s v="FUR-FU-10003096"/>
    <x v="0"/>
    <x v="5"/>
    <s v="Master Giant Foot Doorstop, Safety Yellow"/>
    <x v="3093"/>
    <x v="1"/>
    <n v="0"/>
    <x v="3470"/>
    <x v="1"/>
    <x v="0"/>
  </r>
  <r>
    <n v="3983"/>
    <s v="CA-2018-135265"/>
    <x v="274"/>
    <d v="2018-07-09T00:00:00"/>
    <s v="Second Class"/>
    <s v="CC-12370"/>
    <s v="Christopher Conant"/>
    <x v="0"/>
    <s v="United States"/>
    <x v="1"/>
    <x v="1"/>
    <n v="90045"/>
    <x v="1"/>
    <s v="FUR-CH-10003061"/>
    <x v="0"/>
    <x v="1"/>
    <s v="Global Leather Task Chair, Black"/>
    <x v="2804"/>
    <x v="4"/>
    <n v="0.2"/>
    <x v="3471"/>
    <x v="1"/>
    <x v="0"/>
  </r>
  <r>
    <n v="3984"/>
    <s v="CA-2018-135265"/>
    <x v="274"/>
    <d v="2018-07-09T00:00:00"/>
    <s v="Second Class"/>
    <s v="CC-12370"/>
    <s v="Christopher Conant"/>
    <x v="0"/>
    <s v="United States"/>
    <x v="1"/>
    <x v="1"/>
    <n v="90045"/>
    <x v="1"/>
    <s v="TEC-CO-10003763"/>
    <x v="2"/>
    <x v="16"/>
    <s v="Canon PC1060 Personal Laser Copier"/>
    <x v="2481"/>
    <x v="2"/>
    <n v="0.2"/>
    <x v="3472"/>
    <x v="1"/>
    <x v="0"/>
  </r>
  <r>
    <n v="3985"/>
    <s v="CA-2018-135265"/>
    <x v="274"/>
    <d v="2018-07-09T00:00:00"/>
    <s v="Second Class"/>
    <s v="CC-12370"/>
    <s v="Christopher Conant"/>
    <x v="0"/>
    <s v="United States"/>
    <x v="1"/>
    <x v="1"/>
    <n v="90045"/>
    <x v="1"/>
    <s v="OFF-PA-10002923"/>
    <x v="1"/>
    <x v="10"/>
    <s v="Xerox 1942"/>
    <x v="1553"/>
    <x v="7"/>
    <n v="0"/>
    <x v="1641"/>
    <x v="1"/>
    <x v="0"/>
  </r>
  <r>
    <n v="3986"/>
    <s v="CA-2018-108735"/>
    <x v="764"/>
    <d v="2018-04-21T00:00:00"/>
    <s v="Standard Class"/>
    <s v="JM-15535"/>
    <s v="Jessica Myrick"/>
    <x v="0"/>
    <s v="United States"/>
    <x v="80"/>
    <x v="1"/>
    <n v="90712"/>
    <x v="1"/>
    <s v="FUR-BO-10003441"/>
    <x v="0"/>
    <x v="0"/>
    <s v="Bush Westfield Collection Bookcases, Fully Assembled"/>
    <x v="3094"/>
    <x v="1"/>
    <n v="0.15"/>
    <x v="3473"/>
    <x v="1"/>
    <x v="0"/>
  </r>
  <r>
    <n v="3987"/>
    <s v="CA-2019-112333"/>
    <x v="798"/>
    <d v="2019-04-14T00:00:00"/>
    <s v="Standard Class"/>
    <s v="KF-16285"/>
    <s v="Karen Ferguson"/>
    <x v="2"/>
    <s v="United States"/>
    <x v="135"/>
    <x v="30"/>
    <n v="7060"/>
    <x v="3"/>
    <s v="OFF-ST-10001780"/>
    <x v="1"/>
    <x v="4"/>
    <s v="Tennsco 16-Compartment Lockers with Coat Rack"/>
    <x v="3095"/>
    <x v="4"/>
    <n v="0"/>
    <x v="3474"/>
    <x v="3"/>
    <x v="0"/>
  </r>
  <r>
    <n v="3988"/>
    <s v="CA-2019-112333"/>
    <x v="798"/>
    <d v="2019-04-14T00:00:00"/>
    <s v="Standard Class"/>
    <s v="KF-16285"/>
    <s v="Karen Ferguson"/>
    <x v="2"/>
    <s v="United States"/>
    <x v="135"/>
    <x v="30"/>
    <n v="7060"/>
    <x v="3"/>
    <s v="OFF-AP-10001962"/>
    <x v="1"/>
    <x v="9"/>
    <s v="Black &amp; Decker Filter for Double Action Dustbuster Cordless Vac BLDV7210"/>
    <x v="3096"/>
    <x v="2"/>
    <n v="0"/>
    <x v="3475"/>
    <x v="3"/>
    <x v="0"/>
  </r>
  <r>
    <n v="3989"/>
    <s v="US-2018-159415"/>
    <x v="764"/>
    <d v="2018-04-22T00:00:00"/>
    <s v="Standard Class"/>
    <s v="CS-12175"/>
    <s v="Charles Sheldon"/>
    <x v="1"/>
    <s v="United States"/>
    <x v="29"/>
    <x v="18"/>
    <n v="38401"/>
    <x v="0"/>
    <s v="FUR-FU-10003798"/>
    <x v="0"/>
    <x v="5"/>
    <s v="Ultra Door Kickplate, 8&quot;H x 34&quot;W"/>
    <x v="3097"/>
    <x v="2"/>
    <n v="0.2"/>
    <x v="3476"/>
    <x v="0"/>
    <x v="0"/>
  </r>
  <r>
    <n v="3990"/>
    <s v="CA-2016-122588"/>
    <x v="641"/>
    <d v="2016-11-27T00:00:00"/>
    <s v="Second Class"/>
    <s v="AR-10540"/>
    <s v="Andy Reiter"/>
    <x v="0"/>
    <s v="United States"/>
    <x v="383"/>
    <x v="34"/>
    <n v="2895"/>
    <x v="3"/>
    <s v="FUR-FU-10001095"/>
    <x v="0"/>
    <x v="5"/>
    <s v="DAX Black Cherry Wood-Tone Poster Frame"/>
    <x v="3098"/>
    <x v="0"/>
    <n v="0"/>
    <x v="3477"/>
    <x v="3"/>
    <x v="0"/>
  </r>
  <r>
    <n v="3991"/>
    <s v="CA-2016-137589"/>
    <x v="935"/>
    <d v="2016-11-08T00:00:00"/>
    <s v="Standard Class"/>
    <s v="MS-17770"/>
    <s v="Maxwell Schwartz"/>
    <x v="0"/>
    <s v="United States"/>
    <x v="152"/>
    <x v="9"/>
    <n v="17602"/>
    <x v="3"/>
    <s v="OFF-SU-10000157"/>
    <x v="1"/>
    <x v="14"/>
    <s v="Compact Automatic Electric Letter Opener"/>
    <x v="3099"/>
    <x v="1"/>
    <n v="0.2"/>
    <x v="3478"/>
    <x v="3"/>
    <x v="0"/>
  </r>
  <r>
    <n v="3992"/>
    <s v="CA-2017-161998"/>
    <x v="489"/>
    <d v="2017-05-05T00:00:00"/>
    <s v="Standard Class"/>
    <s v="DB-13120"/>
    <s v="David Bremer"/>
    <x v="1"/>
    <s v="United States"/>
    <x v="67"/>
    <x v="2"/>
    <n v="33614"/>
    <x v="0"/>
    <s v="FUR-FU-10001095"/>
    <x v="0"/>
    <x v="5"/>
    <s v="DAX Black Cherry Wood-Tone Poster Frame"/>
    <x v="3100"/>
    <x v="1"/>
    <n v="0.2"/>
    <x v="3479"/>
    <x v="0"/>
    <x v="0"/>
  </r>
  <r>
    <n v="3993"/>
    <s v="CA-2017-161998"/>
    <x v="489"/>
    <d v="2017-05-05T00:00:00"/>
    <s v="Standard Class"/>
    <s v="DB-13120"/>
    <s v="David Bremer"/>
    <x v="1"/>
    <s v="United States"/>
    <x v="67"/>
    <x v="2"/>
    <n v="33614"/>
    <x v="0"/>
    <s v="OFF-SU-10004261"/>
    <x v="1"/>
    <x v="14"/>
    <s v="Fiskars 8&quot; Scissors, 2/Pack"/>
    <x v="3101"/>
    <x v="1"/>
    <n v="0.2"/>
    <x v="3480"/>
    <x v="0"/>
    <x v="0"/>
  </r>
  <r>
    <n v="3994"/>
    <s v="CA-2017-161998"/>
    <x v="489"/>
    <d v="2017-05-05T00:00:00"/>
    <s v="Standard Class"/>
    <s v="DB-13120"/>
    <s v="David Bremer"/>
    <x v="1"/>
    <s v="United States"/>
    <x v="67"/>
    <x v="2"/>
    <n v="33614"/>
    <x v="0"/>
    <s v="OFF-AR-10004022"/>
    <x v="1"/>
    <x v="6"/>
    <s v="Panasonic KP-380BK Classic Electric Pencil Sharpener"/>
    <x v="3102"/>
    <x v="5"/>
    <n v="0.2"/>
    <x v="3481"/>
    <x v="0"/>
    <x v="0"/>
  </r>
  <r>
    <n v="3995"/>
    <s v="CA-2017-105627"/>
    <x v="936"/>
    <d v="2017-03-12T00:00:00"/>
    <s v="Standard Class"/>
    <s v="DK-12895"/>
    <s v="Dana Kaydos"/>
    <x v="0"/>
    <s v="United States"/>
    <x v="249"/>
    <x v="6"/>
    <n v="53142"/>
    <x v="2"/>
    <s v="FUR-BO-10002916"/>
    <x v="0"/>
    <x v="0"/>
    <s v="Rush Hierlooms Collection 1&quot; Thick Stackable Bookcases"/>
    <x v="3103"/>
    <x v="1"/>
    <n v="0"/>
    <x v="3482"/>
    <x v="2"/>
    <x v="0"/>
  </r>
  <r>
    <n v="3996"/>
    <s v="CA-2017-105627"/>
    <x v="936"/>
    <d v="2017-03-12T00:00:00"/>
    <s v="Standard Class"/>
    <s v="DK-12895"/>
    <s v="Dana Kaydos"/>
    <x v="0"/>
    <s v="United States"/>
    <x v="249"/>
    <x v="6"/>
    <n v="53142"/>
    <x v="2"/>
    <s v="FUR-CH-10002084"/>
    <x v="0"/>
    <x v="1"/>
    <s v="Hon Mobius Operator's Chair"/>
    <x v="3104"/>
    <x v="3"/>
    <n v="0"/>
    <x v="3483"/>
    <x v="2"/>
    <x v="0"/>
  </r>
  <r>
    <n v="3997"/>
    <s v="CA-2017-105627"/>
    <x v="936"/>
    <d v="2017-03-12T00:00:00"/>
    <s v="Standard Class"/>
    <s v="DK-12895"/>
    <s v="Dana Kaydos"/>
    <x v="0"/>
    <s v="United States"/>
    <x v="249"/>
    <x v="6"/>
    <n v="53142"/>
    <x v="2"/>
    <s v="TEC-PH-10003012"/>
    <x v="2"/>
    <x v="7"/>
    <s v="Nortel Meridian M3904 Professional Digital phone"/>
    <x v="3105"/>
    <x v="2"/>
    <n v="0"/>
    <x v="3484"/>
    <x v="2"/>
    <x v="0"/>
  </r>
  <r>
    <n v="3998"/>
    <s v="CA-2017-105627"/>
    <x v="936"/>
    <d v="2017-03-12T00:00:00"/>
    <s v="Standard Class"/>
    <s v="DK-12895"/>
    <s v="Dana Kaydos"/>
    <x v="0"/>
    <s v="United States"/>
    <x v="249"/>
    <x v="6"/>
    <n v="53142"/>
    <x v="2"/>
    <s v="OFF-AR-10002704"/>
    <x v="1"/>
    <x v="6"/>
    <s v="Boston 1900 Electric Pencil Sharpener"/>
    <x v="1883"/>
    <x v="7"/>
    <n v="0"/>
    <x v="3485"/>
    <x v="2"/>
    <x v="0"/>
  </r>
  <r>
    <n v="3999"/>
    <s v="CA-2017-105627"/>
    <x v="936"/>
    <d v="2017-03-12T00:00:00"/>
    <s v="Standard Class"/>
    <s v="DK-12895"/>
    <s v="Dana Kaydos"/>
    <x v="0"/>
    <s v="United States"/>
    <x v="249"/>
    <x v="6"/>
    <n v="53142"/>
    <x v="2"/>
    <s v="FUR-FU-10000308"/>
    <x v="0"/>
    <x v="5"/>
    <s v="Deflect-o Glass Clear Studded Chair Mats"/>
    <x v="3106"/>
    <x v="5"/>
    <n v="0"/>
    <x v="3486"/>
    <x v="2"/>
    <x v="0"/>
  </r>
  <r>
    <n v="4000"/>
    <s v="US-2017-149629"/>
    <x v="789"/>
    <d v="2017-07-20T00:00:00"/>
    <s v="Second Class"/>
    <s v="MP-17965"/>
    <s v="Michael Paige"/>
    <x v="1"/>
    <s v="United States"/>
    <x v="370"/>
    <x v="2"/>
    <n v="34952"/>
    <x v="0"/>
    <s v="FUR-BO-10004709"/>
    <x v="0"/>
    <x v="0"/>
    <s v="Bush Westfield Collection Bookcases, Medium Cherry Finish"/>
    <x v="3107"/>
    <x v="2"/>
    <n v="0.2"/>
    <x v="3487"/>
    <x v="0"/>
    <x v="0"/>
  </r>
  <r>
    <n v="4001"/>
    <s v="CA-2016-116834"/>
    <x v="856"/>
    <d v="2016-10-16T00:00:00"/>
    <s v="Standard Class"/>
    <s v="Dp-13240"/>
    <s v="Dean percer"/>
    <x v="2"/>
    <s v="United States"/>
    <x v="4"/>
    <x v="4"/>
    <n v="98115"/>
    <x v="1"/>
    <s v="FUR-FU-10001196"/>
    <x v="0"/>
    <x v="5"/>
    <s v="DAX Cubicle Frames - 8x10"/>
    <x v="3108"/>
    <x v="10"/>
    <n v="0"/>
    <x v="3488"/>
    <x v="1"/>
    <x v="0"/>
  </r>
  <r>
    <n v="4002"/>
    <s v="CA-2016-116834"/>
    <x v="856"/>
    <d v="2016-10-16T00:00:00"/>
    <s v="Standard Class"/>
    <s v="Dp-13240"/>
    <s v="Dean percer"/>
    <x v="2"/>
    <s v="United States"/>
    <x v="4"/>
    <x v="4"/>
    <n v="98115"/>
    <x v="1"/>
    <s v="TEC-AC-10002942"/>
    <x v="2"/>
    <x v="11"/>
    <s v="WD My Passport Ultra 1TB Portable External Hard Drive"/>
    <x v="2047"/>
    <x v="2"/>
    <n v="0"/>
    <x v="3489"/>
    <x v="1"/>
    <x v="0"/>
  </r>
  <r>
    <n v="4003"/>
    <s v="CA-2018-145730"/>
    <x v="840"/>
    <d v="2018-03-08T00:00:00"/>
    <s v="Standard Class"/>
    <s v="CC-12220"/>
    <s v="Chris Cortes"/>
    <x v="0"/>
    <s v="United States"/>
    <x v="52"/>
    <x v="5"/>
    <n v="78207"/>
    <x v="2"/>
    <s v="FUR-TA-10004915"/>
    <x v="0"/>
    <x v="3"/>
    <s v="Office Impressions End Table, 20-1/2&quot;H x 24&quot;W x 20&quot;D"/>
    <x v="3109"/>
    <x v="1"/>
    <n v="0.3"/>
    <x v="3490"/>
    <x v="2"/>
    <x v="0"/>
  </r>
  <r>
    <n v="4004"/>
    <s v="CA-2018-145730"/>
    <x v="840"/>
    <d v="2018-03-08T00:00:00"/>
    <s v="Standard Class"/>
    <s v="CC-12220"/>
    <s v="Chris Cortes"/>
    <x v="0"/>
    <s v="United States"/>
    <x v="52"/>
    <x v="5"/>
    <n v="78207"/>
    <x v="2"/>
    <s v="TEC-MA-10001016"/>
    <x v="2"/>
    <x v="15"/>
    <s v="Canon PC170 Desktop Personal Copier"/>
    <x v="3110"/>
    <x v="1"/>
    <n v="0.4"/>
    <x v="3491"/>
    <x v="2"/>
    <x v="0"/>
  </r>
  <r>
    <n v="4005"/>
    <s v="CA-2018-145730"/>
    <x v="840"/>
    <d v="2018-03-08T00:00:00"/>
    <s v="Standard Class"/>
    <s v="CC-12220"/>
    <s v="Chris Cortes"/>
    <x v="0"/>
    <s v="United States"/>
    <x v="52"/>
    <x v="5"/>
    <n v="78207"/>
    <x v="2"/>
    <s v="OFF-EN-10000483"/>
    <x v="1"/>
    <x v="12"/>
    <s v="White Envelopes, White Envelopes with Clear Poly Window"/>
    <x v="3111"/>
    <x v="1"/>
    <n v="0.2"/>
    <x v="3492"/>
    <x v="2"/>
    <x v="0"/>
  </r>
  <r>
    <n v="4006"/>
    <s v="US-2017-168732"/>
    <x v="895"/>
    <d v="2017-12-16T00:00:00"/>
    <s v="Standard Class"/>
    <s v="KM-16660"/>
    <s v="Khloe Miller"/>
    <x v="0"/>
    <s v="United States"/>
    <x v="185"/>
    <x v="32"/>
    <n v="30076"/>
    <x v="0"/>
    <s v="OFF-AR-10003087"/>
    <x v="1"/>
    <x v="6"/>
    <s v="Staples in misc. colors"/>
    <x v="3112"/>
    <x v="7"/>
    <n v="0"/>
    <x v="3493"/>
    <x v="0"/>
    <x v="0"/>
  </r>
  <r>
    <n v="4007"/>
    <s v="US-2017-168732"/>
    <x v="895"/>
    <d v="2017-12-16T00:00:00"/>
    <s v="Standard Class"/>
    <s v="KM-16660"/>
    <s v="Khloe Miller"/>
    <x v="0"/>
    <s v="United States"/>
    <x v="185"/>
    <x v="32"/>
    <n v="30076"/>
    <x v="0"/>
    <s v="OFF-PA-10000520"/>
    <x v="1"/>
    <x v="10"/>
    <s v="Xerox 201"/>
    <x v="243"/>
    <x v="4"/>
    <n v="0"/>
    <x v="245"/>
    <x v="0"/>
    <x v="0"/>
  </r>
  <r>
    <n v="4008"/>
    <s v="US-2017-168732"/>
    <x v="895"/>
    <d v="2017-12-16T00:00:00"/>
    <s v="Standard Class"/>
    <s v="KM-16660"/>
    <s v="Khloe Miller"/>
    <x v="0"/>
    <s v="United States"/>
    <x v="185"/>
    <x v="32"/>
    <n v="30076"/>
    <x v="0"/>
    <s v="TEC-AC-10001553"/>
    <x v="2"/>
    <x v="11"/>
    <s v="Memorex 25GB 6X Branded Blu-Ray Recordable Disc, 15/Pack"/>
    <x v="3113"/>
    <x v="5"/>
    <n v="0"/>
    <x v="3494"/>
    <x v="0"/>
    <x v="0"/>
  </r>
  <r>
    <n v="4009"/>
    <s v="CA-2017-107468"/>
    <x v="217"/>
    <d v="2017-12-22T00:00:00"/>
    <s v="Standard Class"/>
    <s v="MK-17905"/>
    <s v="Michael Kennedy"/>
    <x v="1"/>
    <s v="United States"/>
    <x v="103"/>
    <x v="22"/>
    <n v="80027"/>
    <x v="1"/>
    <s v="OFF-AR-10000634"/>
    <x v="1"/>
    <x v="6"/>
    <s v="Newell 320"/>
    <x v="1312"/>
    <x v="0"/>
    <n v="0.2"/>
    <x v="1367"/>
    <x v="1"/>
    <x v="0"/>
  </r>
  <r>
    <n v="4010"/>
    <s v="CA-2019-144463"/>
    <x v="314"/>
    <d v="2019-01-05T00:00:00"/>
    <s v="Standard Class"/>
    <s v="SC-20725"/>
    <s v="Steven Cartwright"/>
    <x v="0"/>
    <s v="United States"/>
    <x v="1"/>
    <x v="1"/>
    <n v="90036"/>
    <x v="1"/>
    <s v="FUR-FU-10001215"/>
    <x v="0"/>
    <x v="5"/>
    <s v="Howard Miller 11-1/2&quot; Diameter Brentwood Wall Clock"/>
    <x v="3114"/>
    <x v="10"/>
    <n v="0"/>
    <x v="3495"/>
    <x v="1"/>
    <x v="0"/>
  </r>
  <r>
    <n v="4011"/>
    <s v="CA-2019-100811"/>
    <x v="610"/>
    <d v="2019-11-24T00:00:00"/>
    <s v="First Class"/>
    <s v="CC-12475"/>
    <s v="Cindy Chapman"/>
    <x v="0"/>
    <s v="United States"/>
    <x v="10"/>
    <x v="9"/>
    <n v="19143"/>
    <x v="3"/>
    <s v="OFF-PA-10001204"/>
    <x v="1"/>
    <x v="10"/>
    <s v="Xerox 1972"/>
    <x v="582"/>
    <x v="0"/>
    <n v="0.2"/>
    <x v="591"/>
    <x v="3"/>
    <x v="0"/>
  </r>
  <r>
    <n v="4012"/>
    <s v="CA-2019-100811"/>
    <x v="610"/>
    <d v="2019-11-24T00:00:00"/>
    <s v="First Class"/>
    <s v="CC-12475"/>
    <s v="Cindy Chapman"/>
    <x v="0"/>
    <s v="United States"/>
    <x v="10"/>
    <x v="9"/>
    <n v="19143"/>
    <x v="3"/>
    <s v="OFF-ST-10002444"/>
    <x v="1"/>
    <x v="4"/>
    <s v="Recycled Eldon Regeneration Jumbo File"/>
    <x v="3115"/>
    <x v="4"/>
    <n v="0.2"/>
    <x v="3496"/>
    <x v="3"/>
    <x v="0"/>
  </r>
  <r>
    <n v="4013"/>
    <s v="CA-2017-153612"/>
    <x v="937"/>
    <d v="2017-12-27T00:00:00"/>
    <s v="Standard Class"/>
    <s v="BT-11305"/>
    <s v="Beth Thompson"/>
    <x v="2"/>
    <s v="United States"/>
    <x v="384"/>
    <x v="6"/>
    <n v="54880"/>
    <x v="2"/>
    <s v="OFF-AR-10000203"/>
    <x v="1"/>
    <x v="6"/>
    <s v="Newell 336"/>
    <x v="860"/>
    <x v="4"/>
    <n v="0"/>
    <x v="2951"/>
    <x v="2"/>
    <x v="0"/>
  </r>
  <r>
    <n v="4014"/>
    <s v="CA-2017-165624"/>
    <x v="841"/>
    <d v="2017-08-28T00:00:00"/>
    <s v="Standard Class"/>
    <s v="FH-14350"/>
    <s v="Fred Harton"/>
    <x v="0"/>
    <s v="United States"/>
    <x v="118"/>
    <x v="32"/>
    <n v="30318"/>
    <x v="0"/>
    <s v="OFF-AP-10000828"/>
    <x v="1"/>
    <x v="9"/>
    <s v="Avanti 4.4 Cu. Ft. Refrigerator"/>
    <x v="3116"/>
    <x v="1"/>
    <n v="0"/>
    <x v="3497"/>
    <x v="0"/>
    <x v="0"/>
  </r>
  <r>
    <n v="4015"/>
    <s v="CA-2017-165624"/>
    <x v="841"/>
    <d v="2017-08-28T00:00:00"/>
    <s v="Standard Class"/>
    <s v="FH-14350"/>
    <s v="Fred Harton"/>
    <x v="0"/>
    <s v="United States"/>
    <x v="118"/>
    <x v="32"/>
    <n v="30318"/>
    <x v="0"/>
    <s v="OFF-LA-10003190"/>
    <x v="1"/>
    <x v="2"/>
    <s v="Avery 474"/>
    <x v="880"/>
    <x v="1"/>
    <n v="0"/>
    <x v="913"/>
    <x v="0"/>
    <x v="0"/>
  </r>
  <r>
    <n v="4016"/>
    <s v="CA-2017-165624"/>
    <x v="841"/>
    <d v="2017-08-28T00:00:00"/>
    <s v="Standard Class"/>
    <s v="FH-14350"/>
    <s v="Fred Harton"/>
    <x v="0"/>
    <s v="United States"/>
    <x v="118"/>
    <x v="32"/>
    <n v="30318"/>
    <x v="0"/>
    <s v="OFF-PA-10002319"/>
    <x v="1"/>
    <x v="10"/>
    <s v="Xerox 1944"/>
    <x v="3117"/>
    <x v="2"/>
    <n v="0"/>
    <x v="3498"/>
    <x v="0"/>
    <x v="0"/>
  </r>
  <r>
    <n v="4017"/>
    <s v="CA-2017-165624"/>
    <x v="841"/>
    <d v="2017-08-28T00:00:00"/>
    <s v="Standard Class"/>
    <s v="FH-14350"/>
    <s v="Fred Harton"/>
    <x v="0"/>
    <s v="United States"/>
    <x v="118"/>
    <x v="32"/>
    <n v="30318"/>
    <x v="0"/>
    <s v="OFF-PA-10003893"/>
    <x v="1"/>
    <x v="10"/>
    <s v="Xerox 1962"/>
    <x v="1591"/>
    <x v="2"/>
    <n v="0"/>
    <x v="3499"/>
    <x v="0"/>
    <x v="0"/>
  </r>
  <r>
    <n v="4018"/>
    <s v="CA-2017-165624"/>
    <x v="841"/>
    <d v="2017-08-28T00:00:00"/>
    <s v="Standard Class"/>
    <s v="FH-14350"/>
    <s v="Fred Harton"/>
    <x v="0"/>
    <s v="United States"/>
    <x v="118"/>
    <x v="32"/>
    <n v="30318"/>
    <x v="0"/>
    <s v="OFF-PA-10002499"/>
    <x v="1"/>
    <x v="10"/>
    <s v="Xerox 1890"/>
    <x v="3118"/>
    <x v="0"/>
    <n v="0"/>
    <x v="3500"/>
    <x v="0"/>
    <x v="0"/>
  </r>
  <r>
    <n v="4019"/>
    <s v="CA-2017-165624"/>
    <x v="841"/>
    <d v="2017-08-28T00:00:00"/>
    <s v="Standard Class"/>
    <s v="FH-14350"/>
    <s v="Fred Harton"/>
    <x v="0"/>
    <s v="United States"/>
    <x v="118"/>
    <x v="32"/>
    <n v="30318"/>
    <x v="0"/>
    <s v="TEC-AC-10004568"/>
    <x v="2"/>
    <x v="11"/>
    <s v="Maxell LTO Ultrium - 800 GB"/>
    <x v="1771"/>
    <x v="6"/>
    <n v="0"/>
    <x v="1885"/>
    <x v="0"/>
    <x v="0"/>
  </r>
  <r>
    <n v="4020"/>
    <s v="CA-2017-165624"/>
    <x v="841"/>
    <d v="2017-08-28T00:00:00"/>
    <s v="Standard Class"/>
    <s v="FH-14350"/>
    <s v="Fred Harton"/>
    <x v="0"/>
    <s v="United States"/>
    <x v="118"/>
    <x v="32"/>
    <n v="30318"/>
    <x v="0"/>
    <s v="OFF-AP-10001492"/>
    <x v="1"/>
    <x v="9"/>
    <s v="Acco Six-Outlet Power Strip, 4' Cord Length"/>
    <x v="3119"/>
    <x v="1"/>
    <n v="0"/>
    <x v="3501"/>
    <x v="0"/>
    <x v="0"/>
  </r>
  <r>
    <n v="4021"/>
    <s v="CA-2016-154963"/>
    <x v="169"/>
    <d v="2016-06-27T00:00:00"/>
    <s v="Standard Class"/>
    <s v="AA-10645"/>
    <s v="Anna Andreadi"/>
    <x v="0"/>
    <s v="United States"/>
    <x v="142"/>
    <x v="9"/>
    <n v="19013"/>
    <x v="3"/>
    <s v="FUR-CH-10004698"/>
    <x v="0"/>
    <x v="1"/>
    <s v="Padded Folding Chairs, Black, 4/Carton"/>
    <x v="3120"/>
    <x v="1"/>
    <n v="0.3"/>
    <x v="3502"/>
    <x v="3"/>
    <x v="0"/>
  </r>
  <r>
    <n v="4022"/>
    <s v="CA-2016-154963"/>
    <x v="169"/>
    <d v="2016-06-27T00:00:00"/>
    <s v="Standard Class"/>
    <s v="AA-10645"/>
    <s v="Anna Andreadi"/>
    <x v="0"/>
    <s v="United States"/>
    <x v="142"/>
    <x v="9"/>
    <n v="19013"/>
    <x v="3"/>
    <s v="TEC-PH-10004093"/>
    <x v="2"/>
    <x v="7"/>
    <s v="Panasonic Kx-TS550"/>
    <x v="3121"/>
    <x v="1"/>
    <n v="0.4"/>
    <x v="3503"/>
    <x v="3"/>
    <x v="0"/>
  </r>
  <r>
    <n v="4023"/>
    <s v="CA-2016-154963"/>
    <x v="169"/>
    <d v="2016-06-27T00:00:00"/>
    <s v="Standard Class"/>
    <s v="AA-10645"/>
    <s v="Anna Andreadi"/>
    <x v="0"/>
    <s v="United States"/>
    <x v="142"/>
    <x v="9"/>
    <n v="19013"/>
    <x v="3"/>
    <s v="FUR-CH-10000454"/>
    <x v="0"/>
    <x v="1"/>
    <s v="Hon Deluxe Fabric Upholstered Stacking Chairs, Rounded Back"/>
    <x v="3122"/>
    <x v="2"/>
    <n v="0.3"/>
    <x v="232"/>
    <x v="3"/>
    <x v="0"/>
  </r>
  <r>
    <n v="4024"/>
    <s v="CA-2019-130764"/>
    <x v="855"/>
    <d v="2019-10-28T00:00:00"/>
    <s v="First Class"/>
    <s v="JO-15145"/>
    <s v="Jack O'Briant"/>
    <x v="1"/>
    <s v="United States"/>
    <x v="8"/>
    <x v="1"/>
    <n v="94110"/>
    <x v="1"/>
    <s v="FUR-BO-10003034"/>
    <x v="0"/>
    <x v="0"/>
    <s v="O'Sullivan Elevations Bookcase, Cherry Finish"/>
    <x v="3123"/>
    <x v="2"/>
    <n v="0.15"/>
    <x v="3504"/>
    <x v="1"/>
    <x v="0"/>
  </r>
  <r>
    <n v="4025"/>
    <s v="CA-2019-130764"/>
    <x v="855"/>
    <d v="2019-10-28T00:00:00"/>
    <s v="First Class"/>
    <s v="JO-15145"/>
    <s v="Jack O'Briant"/>
    <x v="1"/>
    <s v="United States"/>
    <x v="8"/>
    <x v="1"/>
    <n v="94110"/>
    <x v="1"/>
    <s v="TEC-PH-10003215"/>
    <x v="2"/>
    <x v="7"/>
    <s v="Jackery Bar Premium Fast-charging Portable Charger"/>
    <x v="3124"/>
    <x v="4"/>
    <n v="0.2"/>
    <x v="3505"/>
    <x v="1"/>
    <x v="0"/>
  </r>
  <r>
    <n v="4026"/>
    <s v="CA-2019-139311"/>
    <x v="938"/>
    <d v="2019-08-13T00:00:00"/>
    <s v="First Class"/>
    <s v="SF-20965"/>
    <s v="Sylvia Foulston"/>
    <x v="1"/>
    <s v="United States"/>
    <x v="385"/>
    <x v="5"/>
    <n v="76021"/>
    <x v="2"/>
    <s v="OFF-PA-10001776"/>
    <x v="1"/>
    <x v="10"/>
    <s v="Wirebound Message Books, Four 2 3/4&quot; x 5&quot; Forms per Page, 600 Sets per Book"/>
    <x v="3125"/>
    <x v="4"/>
    <n v="0.2"/>
    <x v="3506"/>
    <x v="2"/>
    <x v="0"/>
  </r>
  <r>
    <n v="4027"/>
    <s v="CA-2019-139311"/>
    <x v="938"/>
    <d v="2019-08-13T00:00:00"/>
    <s v="First Class"/>
    <s v="SF-20965"/>
    <s v="Sylvia Foulston"/>
    <x v="1"/>
    <s v="United States"/>
    <x v="385"/>
    <x v="5"/>
    <n v="76021"/>
    <x v="2"/>
    <s v="OFF-AR-10004582"/>
    <x v="1"/>
    <x v="6"/>
    <s v="BIC Brite Liner Grip Highlighters"/>
    <x v="1997"/>
    <x v="3"/>
    <n v="0.2"/>
    <x v="3507"/>
    <x v="2"/>
    <x v="0"/>
  </r>
  <r>
    <n v="4028"/>
    <s v="CA-2019-139311"/>
    <x v="938"/>
    <d v="2019-08-13T00:00:00"/>
    <s v="First Class"/>
    <s v="SF-20965"/>
    <s v="Sylvia Foulston"/>
    <x v="1"/>
    <s v="United States"/>
    <x v="385"/>
    <x v="5"/>
    <n v="76021"/>
    <x v="2"/>
    <s v="TEC-PH-10001557"/>
    <x v="2"/>
    <x v="7"/>
    <s v="Pyle PMP37LED"/>
    <x v="2081"/>
    <x v="0"/>
    <n v="0.2"/>
    <x v="3508"/>
    <x v="2"/>
    <x v="0"/>
  </r>
  <r>
    <n v="4029"/>
    <s v="CA-2019-139311"/>
    <x v="938"/>
    <d v="2019-08-13T00:00:00"/>
    <s v="First Class"/>
    <s v="SF-20965"/>
    <s v="Sylvia Foulston"/>
    <x v="1"/>
    <s v="United States"/>
    <x v="385"/>
    <x v="5"/>
    <n v="76021"/>
    <x v="2"/>
    <s v="OFF-BI-10004209"/>
    <x v="1"/>
    <x v="8"/>
    <s v="Fellowes Twister Kit, Gray/Clear, 3/pkg"/>
    <x v="3126"/>
    <x v="8"/>
    <n v="0.8"/>
    <x v="3509"/>
    <x v="2"/>
    <x v="0"/>
  </r>
  <r>
    <n v="4030"/>
    <s v="CA-2019-124296"/>
    <x v="165"/>
    <d v="2019-12-28T00:00:00"/>
    <s v="Standard Class"/>
    <s v="CS-12355"/>
    <s v="Christine Sundaresam"/>
    <x v="0"/>
    <s v="United States"/>
    <x v="240"/>
    <x v="28"/>
    <n v="70506"/>
    <x v="0"/>
    <s v="TEC-MA-10003183"/>
    <x v="2"/>
    <x v="15"/>
    <s v="DYMO CardScan Personal V9 Business Card Scanner"/>
    <x v="651"/>
    <x v="1"/>
    <n v="0"/>
    <x v="3510"/>
    <x v="0"/>
    <x v="0"/>
  </r>
  <r>
    <n v="4031"/>
    <s v="CA-2019-124296"/>
    <x v="165"/>
    <d v="2019-12-28T00:00:00"/>
    <s v="Standard Class"/>
    <s v="CS-12355"/>
    <s v="Christine Sundaresam"/>
    <x v="0"/>
    <s v="United States"/>
    <x v="240"/>
    <x v="28"/>
    <n v="70506"/>
    <x v="0"/>
    <s v="FUR-CH-10002439"/>
    <x v="0"/>
    <x v="1"/>
    <s v="Iceberg Nesting Folding Chair, 19w x 6d x 43h"/>
    <x v="3127"/>
    <x v="4"/>
    <n v="0"/>
    <x v="3511"/>
    <x v="0"/>
    <x v="0"/>
  </r>
  <r>
    <n v="4032"/>
    <s v="CA-2018-169957"/>
    <x v="182"/>
    <d v="2018-09-30T00:00:00"/>
    <s v="Standard Class"/>
    <s v="SN-20710"/>
    <s v="Steve Nguyen"/>
    <x v="2"/>
    <s v="United States"/>
    <x v="386"/>
    <x v="4"/>
    <n v="98042"/>
    <x v="1"/>
    <s v="OFF-AP-10000576"/>
    <x v="1"/>
    <x v="9"/>
    <s v="Belkin 7 Outlet SurgeMaster II"/>
    <x v="3128"/>
    <x v="5"/>
    <n v="0"/>
    <x v="3512"/>
    <x v="1"/>
    <x v="0"/>
  </r>
  <r>
    <n v="4033"/>
    <s v="CA-2018-169957"/>
    <x v="182"/>
    <d v="2018-09-30T00:00:00"/>
    <s v="Standard Class"/>
    <s v="SN-20710"/>
    <s v="Steve Nguyen"/>
    <x v="2"/>
    <s v="United States"/>
    <x v="386"/>
    <x v="4"/>
    <n v="98042"/>
    <x v="1"/>
    <s v="OFF-PA-10004040"/>
    <x v="1"/>
    <x v="10"/>
    <s v="Universal Premium White Copier/Laser Paper (20Lb. and 87 Bright)"/>
    <x v="2744"/>
    <x v="2"/>
    <n v="0"/>
    <x v="3513"/>
    <x v="1"/>
    <x v="0"/>
  </r>
  <r>
    <n v="4034"/>
    <s v="CA-2018-169957"/>
    <x v="182"/>
    <d v="2018-09-30T00:00:00"/>
    <s v="Standard Class"/>
    <s v="SN-20710"/>
    <s v="Steve Nguyen"/>
    <x v="2"/>
    <s v="United States"/>
    <x v="386"/>
    <x v="4"/>
    <n v="98042"/>
    <x v="1"/>
    <s v="TEC-AC-10003063"/>
    <x v="2"/>
    <x v="11"/>
    <s v="Micro Innovations USB RF Wireless Keyboard with Mouse"/>
    <x v="1506"/>
    <x v="4"/>
    <n v="0"/>
    <x v="1588"/>
    <x v="1"/>
    <x v="0"/>
  </r>
  <r>
    <n v="4035"/>
    <s v="US-2018-108777"/>
    <x v="939"/>
    <d v="2018-12-12T00:00:00"/>
    <s v="Same Day"/>
    <s v="JM-15655"/>
    <s v="Jim Mitchum"/>
    <x v="1"/>
    <s v="United States"/>
    <x v="160"/>
    <x v="24"/>
    <n v="44052"/>
    <x v="3"/>
    <s v="OFF-BI-10003982"/>
    <x v="1"/>
    <x v="8"/>
    <s v="Wilson Jones Century Plastic Molded Ring Binders"/>
    <x v="3129"/>
    <x v="1"/>
    <n v="0.7"/>
    <x v="3514"/>
    <x v="3"/>
    <x v="0"/>
  </r>
  <r>
    <n v="4036"/>
    <s v="US-2018-108777"/>
    <x v="939"/>
    <d v="2018-12-12T00:00:00"/>
    <s v="Same Day"/>
    <s v="JM-15655"/>
    <s v="Jim Mitchum"/>
    <x v="1"/>
    <s v="United States"/>
    <x v="160"/>
    <x v="24"/>
    <n v="44052"/>
    <x v="3"/>
    <s v="TEC-AC-10002567"/>
    <x v="2"/>
    <x v="11"/>
    <s v="Logitech G602 Wireless Gaming Mouse"/>
    <x v="3130"/>
    <x v="5"/>
    <n v="0.2"/>
    <x v="3515"/>
    <x v="3"/>
    <x v="0"/>
  </r>
  <r>
    <n v="4037"/>
    <s v="CA-2017-148859"/>
    <x v="75"/>
    <d v="2018-01-01T00:00:00"/>
    <s v="Standard Class"/>
    <s v="FH-14350"/>
    <s v="Fred Harton"/>
    <x v="0"/>
    <s v="United States"/>
    <x v="22"/>
    <x v="10"/>
    <n v="60623"/>
    <x v="2"/>
    <s v="OFF-ST-10004950"/>
    <x v="1"/>
    <x v="4"/>
    <s v="Tenex Personal Filing Tote With Secure Closure Lid, Black/Frost"/>
    <x v="176"/>
    <x v="0"/>
    <n v="0.2"/>
    <x v="3516"/>
    <x v="2"/>
    <x v="0"/>
  </r>
  <r>
    <n v="4038"/>
    <s v="CA-2016-110786"/>
    <x v="282"/>
    <d v="2017-01-02T00:00:00"/>
    <s v="Standard Class"/>
    <s v="AJ-10795"/>
    <s v="Anthony Johnson"/>
    <x v="1"/>
    <s v="United States"/>
    <x v="8"/>
    <x v="1"/>
    <n v="94110"/>
    <x v="1"/>
    <s v="FUR-FU-10000550"/>
    <x v="0"/>
    <x v="5"/>
    <s v="Stacking Trays by OIC"/>
    <x v="1691"/>
    <x v="2"/>
    <n v="0"/>
    <x v="3517"/>
    <x v="1"/>
    <x v="1"/>
  </r>
  <r>
    <n v="4039"/>
    <s v="CA-2016-110786"/>
    <x v="282"/>
    <d v="2017-01-02T00:00:00"/>
    <s v="Standard Class"/>
    <s v="AJ-10795"/>
    <s v="Anthony Johnson"/>
    <x v="1"/>
    <s v="United States"/>
    <x v="8"/>
    <x v="1"/>
    <n v="94110"/>
    <x v="1"/>
    <s v="OFF-PA-10000528"/>
    <x v="1"/>
    <x v="10"/>
    <s v="Xerox 1981"/>
    <x v="3131"/>
    <x v="4"/>
    <n v="0"/>
    <x v="3518"/>
    <x v="1"/>
    <x v="1"/>
  </r>
  <r>
    <n v="4040"/>
    <s v="CA-2016-110786"/>
    <x v="282"/>
    <d v="2017-01-02T00:00:00"/>
    <s v="Standard Class"/>
    <s v="AJ-10795"/>
    <s v="Anthony Johnson"/>
    <x v="1"/>
    <s v="United States"/>
    <x v="8"/>
    <x v="1"/>
    <n v="94110"/>
    <x v="1"/>
    <s v="TEC-MA-10003183"/>
    <x v="2"/>
    <x v="15"/>
    <s v="DYMO CardScan Personal V9 Business Card Scanner"/>
    <x v="3132"/>
    <x v="5"/>
    <n v="0.2"/>
    <x v="3519"/>
    <x v="1"/>
    <x v="1"/>
  </r>
  <r>
    <n v="4041"/>
    <s v="CA-2016-110786"/>
    <x v="282"/>
    <d v="2017-01-02T00:00:00"/>
    <s v="Standard Class"/>
    <s v="AJ-10795"/>
    <s v="Anthony Johnson"/>
    <x v="1"/>
    <s v="United States"/>
    <x v="8"/>
    <x v="1"/>
    <n v="94110"/>
    <x v="1"/>
    <s v="OFF-BI-10003305"/>
    <x v="1"/>
    <x v="8"/>
    <s v="Avery Hanging File Binders"/>
    <x v="646"/>
    <x v="1"/>
    <n v="0.2"/>
    <x v="658"/>
    <x v="1"/>
    <x v="1"/>
  </r>
  <r>
    <n v="4042"/>
    <s v="CA-2016-110786"/>
    <x v="282"/>
    <d v="2017-01-02T00:00:00"/>
    <s v="Standard Class"/>
    <s v="AJ-10795"/>
    <s v="Anthony Johnson"/>
    <x v="1"/>
    <s v="United States"/>
    <x v="8"/>
    <x v="1"/>
    <n v="94110"/>
    <x v="1"/>
    <s v="TEC-PH-10001425"/>
    <x v="2"/>
    <x v="7"/>
    <s v="Mophie Juice Pack Helium for iPhone"/>
    <x v="1837"/>
    <x v="1"/>
    <n v="0.2"/>
    <x v="3520"/>
    <x v="1"/>
    <x v="1"/>
  </r>
  <r>
    <n v="4043"/>
    <s v="CA-2016-110786"/>
    <x v="282"/>
    <d v="2017-01-02T00:00:00"/>
    <s v="Standard Class"/>
    <s v="AJ-10795"/>
    <s v="Anthony Johnson"/>
    <x v="1"/>
    <s v="United States"/>
    <x v="8"/>
    <x v="1"/>
    <n v="94110"/>
    <x v="1"/>
    <s v="OFF-LA-10001474"/>
    <x v="1"/>
    <x v="2"/>
    <s v="Avery 477"/>
    <x v="3133"/>
    <x v="6"/>
    <n v="0"/>
    <x v="3521"/>
    <x v="1"/>
    <x v="1"/>
  </r>
  <r>
    <n v="4044"/>
    <s v="CA-2016-110786"/>
    <x v="282"/>
    <d v="2017-01-02T00:00:00"/>
    <s v="Standard Class"/>
    <s v="AJ-10795"/>
    <s v="Anthony Johnson"/>
    <x v="1"/>
    <s v="United States"/>
    <x v="8"/>
    <x v="1"/>
    <n v="94110"/>
    <x v="1"/>
    <s v="FUR-FU-10000672"/>
    <x v="0"/>
    <x v="5"/>
    <s v="Executive Impressions 10&quot; Spectator Wall Clock"/>
    <x v="3134"/>
    <x v="5"/>
    <n v="0"/>
    <x v="3522"/>
    <x v="1"/>
    <x v="1"/>
  </r>
  <r>
    <n v="4045"/>
    <s v="CA-2017-137750"/>
    <x v="608"/>
    <d v="2017-06-30T00:00:00"/>
    <s v="Standard Class"/>
    <s v="JF-15565"/>
    <s v="Jill Fjeld"/>
    <x v="0"/>
    <s v="United States"/>
    <x v="8"/>
    <x v="1"/>
    <n v="94110"/>
    <x v="1"/>
    <s v="FUR-FU-10001979"/>
    <x v="0"/>
    <x v="5"/>
    <s v="Dana Halogen Swing-Arm Architect Lamp"/>
    <x v="3135"/>
    <x v="2"/>
    <n v="0"/>
    <x v="3523"/>
    <x v="1"/>
    <x v="0"/>
  </r>
  <r>
    <n v="4046"/>
    <s v="CA-2017-136378"/>
    <x v="788"/>
    <d v="2017-04-07T00:00:00"/>
    <s v="Standard Class"/>
    <s v="CS-11845"/>
    <s v="Cari Sayre"/>
    <x v="1"/>
    <s v="United States"/>
    <x v="12"/>
    <x v="5"/>
    <n v="77070"/>
    <x v="2"/>
    <s v="OFF-BI-10003707"/>
    <x v="1"/>
    <x v="8"/>
    <s v="Aluminum Screw Posts"/>
    <x v="3136"/>
    <x v="1"/>
    <n v="0.8"/>
    <x v="3524"/>
    <x v="2"/>
    <x v="0"/>
  </r>
  <r>
    <n v="4047"/>
    <s v="CA-2019-100356"/>
    <x v="208"/>
    <d v="2019-10-25T00:00:00"/>
    <s v="Standard Class"/>
    <s v="SP-20920"/>
    <s v="Susan Pistek"/>
    <x v="0"/>
    <s v="United States"/>
    <x v="22"/>
    <x v="10"/>
    <n v="60653"/>
    <x v="2"/>
    <s v="OFF-AP-10002191"/>
    <x v="1"/>
    <x v="9"/>
    <s v="Belkin 8 Outlet SurgeMaster II Gold Surge Protector"/>
    <x v="3137"/>
    <x v="0"/>
    <n v="0.8"/>
    <x v="3525"/>
    <x v="2"/>
    <x v="0"/>
  </r>
  <r>
    <n v="4048"/>
    <s v="US-2017-166520"/>
    <x v="747"/>
    <d v="2017-07-19T00:00:00"/>
    <s v="First Class"/>
    <s v="KE-16420"/>
    <s v="Katrina Edelman"/>
    <x v="1"/>
    <s v="United States"/>
    <x v="20"/>
    <x v="15"/>
    <n v="10035"/>
    <x v="3"/>
    <s v="OFF-PA-10000501"/>
    <x v="1"/>
    <x v="10"/>
    <s v="Petty Cash Envelope"/>
    <x v="152"/>
    <x v="1"/>
    <n v="0"/>
    <x v="3526"/>
    <x v="3"/>
    <x v="0"/>
  </r>
  <r>
    <n v="4049"/>
    <s v="US-2017-166520"/>
    <x v="747"/>
    <d v="2017-07-19T00:00:00"/>
    <s v="First Class"/>
    <s v="KE-16420"/>
    <s v="Katrina Edelman"/>
    <x v="1"/>
    <s v="United States"/>
    <x v="20"/>
    <x v="15"/>
    <n v="10035"/>
    <x v="3"/>
    <s v="TEC-AC-10001990"/>
    <x v="2"/>
    <x v="11"/>
    <s v="Kensington Orbit Wireless Mobile Trackball for PC and Mac"/>
    <x v="3138"/>
    <x v="12"/>
    <n v="0"/>
    <x v="3527"/>
    <x v="3"/>
    <x v="0"/>
  </r>
  <r>
    <n v="4050"/>
    <s v="CA-2019-136350"/>
    <x v="92"/>
    <d v="2019-06-26T00:00:00"/>
    <s v="Second Class"/>
    <s v="GA-14515"/>
    <s v="George Ashbrook"/>
    <x v="0"/>
    <s v="United States"/>
    <x v="20"/>
    <x v="15"/>
    <n v="10011"/>
    <x v="3"/>
    <s v="FUR-FU-10003601"/>
    <x v="0"/>
    <x v="5"/>
    <s v="Deflect-o RollaMat Studded, Beveled Mat for Medium Pile Carpeting"/>
    <x v="3139"/>
    <x v="1"/>
    <n v="0"/>
    <x v="3528"/>
    <x v="3"/>
    <x v="0"/>
  </r>
  <r>
    <n v="4051"/>
    <s v="CA-2019-136350"/>
    <x v="92"/>
    <d v="2019-06-26T00:00:00"/>
    <s v="Second Class"/>
    <s v="GA-14515"/>
    <s v="George Ashbrook"/>
    <x v="0"/>
    <s v="United States"/>
    <x v="20"/>
    <x v="15"/>
    <n v="10011"/>
    <x v="3"/>
    <s v="FUR-CH-10001891"/>
    <x v="0"/>
    <x v="1"/>
    <s v="Global Deluxe Office Fabric Chairs"/>
    <x v="3140"/>
    <x v="0"/>
    <n v="0.1"/>
    <x v="3529"/>
    <x v="3"/>
    <x v="0"/>
  </r>
  <r>
    <n v="4052"/>
    <s v="CA-2016-122931"/>
    <x v="411"/>
    <d v="2016-10-03T00:00:00"/>
    <s v="Standard Class"/>
    <s v="SM-20950"/>
    <s v="Suzanne McNair"/>
    <x v="1"/>
    <s v="United States"/>
    <x v="10"/>
    <x v="9"/>
    <n v="19134"/>
    <x v="3"/>
    <s v="OFF-AR-10003469"/>
    <x v="1"/>
    <x v="6"/>
    <s v="Nontoxic Chalk"/>
    <x v="1728"/>
    <x v="1"/>
    <n v="0.2"/>
    <x v="3530"/>
    <x v="3"/>
    <x v="0"/>
  </r>
  <r>
    <n v="4053"/>
    <s v="CA-2016-122931"/>
    <x v="411"/>
    <d v="2016-10-03T00:00:00"/>
    <s v="Standard Class"/>
    <s v="SM-20950"/>
    <s v="Suzanne McNair"/>
    <x v="1"/>
    <s v="United States"/>
    <x v="10"/>
    <x v="9"/>
    <n v="19134"/>
    <x v="3"/>
    <s v="FUR-TA-10004175"/>
    <x v="0"/>
    <x v="3"/>
    <s v="Hon 30&quot; x 60&quot; Table with Locking Drawer"/>
    <x v="3141"/>
    <x v="0"/>
    <n v="0.4"/>
    <x v="3531"/>
    <x v="3"/>
    <x v="0"/>
  </r>
  <r>
    <n v="4054"/>
    <s v="CA-2016-122931"/>
    <x v="411"/>
    <d v="2016-10-03T00:00:00"/>
    <s v="Standard Class"/>
    <s v="SM-20950"/>
    <s v="Suzanne McNair"/>
    <x v="1"/>
    <s v="United States"/>
    <x v="10"/>
    <x v="9"/>
    <n v="19134"/>
    <x v="3"/>
    <s v="OFF-LA-10002945"/>
    <x v="1"/>
    <x v="2"/>
    <s v="Permanent Self-Adhesive File Folder Labels for Typewriters, 1 1/8 x 3 1/2, White"/>
    <x v="3142"/>
    <x v="10"/>
    <n v="0.2"/>
    <x v="3532"/>
    <x v="3"/>
    <x v="0"/>
  </r>
  <r>
    <n v="4055"/>
    <s v="CA-2016-122931"/>
    <x v="411"/>
    <d v="2016-10-03T00:00:00"/>
    <s v="Standard Class"/>
    <s v="SM-20950"/>
    <s v="Suzanne McNair"/>
    <x v="1"/>
    <s v="United States"/>
    <x v="10"/>
    <x v="9"/>
    <n v="19134"/>
    <x v="3"/>
    <s v="OFF-PA-10000533"/>
    <x v="1"/>
    <x v="10"/>
    <s v="Southworth Parchment Paper &amp; Envelopes"/>
    <x v="2579"/>
    <x v="4"/>
    <n v="0.2"/>
    <x v="3533"/>
    <x v="3"/>
    <x v="0"/>
  </r>
  <r>
    <n v="4056"/>
    <s v="CA-2016-122931"/>
    <x v="411"/>
    <d v="2016-10-03T00:00:00"/>
    <s v="Standard Class"/>
    <s v="SM-20950"/>
    <s v="Suzanne McNair"/>
    <x v="1"/>
    <s v="United States"/>
    <x v="10"/>
    <x v="9"/>
    <n v="19134"/>
    <x v="3"/>
    <s v="OFF-ST-10004459"/>
    <x v="1"/>
    <x v="4"/>
    <s v="Tennsco Single-Tier Lockers"/>
    <x v="2122"/>
    <x v="5"/>
    <n v="0.2"/>
    <x v="2286"/>
    <x v="3"/>
    <x v="0"/>
  </r>
  <r>
    <n v="4057"/>
    <s v="CA-2016-122931"/>
    <x v="411"/>
    <d v="2016-10-03T00:00:00"/>
    <s v="Standard Class"/>
    <s v="SM-20950"/>
    <s v="Suzanne McNair"/>
    <x v="1"/>
    <s v="United States"/>
    <x v="10"/>
    <x v="9"/>
    <n v="19134"/>
    <x v="3"/>
    <s v="FUR-TA-10004147"/>
    <x v="0"/>
    <x v="3"/>
    <s v="Hon 4060 Series Tables"/>
    <x v="3143"/>
    <x v="7"/>
    <n v="0.4"/>
    <x v="3534"/>
    <x v="3"/>
    <x v="0"/>
  </r>
  <r>
    <n v="4058"/>
    <s v="CA-2016-163034"/>
    <x v="156"/>
    <d v="2016-11-28T00:00:00"/>
    <s v="Standard Class"/>
    <s v="DK-12985"/>
    <s v="Darren Koutras"/>
    <x v="0"/>
    <s v="United States"/>
    <x v="22"/>
    <x v="10"/>
    <n v="60610"/>
    <x v="2"/>
    <s v="OFF-ST-10000046"/>
    <x v="1"/>
    <x v="4"/>
    <s v="Fellowes Super Stor/Drawer Files"/>
    <x v="3144"/>
    <x v="2"/>
    <n v="0.2"/>
    <x v="3535"/>
    <x v="2"/>
    <x v="0"/>
  </r>
  <r>
    <n v="4059"/>
    <s v="CA-2017-124058"/>
    <x v="312"/>
    <d v="2017-11-24T00:00:00"/>
    <s v="Standard Class"/>
    <s v="LC-16885"/>
    <s v="Lena Creighton"/>
    <x v="0"/>
    <s v="United States"/>
    <x v="182"/>
    <x v="1"/>
    <n v="94601"/>
    <x v="1"/>
    <s v="TEC-PH-10004774"/>
    <x v="2"/>
    <x v="7"/>
    <s v="Gear Head AU3700S Headset"/>
    <x v="3145"/>
    <x v="3"/>
    <n v="0.2"/>
    <x v="3536"/>
    <x v="1"/>
    <x v="1"/>
  </r>
  <r>
    <n v="4060"/>
    <s v="CA-2017-124058"/>
    <x v="312"/>
    <d v="2017-11-24T00:00:00"/>
    <s v="Standard Class"/>
    <s v="LC-16885"/>
    <s v="Lena Creighton"/>
    <x v="0"/>
    <s v="United States"/>
    <x v="182"/>
    <x v="1"/>
    <n v="94601"/>
    <x v="1"/>
    <s v="FUR-CH-10000595"/>
    <x v="0"/>
    <x v="1"/>
    <s v="Safco Contoured Stacking Chairs"/>
    <x v="3146"/>
    <x v="1"/>
    <n v="0.2"/>
    <x v="3537"/>
    <x v="1"/>
    <x v="1"/>
  </r>
  <r>
    <n v="4061"/>
    <s v="CA-2018-129196"/>
    <x v="474"/>
    <d v="2018-11-07T00:00:00"/>
    <s v="Standard Class"/>
    <s v="XP-21865"/>
    <s v="Xylona Preis"/>
    <x v="0"/>
    <s v="United States"/>
    <x v="22"/>
    <x v="10"/>
    <n v="60610"/>
    <x v="2"/>
    <s v="TEC-AC-10002473"/>
    <x v="2"/>
    <x v="11"/>
    <s v="Maxell 4.7GB DVD-R"/>
    <x v="3147"/>
    <x v="1"/>
    <n v="0.2"/>
    <x v="3538"/>
    <x v="2"/>
    <x v="0"/>
  </r>
  <r>
    <n v="4062"/>
    <s v="US-2017-138716"/>
    <x v="14"/>
    <d v="2017-09-20T00:00:00"/>
    <s v="First Class"/>
    <s v="CS-11845"/>
    <s v="Cari Sayre"/>
    <x v="1"/>
    <s v="United States"/>
    <x v="4"/>
    <x v="4"/>
    <n v="98105"/>
    <x v="1"/>
    <s v="OFF-BI-10001628"/>
    <x v="1"/>
    <x v="8"/>
    <s v="Acco Data Flex Cable Posts For Top &amp; Bottom Load Binders, 6&quot; Capacity"/>
    <x v="3148"/>
    <x v="1"/>
    <n v="0.2"/>
    <x v="3539"/>
    <x v="1"/>
    <x v="0"/>
  </r>
  <r>
    <n v="4063"/>
    <s v="US-2018-122182"/>
    <x v="612"/>
    <d v="2018-03-14T00:00:00"/>
    <s v="Standard Class"/>
    <s v="BD-11770"/>
    <s v="Bryan Davis"/>
    <x v="0"/>
    <s v="United States"/>
    <x v="10"/>
    <x v="9"/>
    <n v="19143"/>
    <x v="3"/>
    <s v="TEC-AC-10002800"/>
    <x v="2"/>
    <x v="11"/>
    <s v="Plantronics Audio 478 Stereo USB Headset"/>
    <x v="3149"/>
    <x v="7"/>
    <n v="0.2"/>
    <x v="3540"/>
    <x v="3"/>
    <x v="0"/>
  </r>
  <r>
    <n v="4064"/>
    <s v="US-2016-130358"/>
    <x v="670"/>
    <d v="2016-06-26T00:00:00"/>
    <s v="First Class"/>
    <s v="DL-13330"/>
    <s v="Denise Leinenbach"/>
    <x v="0"/>
    <s v="United States"/>
    <x v="3"/>
    <x v="3"/>
    <n v="28027"/>
    <x v="0"/>
    <s v="OFF-AR-10002766"/>
    <x v="1"/>
    <x v="6"/>
    <s v="Prang Drawing Pencil Set"/>
    <x v="3150"/>
    <x v="6"/>
    <n v="0.2"/>
    <x v="3541"/>
    <x v="0"/>
    <x v="0"/>
  </r>
  <r>
    <n v="4065"/>
    <s v="US-2016-130358"/>
    <x v="670"/>
    <d v="2016-06-26T00:00:00"/>
    <s v="First Class"/>
    <s v="DL-13330"/>
    <s v="Denise Leinenbach"/>
    <x v="0"/>
    <s v="United States"/>
    <x v="3"/>
    <x v="3"/>
    <n v="28027"/>
    <x v="0"/>
    <s v="OFF-SU-10002522"/>
    <x v="1"/>
    <x v="14"/>
    <s v="Acme Kleen Earth Office Shears"/>
    <x v="3151"/>
    <x v="7"/>
    <n v="0.2"/>
    <x v="3542"/>
    <x v="0"/>
    <x v="0"/>
  </r>
  <r>
    <n v="4066"/>
    <s v="CA-2016-102673"/>
    <x v="301"/>
    <d v="2016-11-05T00:00:00"/>
    <s v="Standard Class"/>
    <s v="KH-16630"/>
    <s v="Ken Heidel"/>
    <x v="1"/>
    <s v="United States"/>
    <x v="35"/>
    <x v="3"/>
    <n v="28205"/>
    <x v="0"/>
    <s v="OFF-FA-10003021"/>
    <x v="1"/>
    <x v="13"/>
    <s v="Staples"/>
    <x v="2024"/>
    <x v="2"/>
    <n v="0.2"/>
    <x v="3543"/>
    <x v="0"/>
    <x v="0"/>
  </r>
  <r>
    <n v="4067"/>
    <s v="CA-2016-102673"/>
    <x v="301"/>
    <d v="2016-11-05T00:00:00"/>
    <s v="Standard Class"/>
    <s v="KH-16630"/>
    <s v="Ken Heidel"/>
    <x v="1"/>
    <s v="United States"/>
    <x v="35"/>
    <x v="3"/>
    <n v="28205"/>
    <x v="0"/>
    <s v="OFF-AR-10000634"/>
    <x v="1"/>
    <x v="6"/>
    <s v="Newell 320"/>
    <x v="1518"/>
    <x v="1"/>
    <n v="0.2"/>
    <x v="3370"/>
    <x v="0"/>
    <x v="0"/>
  </r>
  <r>
    <n v="4068"/>
    <s v="CA-2016-102673"/>
    <x v="301"/>
    <d v="2016-11-05T00:00:00"/>
    <s v="Standard Class"/>
    <s v="KH-16630"/>
    <s v="Ken Heidel"/>
    <x v="1"/>
    <s v="United States"/>
    <x v="35"/>
    <x v="3"/>
    <n v="28205"/>
    <x v="0"/>
    <s v="OFF-LA-10001771"/>
    <x v="1"/>
    <x v="2"/>
    <s v="Avery 513"/>
    <x v="3152"/>
    <x v="13"/>
    <n v="0.2"/>
    <x v="3544"/>
    <x v="0"/>
    <x v="0"/>
  </r>
  <r>
    <n v="4069"/>
    <s v="CA-2016-102673"/>
    <x v="301"/>
    <d v="2016-11-05T00:00:00"/>
    <s v="Standard Class"/>
    <s v="KH-16630"/>
    <s v="Ken Heidel"/>
    <x v="1"/>
    <s v="United States"/>
    <x v="35"/>
    <x v="3"/>
    <n v="28205"/>
    <x v="0"/>
    <s v="TEC-PH-10004434"/>
    <x v="2"/>
    <x v="7"/>
    <s v="Cisco IP Phone 7961G VoIP phone - Dark gray"/>
    <x v="3153"/>
    <x v="6"/>
    <n v="0.2"/>
    <x v="3545"/>
    <x v="0"/>
    <x v="0"/>
  </r>
  <r>
    <n v="4070"/>
    <s v="CA-2018-145303"/>
    <x v="770"/>
    <d v="2018-08-31T00:00:00"/>
    <s v="First Class"/>
    <s v="TP-21415"/>
    <s v="Tom Prescott"/>
    <x v="0"/>
    <s v="United States"/>
    <x v="61"/>
    <x v="5"/>
    <n v="75081"/>
    <x v="2"/>
    <s v="OFF-BI-10000050"/>
    <x v="1"/>
    <x v="8"/>
    <s v="Angle-D Binders with Locking Rings, Label Holders"/>
    <x v="3154"/>
    <x v="6"/>
    <n v="0.8"/>
    <x v="3546"/>
    <x v="2"/>
    <x v="0"/>
  </r>
  <r>
    <n v="4071"/>
    <s v="CA-2018-145303"/>
    <x v="770"/>
    <d v="2018-08-31T00:00:00"/>
    <s v="First Class"/>
    <s v="TP-21415"/>
    <s v="Tom Prescott"/>
    <x v="0"/>
    <s v="United States"/>
    <x v="61"/>
    <x v="5"/>
    <n v="75081"/>
    <x v="2"/>
    <s v="OFF-BI-10002414"/>
    <x v="1"/>
    <x v="8"/>
    <s v="GBC ProClick Spines for 32-Hole Punch"/>
    <x v="3155"/>
    <x v="4"/>
    <n v="0.8"/>
    <x v="3547"/>
    <x v="2"/>
    <x v="0"/>
  </r>
  <r>
    <n v="4072"/>
    <s v="CA-2018-145303"/>
    <x v="770"/>
    <d v="2018-08-31T00:00:00"/>
    <s v="First Class"/>
    <s v="TP-21415"/>
    <s v="Tom Prescott"/>
    <x v="0"/>
    <s v="United States"/>
    <x v="61"/>
    <x v="5"/>
    <n v="75081"/>
    <x v="2"/>
    <s v="FUR-BO-10003159"/>
    <x v="0"/>
    <x v="0"/>
    <s v="Sauder Camden County Collection Libraries, Planked Cherry Finish"/>
    <x v="3156"/>
    <x v="0"/>
    <n v="0.32"/>
    <x v="3548"/>
    <x v="2"/>
    <x v="0"/>
  </r>
  <r>
    <n v="4073"/>
    <s v="CA-2017-156104"/>
    <x v="401"/>
    <d v="2017-12-08T00:00:00"/>
    <s v="Second Class"/>
    <s v="NP-18685"/>
    <s v="Nora Pelletier"/>
    <x v="2"/>
    <s v="United States"/>
    <x v="245"/>
    <x v="14"/>
    <n v="46203"/>
    <x v="2"/>
    <s v="TEC-CO-10002095"/>
    <x v="2"/>
    <x v="16"/>
    <s v="Hewlett Packard 610 Color Digital Copier / Printer"/>
    <x v="3157"/>
    <x v="0"/>
    <n v="0"/>
    <x v="3549"/>
    <x v="2"/>
    <x v="0"/>
  </r>
  <r>
    <n v="4074"/>
    <s v="US-2017-164308"/>
    <x v="496"/>
    <d v="2017-09-27T00:00:00"/>
    <s v="First Class"/>
    <s v="SC-20680"/>
    <s v="Steve Carroll"/>
    <x v="2"/>
    <s v="United States"/>
    <x v="387"/>
    <x v="26"/>
    <n v="74012"/>
    <x v="2"/>
    <s v="TEC-PH-10004120"/>
    <x v="2"/>
    <x v="7"/>
    <s v="AT&amp;T 1080 Phone"/>
    <x v="3158"/>
    <x v="5"/>
    <n v="0"/>
    <x v="3550"/>
    <x v="2"/>
    <x v="0"/>
  </r>
  <r>
    <n v="4075"/>
    <s v="CA-2019-108112"/>
    <x v="940"/>
    <d v="2019-11-20T00:00:00"/>
    <s v="Standard Class"/>
    <s v="DK-12895"/>
    <s v="Dana Kaydos"/>
    <x v="0"/>
    <s v="United States"/>
    <x v="388"/>
    <x v="2"/>
    <n v="33023"/>
    <x v="0"/>
    <s v="FUR-FU-10003553"/>
    <x v="0"/>
    <x v="5"/>
    <s v="Howard Miller 13-1/2&quot; Diameter Rosebrook Wall Clock"/>
    <x v="3159"/>
    <x v="4"/>
    <n v="0.2"/>
    <x v="3551"/>
    <x v="0"/>
    <x v="0"/>
  </r>
  <r>
    <n v="4076"/>
    <s v="CA-2019-108112"/>
    <x v="940"/>
    <d v="2019-11-20T00:00:00"/>
    <s v="Standard Class"/>
    <s v="DK-12895"/>
    <s v="Dana Kaydos"/>
    <x v="0"/>
    <s v="United States"/>
    <x v="388"/>
    <x v="2"/>
    <n v="33023"/>
    <x v="0"/>
    <s v="FUR-FU-10001488"/>
    <x v="0"/>
    <x v="5"/>
    <s v="Tenex 46&quot; x 60&quot; Computer Anti-Static Chairmat, Rectangular Shaped"/>
    <x v="3160"/>
    <x v="4"/>
    <n v="0.2"/>
    <x v="232"/>
    <x v="0"/>
    <x v="0"/>
  </r>
  <r>
    <n v="4077"/>
    <s v="CA-2017-100685"/>
    <x v="546"/>
    <d v="2017-12-21T00:00:00"/>
    <s v="Second Class"/>
    <s v="SM-20950"/>
    <s v="Suzanne McNair"/>
    <x v="1"/>
    <s v="United States"/>
    <x v="155"/>
    <x v="8"/>
    <n v="68104"/>
    <x v="2"/>
    <s v="OFF-BI-10003094"/>
    <x v="1"/>
    <x v="8"/>
    <s v="Self-Adhesive Ring Binder Labels"/>
    <x v="991"/>
    <x v="0"/>
    <n v="0"/>
    <x v="3552"/>
    <x v="2"/>
    <x v="0"/>
  </r>
  <r>
    <n v="4078"/>
    <s v="CA-2017-100685"/>
    <x v="546"/>
    <d v="2017-12-21T00:00:00"/>
    <s v="Second Class"/>
    <s v="SM-20950"/>
    <s v="Suzanne McNair"/>
    <x v="1"/>
    <s v="United States"/>
    <x v="155"/>
    <x v="8"/>
    <n v="68104"/>
    <x v="2"/>
    <s v="OFF-FA-10003472"/>
    <x v="1"/>
    <x v="13"/>
    <s v="Bagged Rubber Bands"/>
    <x v="1325"/>
    <x v="4"/>
    <n v="0"/>
    <x v="3553"/>
    <x v="2"/>
    <x v="0"/>
  </r>
  <r>
    <n v="4079"/>
    <s v="CA-2017-100685"/>
    <x v="546"/>
    <d v="2017-12-21T00:00:00"/>
    <s v="Second Class"/>
    <s v="SM-20950"/>
    <s v="Suzanne McNair"/>
    <x v="1"/>
    <s v="United States"/>
    <x v="155"/>
    <x v="8"/>
    <n v="68104"/>
    <x v="2"/>
    <s v="OFF-PA-10001289"/>
    <x v="1"/>
    <x v="10"/>
    <s v="White Computer Printout Paper by Universal"/>
    <x v="2248"/>
    <x v="1"/>
    <n v="0"/>
    <x v="2427"/>
    <x v="2"/>
    <x v="0"/>
  </r>
  <r>
    <n v="4080"/>
    <s v="CA-2017-165414"/>
    <x v="379"/>
    <d v="2017-12-24T00:00:00"/>
    <s v="First Class"/>
    <s v="LS-17245"/>
    <s v="Lynn Smith"/>
    <x v="0"/>
    <s v="United States"/>
    <x v="108"/>
    <x v="3"/>
    <n v="28540"/>
    <x v="0"/>
    <s v="TEC-PH-10002293"/>
    <x v="2"/>
    <x v="7"/>
    <s v="Anker 36W 4-Port USB Wall Charger Travel Power Adapter for iPhone 5s 5c 5"/>
    <x v="334"/>
    <x v="1"/>
    <n v="0.2"/>
    <x v="340"/>
    <x v="0"/>
    <x v="0"/>
  </r>
  <r>
    <n v="4081"/>
    <s v="CA-2018-140417"/>
    <x v="477"/>
    <d v="2018-09-29T00:00:00"/>
    <s v="Standard Class"/>
    <s v="KE-16420"/>
    <s v="Katrina Edelman"/>
    <x v="1"/>
    <s v="United States"/>
    <x v="241"/>
    <x v="21"/>
    <n v="97224"/>
    <x v="1"/>
    <s v="OFF-PA-10000380"/>
    <x v="1"/>
    <x v="10"/>
    <s v="REDIFORM Incoming/Outgoing Call Register, 11&quot; X 8 1/2&quot;, 100 Messages"/>
    <x v="3161"/>
    <x v="6"/>
    <n v="0.2"/>
    <x v="3554"/>
    <x v="1"/>
    <x v="0"/>
  </r>
  <r>
    <n v="4082"/>
    <s v="CA-2018-140417"/>
    <x v="477"/>
    <d v="2018-09-29T00:00:00"/>
    <s v="Standard Class"/>
    <s v="KE-16420"/>
    <s v="Katrina Edelman"/>
    <x v="1"/>
    <s v="United States"/>
    <x v="241"/>
    <x v="21"/>
    <n v="97224"/>
    <x v="1"/>
    <s v="OFF-BI-10004828"/>
    <x v="1"/>
    <x v="8"/>
    <s v="GBC Poly Designer Binding Covers"/>
    <x v="3162"/>
    <x v="7"/>
    <n v="0.7"/>
    <x v="3555"/>
    <x v="1"/>
    <x v="0"/>
  </r>
  <r>
    <n v="4083"/>
    <s v="US-2019-151316"/>
    <x v="92"/>
    <d v="2019-06-30T00:00:00"/>
    <s v="Standard Class"/>
    <s v="MC-17635"/>
    <s v="Matthew Clasen"/>
    <x v="1"/>
    <s v="United States"/>
    <x v="27"/>
    <x v="10"/>
    <n v="62521"/>
    <x v="2"/>
    <s v="OFF-BI-10004632"/>
    <x v="1"/>
    <x v="8"/>
    <s v="Ibico Hi-Tech Manual Binding System"/>
    <x v="645"/>
    <x v="1"/>
    <n v="0.8"/>
    <x v="657"/>
    <x v="2"/>
    <x v="0"/>
  </r>
  <r>
    <n v="4084"/>
    <s v="US-2019-151316"/>
    <x v="92"/>
    <d v="2019-06-30T00:00:00"/>
    <s v="Standard Class"/>
    <s v="MC-17635"/>
    <s v="Matthew Clasen"/>
    <x v="1"/>
    <s v="United States"/>
    <x v="27"/>
    <x v="10"/>
    <n v="62521"/>
    <x v="2"/>
    <s v="OFF-PA-10000327"/>
    <x v="1"/>
    <x v="10"/>
    <s v="Xerox 1971"/>
    <x v="1518"/>
    <x v="1"/>
    <n v="0.2"/>
    <x v="1603"/>
    <x v="2"/>
    <x v="0"/>
  </r>
  <r>
    <n v="4085"/>
    <s v="CA-2019-163692"/>
    <x v="210"/>
    <d v="2019-09-09T00:00:00"/>
    <s v="First Class"/>
    <s v="Dp-13240"/>
    <s v="Dean percer"/>
    <x v="2"/>
    <s v="United States"/>
    <x v="42"/>
    <x v="16"/>
    <n v="85023"/>
    <x v="1"/>
    <s v="OFF-BI-10003291"/>
    <x v="1"/>
    <x v="8"/>
    <s v="Wilson Jones Leather-Like Binders with DublLock Round Rings"/>
    <x v="3163"/>
    <x v="1"/>
    <n v="0.7"/>
    <x v="3556"/>
    <x v="1"/>
    <x v="0"/>
  </r>
  <r>
    <n v="4086"/>
    <s v="CA-2018-111913"/>
    <x v="578"/>
    <d v="2018-08-06T00:00:00"/>
    <s v="Second Class"/>
    <s v="LC-16930"/>
    <s v="Linda Cazamias"/>
    <x v="1"/>
    <s v="United States"/>
    <x v="301"/>
    <x v="1"/>
    <n v="95823"/>
    <x v="1"/>
    <s v="TEC-PH-10002275"/>
    <x v="2"/>
    <x v="7"/>
    <s v="Mitel 5320 IP Phone VoIP phone"/>
    <x v="3164"/>
    <x v="0"/>
    <n v="0.2"/>
    <x v="3557"/>
    <x v="1"/>
    <x v="0"/>
  </r>
  <r>
    <n v="4087"/>
    <s v="CA-2018-111913"/>
    <x v="578"/>
    <d v="2018-08-06T00:00:00"/>
    <s v="Second Class"/>
    <s v="LC-16930"/>
    <s v="Linda Cazamias"/>
    <x v="1"/>
    <s v="United States"/>
    <x v="301"/>
    <x v="1"/>
    <n v="95823"/>
    <x v="1"/>
    <s v="OFF-BI-10003291"/>
    <x v="1"/>
    <x v="8"/>
    <s v="Wilson Jones Leather-Like Binders with DublLock Round Rings"/>
    <x v="3165"/>
    <x v="1"/>
    <n v="0.2"/>
    <x v="3558"/>
    <x v="1"/>
    <x v="0"/>
  </r>
  <r>
    <n v="4088"/>
    <s v="CA-2018-111913"/>
    <x v="578"/>
    <d v="2018-08-06T00:00:00"/>
    <s v="Second Class"/>
    <s v="LC-16930"/>
    <s v="Linda Cazamias"/>
    <x v="1"/>
    <s v="United States"/>
    <x v="301"/>
    <x v="1"/>
    <n v="95823"/>
    <x v="1"/>
    <s v="OFF-BI-10000343"/>
    <x v="1"/>
    <x v="8"/>
    <s v="Pressboard Covers with Storage Hooks, 9 1/2&quot; x 11&quot;, Light Blue"/>
    <x v="696"/>
    <x v="1"/>
    <n v="0.2"/>
    <x v="3559"/>
    <x v="1"/>
    <x v="0"/>
  </r>
  <r>
    <n v="4089"/>
    <s v="US-2016-156559"/>
    <x v="710"/>
    <d v="2016-08-26T00:00:00"/>
    <s v="Standard Class"/>
    <s v="LH-16900"/>
    <s v="Lena Hernandez"/>
    <x v="0"/>
    <s v="United States"/>
    <x v="186"/>
    <x v="36"/>
    <n v="72401"/>
    <x v="0"/>
    <s v="FUR-BO-10000711"/>
    <x v="0"/>
    <x v="0"/>
    <s v="Hon Metal Bookcases, Gray"/>
    <x v="3166"/>
    <x v="6"/>
    <n v="0"/>
    <x v="3560"/>
    <x v="0"/>
    <x v="0"/>
  </r>
  <r>
    <n v="4090"/>
    <s v="CA-2018-161473"/>
    <x v="178"/>
    <d v="2018-04-05T00:00:00"/>
    <s v="Standard Class"/>
    <s v="TB-21175"/>
    <s v="Thomas Boland"/>
    <x v="1"/>
    <s v="United States"/>
    <x v="20"/>
    <x v="15"/>
    <n v="10035"/>
    <x v="3"/>
    <s v="OFF-LA-10001297"/>
    <x v="1"/>
    <x v="2"/>
    <s v="Avery 473"/>
    <x v="346"/>
    <x v="0"/>
    <n v="0"/>
    <x v="354"/>
    <x v="3"/>
    <x v="0"/>
  </r>
  <r>
    <n v="4091"/>
    <s v="CA-2018-161473"/>
    <x v="178"/>
    <d v="2018-04-05T00:00:00"/>
    <s v="Standard Class"/>
    <s v="TB-21175"/>
    <s v="Thomas Boland"/>
    <x v="1"/>
    <s v="United States"/>
    <x v="20"/>
    <x v="15"/>
    <n v="10035"/>
    <x v="3"/>
    <s v="OFF-SU-10001574"/>
    <x v="1"/>
    <x v="14"/>
    <s v="Acme Value Line Scissors"/>
    <x v="1031"/>
    <x v="1"/>
    <n v="0"/>
    <x v="3561"/>
    <x v="3"/>
    <x v="0"/>
  </r>
  <r>
    <n v="4092"/>
    <s v="CA-2018-161473"/>
    <x v="178"/>
    <d v="2018-04-05T00:00:00"/>
    <s v="Standard Class"/>
    <s v="TB-21175"/>
    <s v="Thomas Boland"/>
    <x v="1"/>
    <s v="United States"/>
    <x v="20"/>
    <x v="15"/>
    <n v="10035"/>
    <x v="3"/>
    <s v="OFF-BI-10003305"/>
    <x v="1"/>
    <x v="8"/>
    <s v="Avery Hanging File Binders"/>
    <x v="646"/>
    <x v="1"/>
    <n v="0.2"/>
    <x v="658"/>
    <x v="3"/>
    <x v="0"/>
  </r>
  <r>
    <n v="4093"/>
    <s v="CA-2019-166576"/>
    <x v="941"/>
    <d v="2019-05-18T00:00:00"/>
    <s v="First Class"/>
    <s v="JM-15865"/>
    <s v="John Murray"/>
    <x v="0"/>
    <s v="United States"/>
    <x v="59"/>
    <x v="24"/>
    <n v="44312"/>
    <x v="3"/>
    <s v="OFF-ST-10002574"/>
    <x v="1"/>
    <x v="4"/>
    <s v="SAFCO Commercial Wire Shelving, Black"/>
    <x v="3167"/>
    <x v="0"/>
    <n v="0.2"/>
    <x v="3562"/>
    <x v="3"/>
    <x v="0"/>
  </r>
  <r>
    <n v="4094"/>
    <s v="CA-2017-102491"/>
    <x v="252"/>
    <d v="2017-08-28T00:00:00"/>
    <s v="Standard Class"/>
    <s v="KW-16435"/>
    <s v="Katrina Willman"/>
    <x v="0"/>
    <s v="United States"/>
    <x v="159"/>
    <x v="0"/>
    <n v="41042"/>
    <x v="0"/>
    <s v="TEC-MA-10000864"/>
    <x v="2"/>
    <x v="15"/>
    <s v="Cisco 9971 IP Video Phone Charcoal"/>
    <x v="3168"/>
    <x v="3"/>
    <n v="0"/>
    <x v="3563"/>
    <x v="0"/>
    <x v="0"/>
  </r>
  <r>
    <n v="4095"/>
    <s v="CA-2017-102491"/>
    <x v="252"/>
    <d v="2017-08-28T00:00:00"/>
    <s v="Standard Class"/>
    <s v="KW-16435"/>
    <s v="Katrina Willman"/>
    <x v="0"/>
    <s v="United States"/>
    <x v="159"/>
    <x v="0"/>
    <n v="41042"/>
    <x v="0"/>
    <s v="TEC-AC-10003289"/>
    <x v="2"/>
    <x v="11"/>
    <s v="Anker Ultra-Slim Mini Bluetooth 3.0 Wireless Keyboard"/>
    <x v="1105"/>
    <x v="4"/>
    <n v="0"/>
    <x v="3564"/>
    <x v="0"/>
    <x v="0"/>
  </r>
  <r>
    <n v="4096"/>
    <s v="CA-2017-102491"/>
    <x v="252"/>
    <d v="2017-08-28T00:00:00"/>
    <s v="Standard Class"/>
    <s v="KW-16435"/>
    <s v="Katrina Willman"/>
    <x v="0"/>
    <s v="United States"/>
    <x v="159"/>
    <x v="0"/>
    <n v="41042"/>
    <x v="0"/>
    <s v="TEC-PH-10001619"/>
    <x v="2"/>
    <x v="7"/>
    <s v="LG G3"/>
    <x v="2173"/>
    <x v="1"/>
    <n v="0"/>
    <x v="3565"/>
    <x v="0"/>
    <x v="0"/>
  </r>
  <r>
    <n v="4097"/>
    <s v="CA-2016-116904"/>
    <x v="865"/>
    <d v="2016-09-28T00:00:00"/>
    <s v="Standard Class"/>
    <s v="SC-20095"/>
    <s v="Sanjit Chand"/>
    <x v="0"/>
    <s v="United States"/>
    <x v="31"/>
    <x v="11"/>
    <n v="55407"/>
    <x v="2"/>
    <s v="OFF-PA-10004888"/>
    <x v="1"/>
    <x v="10"/>
    <s v="Xerox 217"/>
    <x v="56"/>
    <x v="2"/>
    <n v="0"/>
    <x v="56"/>
    <x v="2"/>
    <x v="0"/>
  </r>
  <r>
    <n v="4098"/>
    <s v="CA-2016-116904"/>
    <x v="865"/>
    <d v="2016-09-28T00:00:00"/>
    <s v="Standard Class"/>
    <s v="SC-20095"/>
    <s v="Sanjit Chand"/>
    <x v="0"/>
    <s v="United States"/>
    <x v="31"/>
    <x v="11"/>
    <n v="55407"/>
    <x v="2"/>
    <s v="OFF-ST-10000736"/>
    <x v="1"/>
    <x v="4"/>
    <s v="Carina Double Wide Media Storage Towers in Natural &amp; Black"/>
    <x v="3169"/>
    <x v="2"/>
    <n v="0"/>
    <x v="3566"/>
    <x v="2"/>
    <x v="0"/>
  </r>
  <r>
    <n v="4099"/>
    <s v="CA-2016-116904"/>
    <x v="865"/>
    <d v="2016-09-28T00:00:00"/>
    <s v="Standard Class"/>
    <s v="SC-20095"/>
    <s v="Sanjit Chand"/>
    <x v="0"/>
    <s v="United States"/>
    <x v="31"/>
    <x v="11"/>
    <n v="55407"/>
    <x v="2"/>
    <s v="OFF-BI-10001120"/>
    <x v="1"/>
    <x v="8"/>
    <s v="Ibico EPK-21 Electric Binding System"/>
    <x v="3170"/>
    <x v="2"/>
    <n v="0"/>
    <x v="3567"/>
    <x v="2"/>
    <x v="0"/>
  </r>
  <r>
    <n v="4100"/>
    <s v="CA-2016-116904"/>
    <x v="865"/>
    <d v="2016-09-28T00:00:00"/>
    <s v="Standard Class"/>
    <s v="SC-20095"/>
    <s v="Sanjit Chand"/>
    <x v="0"/>
    <s v="United States"/>
    <x v="31"/>
    <x v="11"/>
    <n v="55407"/>
    <x v="2"/>
    <s v="OFF-BI-10000301"/>
    <x v="1"/>
    <x v="8"/>
    <s v="GBC Instant Report Kit"/>
    <x v="3171"/>
    <x v="0"/>
    <n v="0"/>
    <x v="3568"/>
    <x v="2"/>
    <x v="0"/>
  </r>
  <r>
    <n v="4101"/>
    <s v="US-2019-102288"/>
    <x v="249"/>
    <d v="2019-06-23T00:00:00"/>
    <s v="Standard Class"/>
    <s v="ZC-21910"/>
    <s v="Zuschuss Carroll"/>
    <x v="0"/>
    <s v="United States"/>
    <x v="12"/>
    <x v="5"/>
    <n v="77095"/>
    <x v="2"/>
    <s v="OFF-AP-10004655"/>
    <x v="1"/>
    <x v="9"/>
    <s v="Holmes Visible Mist Ultrasonic Humidifier with 2.3-Gallon Output per Day, Replacement Filter"/>
    <x v="3172"/>
    <x v="7"/>
    <n v="0.8"/>
    <x v="3569"/>
    <x v="2"/>
    <x v="0"/>
  </r>
  <r>
    <n v="4102"/>
    <s v="US-2019-102288"/>
    <x v="249"/>
    <d v="2019-06-23T00:00:00"/>
    <s v="Standard Class"/>
    <s v="ZC-21910"/>
    <s v="Zuschuss Carroll"/>
    <x v="0"/>
    <s v="United States"/>
    <x v="12"/>
    <x v="5"/>
    <n v="77095"/>
    <x v="2"/>
    <s v="OFF-AP-10002906"/>
    <x v="1"/>
    <x v="9"/>
    <s v="Hoover Replacement Belt for Commercial Guardsman Heavy-Duty Upright Vacuum"/>
    <x v="3173"/>
    <x v="7"/>
    <n v="0.8"/>
    <x v="3570"/>
    <x v="2"/>
    <x v="0"/>
  </r>
  <r>
    <n v="4103"/>
    <s v="US-2019-102288"/>
    <x v="249"/>
    <d v="2019-06-23T00:00:00"/>
    <s v="Standard Class"/>
    <s v="ZC-21910"/>
    <s v="Zuschuss Carroll"/>
    <x v="0"/>
    <s v="United States"/>
    <x v="12"/>
    <x v="5"/>
    <n v="77095"/>
    <x v="2"/>
    <s v="OFF-PA-10000740"/>
    <x v="1"/>
    <x v="10"/>
    <s v="Xerox 1982"/>
    <x v="3174"/>
    <x v="8"/>
    <n v="0.2"/>
    <x v="3571"/>
    <x v="2"/>
    <x v="0"/>
  </r>
  <r>
    <n v="4104"/>
    <s v="CA-2019-137456"/>
    <x v="202"/>
    <d v="2019-12-21T00:00:00"/>
    <s v="Same Day"/>
    <s v="RB-19465"/>
    <s v="Rick Bensley"/>
    <x v="2"/>
    <s v="United States"/>
    <x v="9"/>
    <x v="8"/>
    <n v="68025"/>
    <x v="2"/>
    <s v="FUR-FU-10001940"/>
    <x v="0"/>
    <x v="5"/>
    <s v="Staple-based wall hangings"/>
    <x v="204"/>
    <x v="0"/>
    <n v="0"/>
    <x v="3572"/>
    <x v="2"/>
    <x v="0"/>
  </r>
  <r>
    <n v="4105"/>
    <s v="US-2019-155999"/>
    <x v="783"/>
    <d v="2019-08-13T00:00:00"/>
    <s v="Standard Class"/>
    <s v="JK-15370"/>
    <s v="Jay Kimmel"/>
    <x v="0"/>
    <s v="United States"/>
    <x v="70"/>
    <x v="1"/>
    <n v="92105"/>
    <x v="1"/>
    <s v="TEC-PH-10000439"/>
    <x v="2"/>
    <x v="7"/>
    <s v="GE DSL Phone Line Filter"/>
    <x v="3175"/>
    <x v="2"/>
    <n v="0.2"/>
    <x v="3573"/>
    <x v="1"/>
    <x v="1"/>
  </r>
  <r>
    <n v="4106"/>
    <s v="US-2019-155999"/>
    <x v="783"/>
    <d v="2019-08-13T00:00:00"/>
    <s v="Standard Class"/>
    <s v="JK-15370"/>
    <s v="Jay Kimmel"/>
    <x v="0"/>
    <s v="United States"/>
    <x v="70"/>
    <x v="1"/>
    <n v="92105"/>
    <x v="1"/>
    <s v="OFF-BI-10000404"/>
    <x v="1"/>
    <x v="8"/>
    <s v="Avery Printable Repositionable Plastic Tabs"/>
    <x v="1288"/>
    <x v="0"/>
    <n v="0.2"/>
    <x v="3574"/>
    <x v="1"/>
    <x v="1"/>
  </r>
  <r>
    <n v="4107"/>
    <s v="US-2018-148334"/>
    <x v="250"/>
    <d v="2018-08-26T00:00:00"/>
    <s v="Standard Class"/>
    <s v="DD-13570"/>
    <s v="Dorothy Dickinson"/>
    <x v="0"/>
    <s v="United States"/>
    <x v="12"/>
    <x v="5"/>
    <n v="77041"/>
    <x v="2"/>
    <s v="OFF-BI-10003676"/>
    <x v="1"/>
    <x v="8"/>
    <s v="GBC Standard Recycled Report Covers, Clear Plastic Sheets"/>
    <x v="3176"/>
    <x v="0"/>
    <n v="0.8"/>
    <x v="3575"/>
    <x v="2"/>
    <x v="0"/>
  </r>
  <r>
    <n v="4108"/>
    <s v="CA-2017-105599"/>
    <x v="67"/>
    <d v="2017-09-07T00:00:00"/>
    <s v="Same Day"/>
    <s v="MC-17275"/>
    <s v="Marc Crier"/>
    <x v="0"/>
    <s v="United States"/>
    <x v="20"/>
    <x v="15"/>
    <n v="10011"/>
    <x v="3"/>
    <s v="OFF-ST-10002486"/>
    <x v="1"/>
    <x v="4"/>
    <s v="Eldon Shelf Savers Cubes and Bins"/>
    <x v="544"/>
    <x v="0"/>
    <n v="0"/>
    <x v="3576"/>
    <x v="3"/>
    <x v="0"/>
  </r>
  <r>
    <n v="4109"/>
    <s v="CA-2017-105599"/>
    <x v="67"/>
    <d v="2017-09-07T00:00:00"/>
    <s v="Same Day"/>
    <s v="MC-17275"/>
    <s v="Marc Crier"/>
    <x v="0"/>
    <s v="United States"/>
    <x v="20"/>
    <x v="15"/>
    <n v="10011"/>
    <x v="3"/>
    <s v="FUR-TA-10003837"/>
    <x v="0"/>
    <x v="3"/>
    <s v="Anderson Hickey Conga Table Tops &amp; Accessories"/>
    <x v="3177"/>
    <x v="1"/>
    <n v="0.4"/>
    <x v="3577"/>
    <x v="3"/>
    <x v="0"/>
  </r>
  <r>
    <n v="4110"/>
    <s v="CA-2017-153717"/>
    <x v="707"/>
    <d v="2018-01-01T00:00:00"/>
    <s v="Standard Class"/>
    <s v="DL-13495"/>
    <s v="Dionis Lloyd"/>
    <x v="1"/>
    <s v="United States"/>
    <x v="66"/>
    <x v="12"/>
    <n v="48227"/>
    <x v="2"/>
    <s v="TEC-PH-10002923"/>
    <x v="2"/>
    <x v="7"/>
    <s v="Logitech B530 USB Headset - headset - Full size, Binaural"/>
    <x v="2270"/>
    <x v="0"/>
    <n v="0"/>
    <x v="2451"/>
    <x v="2"/>
    <x v="0"/>
  </r>
  <r>
    <n v="4111"/>
    <s v="CA-2017-153717"/>
    <x v="707"/>
    <d v="2018-01-01T00:00:00"/>
    <s v="Standard Class"/>
    <s v="DL-13495"/>
    <s v="Dionis Lloyd"/>
    <x v="1"/>
    <s v="United States"/>
    <x v="66"/>
    <x v="12"/>
    <n v="48227"/>
    <x v="2"/>
    <s v="FUR-BO-10004360"/>
    <x v="0"/>
    <x v="0"/>
    <s v="Rush Hierlooms Collection Rich Wood Bookcases"/>
    <x v="3178"/>
    <x v="7"/>
    <n v="0"/>
    <x v="3578"/>
    <x v="2"/>
    <x v="0"/>
  </r>
  <r>
    <n v="4112"/>
    <s v="CA-2017-153717"/>
    <x v="707"/>
    <d v="2018-01-01T00:00:00"/>
    <s v="Standard Class"/>
    <s v="DL-13495"/>
    <s v="Dionis Lloyd"/>
    <x v="1"/>
    <s v="United States"/>
    <x v="66"/>
    <x v="12"/>
    <n v="48227"/>
    <x v="2"/>
    <s v="OFF-PA-10002160"/>
    <x v="1"/>
    <x v="10"/>
    <s v="Xerox 1978"/>
    <x v="1714"/>
    <x v="1"/>
    <n v="0"/>
    <x v="1817"/>
    <x v="2"/>
    <x v="0"/>
  </r>
  <r>
    <n v="4113"/>
    <s v="CA-2017-153717"/>
    <x v="707"/>
    <d v="2018-01-01T00:00:00"/>
    <s v="Standard Class"/>
    <s v="DL-13495"/>
    <s v="Dionis Lloyd"/>
    <x v="1"/>
    <s v="United States"/>
    <x v="66"/>
    <x v="12"/>
    <n v="48227"/>
    <x v="2"/>
    <s v="OFF-AR-10002375"/>
    <x v="1"/>
    <x v="6"/>
    <s v="Newell 351"/>
    <x v="175"/>
    <x v="7"/>
    <n v="0"/>
    <x v="3579"/>
    <x v="2"/>
    <x v="0"/>
  </r>
  <r>
    <n v="4114"/>
    <s v="CA-2017-116687"/>
    <x v="942"/>
    <d v="2017-05-07T00:00:00"/>
    <s v="Standard Class"/>
    <s v="NC-18625"/>
    <s v="Noah Childs"/>
    <x v="1"/>
    <s v="United States"/>
    <x v="12"/>
    <x v="5"/>
    <n v="77095"/>
    <x v="2"/>
    <s v="OFF-LA-10000443"/>
    <x v="1"/>
    <x v="2"/>
    <s v="Avery 501"/>
    <x v="3179"/>
    <x v="1"/>
    <n v="0.2"/>
    <x v="3580"/>
    <x v="2"/>
    <x v="0"/>
  </r>
  <r>
    <n v="4115"/>
    <s v="CA-2017-116687"/>
    <x v="942"/>
    <d v="2017-05-07T00:00:00"/>
    <s v="Standard Class"/>
    <s v="NC-18625"/>
    <s v="Noah Childs"/>
    <x v="1"/>
    <s v="United States"/>
    <x v="12"/>
    <x v="5"/>
    <n v="77095"/>
    <x v="2"/>
    <s v="TEC-PH-10001750"/>
    <x v="2"/>
    <x v="7"/>
    <s v="Samsung Rugby III"/>
    <x v="3180"/>
    <x v="1"/>
    <n v="0.2"/>
    <x v="3581"/>
    <x v="2"/>
    <x v="0"/>
  </r>
  <r>
    <n v="4116"/>
    <s v="CA-2018-163573"/>
    <x v="390"/>
    <d v="2018-11-27T00:00:00"/>
    <s v="First Class"/>
    <s v="AC-10450"/>
    <s v="Amy Cox"/>
    <x v="0"/>
    <s v="United States"/>
    <x v="4"/>
    <x v="4"/>
    <n v="98105"/>
    <x v="1"/>
    <s v="OFF-BI-10004632"/>
    <x v="1"/>
    <x v="8"/>
    <s v="Ibico Hi-Tech Manual Binding System"/>
    <x v="3181"/>
    <x v="2"/>
    <n v="0.2"/>
    <x v="3582"/>
    <x v="1"/>
    <x v="0"/>
  </r>
  <r>
    <n v="4117"/>
    <s v="CA-2017-153416"/>
    <x v="27"/>
    <d v="2017-11-29T00:00:00"/>
    <s v="Standard Class"/>
    <s v="TS-21340"/>
    <s v="Toby Swindell"/>
    <x v="0"/>
    <s v="United States"/>
    <x v="1"/>
    <x v="1"/>
    <n v="90036"/>
    <x v="1"/>
    <s v="OFF-BI-10002813"/>
    <x v="1"/>
    <x v="8"/>
    <s v="Avery Reinforcements for Hole-Punch Pages"/>
    <x v="1443"/>
    <x v="0"/>
    <n v="0.2"/>
    <x v="3583"/>
    <x v="1"/>
    <x v="0"/>
  </r>
  <r>
    <n v="4118"/>
    <s v="CA-2017-153416"/>
    <x v="27"/>
    <d v="2017-11-29T00:00:00"/>
    <s v="Standard Class"/>
    <s v="TS-21340"/>
    <s v="Toby Swindell"/>
    <x v="0"/>
    <s v="United States"/>
    <x v="1"/>
    <x v="1"/>
    <n v="90036"/>
    <x v="1"/>
    <s v="OFF-PA-10002005"/>
    <x v="1"/>
    <x v="10"/>
    <s v="Xerox 225"/>
    <x v="541"/>
    <x v="1"/>
    <n v="0"/>
    <x v="551"/>
    <x v="1"/>
    <x v="0"/>
  </r>
  <r>
    <n v="4119"/>
    <s v="CA-2017-153416"/>
    <x v="27"/>
    <d v="2017-11-29T00:00:00"/>
    <s v="Standard Class"/>
    <s v="TS-21340"/>
    <s v="Toby Swindell"/>
    <x v="0"/>
    <s v="United States"/>
    <x v="1"/>
    <x v="1"/>
    <n v="90036"/>
    <x v="1"/>
    <s v="OFF-ST-10000060"/>
    <x v="1"/>
    <x v="4"/>
    <s v="Fellowes Bankers Box Staxonsteel Drawer File/Stacking System"/>
    <x v="3182"/>
    <x v="3"/>
    <n v="0"/>
    <x v="3584"/>
    <x v="1"/>
    <x v="0"/>
  </r>
  <r>
    <n v="4120"/>
    <s v="CA-2017-153416"/>
    <x v="27"/>
    <d v="2017-11-29T00:00:00"/>
    <s v="Standard Class"/>
    <s v="TS-21340"/>
    <s v="Toby Swindell"/>
    <x v="0"/>
    <s v="United States"/>
    <x v="1"/>
    <x v="1"/>
    <n v="90036"/>
    <x v="1"/>
    <s v="OFF-BI-10002706"/>
    <x v="1"/>
    <x v="8"/>
    <s v="Avery Premier Heavy-Duty Binder with Round Locking Rings"/>
    <x v="3183"/>
    <x v="8"/>
    <n v="0.2"/>
    <x v="3585"/>
    <x v="1"/>
    <x v="0"/>
  </r>
  <r>
    <n v="4121"/>
    <s v="CA-2019-117394"/>
    <x v="507"/>
    <d v="2019-09-10T00:00:00"/>
    <s v="Standard Class"/>
    <s v="MM-17920"/>
    <s v="Michael Moore"/>
    <x v="0"/>
    <s v="United States"/>
    <x v="10"/>
    <x v="9"/>
    <n v="19120"/>
    <x v="3"/>
    <s v="TEC-AC-10000199"/>
    <x v="2"/>
    <x v="11"/>
    <s v="Kingston Digital DataTraveler 8GB USB 2.0"/>
    <x v="3184"/>
    <x v="4"/>
    <n v="0.2"/>
    <x v="3586"/>
    <x v="3"/>
    <x v="0"/>
  </r>
  <r>
    <n v="4122"/>
    <s v="CA-2019-133823"/>
    <x v="943"/>
    <d v="2019-05-12T00:00:00"/>
    <s v="Same Day"/>
    <s v="LP-17080"/>
    <s v="Liz Pelletier"/>
    <x v="0"/>
    <s v="United States"/>
    <x v="4"/>
    <x v="4"/>
    <n v="98103"/>
    <x v="1"/>
    <s v="OFF-PA-10002870"/>
    <x v="1"/>
    <x v="10"/>
    <s v="Ampad Phone Message Book, Recycled, 400 Message Capacity, 5 ¾” x 11”"/>
    <x v="782"/>
    <x v="5"/>
    <n v="0"/>
    <x v="1900"/>
    <x v="1"/>
    <x v="0"/>
  </r>
  <r>
    <n v="4123"/>
    <s v="CA-2019-133823"/>
    <x v="943"/>
    <d v="2019-05-12T00:00:00"/>
    <s v="Same Day"/>
    <s v="LP-17080"/>
    <s v="Liz Pelletier"/>
    <x v="0"/>
    <s v="United States"/>
    <x v="4"/>
    <x v="4"/>
    <n v="98103"/>
    <x v="1"/>
    <s v="OFF-LA-10004545"/>
    <x v="1"/>
    <x v="2"/>
    <s v="Avery 50"/>
    <x v="3185"/>
    <x v="1"/>
    <n v="0"/>
    <x v="3587"/>
    <x v="1"/>
    <x v="0"/>
  </r>
  <r>
    <n v="4124"/>
    <s v="CA-2019-133823"/>
    <x v="943"/>
    <d v="2019-05-12T00:00:00"/>
    <s v="Same Day"/>
    <s v="LP-17080"/>
    <s v="Liz Pelletier"/>
    <x v="0"/>
    <s v="United States"/>
    <x v="4"/>
    <x v="4"/>
    <n v="98103"/>
    <x v="1"/>
    <s v="OFF-BI-10000962"/>
    <x v="1"/>
    <x v="8"/>
    <s v="Acco Flexible ACCOHIDE Square Ring Data Binder, Dark Blue, 11 1/2&quot; X 14&quot; 7/8&quot;"/>
    <x v="3186"/>
    <x v="0"/>
    <n v="0.2"/>
    <x v="3588"/>
    <x v="1"/>
    <x v="0"/>
  </r>
  <r>
    <n v="4125"/>
    <s v="CA-2016-127523"/>
    <x v="218"/>
    <d v="2016-05-18T00:00:00"/>
    <s v="Standard Class"/>
    <s v="BG-11695"/>
    <s v="Brooke Gillingham"/>
    <x v="1"/>
    <s v="United States"/>
    <x v="232"/>
    <x v="15"/>
    <n v="13601"/>
    <x v="3"/>
    <s v="OFF-AP-10004249"/>
    <x v="1"/>
    <x v="9"/>
    <s v="Staple holder"/>
    <x v="385"/>
    <x v="1"/>
    <n v="0"/>
    <x v="394"/>
    <x v="3"/>
    <x v="0"/>
  </r>
  <r>
    <n v="4126"/>
    <s v="CA-2019-123239"/>
    <x v="944"/>
    <d v="2019-07-31T00:00:00"/>
    <s v="Second Class"/>
    <s v="MG-18145"/>
    <s v="Mike Gockenbach"/>
    <x v="0"/>
    <s v="United States"/>
    <x v="108"/>
    <x v="2"/>
    <n v="32216"/>
    <x v="0"/>
    <s v="FUR-FU-10001602"/>
    <x v="0"/>
    <x v="5"/>
    <s v="Eldon Delta Triangular Chair Mat, 52&quot; x 58&quot;, Clear"/>
    <x v="3187"/>
    <x v="1"/>
    <n v="0.2"/>
    <x v="3589"/>
    <x v="0"/>
    <x v="0"/>
  </r>
  <r>
    <n v="4127"/>
    <s v="CA-2019-156769"/>
    <x v="636"/>
    <d v="2019-05-09T00:00:00"/>
    <s v="First Class"/>
    <s v="GZ-14470"/>
    <s v="Gary Zandusky"/>
    <x v="0"/>
    <s v="United States"/>
    <x v="81"/>
    <x v="17"/>
    <n v="22204"/>
    <x v="0"/>
    <s v="OFF-AR-10003179"/>
    <x v="1"/>
    <x v="6"/>
    <s v="Dixon Ticonderoga Core-Lock Colored Pencils"/>
    <x v="3188"/>
    <x v="5"/>
    <n v="0"/>
    <x v="3590"/>
    <x v="0"/>
    <x v="0"/>
  </r>
  <r>
    <n v="4128"/>
    <s v="CA-2016-127299"/>
    <x v="111"/>
    <d v="2016-09-24T00:00:00"/>
    <s v="Standard Class"/>
    <s v="JL-15835"/>
    <s v="John Lee"/>
    <x v="0"/>
    <s v="United States"/>
    <x v="35"/>
    <x v="3"/>
    <n v="28205"/>
    <x v="0"/>
    <s v="OFF-ST-10003722"/>
    <x v="1"/>
    <x v="4"/>
    <s v="Project Tote Personal File"/>
    <x v="3189"/>
    <x v="5"/>
    <n v="0.2"/>
    <x v="3591"/>
    <x v="0"/>
    <x v="0"/>
  </r>
  <r>
    <n v="4129"/>
    <s v="CA-2016-127299"/>
    <x v="111"/>
    <d v="2016-09-24T00:00:00"/>
    <s v="Standard Class"/>
    <s v="JL-15835"/>
    <s v="John Lee"/>
    <x v="0"/>
    <s v="United States"/>
    <x v="35"/>
    <x v="3"/>
    <n v="28205"/>
    <x v="0"/>
    <s v="TEC-MA-10001127"/>
    <x v="2"/>
    <x v="15"/>
    <s v="HP Designjet T520 Inkjet Large Format Printer - 24&quot; Color"/>
    <x v="3190"/>
    <x v="1"/>
    <n v="0.5"/>
    <x v="3592"/>
    <x v="0"/>
    <x v="0"/>
  </r>
  <r>
    <n v="4130"/>
    <s v="CA-2017-121272"/>
    <x v="368"/>
    <d v="2017-04-04T00:00:00"/>
    <s v="Standard Class"/>
    <s v="DO-13435"/>
    <s v="Denny Ordway"/>
    <x v="0"/>
    <s v="United States"/>
    <x v="4"/>
    <x v="4"/>
    <n v="98103"/>
    <x v="1"/>
    <s v="OFF-AP-10001947"/>
    <x v="1"/>
    <x v="9"/>
    <s v="Acco 6 Outlet Guardian Premium Plus Surge Suppressor"/>
    <x v="3191"/>
    <x v="4"/>
    <n v="0"/>
    <x v="3593"/>
    <x v="1"/>
    <x v="0"/>
  </r>
  <r>
    <n v="4131"/>
    <s v="CA-2016-115336"/>
    <x v="728"/>
    <d v="2016-11-25T00:00:00"/>
    <s v="Standard Class"/>
    <s v="AB-10600"/>
    <s v="Ann Blume"/>
    <x v="1"/>
    <s v="United States"/>
    <x v="22"/>
    <x v="10"/>
    <n v="60623"/>
    <x v="2"/>
    <s v="OFF-BI-10001107"/>
    <x v="1"/>
    <x v="8"/>
    <s v="GBC White Gloss Covers, Plain Front"/>
    <x v="3192"/>
    <x v="2"/>
    <n v="0.8"/>
    <x v="3594"/>
    <x v="2"/>
    <x v="0"/>
  </r>
  <r>
    <n v="4132"/>
    <s v="CA-2017-111703"/>
    <x v="740"/>
    <d v="2017-07-09T00:00:00"/>
    <s v="Standard Class"/>
    <s v="KB-16315"/>
    <s v="Karl Braun"/>
    <x v="0"/>
    <s v="United States"/>
    <x v="389"/>
    <x v="2"/>
    <n v="33021"/>
    <x v="0"/>
    <s v="OFF-PA-10000349"/>
    <x v="1"/>
    <x v="10"/>
    <s v="Easy-staple paper"/>
    <x v="1655"/>
    <x v="1"/>
    <n v="0.2"/>
    <x v="3595"/>
    <x v="0"/>
    <x v="0"/>
  </r>
  <r>
    <n v="4133"/>
    <s v="CA-2017-111703"/>
    <x v="740"/>
    <d v="2017-07-09T00:00:00"/>
    <s v="Standard Class"/>
    <s v="KB-16315"/>
    <s v="Karl Braun"/>
    <x v="0"/>
    <s v="United States"/>
    <x v="389"/>
    <x v="2"/>
    <n v="33021"/>
    <x v="0"/>
    <s v="OFF-PA-10003349"/>
    <x v="1"/>
    <x v="10"/>
    <s v="Xerox 1957"/>
    <x v="12"/>
    <x v="1"/>
    <n v="0.2"/>
    <x v="906"/>
    <x v="0"/>
    <x v="0"/>
  </r>
  <r>
    <n v="4134"/>
    <s v="CA-2016-128839"/>
    <x v="78"/>
    <d v="2016-09-13T00:00:00"/>
    <s v="Standard Class"/>
    <s v="TT-21070"/>
    <s v="Ted Trevino"/>
    <x v="0"/>
    <s v="United States"/>
    <x v="269"/>
    <x v="17"/>
    <n v="23320"/>
    <x v="0"/>
    <s v="OFF-FA-10002280"/>
    <x v="1"/>
    <x v="13"/>
    <s v="Advantus Plastic Paper Clips"/>
    <x v="47"/>
    <x v="6"/>
    <n v="0"/>
    <x v="3596"/>
    <x v="0"/>
    <x v="0"/>
  </r>
  <r>
    <n v="4135"/>
    <s v="CA-2016-128839"/>
    <x v="78"/>
    <d v="2016-09-13T00:00:00"/>
    <s v="Standard Class"/>
    <s v="TT-21070"/>
    <s v="Ted Trevino"/>
    <x v="0"/>
    <s v="United States"/>
    <x v="269"/>
    <x v="17"/>
    <n v="23320"/>
    <x v="0"/>
    <s v="TEC-MA-10000029"/>
    <x v="2"/>
    <x v="15"/>
    <s v="Epson WorkForce WF-2530 All-in-One Printer, Copier Scanner"/>
    <x v="2779"/>
    <x v="1"/>
    <n v="0"/>
    <x v="3597"/>
    <x v="0"/>
    <x v="0"/>
  </r>
  <r>
    <n v="4136"/>
    <s v="CA-2019-105914"/>
    <x v="280"/>
    <d v="2019-10-08T00:00:00"/>
    <s v="Standard Class"/>
    <s v="PV-18985"/>
    <s v="Paul Van Hugh"/>
    <x v="2"/>
    <s v="United States"/>
    <x v="1"/>
    <x v="1"/>
    <n v="90036"/>
    <x v="1"/>
    <s v="OFF-BI-10002854"/>
    <x v="1"/>
    <x v="8"/>
    <s v="Performers Binder/Pad Holder, Black"/>
    <x v="3193"/>
    <x v="2"/>
    <n v="0.2"/>
    <x v="3234"/>
    <x v="1"/>
    <x v="0"/>
  </r>
  <r>
    <n v="4137"/>
    <s v="CA-2019-105914"/>
    <x v="280"/>
    <d v="2019-10-08T00:00:00"/>
    <s v="Standard Class"/>
    <s v="PV-18985"/>
    <s v="Paul Van Hugh"/>
    <x v="2"/>
    <s v="United States"/>
    <x v="1"/>
    <x v="1"/>
    <n v="90036"/>
    <x v="1"/>
    <s v="OFF-ST-10003716"/>
    <x v="1"/>
    <x v="4"/>
    <s v="Tennsco Double-Tier Lockers"/>
    <x v="3194"/>
    <x v="3"/>
    <n v="0"/>
    <x v="3598"/>
    <x v="1"/>
    <x v="0"/>
  </r>
  <r>
    <n v="4138"/>
    <s v="CA-2019-110926"/>
    <x v="123"/>
    <d v="2019-11-23T00:00:00"/>
    <s v="Standard Class"/>
    <s v="DD-13570"/>
    <s v="Dorothy Dickinson"/>
    <x v="0"/>
    <s v="United States"/>
    <x v="166"/>
    <x v="17"/>
    <n v="22304"/>
    <x v="0"/>
    <s v="OFF-FA-10000624"/>
    <x v="1"/>
    <x v="13"/>
    <s v="OIC Binder Clips"/>
    <x v="3195"/>
    <x v="3"/>
    <n v="0"/>
    <x v="3599"/>
    <x v="0"/>
    <x v="0"/>
  </r>
  <r>
    <n v="4139"/>
    <s v="CA-2018-117226"/>
    <x v="945"/>
    <d v="2019-01-01T00:00:00"/>
    <s v="First Class"/>
    <s v="KD-16495"/>
    <s v="Keith Dawkins"/>
    <x v="1"/>
    <s v="United States"/>
    <x v="390"/>
    <x v="5"/>
    <n v="77536"/>
    <x v="2"/>
    <s v="OFF-BI-10004654"/>
    <x v="1"/>
    <x v="8"/>
    <s v="Avery Binding System Hidden Tab Executive Style Index Sets"/>
    <x v="3196"/>
    <x v="5"/>
    <n v="0.8"/>
    <x v="3600"/>
    <x v="2"/>
    <x v="0"/>
  </r>
  <r>
    <n v="4140"/>
    <s v="CA-2019-127313"/>
    <x v="96"/>
    <d v="2019-12-04T00:00:00"/>
    <s v="First Class"/>
    <s v="RA-19285"/>
    <s v="Ralph Arnett"/>
    <x v="0"/>
    <s v="United States"/>
    <x v="10"/>
    <x v="9"/>
    <n v="19120"/>
    <x v="3"/>
    <s v="OFF-ST-10001228"/>
    <x v="1"/>
    <x v="4"/>
    <s v="Personal File Boxes with Fold-Down Carry Handle"/>
    <x v="3197"/>
    <x v="1"/>
    <n v="0.2"/>
    <x v="3601"/>
    <x v="3"/>
    <x v="0"/>
  </r>
  <r>
    <n v="4141"/>
    <s v="CA-2019-127313"/>
    <x v="96"/>
    <d v="2019-12-04T00:00:00"/>
    <s v="First Class"/>
    <s v="RA-19285"/>
    <s v="Ralph Arnett"/>
    <x v="0"/>
    <s v="United States"/>
    <x v="10"/>
    <x v="9"/>
    <n v="19120"/>
    <x v="3"/>
    <s v="FUR-FU-10003798"/>
    <x v="0"/>
    <x v="5"/>
    <s v="Ultra Door Kickplate, 8&quot;H x 34&quot;W"/>
    <x v="3097"/>
    <x v="2"/>
    <n v="0.2"/>
    <x v="3476"/>
    <x v="3"/>
    <x v="0"/>
  </r>
  <r>
    <n v="4142"/>
    <s v="CA-2018-136287"/>
    <x v="900"/>
    <d v="2018-06-17T00:00:00"/>
    <s v="Standard Class"/>
    <s v="SS-20590"/>
    <s v="Sonia Sunley"/>
    <x v="0"/>
    <s v="United States"/>
    <x v="391"/>
    <x v="41"/>
    <n v="67212"/>
    <x v="2"/>
    <s v="OFF-LA-10003148"/>
    <x v="1"/>
    <x v="2"/>
    <s v="Avery 51"/>
    <x v="1381"/>
    <x v="1"/>
    <n v="0"/>
    <x v="3602"/>
    <x v="2"/>
    <x v="0"/>
  </r>
  <r>
    <n v="4143"/>
    <s v="US-2016-107699"/>
    <x v="946"/>
    <d v="2016-05-23T00:00:00"/>
    <s v="Standard Class"/>
    <s v="JH-15820"/>
    <s v="John Huston"/>
    <x v="0"/>
    <s v="United States"/>
    <x v="297"/>
    <x v="12"/>
    <n v="48640"/>
    <x v="2"/>
    <s v="OFF-BI-10001249"/>
    <x v="1"/>
    <x v="8"/>
    <s v="Avery Heavy-Duty EZD View Binder with Locking Rings"/>
    <x v="3198"/>
    <x v="6"/>
    <n v="0"/>
    <x v="3603"/>
    <x v="2"/>
    <x v="0"/>
  </r>
  <r>
    <n v="4144"/>
    <s v="CA-2019-112725"/>
    <x v="289"/>
    <d v="2019-02-06T00:00:00"/>
    <s v="Standard Class"/>
    <s v="EH-14125"/>
    <s v="Eugene Hildebrand"/>
    <x v="2"/>
    <s v="United States"/>
    <x v="8"/>
    <x v="1"/>
    <n v="94110"/>
    <x v="1"/>
    <s v="OFF-AR-10003759"/>
    <x v="1"/>
    <x v="6"/>
    <s v="Crayola Anti Dust Chalk, 12/Pack"/>
    <x v="3199"/>
    <x v="3"/>
    <n v="0"/>
    <x v="3604"/>
    <x v="1"/>
    <x v="1"/>
  </r>
  <r>
    <n v="4145"/>
    <s v="CA-2019-112725"/>
    <x v="289"/>
    <d v="2019-02-06T00:00:00"/>
    <s v="Standard Class"/>
    <s v="EH-14125"/>
    <s v="Eugene Hildebrand"/>
    <x v="2"/>
    <s v="United States"/>
    <x v="8"/>
    <x v="1"/>
    <n v="94110"/>
    <x v="1"/>
    <s v="OFF-AR-10001227"/>
    <x v="1"/>
    <x v="6"/>
    <s v="Newell 338"/>
    <x v="138"/>
    <x v="1"/>
    <n v="0"/>
    <x v="140"/>
    <x v="1"/>
    <x v="1"/>
  </r>
  <r>
    <n v="4146"/>
    <s v="CA-2019-112725"/>
    <x v="289"/>
    <d v="2019-02-06T00:00:00"/>
    <s v="Standard Class"/>
    <s v="EH-14125"/>
    <s v="Eugene Hildebrand"/>
    <x v="2"/>
    <s v="United States"/>
    <x v="8"/>
    <x v="1"/>
    <n v="94110"/>
    <x v="1"/>
    <s v="FUR-CH-10000863"/>
    <x v="0"/>
    <x v="1"/>
    <s v="Novimex Swivel Fabric Task Chair"/>
    <x v="3200"/>
    <x v="7"/>
    <n v="0.2"/>
    <x v="3605"/>
    <x v="1"/>
    <x v="1"/>
  </r>
  <r>
    <n v="4147"/>
    <s v="CA-2017-136196"/>
    <x v="109"/>
    <d v="2017-12-04T00:00:00"/>
    <s v="Standard Class"/>
    <s v="TP-21415"/>
    <s v="Tom Prescott"/>
    <x v="0"/>
    <s v="United States"/>
    <x v="210"/>
    <x v="15"/>
    <n v="11520"/>
    <x v="3"/>
    <s v="FUR-FU-10004017"/>
    <x v="0"/>
    <x v="5"/>
    <s v="Tenex Contemporary Contur Chairmats for Low and Medium Pile Carpet, Computer, 39&quot; x 49&quot;"/>
    <x v="808"/>
    <x v="1"/>
    <n v="0"/>
    <x v="834"/>
    <x v="3"/>
    <x v="0"/>
  </r>
  <r>
    <n v="4148"/>
    <s v="CA-2019-106068"/>
    <x v="436"/>
    <d v="2019-10-28T00:00:00"/>
    <s v="Standard Class"/>
    <s v="RB-19330"/>
    <s v="Randy Bradley"/>
    <x v="0"/>
    <s v="United States"/>
    <x v="89"/>
    <x v="5"/>
    <n v="78745"/>
    <x v="2"/>
    <s v="OFF-BI-10000962"/>
    <x v="1"/>
    <x v="8"/>
    <s v="Acco Flexible ACCOHIDE Square Ring Data Binder, Dark Blue, 11 1/2&quot; X 14&quot; 7/8&quot;"/>
    <x v="3201"/>
    <x v="1"/>
    <n v="0.8"/>
    <x v="3606"/>
    <x v="2"/>
    <x v="0"/>
  </r>
  <r>
    <n v="4149"/>
    <s v="CA-2019-106068"/>
    <x v="436"/>
    <d v="2019-10-28T00:00:00"/>
    <s v="Standard Class"/>
    <s v="RB-19330"/>
    <s v="Randy Bradley"/>
    <x v="0"/>
    <s v="United States"/>
    <x v="89"/>
    <x v="5"/>
    <n v="78745"/>
    <x v="2"/>
    <s v="OFF-ST-10004507"/>
    <x v="1"/>
    <x v="4"/>
    <s v="Advantus Rolling Storage Box"/>
    <x v="3202"/>
    <x v="7"/>
    <n v="0.2"/>
    <x v="3607"/>
    <x v="2"/>
    <x v="0"/>
  </r>
  <r>
    <n v="4150"/>
    <s v="CA-2019-106068"/>
    <x v="436"/>
    <d v="2019-10-28T00:00:00"/>
    <s v="Standard Class"/>
    <s v="RB-19330"/>
    <s v="Randy Bradley"/>
    <x v="0"/>
    <s v="United States"/>
    <x v="89"/>
    <x v="5"/>
    <n v="78745"/>
    <x v="2"/>
    <s v="TEC-AC-10002942"/>
    <x v="2"/>
    <x v="11"/>
    <s v="WD My Passport Ultra 1TB Portable External Hard Drive"/>
    <x v="3203"/>
    <x v="7"/>
    <n v="0.2"/>
    <x v="3608"/>
    <x v="2"/>
    <x v="0"/>
  </r>
  <r>
    <n v="4151"/>
    <s v="CA-2019-106068"/>
    <x v="436"/>
    <d v="2019-10-28T00:00:00"/>
    <s v="Standard Class"/>
    <s v="RB-19330"/>
    <s v="Randy Bradley"/>
    <x v="0"/>
    <s v="United States"/>
    <x v="89"/>
    <x v="5"/>
    <n v="78745"/>
    <x v="2"/>
    <s v="OFF-ST-10002344"/>
    <x v="1"/>
    <x v="4"/>
    <s v="Carina 42&quot;Hx23 3/4&quot;W Media Storage Unit"/>
    <x v="1793"/>
    <x v="4"/>
    <n v="0.2"/>
    <x v="3609"/>
    <x v="2"/>
    <x v="0"/>
  </r>
  <r>
    <n v="4152"/>
    <s v="CA-2019-100160"/>
    <x v="210"/>
    <d v="2019-09-11T00:00:00"/>
    <s v="Standard Class"/>
    <s v="CB-12025"/>
    <s v="Cassandra Brandow"/>
    <x v="0"/>
    <s v="United States"/>
    <x v="10"/>
    <x v="9"/>
    <n v="19134"/>
    <x v="3"/>
    <s v="OFF-LA-10002475"/>
    <x v="1"/>
    <x v="2"/>
    <s v="Avery 519"/>
    <x v="3204"/>
    <x v="2"/>
    <n v="0.2"/>
    <x v="3610"/>
    <x v="3"/>
    <x v="0"/>
  </r>
  <r>
    <n v="4153"/>
    <s v="CA-2019-100160"/>
    <x v="210"/>
    <d v="2019-09-11T00:00:00"/>
    <s v="Standard Class"/>
    <s v="CB-12025"/>
    <s v="Cassandra Brandow"/>
    <x v="0"/>
    <s v="United States"/>
    <x v="10"/>
    <x v="9"/>
    <n v="19134"/>
    <x v="3"/>
    <s v="OFF-PA-10003072"/>
    <x v="1"/>
    <x v="10"/>
    <s v="Eureka Recycled Copy Paper 8 1/2&quot; x 11&quot;, Ream"/>
    <x v="12"/>
    <x v="1"/>
    <n v="0.2"/>
    <x v="12"/>
    <x v="3"/>
    <x v="0"/>
  </r>
  <r>
    <n v="4154"/>
    <s v="CA-2019-100160"/>
    <x v="210"/>
    <d v="2019-09-11T00:00:00"/>
    <s v="Standard Class"/>
    <s v="CB-12025"/>
    <s v="Cassandra Brandow"/>
    <x v="0"/>
    <s v="United States"/>
    <x v="10"/>
    <x v="9"/>
    <n v="19134"/>
    <x v="3"/>
    <s v="OFF-EN-10001509"/>
    <x v="1"/>
    <x v="12"/>
    <s v="Poly String Tie Envelopes"/>
    <x v="322"/>
    <x v="1"/>
    <n v="0.2"/>
    <x v="3611"/>
    <x v="3"/>
    <x v="0"/>
  </r>
  <r>
    <n v="4155"/>
    <s v="CA-2018-139689"/>
    <x v="723"/>
    <d v="2019-01-03T00:00:00"/>
    <s v="Standard Class"/>
    <s v="MP-17965"/>
    <s v="Michael Paige"/>
    <x v="1"/>
    <s v="United States"/>
    <x v="39"/>
    <x v="18"/>
    <n v="37620"/>
    <x v="0"/>
    <s v="OFF-BI-10004781"/>
    <x v="1"/>
    <x v="8"/>
    <s v="GBC Wire Binding Strips"/>
    <x v="1824"/>
    <x v="4"/>
    <n v="0.7"/>
    <x v="1955"/>
    <x v="0"/>
    <x v="0"/>
  </r>
  <r>
    <n v="4156"/>
    <s v="CA-2018-139689"/>
    <x v="723"/>
    <d v="2019-01-03T00:00:00"/>
    <s v="Standard Class"/>
    <s v="MP-17965"/>
    <s v="Michael Paige"/>
    <x v="1"/>
    <s v="United States"/>
    <x v="39"/>
    <x v="18"/>
    <n v="37620"/>
    <x v="0"/>
    <s v="OFF-BI-10000145"/>
    <x v="1"/>
    <x v="8"/>
    <s v="Zipper Ring Binder Pockets"/>
    <x v="1803"/>
    <x v="1"/>
    <n v="0.7"/>
    <x v="1931"/>
    <x v="0"/>
    <x v="0"/>
  </r>
  <r>
    <n v="4157"/>
    <s v="CA-2017-101091"/>
    <x v="901"/>
    <d v="2017-12-09T00:00:00"/>
    <s v="Second Class"/>
    <s v="SW-20245"/>
    <s v="Scot Wooten"/>
    <x v="0"/>
    <s v="United States"/>
    <x v="10"/>
    <x v="9"/>
    <n v="19140"/>
    <x v="3"/>
    <s v="TEC-AC-10003280"/>
    <x v="2"/>
    <x v="11"/>
    <s v="Belkin F8E887 USB Wired Ergonomic Keyboard"/>
    <x v="736"/>
    <x v="0"/>
    <n v="0.2"/>
    <x v="754"/>
    <x v="3"/>
    <x v="0"/>
  </r>
  <r>
    <n v="4158"/>
    <s v="CA-2017-101091"/>
    <x v="901"/>
    <d v="2017-12-09T00:00:00"/>
    <s v="Second Class"/>
    <s v="SW-20245"/>
    <s v="Scot Wooten"/>
    <x v="0"/>
    <s v="United States"/>
    <x v="10"/>
    <x v="9"/>
    <n v="19140"/>
    <x v="3"/>
    <s v="OFF-BI-10001107"/>
    <x v="1"/>
    <x v="8"/>
    <s v="GBC White Gloss Covers, Plain Front"/>
    <x v="3205"/>
    <x v="5"/>
    <n v="0.7"/>
    <x v="3612"/>
    <x v="3"/>
    <x v="0"/>
  </r>
  <r>
    <n v="4159"/>
    <s v="CA-2016-126907"/>
    <x v="301"/>
    <d v="2016-11-08T00:00:00"/>
    <s v="Standard Class"/>
    <s v="SM-20950"/>
    <s v="Suzanne McNair"/>
    <x v="1"/>
    <s v="United States"/>
    <x v="22"/>
    <x v="10"/>
    <n v="60610"/>
    <x v="2"/>
    <s v="OFF-PA-10000533"/>
    <x v="1"/>
    <x v="10"/>
    <s v="Southworth Parchment Paper &amp; Envelopes"/>
    <x v="937"/>
    <x v="1"/>
    <n v="0.2"/>
    <x v="971"/>
    <x v="2"/>
    <x v="0"/>
  </r>
  <r>
    <n v="4160"/>
    <s v="US-2018-164588"/>
    <x v="947"/>
    <d v="2018-04-23T00:00:00"/>
    <s v="Standard Class"/>
    <s v="AP-10915"/>
    <s v="Arthur Prichep"/>
    <x v="0"/>
    <s v="United States"/>
    <x v="38"/>
    <x v="32"/>
    <n v="31907"/>
    <x v="0"/>
    <s v="OFF-AR-10003056"/>
    <x v="1"/>
    <x v="6"/>
    <s v="Newell 341"/>
    <x v="1387"/>
    <x v="1"/>
    <n v="0"/>
    <x v="1453"/>
    <x v="0"/>
    <x v="0"/>
  </r>
  <r>
    <n v="4161"/>
    <s v="CA-2019-115546"/>
    <x v="304"/>
    <d v="2019-05-18T00:00:00"/>
    <s v="Standard Class"/>
    <s v="AH-10465"/>
    <s v="Amy Hunt"/>
    <x v="0"/>
    <s v="United States"/>
    <x v="20"/>
    <x v="15"/>
    <n v="10035"/>
    <x v="3"/>
    <s v="TEC-PH-10002834"/>
    <x v="2"/>
    <x v="7"/>
    <s v="Google Nexus 5"/>
    <x v="2503"/>
    <x v="1"/>
    <n v="0"/>
    <x v="2742"/>
    <x v="3"/>
    <x v="0"/>
  </r>
  <r>
    <n v="4162"/>
    <s v="CA-2019-115546"/>
    <x v="304"/>
    <d v="2019-05-18T00:00:00"/>
    <s v="Standard Class"/>
    <s v="AH-10465"/>
    <s v="Amy Hunt"/>
    <x v="0"/>
    <s v="United States"/>
    <x v="20"/>
    <x v="15"/>
    <n v="10035"/>
    <x v="3"/>
    <s v="OFF-ST-10002214"/>
    <x v="1"/>
    <x v="4"/>
    <s v="X-Rack File for Hanging Folders"/>
    <x v="2433"/>
    <x v="0"/>
    <n v="0"/>
    <x v="2657"/>
    <x v="3"/>
    <x v="0"/>
  </r>
  <r>
    <n v="4163"/>
    <s v="CA-2017-163587"/>
    <x v="948"/>
    <d v="2017-03-18T00:00:00"/>
    <s v="Standard Class"/>
    <s v="EP-13915"/>
    <s v="Emily Phan"/>
    <x v="0"/>
    <s v="United States"/>
    <x v="18"/>
    <x v="38"/>
    <n v="3820"/>
    <x v="3"/>
    <s v="OFF-LA-10004484"/>
    <x v="1"/>
    <x v="2"/>
    <s v="Avery 476"/>
    <x v="1873"/>
    <x v="4"/>
    <n v="0"/>
    <x v="2010"/>
    <x v="3"/>
    <x v="0"/>
  </r>
  <r>
    <n v="4164"/>
    <s v="CA-2017-163587"/>
    <x v="948"/>
    <d v="2017-03-18T00:00:00"/>
    <s v="Standard Class"/>
    <s v="EP-13915"/>
    <s v="Emily Phan"/>
    <x v="0"/>
    <s v="United States"/>
    <x v="18"/>
    <x v="38"/>
    <n v="3820"/>
    <x v="3"/>
    <s v="OFF-BI-10003091"/>
    <x v="1"/>
    <x v="8"/>
    <s v="GBC DocuBind TL200 Manual Binding Machine"/>
    <x v="3206"/>
    <x v="1"/>
    <n v="0"/>
    <x v="3613"/>
    <x v="3"/>
    <x v="0"/>
  </r>
  <r>
    <n v="4165"/>
    <s v="US-2019-106131"/>
    <x v="424"/>
    <d v="2019-01-16T00:00:00"/>
    <s v="First Class"/>
    <s v="TP-21565"/>
    <s v="Tracy Poddar"/>
    <x v="1"/>
    <s v="United States"/>
    <x v="34"/>
    <x v="22"/>
    <n v="80013"/>
    <x v="1"/>
    <s v="TEC-AC-10003027"/>
    <x v="2"/>
    <x v="11"/>
    <s v="Imation 8GB Mini TravelDrive USB 2.0 Flash Drive"/>
    <x v="3207"/>
    <x v="3"/>
    <n v="0.2"/>
    <x v="3614"/>
    <x v="1"/>
    <x v="0"/>
  </r>
  <r>
    <n v="4166"/>
    <s v="US-2019-106131"/>
    <x v="424"/>
    <d v="2019-01-16T00:00:00"/>
    <s v="First Class"/>
    <s v="TP-21565"/>
    <s v="Tracy Poddar"/>
    <x v="1"/>
    <s v="United States"/>
    <x v="34"/>
    <x v="22"/>
    <n v="80013"/>
    <x v="1"/>
    <s v="OFF-ST-10003638"/>
    <x v="1"/>
    <x v="4"/>
    <s v="Mobile Personal File Cube"/>
    <x v="3208"/>
    <x v="6"/>
    <n v="0.2"/>
    <x v="3615"/>
    <x v="1"/>
    <x v="0"/>
  </r>
  <r>
    <n v="4167"/>
    <s v="CA-2017-160213"/>
    <x v="936"/>
    <d v="2017-03-13T00:00:00"/>
    <s v="Standard Class"/>
    <s v="AR-10825"/>
    <s v="Anthony Rawles"/>
    <x v="1"/>
    <s v="United States"/>
    <x v="85"/>
    <x v="15"/>
    <n v="11561"/>
    <x v="3"/>
    <s v="OFF-PA-10003848"/>
    <x v="1"/>
    <x v="10"/>
    <s v="Xerox 1997"/>
    <x v="541"/>
    <x v="1"/>
    <n v="0"/>
    <x v="551"/>
    <x v="3"/>
    <x v="0"/>
  </r>
  <r>
    <n v="4168"/>
    <s v="CA-2016-157924"/>
    <x v="856"/>
    <d v="2016-10-13T00:00:00"/>
    <s v="First Class"/>
    <s v="HA-14920"/>
    <s v="Helen Andreada"/>
    <x v="0"/>
    <s v="United States"/>
    <x v="45"/>
    <x v="1"/>
    <n v="91104"/>
    <x v="1"/>
    <s v="OFF-ST-10002352"/>
    <x v="1"/>
    <x v="4"/>
    <s v="Iris Project Case"/>
    <x v="1051"/>
    <x v="4"/>
    <n v="0"/>
    <x v="1091"/>
    <x v="1"/>
    <x v="1"/>
  </r>
  <r>
    <n v="4169"/>
    <s v="CA-2016-157924"/>
    <x v="856"/>
    <d v="2016-10-13T00:00:00"/>
    <s v="First Class"/>
    <s v="HA-14920"/>
    <s v="Helen Andreada"/>
    <x v="0"/>
    <s v="United States"/>
    <x v="45"/>
    <x v="1"/>
    <n v="91104"/>
    <x v="1"/>
    <s v="FUR-CH-10000229"/>
    <x v="0"/>
    <x v="1"/>
    <s v="Global Enterprise Series Seating High-Back Swivel/Tilt Chairs"/>
    <x v="3209"/>
    <x v="0"/>
    <n v="0.2"/>
    <x v="3616"/>
    <x v="1"/>
    <x v="1"/>
  </r>
  <r>
    <n v="4170"/>
    <s v="CA-2017-100216"/>
    <x v="657"/>
    <d v="2017-04-14T00:00:00"/>
    <s v="First Class"/>
    <s v="HJ-14875"/>
    <s v="Heather Jas"/>
    <x v="2"/>
    <s v="United States"/>
    <x v="123"/>
    <x v="16"/>
    <n v="85204"/>
    <x v="1"/>
    <s v="OFF-PA-10000788"/>
    <x v="1"/>
    <x v="10"/>
    <s v="Xerox 210"/>
    <x v="277"/>
    <x v="5"/>
    <n v="0.2"/>
    <x v="282"/>
    <x v="1"/>
    <x v="0"/>
  </r>
  <r>
    <n v="4171"/>
    <s v="CA-2017-100216"/>
    <x v="657"/>
    <d v="2017-04-14T00:00:00"/>
    <s v="First Class"/>
    <s v="HJ-14875"/>
    <s v="Heather Jas"/>
    <x v="2"/>
    <s v="United States"/>
    <x v="123"/>
    <x v="16"/>
    <n v="85204"/>
    <x v="1"/>
    <s v="OFF-PA-10002968"/>
    <x v="1"/>
    <x v="10"/>
    <s v="Xerox 1973"/>
    <x v="1572"/>
    <x v="1"/>
    <n v="0.2"/>
    <x v="1661"/>
    <x v="1"/>
    <x v="0"/>
  </r>
  <r>
    <n v="4172"/>
    <s v="CA-2019-100601"/>
    <x v="673"/>
    <d v="2019-11-20T00:00:00"/>
    <s v="Standard Class"/>
    <s v="JK-15370"/>
    <s v="Jay Kimmel"/>
    <x v="0"/>
    <s v="United States"/>
    <x v="201"/>
    <x v="1"/>
    <n v="93727"/>
    <x v="1"/>
    <s v="OFF-ST-10002486"/>
    <x v="1"/>
    <x v="4"/>
    <s v="Eldon Shelf Savers Cubes and Bins"/>
    <x v="5"/>
    <x v="3"/>
    <n v="0"/>
    <x v="3617"/>
    <x v="1"/>
    <x v="0"/>
  </r>
  <r>
    <n v="4173"/>
    <s v="CA-2018-152163"/>
    <x v="949"/>
    <d v="2018-07-01T00:00:00"/>
    <s v="Same Day"/>
    <s v="JF-15355"/>
    <s v="Jay Fein"/>
    <x v="0"/>
    <s v="United States"/>
    <x v="29"/>
    <x v="20"/>
    <n v="29203"/>
    <x v="0"/>
    <s v="OFF-BI-10002215"/>
    <x v="1"/>
    <x v="8"/>
    <s v="Wilson Jones Hanging View Binder, White, 1&quot;"/>
    <x v="3210"/>
    <x v="0"/>
    <n v="0"/>
    <x v="3618"/>
    <x v="0"/>
    <x v="0"/>
  </r>
  <r>
    <n v="4174"/>
    <s v="CA-2018-152163"/>
    <x v="949"/>
    <d v="2018-07-01T00:00:00"/>
    <s v="Same Day"/>
    <s v="JF-15355"/>
    <s v="Jay Fein"/>
    <x v="0"/>
    <s v="United States"/>
    <x v="29"/>
    <x v="20"/>
    <n v="29203"/>
    <x v="0"/>
    <s v="OFF-PA-10000788"/>
    <x v="1"/>
    <x v="10"/>
    <s v="Xerox 210"/>
    <x v="91"/>
    <x v="0"/>
    <n v="0"/>
    <x v="91"/>
    <x v="0"/>
    <x v="0"/>
  </r>
  <r>
    <n v="4175"/>
    <s v="CA-2018-152163"/>
    <x v="949"/>
    <d v="2018-07-01T00:00:00"/>
    <s v="Same Day"/>
    <s v="JF-15355"/>
    <s v="Jay Fein"/>
    <x v="0"/>
    <s v="United States"/>
    <x v="29"/>
    <x v="20"/>
    <n v="29203"/>
    <x v="0"/>
    <s v="OFF-BI-10003364"/>
    <x v="1"/>
    <x v="8"/>
    <s v="Binding Machine Supplies"/>
    <x v="2502"/>
    <x v="0"/>
    <n v="0"/>
    <x v="2741"/>
    <x v="0"/>
    <x v="0"/>
  </r>
  <r>
    <n v="4176"/>
    <s v="CA-2017-154340"/>
    <x v="239"/>
    <d v="2017-11-30T00:00:00"/>
    <s v="First Class"/>
    <s v="EK-13795"/>
    <s v="Eileen Kiefer"/>
    <x v="2"/>
    <s v="United States"/>
    <x v="157"/>
    <x v="1"/>
    <n v="92704"/>
    <x v="1"/>
    <s v="OFF-AR-10003582"/>
    <x v="1"/>
    <x v="6"/>
    <s v="Boston Electric Pencil Sharpener, Model 1818, Charcoal Black"/>
    <x v="2471"/>
    <x v="0"/>
    <n v="0"/>
    <x v="2704"/>
    <x v="1"/>
    <x v="0"/>
  </r>
  <r>
    <n v="4177"/>
    <s v="CA-2016-128846"/>
    <x v="884"/>
    <d v="2016-04-12T00:00:00"/>
    <s v="Standard Class"/>
    <s v="RS-19765"/>
    <s v="Roland Schwarz"/>
    <x v="1"/>
    <s v="United States"/>
    <x v="29"/>
    <x v="20"/>
    <n v="29203"/>
    <x v="0"/>
    <s v="TEC-PH-10003273"/>
    <x v="2"/>
    <x v="7"/>
    <s v="AT&amp;T TR1909W"/>
    <x v="3211"/>
    <x v="2"/>
    <n v="0"/>
    <x v="3619"/>
    <x v="0"/>
    <x v="0"/>
  </r>
  <r>
    <n v="4178"/>
    <s v="CA-2016-128846"/>
    <x v="884"/>
    <d v="2016-04-12T00:00:00"/>
    <s v="Standard Class"/>
    <s v="RS-19765"/>
    <s v="Roland Schwarz"/>
    <x v="1"/>
    <s v="United States"/>
    <x v="29"/>
    <x v="20"/>
    <n v="29203"/>
    <x v="0"/>
    <s v="OFF-PA-10000100"/>
    <x v="1"/>
    <x v="10"/>
    <s v="Xerox 1945"/>
    <x v="1247"/>
    <x v="1"/>
    <n v="0"/>
    <x v="1295"/>
    <x v="0"/>
    <x v="0"/>
  </r>
  <r>
    <n v="4179"/>
    <s v="CA-2018-148593"/>
    <x v="950"/>
    <d v="2018-06-18T00:00:00"/>
    <s v="Second Class"/>
    <s v="BD-11320"/>
    <s v="Bill Donatelli"/>
    <x v="0"/>
    <s v="United States"/>
    <x v="1"/>
    <x v="1"/>
    <n v="90045"/>
    <x v="1"/>
    <s v="OFF-PA-10001776"/>
    <x v="1"/>
    <x v="10"/>
    <s v="Wirebound Message Books, Four 2 3/4&quot; x 5&quot; Forms per Page, 600 Sets per Book"/>
    <x v="3212"/>
    <x v="2"/>
    <n v="0"/>
    <x v="3620"/>
    <x v="1"/>
    <x v="0"/>
  </r>
  <r>
    <n v="4180"/>
    <s v="US-2019-119039"/>
    <x v="904"/>
    <d v="2019-03-10T00:00:00"/>
    <s v="Standard Class"/>
    <s v="BF-11170"/>
    <s v="Ben Ferrer"/>
    <x v="2"/>
    <s v="United States"/>
    <x v="8"/>
    <x v="1"/>
    <n v="94109"/>
    <x v="1"/>
    <s v="OFF-BI-10004182"/>
    <x v="1"/>
    <x v="8"/>
    <s v="Economy Binders"/>
    <x v="3213"/>
    <x v="6"/>
    <n v="0.2"/>
    <x v="3621"/>
    <x v="1"/>
    <x v="0"/>
  </r>
  <r>
    <n v="4181"/>
    <s v="CA-2019-128426"/>
    <x v="566"/>
    <d v="2019-10-11T00:00:00"/>
    <s v="Standard Class"/>
    <s v="JK-15730"/>
    <s v="Joe Kamberova"/>
    <x v="0"/>
    <s v="United States"/>
    <x v="12"/>
    <x v="5"/>
    <n v="77036"/>
    <x v="2"/>
    <s v="OFF-BI-10000756"/>
    <x v="1"/>
    <x v="8"/>
    <s v="Storex DuraTech Recycled Plastic Frosted Binders"/>
    <x v="3214"/>
    <x v="2"/>
    <n v="0.8"/>
    <x v="3622"/>
    <x v="2"/>
    <x v="0"/>
  </r>
  <r>
    <n v="4182"/>
    <s v="US-2019-136868"/>
    <x v="833"/>
    <d v="2019-10-12T00:00:00"/>
    <s v="Standard Class"/>
    <s v="CR-12820"/>
    <s v="Cyra Reiten"/>
    <x v="2"/>
    <s v="United States"/>
    <x v="20"/>
    <x v="15"/>
    <n v="10035"/>
    <x v="3"/>
    <s v="TEC-AC-10001539"/>
    <x v="2"/>
    <x v="11"/>
    <s v="Logitech G430 Surround Sound Gaming Headset with Dolby 7.1 Technology"/>
    <x v="3215"/>
    <x v="4"/>
    <n v="0"/>
    <x v="3623"/>
    <x v="3"/>
    <x v="0"/>
  </r>
  <r>
    <n v="4183"/>
    <s v="US-2019-136868"/>
    <x v="833"/>
    <d v="2019-10-12T00:00:00"/>
    <s v="Standard Class"/>
    <s v="CR-12820"/>
    <s v="Cyra Reiten"/>
    <x v="2"/>
    <s v="United States"/>
    <x v="20"/>
    <x v="15"/>
    <n v="10035"/>
    <x v="3"/>
    <s v="OFF-PA-10002377"/>
    <x v="1"/>
    <x v="10"/>
    <s v="Adams Telephone Message Book W/Dividers/Space For Phone Numbers, 5 1/4&quot;X8 1/2&quot;, 200/Messages"/>
    <x v="342"/>
    <x v="1"/>
    <n v="0"/>
    <x v="1844"/>
    <x v="3"/>
    <x v="0"/>
  </r>
  <r>
    <n v="4184"/>
    <s v="US-2019-136868"/>
    <x v="833"/>
    <d v="2019-10-12T00:00:00"/>
    <s v="Standard Class"/>
    <s v="CR-12820"/>
    <s v="Cyra Reiten"/>
    <x v="2"/>
    <s v="United States"/>
    <x v="20"/>
    <x v="15"/>
    <n v="10035"/>
    <x v="3"/>
    <s v="OFF-ST-10000991"/>
    <x v="1"/>
    <x v="4"/>
    <s v="Space Solutions HD Industrial Steel Shelving."/>
    <x v="3216"/>
    <x v="1"/>
    <n v="0"/>
    <x v="3624"/>
    <x v="3"/>
    <x v="0"/>
  </r>
  <r>
    <n v="4185"/>
    <s v="CA-2018-143749"/>
    <x v="5"/>
    <d v="2018-12-07T00:00:00"/>
    <s v="First Class"/>
    <s v="AG-10300"/>
    <s v="Aleksandra Gannaway"/>
    <x v="1"/>
    <s v="United States"/>
    <x v="47"/>
    <x v="31"/>
    <n v="2038"/>
    <x v="3"/>
    <s v="FUR-BO-10002853"/>
    <x v="0"/>
    <x v="0"/>
    <s v="O'Sullivan 5-Shelf Heavy-Duty Bookcases"/>
    <x v="3217"/>
    <x v="7"/>
    <n v="0"/>
    <x v="3625"/>
    <x v="3"/>
    <x v="0"/>
  </r>
  <r>
    <n v="4186"/>
    <s v="CA-2018-111493"/>
    <x v="147"/>
    <d v="2018-10-22T00:00:00"/>
    <s v="First Class"/>
    <s v="CM-12160"/>
    <s v="Charles McCrossin"/>
    <x v="0"/>
    <s v="United States"/>
    <x v="248"/>
    <x v="39"/>
    <n v="21215"/>
    <x v="3"/>
    <s v="TEC-AC-10004510"/>
    <x v="2"/>
    <x v="11"/>
    <s v="Logitech Desktop MK120 Mouse and keyboard Combo"/>
    <x v="1548"/>
    <x v="5"/>
    <n v="0"/>
    <x v="1635"/>
    <x v="3"/>
    <x v="0"/>
  </r>
  <r>
    <n v="4187"/>
    <s v="CA-2019-112536"/>
    <x v="796"/>
    <d v="2019-05-23T00:00:00"/>
    <s v="Standard Class"/>
    <s v="SG-20890"/>
    <s v="Susan Gilcrest"/>
    <x v="1"/>
    <s v="United States"/>
    <x v="392"/>
    <x v="5"/>
    <n v="78501"/>
    <x v="2"/>
    <s v="OFF-BI-10003712"/>
    <x v="1"/>
    <x v="8"/>
    <s v="Acco Pressboard Covers with Storage Hooks, 14 7/8&quot; x 11&quot;, Light Blue"/>
    <x v="3218"/>
    <x v="3"/>
    <n v="0.8"/>
    <x v="3626"/>
    <x v="2"/>
    <x v="0"/>
  </r>
  <r>
    <n v="4188"/>
    <s v="CA-2019-112536"/>
    <x v="796"/>
    <d v="2019-05-23T00:00:00"/>
    <s v="Standard Class"/>
    <s v="SG-20890"/>
    <s v="Susan Gilcrest"/>
    <x v="1"/>
    <s v="United States"/>
    <x v="392"/>
    <x v="5"/>
    <n v="78501"/>
    <x v="2"/>
    <s v="OFF-BI-10002571"/>
    <x v="1"/>
    <x v="8"/>
    <s v="Avery Framed View Binder, EZD Ring (Locking), Navy, 1 1/2&quot;"/>
    <x v="3219"/>
    <x v="7"/>
    <n v="0.8"/>
    <x v="3627"/>
    <x v="2"/>
    <x v="0"/>
  </r>
  <r>
    <n v="4189"/>
    <s v="CA-2019-112536"/>
    <x v="796"/>
    <d v="2019-05-23T00:00:00"/>
    <s v="Standard Class"/>
    <s v="SG-20890"/>
    <s v="Susan Gilcrest"/>
    <x v="1"/>
    <s v="United States"/>
    <x v="392"/>
    <x v="5"/>
    <n v="78501"/>
    <x v="2"/>
    <s v="OFF-ST-10004835"/>
    <x v="1"/>
    <x v="4"/>
    <s v="Plastic Stacking Crates &amp; Casters"/>
    <x v="436"/>
    <x v="0"/>
    <n v="0.2"/>
    <x v="2481"/>
    <x v="2"/>
    <x v="0"/>
  </r>
  <r>
    <n v="4190"/>
    <s v="CA-2018-157714"/>
    <x v="182"/>
    <d v="2018-10-01T00:00:00"/>
    <s v="Second Class"/>
    <s v="CS-12175"/>
    <s v="Charles Sheldon"/>
    <x v="1"/>
    <s v="United States"/>
    <x v="393"/>
    <x v="23"/>
    <n v="52240"/>
    <x v="2"/>
    <s v="OFF-PA-10004022"/>
    <x v="1"/>
    <x v="10"/>
    <s v="Hammermill Color Copier Paper (28Lb. and 96 Bright)"/>
    <x v="1044"/>
    <x v="7"/>
    <n v="0"/>
    <x v="3628"/>
    <x v="2"/>
    <x v="0"/>
  </r>
  <r>
    <n v="4191"/>
    <s v="CA-2019-166709"/>
    <x v="701"/>
    <d v="2019-11-22T00:00:00"/>
    <s v="Standard Class"/>
    <s v="HL-15040"/>
    <s v="Hunter Lopez"/>
    <x v="0"/>
    <s v="United States"/>
    <x v="46"/>
    <x v="13"/>
    <n v="19711"/>
    <x v="3"/>
    <s v="TEC-CO-10004722"/>
    <x v="2"/>
    <x v="16"/>
    <s v="Canon imageCLASS 2200 Advanced Copier"/>
    <x v="3220"/>
    <x v="1"/>
    <n v="0"/>
    <x v="3629"/>
    <x v="3"/>
    <x v="0"/>
  </r>
  <r>
    <n v="4192"/>
    <s v="CA-2017-129392"/>
    <x v="951"/>
    <d v="2017-07-08T00:00:00"/>
    <s v="Same Day"/>
    <s v="DM-13015"/>
    <s v="Darrin Martin"/>
    <x v="0"/>
    <s v="United States"/>
    <x v="12"/>
    <x v="5"/>
    <n v="77070"/>
    <x v="2"/>
    <s v="OFF-PA-10004248"/>
    <x v="1"/>
    <x v="10"/>
    <s v="Xerox 1990"/>
    <x v="3131"/>
    <x v="2"/>
    <n v="0.2"/>
    <x v="3630"/>
    <x v="2"/>
    <x v="0"/>
  </r>
  <r>
    <n v="4193"/>
    <s v="CA-2017-150875"/>
    <x v="547"/>
    <d v="2017-11-20T00:00:00"/>
    <s v="Standard Class"/>
    <s v="HK-14890"/>
    <s v="Heather Kirkland"/>
    <x v="1"/>
    <s v="United States"/>
    <x v="394"/>
    <x v="45"/>
    <n v="83704"/>
    <x v="1"/>
    <s v="FUR-TA-10000577"/>
    <x v="0"/>
    <x v="3"/>
    <s v="Bretford CR4500 Series Slim Rectangular Table"/>
    <x v="3221"/>
    <x v="0"/>
    <n v="0"/>
    <x v="3631"/>
    <x v="1"/>
    <x v="1"/>
  </r>
  <r>
    <n v="4194"/>
    <s v="CA-2017-150875"/>
    <x v="547"/>
    <d v="2017-11-20T00:00:00"/>
    <s v="Standard Class"/>
    <s v="HK-14890"/>
    <s v="Heather Kirkland"/>
    <x v="1"/>
    <s v="United States"/>
    <x v="394"/>
    <x v="45"/>
    <n v="83704"/>
    <x v="1"/>
    <s v="TEC-PH-10001254"/>
    <x v="2"/>
    <x v="7"/>
    <s v="Jabra BIZ 2300 Duo QD Duo Corded Headset"/>
    <x v="3222"/>
    <x v="1"/>
    <n v="0.2"/>
    <x v="3632"/>
    <x v="1"/>
    <x v="1"/>
  </r>
  <r>
    <n v="4195"/>
    <s v="CA-2017-154200"/>
    <x v="652"/>
    <d v="2017-06-22T00:00:00"/>
    <s v="Standard Class"/>
    <s v="BG-11740"/>
    <s v="Bruce Geld"/>
    <x v="0"/>
    <s v="United States"/>
    <x v="70"/>
    <x v="1"/>
    <n v="92105"/>
    <x v="1"/>
    <s v="OFF-AR-10001044"/>
    <x v="1"/>
    <x v="6"/>
    <s v="BOSTON Ranger #55 Pencil Sharpener, Black"/>
    <x v="3223"/>
    <x v="0"/>
    <n v="0"/>
    <x v="3633"/>
    <x v="1"/>
    <x v="0"/>
  </r>
  <r>
    <n v="4196"/>
    <s v="CA-2018-124233"/>
    <x v="143"/>
    <d v="2018-04-14T00:00:00"/>
    <s v="Standard Class"/>
    <s v="CK-12595"/>
    <s v="Clytie Kelty"/>
    <x v="0"/>
    <s v="United States"/>
    <x v="1"/>
    <x v="1"/>
    <n v="90032"/>
    <x v="1"/>
    <s v="FUR-FU-10002597"/>
    <x v="0"/>
    <x v="5"/>
    <s v="C-Line Magnetic Cubicle Keepers, Clear Polypropylene"/>
    <x v="3224"/>
    <x v="2"/>
    <n v="0"/>
    <x v="3634"/>
    <x v="1"/>
    <x v="0"/>
  </r>
  <r>
    <n v="4197"/>
    <s v="US-2017-134271"/>
    <x v="24"/>
    <d v="2017-04-23T00:00:00"/>
    <s v="Second Class"/>
    <s v="RF-19735"/>
    <s v="Roland Fjeld"/>
    <x v="0"/>
    <s v="United States"/>
    <x v="20"/>
    <x v="15"/>
    <n v="10024"/>
    <x v="3"/>
    <s v="OFF-LA-10004093"/>
    <x v="1"/>
    <x v="2"/>
    <s v="Avery 486"/>
    <x v="2521"/>
    <x v="1"/>
    <n v="0"/>
    <x v="3635"/>
    <x v="3"/>
    <x v="0"/>
  </r>
  <r>
    <n v="4198"/>
    <s v="US-2018-161683"/>
    <x v="275"/>
    <d v="2018-12-08T00:00:00"/>
    <s v="Standard Class"/>
    <s v="CJ-12010"/>
    <s v="Caroline Jumper"/>
    <x v="0"/>
    <s v="United States"/>
    <x v="10"/>
    <x v="9"/>
    <n v="19134"/>
    <x v="3"/>
    <s v="OFF-AP-10000179"/>
    <x v="1"/>
    <x v="9"/>
    <s v="Honeywell Enviracaire Portable HEPA Air Cleaner for up to 10 x 16 Room"/>
    <x v="3225"/>
    <x v="4"/>
    <n v="0.2"/>
    <x v="3636"/>
    <x v="3"/>
    <x v="0"/>
  </r>
  <r>
    <n v="4199"/>
    <s v="US-2018-161683"/>
    <x v="275"/>
    <d v="2018-12-08T00:00:00"/>
    <s v="Standard Class"/>
    <s v="CJ-12010"/>
    <s v="Caroline Jumper"/>
    <x v="0"/>
    <s v="United States"/>
    <x v="10"/>
    <x v="9"/>
    <n v="19134"/>
    <x v="3"/>
    <s v="OFF-BI-10001072"/>
    <x v="1"/>
    <x v="8"/>
    <s v="GBC Clear Cover, 8-1/2 x 11, unpunched, 25 covers per pack"/>
    <x v="3226"/>
    <x v="4"/>
    <n v="0.7"/>
    <x v="3637"/>
    <x v="3"/>
    <x v="0"/>
  </r>
  <r>
    <n v="4200"/>
    <s v="CA-2017-143105"/>
    <x v="895"/>
    <d v="2017-12-10T00:00:00"/>
    <s v="Same Day"/>
    <s v="MA-17560"/>
    <s v="Matt Abelman"/>
    <x v="2"/>
    <s v="United States"/>
    <x v="20"/>
    <x v="15"/>
    <n v="10024"/>
    <x v="3"/>
    <s v="OFF-LA-10004093"/>
    <x v="1"/>
    <x v="2"/>
    <s v="Avery 486"/>
    <x v="2061"/>
    <x v="7"/>
    <n v="0"/>
    <x v="2221"/>
    <x v="3"/>
    <x v="0"/>
  </r>
  <r>
    <n v="4201"/>
    <s v="CA-2017-143105"/>
    <x v="895"/>
    <d v="2017-12-10T00:00:00"/>
    <s v="Same Day"/>
    <s v="MA-17560"/>
    <s v="Matt Abelman"/>
    <x v="2"/>
    <s v="United States"/>
    <x v="20"/>
    <x v="15"/>
    <n v="10024"/>
    <x v="3"/>
    <s v="TEC-CO-10002095"/>
    <x v="2"/>
    <x v="16"/>
    <s v="Hewlett Packard 610 Color Digital Copier / Printer"/>
    <x v="3227"/>
    <x v="0"/>
    <n v="0.2"/>
    <x v="3638"/>
    <x v="3"/>
    <x v="0"/>
  </r>
  <r>
    <n v="4202"/>
    <s v="CA-2017-143105"/>
    <x v="895"/>
    <d v="2017-12-10T00:00:00"/>
    <s v="Same Day"/>
    <s v="MA-17560"/>
    <s v="Matt Abelman"/>
    <x v="2"/>
    <s v="United States"/>
    <x v="20"/>
    <x v="15"/>
    <n v="10024"/>
    <x v="3"/>
    <s v="OFF-PA-10002713"/>
    <x v="1"/>
    <x v="10"/>
    <s v="Adams Phone Message Book, 200 Message Capacity, 8 1/16” x 11”"/>
    <x v="521"/>
    <x v="5"/>
    <n v="0"/>
    <x v="3639"/>
    <x v="3"/>
    <x v="0"/>
  </r>
  <r>
    <n v="4203"/>
    <s v="CA-2017-143105"/>
    <x v="895"/>
    <d v="2017-12-10T00:00:00"/>
    <s v="Same Day"/>
    <s v="MA-17560"/>
    <s v="Matt Abelman"/>
    <x v="2"/>
    <s v="United States"/>
    <x v="20"/>
    <x v="15"/>
    <n v="10024"/>
    <x v="3"/>
    <s v="OFF-PA-10002254"/>
    <x v="1"/>
    <x v="10"/>
    <s v="Xerox 1883"/>
    <x v="2381"/>
    <x v="3"/>
    <n v="0"/>
    <x v="2589"/>
    <x v="3"/>
    <x v="0"/>
  </r>
  <r>
    <n v="4204"/>
    <s v="CA-2016-145387"/>
    <x v="656"/>
    <d v="2016-11-02T00:00:00"/>
    <s v="Second Class"/>
    <s v="AM-10705"/>
    <s v="Anne McFarland"/>
    <x v="0"/>
    <s v="United States"/>
    <x v="395"/>
    <x v="34"/>
    <n v="2920"/>
    <x v="3"/>
    <s v="OFF-AR-10001683"/>
    <x v="1"/>
    <x v="6"/>
    <s v="Lumber Crayons"/>
    <x v="3228"/>
    <x v="2"/>
    <n v="0"/>
    <x v="3640"/>
    <x v="3"/>
    <x v="0"/>
  </r>
  <r>
    <n v="4205"/>
    <s v="CA-2016-145387"/>
    <x v="656"/>
    <d v="2016-11-02T00:00:00"/>
    <s v="Second Class"/>
    <s v="AM-10705"/>
    <s v="Anne McFarland"/>
    <x v="0"/>
    <s v="United States"/>
    <x v="395"/>
    <x v="34"/>
    <n v="2920"/>
    <x v="3"/>
    <s v="OFF-PA-10002195"/>
    <x v="1"/>
    <x v="10"/>
    <s v="RSVP Cards &amp; Envelopes, Blank White, 8-1/2&quot; X 11&quot;, 24 Cards/25 Envelopes/Set"/>
    <x v="1015"/>
    <x v="0"/>
    <n v="0"/>
    <x v="3641"/>
    <x v="3"/>
    <x v="0"/>
  </r>
  <r>
    <n v="4206"/>
    <s v="CA-2016-145387"/>
    <x v="656"/>
    <d v="2016-11-02T00:00:00"/>
    <s v="Second Class"/>
    <s v="AM-10705"/>
    <s v="Anne McFarland"/>
    <x v="0"/>
    <s v="United States"/>
    <x v="395"/>
    <x v="34"/>
    <n v="2920"/>
    <x v="3"/>
    <s v="FUR-FU-10002364"/>
    <x v="0"/>
    <x v="5"/>
    <s v="Eldon Expressions Wood Desk Accessories, Oak"/>
    <x v="1816"/>
    <x v="0"/>
    <n v="0"/>
    <x v="3642"/>
    <x v="3"/>
    <x v="0"/>
  </r>
  <r>
    <n v="4207"/>
    <s v="CA-2016-145387"/>
    <x v="656"/>
    <d v="2016-11-02T00:00:00"/>
    <s v="Second Class"/>
    <s v="AM-10705"/>
    <s v="Anne McFarland"/>
    <x v="0"/>
    <s v="United States"/>
    <x v="395"/>
    <x v="34"/>
    <n v="2920"/>
    <x v="3"/>
    <s v="OFF-BI-10004001"/>
    <x v="1"/>
    <x v="8"/>
    <s v="GBC Recycled VeloBinder Covers"/>
    <x v="3229"/>
    <x v="0"/>
    <n v="0"/>
    <x v="3643"/>
    <x v="3"/>
    <x v="0"/>
  </r>
  <r>
    <n v="4208"/>
    <s v="CA-2016-145387"/>
    <x v="656"/>
    <d v="2016-11-02T00:00:00"/>
    <s v="Second Class"/>
    <s v="AM-10705"/>
    <s v="Anne McFarland"/>
    <x v="0"/>
    <s v="United States"/>
    <x v="395"/>
    <x v="34"/>
    <n v="2920"/>
    <x v="3"/>
    <s v="FUR-FU-10000023"/>
    <x v="0"/>
    <x v="5"/>
    <s v="Eldon Wave Desk Accessories"/>
    <x v="3230"/>
    <x v="1"/>
    <n v="0"/>
    <x v="3644"/>
    <x v="3"/>
    <x v="0"/>
  </r>
  <r>
    <n v="4209"/>
    <s v="CA-2016-145387"/>
    <x v="656"/>
    <d v="2016-11-02T00:00:00"/>
    <s v="Second Class"/>
    <s v="AM-10705"/>
    <s v="Anne McFarland"/>
    <x v="0"/>
    <s v="United States"/>
    <x v="395"/>
    <x v="34"/>
    <n v="2920"/>
    <x v="3"/>
    <s v="FUR-CH-10002320"/>
    <x v="0"/>
    <x v="1"/>
    <s v="Hon Pagoda Stacking Chairs"/>
    <x v="3231"/>
    <x v="2"/>
    <n v="0"/>
    <x v="3645"/>
    <x v="3"/>
    <x v="0"/>
  </r>
  <r>
    <n v="4210"/>
    <s v="CA-2016-145387"/>
    <x v="656"/>
    <d v="2016-11-02T00:00:00"/>
    <s v="Second Class"/>
    <s v="AM-10705"/>
    <s v="Anne McFarland"/>
    <x v="0"/>
    <s v="United States"/>
    <x v="395"/>
    <x v="34"/>
    <n v="2920"/>
    <x v="3"/>
    <s v="FUR-TA-10003238"/>
    <x v="0"/>
    <x v="3"/>
    <s v="Chromcraft Bull-Nose Wood 48&quot; x 96&quot; Rectangular Conference Tables"/>
    <x v="3232"/>
    <x v="7"/>
    <n v="0.3"/>
    <x v="3646"/>
    <x v="3"/>
    <x v="0"/>
  </r>
  <r>
    <n v="4211"/>
    <s v="CA-2019-109715"/>
    <x v="34"/>
    <d v="2019-12-14T00:00:00"/>
    <s v="Standard Class"/>
    <s v="AH-10585"/>
    <s v="Angele Hood"/>
    <x v="0"/>
    <s v="United States"/>
    <x v="22"/>
    <x v="10"/>
    <n v="60623"/>
    <x v="2"/>
    <s v="OFF-PA-10004965"/>
    <x v="1"/>
    <x v="10"/>
    <s v="Xerox 1921"/>
    <x v="2992"/>
    <x v="0"/>
    <n v="0.2"/>
    <x v="3338"/>
    <x v="2"/>
    <x v="0"/>
  </r>
  <r>
    <n v="4212"/>
    <s v="CA-2016-166457"/>
    <x v="952"/>
    <d v="2016-05-09T00:00:00"/>
    <s v="Second Class"/>
    <s v="PF-19120"/>
    <s v="Peter Fuller"/>
    <x v="0"/>
    <s v="United States"/>
    <x v="102"/>
    <x v="0"/>
    <n v="40475"/>
    <x v="0"/>
    <s v="OFF-PA-10003016"/>
    <x v="1"/>
    <x v="10"/>
    <s v="Adams &quot;While You Were Out&quot; Message Pads"/>
    <x v="2320"/>
    <x v="1"/>
    <n v="0"/>
    <x v="3647"/>
    <x v="0"/>
    <x v="0"/>
  </r>
  <r>
    <n v="4213"/>
    <s v="CA-2016-166457"/>
    <x v="952"/>
    <d v="2016-05-09T00:00:00"/>
    <s v="Second Class"/>
    <s v="PF-19120"/>
    <s v="Peter Fuller"/>
    <x v="0"/>
    <s v="United States"/>
    <x v="102"/>
    <x v="0"/>
    <n v="40475"/>
    <x v="0"/>
    <s v="OFF-AR-10003651"/>
    <x v="1"/>
    <x v="6"/>
    <s v="Newell 350"/>
    <x v="2637"/>
    <x v="0"/>
    <n v="0"/>
    <x v="2909"/>
    <x v="0"/>
    <x v="0"/>
  </r>
  <r>
    <n v="4214"/>
    <s v="CA-2016-166457"/>
    <x v="952"/>
    <d v="2016-05-09T00:00:00"/>
    <s v="Second Class"/>
    <s v="PF-19120"/>
    <s v="Peter Fuller"/>
    <x v="0"/>
    <s v="United States"/>
    <x v="102"/>
    <x v="0"/>
    <n v="40475"/>
    <x v="0"/>
    <s v="OFF-PA-10001363"/>
    <x v="1"/>
    <x v="10"/>
    <s v="Xerox 1933"/>
    <x v="335"/>
    <x v="0"/>
    <n v="0"/>
    <x v="342"/>
    <x v="0"/>
    <x v="0"/>
  </r>
  <r>
    <n v="4215"/>
    <s v="CA-2018-164637"/>
    <x v="758"/>
    <d v="2018-03-08T00:00:00"/>
    <s v="Standard Class"/>
    <s v="RD-19480"/>
    <s v="Rick Duston"/>
    <x v="0"/>
    <s v="United States"/>
    <x v="313"/>
    <x v="14"/>
    <n v="46544"/>
    <x v="2"/>
    <s v="OFF-BI-10003876"/>
    <x v="1"/>
    <x v="8"/>
    <s v="Green Canvas Binder for 8-1/2&quot; x 14&quot; Sheets"/>
    <x v="3233"/>
    <x v="1"/>
    <n v="0"/>
    <x v="3648"/>
    <x v="2"/>
    <x v="0"/>
  </r>
  <r>
    <n v="4216"/>
    <s v="CA-2016-103590"/>
    <x v="953"/>
    <d v="2016-12-04T00:00:00"/>
    <s v="Standard Class"/>
    <s v="JL-15505"/>
    <s v="Jeremy Lonsdale"/>
    <x v="0"/>
    <s v="United States"/>
    <x v="145"/>
    <x v="15"/>
    <n v="10550"/>
    <x v="3"/>
    <s v="OFF-EN-10004007"/>
    <x v="1"/>
    <x v="12"/>
    <s v="Park Ridge Embossed Executive Business Envelopes"/>
    <x v="3234"/>
    <x v="4"/>
    <n v="0"/>
    <x v="3649"/>
    <x v="3"/>
    <x v="0"/>
  </r>
  <r>
    <n v="4217"/>
    <s v="CA-2017-111234"/>
    <x v="954"/>
    <d v="2017-02-22T00:00:00"/>
    <s v="Standard Class"/>
    <s v="AB-10600"/>
    <s v="Ann Blume"/>
    <x v="1"/>
    <s v="United States"/>
    <x v="1"/>
    <x v="1"/>
    <n v="90004"/>
    <x v="1"/>
    <s v="OFF-LA-10002271"/>
    <x v="1"/>
    <x v="2"/>
    <s v="Smead Alpha-Z Color-Coded Second Alphabetical Labels and Starter Set"/>
    <x v="357"/>
    <x v="1"/>
    <n v="0"/>
    <x v="3650"/>
    <x v="1"/>
    <x v="0"/>
  </r>
  <r>
    <n v="4218"/>
    <s v="CA-2019-149881"/>
    <x v="719"/>
    <d v="2019-04-03T00:00:00"/>
    <s v="First Class"/>
    <s v="NC-18535"/>
    <s v="Nick Crebassa"/>
    <x v="1"/>
    <s v="United States"/>
    <x v="8"/>
    <x v="1"/>
    <n v="94110"/>
    <x v="1"/>
    <s v="FUR-BO-10003894"/>
    <x v="0"/>
    <x v="0"/>
    <s v="Safco Value Mate Steel Bookcase, Baked Enamel Finish on Steel, Black"/>
    <x v="3235"/>
    <x v="8"/>
    <n v="0.15"/>
    <x v="3651"/>
    <x v="1"/>
    <x v="0"/>
  </r>
  <r>
    <n v="4219"/>
    <s v="CA-2019-149881"/>
    <x v="719"/>
    <d v="2019-04-03T00:00:00"/>
    <s v="First Class"/>
    <s v="NC-18535"/>
    <s v="Nick Crebassa"/>
    <x v="1"/>
    <s v="United States"/>
    <x v="8"/>
    <x v="1"/>
    <n v="94110"/>
    <x v="1"/>
    <s v="TEC-MA-10000418"/>
    <x v="2"/>
    <x v="15"/>
    <s v="Cubify CubeX 3D Printer Double Head Print"/>
    <x v="3236"/>
    <x v="0"/>
    <n v="0.2"/>
    <x v="3652"/>
    <x v="1"/>
    <x v="0"/>
  </r>
  <r>
    <n v="4220"/>
    <s v="CA-2019-134565"/>
    <x v="532"/>
    <d v="2019-06-13T00:00:00"/>
    <s v="Second Class"/>
    <s v="TB-21400"/>
    <s v="Tom Boeckenhauer"/>
    <x v="0"/>
    <s v="United States"/>
    <x v="4"/>
    <x v="4"/>
    <n v="98103"/>
    <x v="1"/>
    <s v="OFF-PA-10004243"/>
    <x v="1"/>
    <x v="10"/>
    <s v="Xerox 1939"/>
    <x v="2479"/>
    <x v="0"/>
    <n v="0"/>
    <x v="2714"/>
    <x v="1"/>
    <x v="0"/>
  </r>
  <r>
    <n v="4221"/>
    <s v="CA-2019-134565"/>
    <x v="532"/>
    <d v="2019-06-13T00:00:00"/>
    <s v="Second Class"/>
    <s v="TB-21400"/>
    <s v="Tom Boeckenhauer"/>
    <x v="0"/>
    <s v="United States"/>
    <x v="4"/>
    <x v="4"/>
    <n v="98103"/>
    <x v="1"/>
    <s v="OFF-BI-10001759"/>
    <x v="1"/>
    <x v="8"/>
    <s v="Acco Pressboard Covers with Storage Hooks, 14 7/8&quot; x 11&quot;, Dark Blue"/>
    <x v="2187"/>
    <x v="5"/>
    <n v="0.2"/>
    <x v="3653"/>
    <x v="1"/>
    <x v="0"/>
  </r>
  <r>
    <n v="4222"/>
    <s v="CA-2019-134565"/>
    <x v="532"/>
    <d v="2019-06-13T00:00:00"/>
    <s v="Second Class"/>
    <s v="TB-21400"/>
    <s v="Tom Boeckenhauer"/>
    <x v="0"/>
    <s v="United States"/>
    <x v="4"/>
    <x v="4"/>
    <n v="98103"/>
    <x v="1"/>
    <s v="TEC-MA-10001570"/>
    <x v="2"/>
    <x v="15"/>
    <s v="Cisco Desktop Collaboration Experience DX650 IP Video Phone"/>
    <x v="3237"/>
    <x v="2"/>
    <n v="0.2"/>
    <x v="3654"/>
    <x v="1"/>
    <x v="0"/>
  </r>
  <r>
    <n v="4223"/>
    <s v="CA-2019-134565"/>
    <x v="532"/>
    <d v="2019-06-13T00:00:00"/>
    <s v="Second Class"/>
    <s v="TB-21400"/>
    <s v="Tom Boeckenhauer"/>
    <x v="0"/>
    <s v="United States"/>
    <x v="4"/>
    <x v="4"/>
    <n v="98103"/>
    <x v="1"/>
    <s v="OFF-ST-10004804"/>
    <x v="1"/>
    <x v="4"/>
    <s v="Belkin 19&quot; Vented Equipment Shelf, Black"/>
    <x v="3238"/>
    <x v="0"/>
    <n v="0"/>
    <x v="3655"/>
    <x v="1"/>
    <x v="0"/>
  </r>
  <r>
    <n v="4224"/>
    <s v="CA-2019-134565"/>
    <x v="532"/>
    <d v="2019-06-13T00:00:00"/>
    <s v="Second Class"/>
    <s v="TB-21400"/>
    <s v="Tom Boeckenhauer"/>
    <x v="0"/>
    <s v="United States"/>
    <x v="4"/>
    <x v="4"/>
    <n v="98103"/>
    <x v="1"/>
    <s v="FUR-BO-10001519"/>
    <x v="0"/>
    <x v="0"/>
    <s v="O'Sullivan 3-Shelf Heavy-Duty Bookcases"/>
    <x v="3239"/>
    <x v="1"/>
    <n v="0"/>
    <x v="3656"/>
    <x v="1"/>
    <x v="0"/>
  </r>
  <r>
    <n v="4225"/>
    <s v="CA-2018-108644"/>
    <x v="955"/>
    <d v="2018-10-03T00:00:00"/>
    <s v="First Class"/>
    <s v="SJ-20215"/>
    <s v="Sarah Jordon"/>
    <x v="0"/>
    <s v="United States"/>
    <x v="94"/>
    <x v="10"/>
    <n v="62301"/>
    <x v="2"/>
    <s v="OFF-BI-10000343"/>
    <x v="1"/>
    <x v="8"/>
    <s v="Pressboard Covers with Storage Hooks, 9 1/2&quot; x 11&quot;, Light Blue"/>
    <x v="3240"/>
    <x v="0"/>
    <n v="0.8"/>
    <x v="3657"/>
    <x v="2"/>
    <x v="0"/>
  </r>
  <r>
    <n v="4226"/>
    <s v="US-2016-102631"/>
    <x v="736"/>
    <d v="2016-12-17T00:00:00"/>
    <s v="Standard Class"/>
    <s v="EB-13840"/>
    <s v="Ellis Ballard"/>
    <x v="1"/>
    <s v="United States"/>
    <x v="22"/>
    <x v="10"/>
    <n v="60623"/>
    <x v="2"/>
    <s v="FUR-FU-10003930"/>
    <x v="0"/>
    <x v="5"/>
    <s v="Howard Miller 12-3/4 Diameter Accuwave DS  Wall Clock"/>
    <x v="3241"/>
    <x v="1"/>
    <n v="0.6"/>
    <x v="3658"/>
    <x v="2"/>
    <x v="0"/>
  </r>
  <r>
    <n v="4227"/>
    <s v="CA-2019-120327"/>
    <x v="343"/>
    <d v="2019-11-16T00:00:00"/>
    <s v="Standard Class"/>
    <s v="WB-21850"/>
    <s v="William Brown"/>
    <x v="0"/>
    <s v="United States"/>
    <x v="37"/>
    <x v="23"/>
    <n v="50322"/>
    <x v="2"/>
    <s v="OFF-FA-10004854"/>
    <x v="1"/>
    <x v="13"/>
    <s v="Vinyl Coated Wire Paper Clips in Organizer Box, 800/Box"/>
    <x v="1962"/>
    <x v="4"/>
    <n v="0"/>
    <x v="2641"/>
    <x v="2"/>
    <x v="0"/>
  </r>
  <r>
    <n v="4228"/>
    <s v="CA-2017-154970"/>
    <x v="956"/>
    <d v="2017-01-10T00:00:00"/>
    <s v="Standard Class"/>
    <s v="SR-20740"/>
    <s v="Steven Roelle"/>
    <x v="2"/>
    <s v="United States"/>
    <x v="4"/>
    <x v="4"/>
    <n v="98103"/>
    <x v="1"/>
    <s v="FUR-CH-10003396"/>
    <x v="0"/>
    <x v="1"/>
    <s v="Global Deluxe Steno Chair"/>
    <x v="3242"/>
    <x v="7"/>
    <n v="0.2"/>
    <x v="3659"/>
    <x v="1"/>
    <x v="1"/>
  </r>
  <r>
    <n v="4229"/>
    <s v="CA-2018-113803"/>
    <x v="830"/>
    <d v="2018-03-26T00:00:00"/>
    <s v="First Class"/>
    <s v="VG-21805"/>
    <s v="Vivek Grady"/>
    <x v="1"/>
    <s v="United States"/>
    <x v="102"/>
    <x v="14"/>
    <n v="47374"/>
    <x v="2"/>
    <s v="OFF-PA-10001994"/>
    <x v="1"/>
    <x v="10"/>
    <s v="Ink Jet Note and Greeting Cards, 8-1/2&quot; x 5-1/2&quot; Card Size"/>
    <x v="3243"/>
    <x v="7"/>
    <n v="0"/>
    <x v="3660"/>
    <x v="2"/>
    <x v="0"/>
  </r>
  <r>
    <n v="4230"/>
    <s v="CA-2019-100223"/>
    <x v="957"/>
    <d v="2019-07-10T00:00:00"/>
    <s v="Standard Class"/>
    <s v="LS-16945"/>
    <s v="Linda Southworth"/>
    <x v="1"/>
    <s v="United States"/>
    <x v="61"/>
    <x v="5"/>
    <n v="75220"/>
    <x v="2"/>
    <s v="FUR-FU-10003601"/>
    <x v="0"/>
    <x v="5"/>
    <s v="Deflect-o RollaMat Studded, Beveled Mat for Medium Pile Carpeting"/>
    <x v="3244"/>
    <x v="6"/>
    <n v="0.6"/>
    <x v="3661"/>
    <x v="2"/>
    <x v="0"/>
  </r>
  <r>
    <n v="4231"/>
    <s v="CA-2019-100223"/>
    <x v="957"/>
    <d v="2019-07-10T00:00:00"/>
    <s v="Standard Class"/>
    <s v="LS-16945"/>
    <s v="Linda Southworth"/>
    <x v="1"/>
    <s v="United States"/>
    <x v="61"/>
    <x v="5"/>
    <n v="75220"/>
    <x v="2"/>
    <s v="OFF-BI-10003429"/>
    <x v="1"/>
    <x v="8"/>
    <s v="Cardinal HOLDit! Binder Insert Strips,Extra Strips"/>
    <x v="3245"/>
    <x v="6"/>
    <n v="0.8"/>
    <x v="3662"/>
    <x v="2"/>
    <x v="0"/>
  </r>
  <r>
    <n v="4232"/>
    <s v="CA-2019-100223"/>
    <x v="957"/>
    <d v="2019-07-10T00:00:00"/>
    <s v="Standard Class"/>
    <s v="LS-16945"/>
    <s v="Linda Southworth"/>
    <x v="1"/>
    <s v="United States"/>
    <x v="61"/>
    <x v="5"/>
    <n v="75220"/>
    <x v="2"/>
    <s v="OFF-PA-10000232"/>
    <x v="1"/>
    <x v="10"/>
    <s v="Xerox 1975"/>
    <x v="12"/>
    <x v="1"/>
    <n v="0.2"/>
    <x v="906"/>
    <x v="2"/>
    <x v="0"/>
  </r>
  <r>
    <n v="4233"/>
    <s v="CA-2019-100223"/>
    <x v="957"/>
    <d v="2019-07-10T00:00:00"/>
    <s v="Standard Class"/>
    <s v="LS-16945"/>
    <s v="Linda Southworth"/>
    <x v="1"/>
    <s v="United States"/>
    <x v="61"/>
    <x v="5"/>
    <n v="75220"/>
    <x v="2"/>
    <s v="OFF-PA-10002195"/>
    <x v="1"/>
    <x v="10"/>
    <s v="Xerox 1966"/>
    <x v="277"/>
    <x v="5"/>
    <n v="0.2"/>
    <x v="3663"/>
    <x v="2"/>
    <x v="0"/>
  </r>
  <r>
    <n v="4234"/>
    <s v="CA-2019-100223"/>
    <x v="957"/>
    <d v="2019-07-10T00:00:00"/>
    <s v="Standard Class"/>
    <s v="LS-16945"/>
    <s v="Linda Southworth"/>
    <x v="1"/>
    <s v="United States"/>
    <x v="61"/>
    <x v="5"/>
    <n v="75220"/>
    <x v="2"/>
    <s v="OFF-BI-10004492"/>
    <x v="1"/>
    <x v="8"/>
    <s v="Tuf-Vin Binders"/>
    <x v="3246"/>
    <x v="7"/>
    <n v="0.8"/>
    <x v="3664"/>
    <x v="2"/>
    <x v="0"/>
  </r>
  <r>
    <n v="4235"/>
    <s v="CA-2016-168823"/>
    <x v="158"/>
    <d v="2016-09-24T00:00:00"/>
    <s v="First Class"/>
    <s v="MA-17560"/>
    <s v="Matt Abelman"/>
    <x v="2"/>
    <s v="United States"/>
    <x v="10"/>
    <x v="9"/>
    <n v="19143"/>
    <x v="3"/>
    <s v="OFF-PA-10004000"/>
    <x v="1"/>
    <x v="10"/>
    <s v="While You Were Out Pads, 50 per Pad, 4 x 5 1/4, Green Cycle"/>
    <x v="1382"/>
    <x v="1"/>
    <n v="0.2"/>
    <x v="1448"/>
    <x v="3"/>
    <x v="0"/>
  </r>
  <r>
    <n v="4236"/>
    <s v="CA-2016-168823"/>
    <x v="158"/>
    <d v="2016-09-24T00:00:00"/>
    <s v="First Class"/>
    <s v="MA-17560"/>
    <s v="Matt Abelman"/>
    <x v="2"/>
    <s v="United States"/>
    <x v="10"/>
    <x v="9"/>
    <n v="19143"/>
    <x v="3"/>
    <s v="OFF-LA-10004425"/>
    <x v="1"/>
    <x v="2"/>
    <s v="Staple-on labels"/>
    <x v="3247"/>
    <x v="6"/>
    <n v="0.2"/>
    <x v="3665"/>
    <x v="3"/>
    <x v="0"/>
  </r>
  <r>
    <n v="4237"/>
    <s v="CA-2018-162404"/>
    <x v="310"/>
    <d v="2018-07-27T00:00:00"/>
    <s v="Standard Class"/>
    <s v="NF-18475"/>
    <s v="Neil Französisch"/>
    <x v="2"/>
    <s v="United States"/>
    <x v="179"/>
    <x v="10"/>
    <n v="61107"/>
    <x v="2"/>
    <s v="OFF-BI-10000948"/>
    <x v="1"/>
    <x v="8"/>
    <s v="GBC Laser Imprintable Binding System Covers, Desert Sand"/>
    <x v="3248"/>
    <x v="4"/>
    <n v="0.8"/>
    <x v="3666"/>
    <x v="2"/>
    <x v="0"/>
  </r>
  <r>
    <n v="4238"/>
    <s v="CA-2019-104024"/>
    <x v="635"/>
    <d v="2019-09-03T00:00:00"/>
    <s v="Second Class"/>
    <s v="MD-17860"/>
    <s v="Michael Dominguez"/>
    <x v="1"/>
    <s v="United States"/>
    <x v="10"/>
    <x v="9"/>
    <n v="19134"/>
    <x v="3"/>
    <s v="OFF-AR-10001972"/>
    <x v="1"/>
    <x v="6"/>
    <s v="Newell 323"/>
    <x v="3249"/>
    <x v="3"/>
    <n v="0.2"/>
    <x v="3667"/>
    <x v="3"/>
    <x v="0"/>
  </r>
  <r>
    <n v="4239"/>
    <s v="CA-2019-147144"/>
    <x v="606"/>
    <d v="2019-03-28T00:00:00"/>
    <s v="First Class"/>
    <s v="MZ-17335"/>
    <s v="Maria Zettner"/>
    <x v="2"/>
    <s v="United States"/>
    <x v="4"/>
    <x v="4"/>
    <n v="98105"/>
    <x v="1"/>
    <s v="OFF-AR-10004587"/>
    <x v="1"/>
    <x v="6"/>
    <s v="Boston 1827 Commercial Additional Cutter, Drive Gear &amp; Gear Rack for 1606"/>
    <x v="3250"/>
    <x v="7"/>
    <n v="0"/>
    <x v="3668"/>
    <x v="1"/>
    <x v="0"/>
  </r>
  <r>
    <n v="4240"/>
    <s v="CA-2019-158673"/>
    <x v="614"/>
    <d v="2020-01-04T00:00:00"/>
    <s v="Standard Class"/>
    <s v="KB-16600"/>
    <s v="Ken Brennan"/>
    <x v="1"/>
    <s v="United States"/>
    <x v="354"/>
    <x v="12"/>
    <n v="49505"/>
    <x v="2"/>
    <s v="OFF-PA-10000994"/>
    <x v="1"/>
    <x v="10"/>
    <s v="Xerox 1915"/>
    <x v="1441"/>
    <x v="0"/>
    <n v="0"/>
    <x v="1517"/>
    <x v="2"/>
    <x v="0"/>
  </r>
  <r>
    <n v="4241"/>
    <s v="CA-2016-133704"/>
    <x v="59"/>
    <d v="2016-09-26T00:00:00"/>
    <s v="Standard Class"/>
    <s v="MA-17995"/>
    <s v="Michelle Arnett"/>
    <x v="2"/>
    <s v="United States"/>
    <x v="1"/>
    <x v="1"/>
    <n v="90004"/>
    <x v="1"/>
    <s v="OFF-AP-10001366"/>
    <x v="1"/>
    <x v="9"/>
    <s v="Staple holder"/>
    <x v="2911"/>
    <x v="4"/>
    <n v="0"/>
    <x v="3669"/>
    <x v="1"/>
    <x v="0"/>
  </r>
  <r>
    <n v="4242"/>
    <s v="CA-2016-133704"/>
    <x v="59"/>
    <d v="2016-09-26T00:00:00"/>
    <s v="Standard Class"/>
    <s v="MA-17995"/>
    <s v="Michelle Arnett"/>
    <x v="2"/>
    <s v="United States"/>
    <x v="1"/>
    <x v="1"/>
    <n v="90004"/>
    <x v="1"/>
    <s v="OFF-BI-10001636"/>
    <x v="1"/>
    <x v="8"/>
    <s v="Ibico Plastic and Wire Spiral Binding Combs"/>
    <x v="3251"/>
    <x v="1"/>
    <n v="0.2"/>
    <x v="3670"/>
    <x v="1"/>
    <x v="0"/>
  </r>
  <r>
    <n v="4243"/>
    <s v="CA-2018-159142"/>
    <x v="958"/>
    <d v="2018-04-05T00:00:00"/>
    <s v="First Class"/>
    <s v="ME-17320"/>
    <s v="Maria Etezadi"/>
    <x v="2"/>
    <s v="United States"/>
    <x v="24"/>
    <x v="17"/>
    <n v="22153"/>
    <x v="0"/>
    <s v="TEC-PH-10001448"/>
    <x v="2"/>
    <x v="7"/>
    <s v="Anker Astro 15000mAh USB Portable Charger"/>
    <x v="145"/>
    <x v="1"/>
    <n v="0"/>
    <x v="147"/>
    <x v="0"/>
    <x v="0"/>
  </r>
  <r>
    <n v="4244"/>
    <s v="CA-2018-159142"/>
    <x v="958"/>
    <d v="2018-04-05T00:00:00"/>
    <s v="First Class"/>
    <s v="ME-17320"/>
    <s v="Maria Etezadi"/>
    <x v="2"/>
    <s v="United States"/>
    <x v="24"/>
    <x v="17"/>
    <n v="22153"/>
    <x v="0"/>
    <s v="OFF-PA-10001776"/>
    <x v="1"/>
    <x v="10"/>
    <s v="Wirebound Message Books, Four 2 3/4&quot; x 5&quot; Forms per Page, 600 Sets per Book"/>
    <x v="3252"/>
    <x v="1"/>
    <n v="0"/>
    <x v="3671"/>
    <x v="0"/>
    <x v="0"/>
  </r>
  <r>
    <n v="4245"/>
    <s v="CA-2016-138436"/>
    <x v="959"/>
    <d v="2016-03-30T00:00:00"/>
    <s v="Standard Class"/>
    <s v="JD-15895"/>
    <s v="Jonathan Doherty"/>
    <x v="1"/>
    <s v="United States"/>
    <x v="1"/>
    <x v="1"/>
    <n v="90036"/>
    <x v="1"/>
    <s v="TEC-AC-10002323"/>
    <x v="2"/>
    <x v="11"/>
    <s v="SanDisk Ultra 32 GB MicroSDHC Class 10 Memory Card"/>
    <x v="2790"/>
    <x v="1"/>
    <n v="0"/>
    <x v="3100"/>
    <x v="1"/>
    <x v="0"/>
  </r>
  <r>
    <n v="4246"/>
    <s v="CA-2019-117702"/>
    <x v="354"/>
    <d v="2019-12-04T00:00:00"/>
    <s v="Standard Class"/>
    <s v="LS-16975"/>
    <s v="Lindsay Shagiari"/>
    <x v="2"/>
    <s v="United States"/>
    <x v="248"/>
    <x v="39"/>
    <n v="21215"/>
    <x v="3"/>
    <s v="OFF-AR-10004582"/>
    <x v="1"/>
    <x v="6"/>
    <s v="BIC Brite Liner Grip Highlighters"/>
    <x v="3253"/>
    <x v="7"/>
    <n v="0"/>
    <x v="3672"/>
    <x v="3"/>
    <x v="0"/>
  </r>
  <r>
    <n v="4247"/>
    <s v="CA-2019-117702"/>
    <x v="354"/>
    <d v="2019-12-04T00:00:00"/>
    <s v="Standard Class"/>
    <s v="LS-16975"/>
    <s v="Lindsay Shagiari"/>
    <x v="2"/>
    <s v="United States"/>
    <x v="248"/>
    <x v="39"/>
    <n v="21215"/>
    <x v="3"/>
    <s v="FUR-FU-10000576"/>
    <x v="0"/>
    <x v="5"/>
    <s v="Luxo Professional Fluorescent Magnifier Lamp with Clamp-Mount Base"/>
    <x v="607"/>
    <x v="2"/>
    <n v="0"/>
    <x v="617"/>
    <x v="3"/>
    <x v="0"/>
  </r>
  <r>
    <n v="4248"/>
    <s v="CA-2019-117702"/>
    <x v="354"/>
    <d v="2019-12-04T00:00:00"/>
    <s v="Standard Class"/>
    <s v="LS-16975"/>
    <s v="Lindsay Shagiari"/>
    <x v="2"/>
    <s v="United States"/>
    <x v="248"/>
    <x v="39"/>
    <n v="21215"/>
    <x v="3"/>
    <s v="FUR-FU-10004270"/>
    <x v="0"/>
    <x v="5"/>
    <s v="Eldon Image Series Desk Accessories, Burgundy"/>
    <x v="3254"/>
    <x v="2"/>
    <n v="0"/>
    <x v="3673"/>
    <x v="3"/>
    <x v="0"/>
  </r>
  <r>
    <n v="4249"/>
    <s v="CA-2018-157336"/>
    <x v="49"/>
    <d v="2018-12-05T00:00:00"/>
    <s v="Second Class"/>
    <s v="SJ-20500"/>
    <s v="Shirley Jackson"/>
    <x v="0"/>
    <s v="United States"/>
    <x v="54"/>
    <x v="29"/>
    <n v="6824"/>
    <x v="3"/>
    <s v="OFF-BI-10004236"/>
    <x v="1"/>
    <x v="8"/>
    <s v="XtraLife ClearVue Slant-D Ring Binder, White, 3&quot;"/>
    <x v="3255"/>
    <x v="5"/>
    <n v="0"/>
    <x v="3674"/>
    <x v="3"/>
    <x v="0"/>
  </r>
  <r>
    <n v="4250"/>
    <s v="CA-2018-157336"/>
    <x v="49"/>
    <d v="2018-12-05T00:00:00"/>
    <s v="Second Class"/>
    <s v="SJ-20500"/>
    <s v="Shirley Jackson"/>
    <x v="0"/>
    <s v="United States"/>
    <x v="54"/>
    <x v="29"/>
    <n v="6824"/>
    <x v="3"/>
    <s v="FUR-CH-10004997"/>
    <x v="0"/>
    <x v="1"/>
    <s v="Hon Every-Day Series Multi-Task Chairs"/>
    <x v="3256"/>
    <x v="4"/>
    <n v="0"/>
    <x v="3675"/>
    <x v="3"/>
    <x v="0"/>
  </r>
  <r>
    <n v="4251"/>
    <s v="CA-2016-168130"/>
    <x v="111"/>
    <d v="2016-09-19T00:00:00"/>
    <s v="Same Day"/>
    <s v="BS-11365"/>
    <s v="Bill Shonely"/>
    <x v="1"/>
    <s v="United States"/>
    <x v="20"/>
    <x v="15"/>
    <n v="10011"/>
    <x v="3"/>
    <s v="FUR-CH-10000988"/>
    <x v="0"/>
    <x v="1"/>
    <s v="Hon Olson Stacker Stools"/>
    <x v="3257"/>
    <x v="3"/>
    <n v="0.1"/>
    <x v="3676"/>
    <x v="3"/>
    <x v="0"/>
  </r>
  <r>
    <n v="4252"/>
    <s v="CA-2017-155068"/>
    <x v="924"/>
    <d v="2017-10-23T00:00:00"/>
    <s v="Same Day"/>
    <s v="RA-19285"/>
    <s v="Ralph Arnett"/>
    <x v="0"/>
    <s v="United States"/>
    <x v="121"/>
    <x v="2"/>
    <n v="33801"/>
    <x v="0"/>
    <s v="TEC-PH-10004897"/>
    <x v="2"/>
    <x v="7"/>
    <s v="Mediabridge Sport Armband iPhone 5s"/>
    <x v="3258"/>
    <x v="3"/>
    <n v="0.2"/>
    <x v="3677"/>
    <x v="0"/>
    <x v="0"/>
  </r>
  <r>
    <n v="4253"/>
    <s v="CA-2017-155068"/>
    <x v="924"/>
    <d v="2017-10-23T00:00:00"/>
    <s v="Same Day"/>
    <s v="RA-19285"/>
    <s v="Ralph Arnett"/>
    <x v="0"/>
    <s v="United States"/>
    <x v="121"/>
    <x v="2"/>
    <n v="33801"/>
    <x v="0"/>
    <s v="OFF-AR-10002656"/>
    <x v="1"/>
    <x v="6"/>
    <s v="Sanford Liquid Accent Highlighters"/>
    <x v="1432"/>
    <x v="0"/>
    <n v="0.2"/>
    <x v="3678"/>
    <x v="0"/>
    <x v="0"/>
  </r>
  <r>
    <n v="4254"/>
    <s v="CA-2017-155068"/>
    <x v="924"/>
    <d v="2017-10-23T00:00:00"/>
    <s v="Same Day"/>
    <s v="RA-19285"/>
    <s v="Ralph Arnett"/>
    <x v="0"/>
    <s v="United States"/>
    <x v="121"/>
    <x v="2"/>
    <n v="33801"/>
    <x v="0"/>
    <s v="TEC-PH-10004924"/>
    <x v="2"/>
    <x v="7"/>
    <s v="SKILCRAFT Telephone Shoulder Rest, 2&quot; x 6.5&quot; x 2.5&quot;, Black"/>
    <x v="3259"/>
    <x v="0"/>
    <n v="0.2"/>
    <x v="3679"/>
    <x v="0"/>
    <x v="0"/>
  </r>
  <r>
    <n v="4255"/>
    <s v="CA-2019-163160"/>
    <x v="119"/>
    <d v="2019-10-16T00:00:00"/>
    <s v="First Class"/>
    <s v="TS-21610"/>
    <s v="Troy Staebel"/>
    <x v="0"/>
    <s v="United States"/>
    <x v="210"/>
    <x v="10"/>
    <n v="61032"/>
    <x v="2"/>
    <s v="OFF-PA-10003127"/>
    <x v="1"/>
    <x v="10"/>
    <s v="Easy-staple paper"/>
    <x v="930"/>
    <x v="1"/>
    <n v="0.2"/>
    <x v="964"/>
    <x v="2"/>
    <x v="0"/>
  </r>
  <r>
    <n v="4256"/>
    <s v="CA-2019-163160"/>
    <x v="119"/>
    <d v="2019-10-16T00:00:00"/>
    <s v="First Class"/>
    <s v="TS-21610"/>
    <s v="Troy Staebel"/>
    <x v="0"/>
    <s v="United States"/>
    <x v="210"/>
    <x v="10"/>
    <n v="61032"/>
    <x v="2"/>
    <s v="OFF-BI-10000778"/>
    <x v="1"/>
    <x v="8"/>
    <s v="GBC VeloBinder Electric Binding Machine"/>
    <x v="3260"/>
    <x v="4"/>
    <n v="0.8"/>
    <x v="3680"/>
    <x v="2"/>
    <x v="0"/>
  </r>
  <r>
    <n v="4257"/>
    <s v="CA-2019-163160"/>
    <x v="119"/>
    <d v="2019-10-16T00:00:00"/>
    <s v="First Class"/>
    <s v="TS-21610"/>
    <s v="Troy Staebel"/>
    <x v="0"/>
    <s v="United States"/>
    <x v="210"/>
    <x v="10"/>
    <n v="61032"/>
    <x v="2"/>
    <s v="FUR-FU-10001424"/>
    <x v="0"/>
    <x v="5"/>
    <s v="Dax Clear Box Frame"/>
    <x v="3261"/>
    <x v="1"/>
    <n v="0.6"/>
    <x v="3681"/>
    <x v="2"/>
    <x v="0"/>
  </r>
  <r>
    <n v="4258"/>
    <s v="CA-2017-101924"/>
    <x v="406"/>
    <d v="2017-09-09T00:00:00"/>
    <s v="Standard Class"/>
    <s v="KB-16585"/>
    <s v="Ken Black"/>
    <x v="1"/>
    <s v="United States"/>
    <x v="261"/>
    <x v="21"/>
    <n v="97504"/>
    <x v="1"/>
    <s v="OFF-BI-10000962"/>
    <x v="1"/>
    <x v="8"/>
    <s v="Acco Flexible ACCOHIDE Square Ring Data Binder, Dark Blue, 11 1/2&quot; X 14&quot; 7/8&quot;"/>
    <x v="3262"/>
    <x v="0"/>
    <n v="0.7"/>
    <x v="3682"/>
    <x v="1"/>
    <x v="0"/>
  </r>
  <r>
    <n v="4259"/>
    <s v="CA-2018-124793"/>
    <x v="560"/>
    <d v="2018-03-16T00:00:00"/>
    <s v="First Class"/>
    <s v="MM-18280"/>
    <s v="Muhammed MacIntyre"/>
    <x v="1"/>
    <s v="United States"/>
    <x v="4"/>
    <x v="4"/>
    <n v="98103"/>
    <x v="1"/>
    <s v="FUR-CH-10002880"/>
    <x v="0"/>
    <x v="1"/>
    <s v="Global High-Back Leather Tilter, Burgundy"/>
    <x v="3263"/>
    <x v="0"/>
    <n v="0.2"/>
    <x v="3683"/>
    <x v="1"/>
    <x v="0"/>
  </r>
  <r>
    <n v="4260"/>
    <s v="CA-2019-118367"/>
    <x v="960"/>
    <d v="2019-11-02T00:00:00"/>
    <s v="Second Class"/>
    <s v="LO-17170"/>
    <s v="Lori Olson"/>
    <x v="1"/>
    <s v="United States"/>
    <x v="20"/>
    <x v="15"/>
    <n v="10035"/>
    <x v="3"/>
    <s v="OFF-EN-10004386"/>
    <x v="1"/>
    <x v="12"/>
    <s v="Recycled Interoffice Envelopes with String and Button Closure, 10 x 13"/>
    <x v="3264"/>
    <x v="0"/>
    <n v="0"/>
    <x v="3684"/>
    <x v="3"/>
    <x v="0"/>
  </r>
  <r>
    <n v="4261"/>
    <s v="CA-2019-164819"/>
    <x v="453"/>
    <d v="2019-10-19T00:00:00"/>
    <s v="Second Class"/>
    <s v="RS-19420"/>
    <s v="Ricardo Sperren"/>
    <x v="1"/>
    <s v="United States"/>
    <x v="54"/>
    <x v="29"/>
    <n v="6824"/>
    <x v="3"/>
    <s v="OFF-LA-10001045"/>
    <x v="1"/>
    <x v="2"/>
    <s v="Permanent Self-Adhesive File Folder Labels for Typewriters by Universal"/>
    <x v="1206"/>
    <x v="2"/>
    <n v="0"/>
    <x v="1251"/>
    <x v="3"/>
    <x v="0"/>
  </r>
  <r>
    <n v="4262"/>
    <s v="CA-2019-158344"/>
    <x v="783"/>
    <d v="2019-08-11T00:00:00"/>
    <s v="Standard Class"/>
    <s v="CC-12475"/>
    <s v="Cindy Chapman"/>
    <x v="0"/>
    <s v="United States"/>
    <x v="278"/>
    <x v="11"/>
    <n v="56560"/>
    <x v="2"/>
    <s v="TEC-AC-10002006"/>
    <x v="2"/>
    <x v="11"/>
    <s v="Memorex Micro Travel Drive 16 GB"/>
    <x v="1480"/>
    <x v="4"/>
    <n v="0"/>
    <x v="1559"/>
    <x v="2"/>
    <x v="0"/>
  </r>
  <r>
    <n v="4263"/>
    <s v="CA-2019-123351"/>
    <x v="296"/>
    <d v="2019-09-25T00:00:00"/>
    <s v="Standard Class"/>
    <s v="KT-16480"/>
    <s v="Kean Thornton"/>
    <x v="0"/>
    <s v="United States"/>
    <x v="38"/>
    <x v="32"/>
    <n v="31907"/>
    <x v="0"/>
    <s v="OFF-AP-10001242"/>
    <x v="1"/>
    <x v="9"/>
    <s v="APC 7 Outlet Network SurgeArrest Surge Protector"/>
    <x v="3265"/>
    <x v="7"/>
    <n v="0"/>
    <x v="3685"/>
    <x v="0"/>
    <x v="0"/>
  </r>
  <r>
    <n v="4264"/>
    <s v="CA-2019-110429"/>
    <x v="132"/>
    <d v="2019-11-08T00:00:00"/>
    <s v="Standard Class"/>
    <s v="DM-13015"/>
    <s v="Darrin Martin"/>
    <x v="0"/>
    <s v="United States"/>
    <x v="10"/>
    <x v="9"/>
    <n v="19143"/>
    <x v="3"/>
    <s v="OFF-BI-10000216"/>
    <x v="1"/>
    <x v="8"/>
    <s v="Mead 1st Gear 2&quot; Zipper Binder, Asst. Colors"/>
    <x v="3266"/>
    <x v="1"/>
    <n v="0.7"/>
    <x v="3686"/>
    <x v="3"/>
    <x v="0"/>
  </r>
  <r>
    <n v="4265"/>
    <s v="US-2018-131611"/>
    <x v="732"/>
    <d v="2018-11-09T00:00:00"/>
    <s v="Standard Class"/>
    <s v="EP-13915"/>
    <s v="Emily Phan"/>
    <x v="0"/>
    <s v="United States"/>
    <x v="12"/>
    <x v="5"/>
    <n v="77036"/>
    <x v="2"/>
    <s v="FUR-TA-10002774"/>
    <x v="0"/>
    <x v="3"/>
    <s v="Laminate Occasional Tables"/>
    <x v="3267"/>
    <x v="8"/>
    <n v="0.3"/>
    <x v="3687"/>
    <x v="2"/>
    <x v="0"/>
  </r>
  <r>
    <n v="4266"/>
    <s v="US-2018-131611"/>
    <x v="732"/>
    <d v="2018-11-09T00:00:00"/>
    <s v="Standard Class"/>
    <s v="EP-13915"/>
    <s v="Emily Phan"/>
    <x v="0"/>
    <s v="United States"/>
    <x v="12"/>
    <x v="5"/>
    <n v="77036"/>
    <x v="2"/>
    <s v="OFF-BI-10004364"/>
    <x v="1"/>
    <x v="8"/>
    <s v="Storex Dura Pro Binders"/>
    <x v="3019"/>
    <x v="1"/>
    <n v="0.8"/>
    <x v="3369"/>
    <x v="2"/>
    <x v="0"/>
  </r>
  <r>
    <n v="4267"/>
    <s v="US-2018-131611"/>
    <x v="732"/>
    <d v="2018-11-09T00:00:00"/>
    <s v="Standard Class"/>
    <s v="EP-13915"/>
    <s v="Emily Phan"/>
    <x v="0"/>
    <s v="United States"/>
    <x v="12"/>
    <x v="5"/>
    <n v="77036"/>
    <x v="2"/>
    <s v="FUR-BO-10000780"/>
    <x v="0"/>
    <x v="0"/>
    <s v="O'Sullivan Plantations 2-Door Library in Landvery Oak"/>
    <x v="2017"/>
    <x v="3"/>
    <n v="0.32"/>
    <x v="2172"/>
    <x v="2"/>
    <x v="0"/>
  </r>
  <r>
    <n v="4268"/>
    <s v="US-2018-131611"/>
    <x v="732"/>
    <d v="2018-11-09T00:00:00"/>
    <s v="Standard Class"/>
    <s v="EP-13915"/>
    <s v="Emily Phan"/>
    <x v="0"/>
    <s v="United States"/>
    <x v="12"/>
    <x v="5"/>
    <n v="77036"/>
    <x v="2"/>
    <s v="OFF-BI-10001989"/>
    <x v="1"/>
    <x v="8"/>
    <s v="Premium Transparent Presentation Covers by GBC"/>
    <x v="3268"/>
    <x v="1"/>
    <n v="0.8"/>
    <x v="3688"/>
    <x v="2"/>
    <x v="0"/>
  </r>
  <r>
    <n v="4269"/>
    <s v="US-2018-131611"/>
    <x v="732"/>
    <d v="2018-11-09T00:00:00"/>
    <s v="Standard Class"/>
    <s v="EP-13915"/>
    <s v="Emily Phan"/>
    <x v="0"/>
    <s v="United States"/>
    <x v="12"/>
    <x v="5"/>
    <n v="77036"/>
    <x v="2"/>
    <s v="TEC-AC-10004001"/>
    <x v="2"/>
    <x v="11"/>
    <s v="Logitech Wireless Headset H600 Over-The-Head Design"/>
    <x v="1379"/>
    <x v="2"/>
    <n v="0.2"/>
    <x v="3689"/>
    <x v="2"/>
    <x v="0"/>
  </r>
  <r>
    <n v="4270"/>
    <s v="US-2019-124821"/>
    <x v="643"/>
    <d v="2019-06-29T00:00:00"/>
    <s v="Second Class"/>
    <s v="AM-10705"/>
    <s v="Anne McFarland"/>
    <x v="0"/>
    <s v="United States"/>
    <x v="4"/>
    <x v="4"/>
    <n v="98115"/>
    <x v="1"/>
    <s v="FUR-TA-10000688"/>
    <x v="0"/>
    <x v="3"/>
    <s v="Chromcraft Bull-Nose Wood Round Conference Table Top, Wood Base"/>
    <x v="3269"/>
    <x v="4"/>
    <n v="0"/>
    <x v="3690"/>
    <x v="1"/>
    <x v="0"/>
  </r>
  <r>
    <n v="4271"/>
    <s v="CA-2017-166975"/>
    <x v="650"/>
    <d v="2017-11-30T00:00:00"/>
    <s v="Standard Class"/>
    <s v="SH-20635"/>
    <s v="Stefanie Holloman"/>
    <x v="1"/>
    <s v="United States"/>
    <x v="25"/>
    <x v="18"/>
    <n v="38301"/>
    <x v="0"/>
    <s v="FUR-FU-10003930"/>
    <x v="0"/>
    <x v="5"/>
    <s v="Howard Miller 12-3/4 Diameter Accuwave DS  Wall Clock"/>
    <x v="3270"/>
    <x v="10"/>
    <n v="0.2"/>
    <x v="3691"/>
    <x v="0"/>
    <x v="0"/>
  </r>
  <r>
    <n v="4272"/>
    <s v="CA-2018-123806"/>
    <x v="390"/>
    <d v="2018-11-27T00:00:00"/>
    <s v="Second Class"/>
    <s v="LA-16780"/>
    <s v="Laura Armstrong"/>
    <x v="1"/>
    <s v="United States"/>
    <x v="248"/>
    <x v="39"/>
    <n v="21215"/>
    <x v="3"/>
    <s v="FUR-FU-10000965"/>
    <x v="0"/>
    <x v="5"/>
    <s v="Howard Miller 11-1/2&quot; Diameter Ridgewood Wall Clock"/>
    <x v="3271"/>
    <x v="4"/>
    <n v="0"/>
    <x v="3692"/>
    <x v="3"/>
    <x v="0"/>
  </r>
  <r>
    <n v="4273"/>
    <s v="US-2019-158505"/>
    <x v="246"/>
    <d v="2019-07-21T00:00:00"/>
    <s v="Same Day"/>
    <s v="SF-20200"/>
    <s v="Sarah Foster"/>
    <x v="0"/>
    <s v="United States"/>
    <x v="208"/>
    <x v="7"/>
    <n v="84107"/>
    <x v="1"/>
    <s v="TEC-PH-10004071"/>
    <x v="2"/>
    <x v="7"/>
    <s v="PayAnywhere Card Reader"/>
    <x v="3272"/>
    <x v="6"/>
    <n v="0.2"/>
    <x v="3693"/>
    <x v="1"/>
    <x v="0"/>
  </r>
  <r>
    <n v="4274"/>
    <s v="US-2019-158505"/>
    <x v="246"/>
    <d v="2019-07-21T00:00:00"/>
    <s v="Same Day"/>
    <s v="SF-20200"/>
    <s v="Sarah Foster"/>
    <x v="0"/>
    <s v="United States"/>
    <x v="208"/>
    <x v="7"/>
    <n v="84107"/>
    <x v="1"/>
    <s v="OFF-AR-10001044"/>
    <x v="1"/>
    <x v="6"/>
    <s v="BOSTON Ranger #55 Pencil Sharpener, Black"/>
    <x v="2467"/>
    <x v="7"/>
    <n v="0"/>
    <x v="2700"/>
    <x v="1"/>
    <x v="0"/>
  </r>
  <r>
    <n v="4275"/>
    <s v="CA-2017-142692"/>
    <x v="924"/>
    <d v="2017-10-28T00:00:00"/>
    <s v="Standard Class"/>
    <s v="AG-10495"/>
    <s v="Andrew Gjertsen"/>
    <x v="1"/>
    <s v="United States"/>
    <x v="4"/>
    <x v="4"/>
    <n v="98105"/>
    <x v="1"/>
    <s v="OFF-BI-10004140"/>
    <x v="1"/>
    <x v="8"/>
    <s v="Avery Non-Stick Binders"/>
    <x v="3273"/>
    <x v="7"/>
    <n v="0.2"/>
    <x v="3694"/>
    <x v="1"/>
    <x v="0"/>
  </r>
  <r>
    <n v="4276"/>
    <s v="CA-2017-123456"/>
    <x v="584"/>
    <d v="2017-07-13T00:00:00"/>
    <s v="Standard Class"/>
    <s v="KN-16450"/>
    <s v="Kean Nguyen"/>
    <x v="1"/>
    <s v="United States"/>
    <x v="61"/>
    <x v="5"/>
    <n v="75220"/>
    <x v="2"/>
    <s v="OFF-AP-10002684"/>
    <x v="1"/>
    <x v="9"/>
    <s v="Acco 7-Outlet Masterpiece Power Center, Wihtout Fax/Phone Line Protection"/>
    <x v="3274"/>
    <x v="0"/>
    <n v="0.8"/>
    <x v="3695"/>
    <x v="2"/>
    <x v="0"/>
  </r>
  <r>
    <n v="4277"/>
    <s v="CA-2019-151358"/>
    <x v="238"/>
    <d v="2019-08-22T00:00:00"/>
    <s v="Standard Class"/>
    <s v="NF-18595"/>
    <s v="Nicole Fjeld"/>
    <x v="2"/>
    <s v="United States"/>
    <x v="4"/>
    <x v="4"/>
    <n v="98105"/>
    <x v="1"/>
    <s v="OFF-ST-10000046"/>
    <x v="1"/>
    <x v="4"/>
    <s v="Fellowes Super Stor/Drawer Files"/>
    <x v="2144"/>
    <x v="0"/>
    <n v="0"/>
    <x v="2310"/>
    <x v="1"/>
    <x v="0"/>
  </r>
  <r>
    <n v="4278"/>
    <s v="US-2018-107440"/>
    <x v="947"/>
    <d v="2018-04-20T00:00:00"/>
    <s v="Standard Class"/>
    <s v="BS-11365"/>
    <s v="Bill Shonely"/>
    <x v="1"/>
    <s v="United States"/>
    <x v="80"/>
    <x v="30"/>
    <n v="8701"/>
    <x v="3"/>
    <s v="TEC-MA-10001047"/>
    <x v="2"/>
    <x v="15"/>
    <s v="3D Systems Cube Printer, 2nd Generation, Magenta"/>
    <x v="3275"/>
    <x v="3"/>
    <n v="0"/>
    <x v="3696"/>
    <x v="3"/>
    <x v="0"/>
  </r>
  <r>
    <n v="4279"/>
    <s v="US-2018-107440"/>
    <x v="947"/>
    <d v="2018-04-20T00:00:00"/>
    <s v="Standard Class"/>
    <s v="BS-11365"/>
    <s v="Bill Shonely"/>
    <x v="1"/>
    <s v="United States"/>
    <x v="80"/>
    <x v="30"/>
    <n v="8701"/>
    <x v="3"/>
    <s v="FUR-FU-10000550"/>
    <x v="0"/>
    <x v="5"/>
    <s v="Stacking Trays by OIC"/>
    <x v="745"/>
    <x v="0"/>
    <n v="0"/>
    <x v="3697"/>
    <x v="3"/>
    <x v="0"/>
  </r>
  <r>
    <n v="4280"/>
    <s v="US-2018-107440"/>
    <x v="947"/>
    <d v="2018-04-20T00:00:00"/>
    <s v="Standard Class"/>
    <s v="BS-11365"/>
    <s v="Bill Shonely"/>
    <x v="1"/>
    <s v="United States"/>
    <x v="80"/>
    <x v="30"/>
    <n v="8701"/>
    <x v="3"/>
    <s v="OFF-BI-10002432"/>
    <x v="1"/>
    <x v="8"/>
    <s v="Wilson Jones Standard D-Ring Binders"/>
    <x v="3276"/>
    <x v="2"/>
    <n v="0"/>
    <x v="3698"/>
    <x v="3"/>
    <x v="0"/>
  </r>
  <r>
    <n v="4281"/>
    <s v="CA-2016-166989"/>
    <x v="687"/>
    <d v="2016-11-18T00:00:00"/>
    <s v="Standard Class"/>
    <s v="RM-19675"/>
    <s v="Robert Marley"/>
    <x v="2"/>
    <s v="United States"/>
    <x v="20"/>
    <x v="15"/>
    <n v="10011"/>
    <x v="3"/>
    <s v="OFF-PA-10004470"/>
    <x v="1"/>
    <x v="10"/>
    <s v="Adams Write n' Stick Phone Message Book, 11&quot; X 5 1/4&quot;, 200 Messages"/>
    <x v="716"/>
    <x v="0"/>
    <n v="0"/>
    <x v="831"/>
    <x v="3"/>
    <x v="0"/>
  </r>
  <r>
    <n v="4282"/>
    <s v="CA-2016-166989"/>
    <x v="687"/>
    <d v="2016-11-18T00:00:00"/>
    <s v="Standard Class"/>
    <s v="RM-19675"/>
    <s v="Robert Marley"/>
    <x v="2"/>
    <s v="United States"/>
    <x v="20"/>
    <x v="15"/>
    <n v="10011"/>
    <x v="3"/>
    <s v="FUR-CH-10001797"/>
    <x v="0"/>
    <x v="1"/>
    <s v="Safco Chair Connectors, 6/Carton"/>
    <x v="3277"/>
    <x v="0"/>
    <n v="0.1"/>
    <x v="3699"/>
    <x v="3"/>
    <x v="0"/>
  </r>
  <r>
    <n v="4283"/>
    <s v="CA-2016-103100"/>
    <x v="414"/>
    <d v="2016-12-23T00:00:00"/>
    <s v="First Class"/>
    <s v="AB-10105"/>
    <s v="Adrian Barton"/>
    <x v="0"/>
    <s v="United States"/>
    <x v="245"/>
    <x v="14"/>
    <n v="46203"/>
    <x v="2"/>
    <s v="OFF-LA-10003720"/>
    <x v="1"/>
    <x v="2"/>
    <s v="Avery 487"/>
    <x v="1175"/>
    <x v="7"/>
    <n v="0"/>
    <x v="1220"/>
    <x v="2"/>
    <x v="0"/>
  </r>
  <r>
    <n v="4284"/>
    <s v="CA-2016-103100"/>
    <x v="414"/>
    <d v="2016-12-23T00:00:00"/>
    <s v="First Class"/>
    <s v="AB-10105"/>
    <s v="Adrian Barton"/>
    <x v="0"/>
    <s v="United States"/>
    <x v="245"/>
    <x v="14"/>
    <n v="46203"/>
    <x v="2"/>
    <s v="OFF-BI-10004600"/>
    <x v="1"/>
    <x v="8"/>
    <s v="Ibico Ibimaster 300 Manual Binding System"/>
    <x v="3278"/>
    <x v="1"/>
    <n v="0"/>
    <x v="3700"/>
    <x v="2"/>
    <x v="0"/>
  </r>
  <r>
    <n v="4285"/>
    <s v="CA-2017-105690"/>
    <x v="82"/>
    <d v="2017-11-26T00:00:00"/>
    <s v="Second Class"/>
    <s v="CA-11965"/>
    <s v="Carol Adams"/>
    <x v="1"/>
    <s v="United States"/>
    <x v="396"/>
    <x v="5"/>
    <n v="77642"/>
    <x v="2"/>
    <s v="FUR-BO-10003965"/>
    <x v="0"/>
    <x v="0"/>
    <s v="O'Sullivan Manor Hill 2-Door Library in Brianna Oak"/>
    <x v="3279"/>
    <x v="0"/>
    <n v="0.32"/>
    <x v="3701"/>
    <x v="2"/>
    <x v="0"/>
  </r>
  <r>
    <n v="4286"/>
    <s v="CA-2017-105690"/>
    <x v="82"/>
    <d v="2017-11-26T00:00:00"/>
    <s v="Second Class"/>
    <s v="CA-11965"/>
    <s v="Carol Adams"/>
    <x v="1"/>
    <s v="United States"/>
    <x v="396"/>
    <x v="5"/>
    <n v="77642"/>
    <x v="2"/>
    <s v="OFF-LA-10000240"/>
    <x v="1"/>
    <x v="2"/>
    <s v="Self-Adhesive Address Labels for Typewriters by Universal"/>
    <x v="3280"/>
    <x v="0"/>
    <n v="0.2"/>
    <x v="3702"/>
    <x v="2"/>
    <x v="0"/>
  </r>
  <r>
    <n v="4287"/>
    <s v="CA-2017-105690"/>
    <x v="82"/>
    <d v="2017-11-26T00:00:00"/>
    <s v="Second Class"/>
    <s v="CA-11965"/>
    <s v="Carol Adams"/>
    <x v="1"/>
    <s v="United States"/>
    <x v="396"/>
    <x v="5"/>
    <n v="77642"/>
    <x v="2"/>
    <s v="TEC-CO-10001571"/>
    <x v="2"/>
    <x v="16"/>
    <s v="Sharp 1540cs Digital Laser Copier"/>
    <x v="2913"/>
    <x v="7"/>
    <n v="0.2"/>
    <x v="3243"/>
    <x v="2"/>
    <x v="0"/>
  </r>
  <r>
    <n v="4288"/>
    <s v="CA-2019-127516"/>
    <x v="116"/>
    <d v="2020-01-03T00:00:00"/>
    <s v="Standard Class"/>
    <s v="EH-14005"/>
    <s v="Erica Hernandez"/>
    <x v="2"/>
    <s v="United States"/>
    <x v="316"/>
    <x v="18"/>
    <n v="37211"/>
    <x v="0"/>
    <s v="OFF-ST-10000736"/>
    <x v="1"/>
    <x v="4"/>
    <s v="Carina Double Wide Media Storage Towers in Natural &amp; Black"/>
    <x v="1466"/>
    <x v="7"/>
    <n v="0.2"/>
    <x v="2552"/>
    <x v="0"/>
    <x v="0"/>
  </r>
  <r>
    <n v="4289"/>
    <s v="US-2017-117184"/>
    <x v="961"/>
    <d v="2017-05-21T00:00:00"/>
    <s v="Standard Class"/>
    <s v="ON-18715"/>
    <s v="Odella Nelson"/>
    <x v="1"/>
    <s v="United States"/>
    <x v="12"/>
    <x v="5"/>
    <n v="77095"/>
    <x v="2"/>
    <s v="OFF-BI-10002082"/>
    <x v="1"/>
    <x v="8"/>
    <s v="GBC Twin Loop Wire Binding Elements"/>
    <x v="3281"/>
    <x v="2"/>
    <n v="0.8"/>
    <x v="3703"/>
    <x v="2"/>
    <x v="0"/>
  </r>
  <r>
    <n v="4290"/>
    <s v="US-2017-117184"/>
    <x v="961"/>
    <d v="2017-05-21T00:00:00"/>
    <s v="Standard Class"/>
    <s v="ON-18715"/>
    <s v="Odella Nelson"/>
    <x v="1"/>
    <s v="United States"/>
    <x v="12"/>
    <x v="5"/>
    <n v="77095"/>
    <x v="2"/>
    <s v="OFF-PA-10002250"/>
    <x v="1"/>
    <x v="10"/>
    <s v="Things To Do Today Pad"/>
    <x v="3282"/>
    <x v="1"/>
    <n v="0.2"/>
    <x v="3704"/>
    <x v="2"/>
    <x v="0"/>
  </r>
  <r>
    <n v="4291"/>
    <s v="CA-2019-102407"/>
    <x v="34"/>
    <d v="2019-12-13T00:00:00"/>
    <s v="Second Class"/>
    <s v="AT-10435"/>
    <s v="Alyssa Tate"/>
    <x v="2"/>
    <s v="United States"/>
    <x v="1"/>
    <x v="1"/>
    <n v="90004"/>
    <x v="1"/>
    <s v="OFF-AR-10000122"/>
    <x v="1"/>
    <x v="6"/>
    <s v="Newell 314"/>
    <x v="954"/>
    <x v="0"/>
    <n v="0"/>
    <x v="3273"/>
    <x v="1"/>
    <x v="0"/>
  </r>
  <r>
    <n v="4292"/>
    <s v="CA-2019-102407"/>
    <x v="34"/>
    <d v="2019-12-13T00:00:00"/>
    <s v="Second Class"/>
    <s v="AT-10435"/>
    <s v="Alyssa Tate"/>
    <x v="2"/>
    <s v="United States"/>
    <x v="1"/>
    <x v="1"/>
    <n v="90004"/>
    <x v="1"/>
    <s v="FUR-TA-10003748"/>
    <x v="0"/>
    <x v="3"/>
    <s v="Bevis 36 x 72 Conference Tables"/>
    <x v="3283"/>
    <x v="6"/>
    <n v="0.2"/>
    <x v="3705"/>
    <x v="1"/>
    <x v="0"/>
  </r>
  <r>
    <n v="4293"/>
    <s v="CA-2019-102407"/>
    <x v="34"/>
    <d v="2019-12-13T00:00:00"/>
    <s v="Second Class"/>
    <s v="AT-10435"/>
    <s v="Alyssa Tate"/>
    <x v="2"/>
    <s v="United States"/>
    <x v="1"/>
    <x v="1"/>
    <n v="90004"/>
    <x v="1"/>
    <s v="OFF-AP-10001394"/>
    <x v="1"/>
    <x v="9"/>
    <s v="Harmony Air Purifier"/>
    <x v="3284"/>
    <x v="7"/>
    <n v="0"/>
    <x v="3706"/>
    <x v="1"/>
    <x v="0"/>
  </r>
  <r>
    <n v="4294"/>
    <s v="CA-2019-130967"/>
    <x v="434"/>
    <d v="2019-03-16T00:00:00"/>
    <s v="Standard Class"/>
    <s v="EB-13870"/>
    <s v="Emily Burns"/>
    <x v="0"/>
    <s v="United States"/>
    <x v="10"/>
    <x v="9"/>
    <n v="19140"/>
    <x v="3"/>
    <s v="TEC-PH-10004896"/>
    <x v="2"/>
    <x v="7"/>
    <s v="Nokia Lumia 521 (T-Mobile)"/>
    <x v="3285"/>
    <x v="1"/>
    <n v="0.4"/>
    <x v="3707"/>
    <x v="3"/>
    <x v="0"/>
  </r>
  <r>
    <n v="4295"/>
    <s v="CA-2019-101581"/>
    <x v="760"/>
    <d v="2019-10-27T00:00:00"/>
    <s v="Standard Class"/>
    <s v="DW-13195"/>
    <s v="David Wiener"/>
    <x v="1"/>
    <s v="United States"/>
    <x v="252"/>
    <x v="21"/>
    <n v="97756"/>
    <x v="1"/>
    <s v="FUR-TA-10002607"/>
    <x v="0"/>
    <x v="3"/>
    <s v="KI Conference Tables"/>
    <x v="237"/>
    <x v="2"/>
    <n v="0.5"/>
    <x v="239"/>
    <x v="1"/>
    <x v="0"/>
  </r>
  <r>
    <n v="4296"/>
    <s v="CA-2019-169124"/>
    <x v="445"/>
    <d v="2019-07-10T00:00:00"/>
    <s v="Standard Class"/>
    <s v="MB-17305"/>
    <s v="Maria Bertelson"/>
    <x v="0"/>
    <s v="United States"/>
    <x v="397"/>
    <x v="1"/>
    <n v="95610"/>
    <x v="1"/>
    <s v="FUR-FU-10001215"/>
    <x v="0"/>
    <x v="5"/>
    <s v="Howard Miller 11-1/2&quot; Diameter Brentwood Wall Clock"/>
    <x v="3286"/>
    <x v="1"/>
    <n v="0"/>
    <x v="3708"/>
    <x v="1"/>
    <x v="0"/>
  </r>
  <r>
    <n v="4297"/>
    <s v="CA-2019-117261"/>
    <x v="507"/>
    <d v="2019-09-10T00:00:00"/>
    <s v="Standard Class"/>
    <s v="TH-21235"/>
    <s v="Tiffany House"/>
    <x v="1"/>
    <s v="United States"/>
    <x v="1"/>
    <x v="1"/>
    <n v="90032"/>
    <x v="1"/>
    <s v="OFF-ST-10000419"/>
    <x v="1"/>
    <x v="4"/>
    <s v="Rogers Jumbo File, Granite"/>
    <x v="3287"/>
    <x v="4"/>
    <n v="0"/>
    <x v="3709"/>
    <x v="1"/>
    <x v="0"/>
  </r>
  <r>
    <n v="4298"/>
    <s v="CA-2019-129021"/>
    <x v="962"/>
    <d v="2019-08-26T00:00:00"/>
    <s v="Second Class"/>
    <s v="PO-18850"/>
    <s v="Patrick O'Brill"/>
    <x v="0"/>
    <s v="United States"/>
    <x v="315"/>
    <x v="2"/>
    <n v="32303"/>
    <x v="0"/>
    <s v="TEC-PH-10001459"/>
    <x v="2"/>
    <x v="7"/>
    <s v="Samsung Galaxy Mega 6.3"/>
    <x v="3288"/>
    <x v="11"/>
    <n v="0.2"/>
    <x v="3710"/>
    <x v="0"/>
    <x v="0"/>
  </r>
  <r>
    <n v="4299"/>
    <s v="CA-2019-129021"/>
    <x v="962"/>
    <d v="2019-08-26T00:00:00"/>
    <s v="Second Class"/>
    <s v="PO-18850"/>
    <s v="Patrick O'Brill"/>
    <x v="0"/>
    <s v="United States"/>
    <x v="315"/>
    <x v="2"/>
    <n v="32303"/>
    <x v="0"/>
    <s v="OFF-PA-10000241"/>
    <x v="1"/>
    <x v="10"/>
    <s v="IBM Multi-Purpose Copy Paper, 8 1/2 x 11&quot;, Case"/>
    <x v="2000"/>
    <x v="0"/>
    <n v="0.2"/>
    <x v="2152"/>
    <x v="0"/>
    <x v="0"/>
  </r>
  <r>
    <n v="4300"/>
    <s v="CA-2019-129021"/>
    <x v="962"/>
    <d v="2019-08-26T00:00:00"/>
    <s v="Second Class"/>
    <s v="PO-18850"/>
    <s v="Patrick O'Brill"/>
    <x v="0"/>
    <s v="United States"/>
    <x v="315"/>
    <x v="2"/>
    <n v="32303"/>
    <x v="0"/>
    <s v="OFF-AP-10003040"/>
    <x v="1"/>
    <x v="9"/>
    <s v="Fellowes 8 Outlet Superior Workstation Surge Protector w/o Phone/Fax/Modem Protection"/>
    <x v="3289"/>
    <x v="5"/>
    <n v="0.2"/>
    <x v="3711"/>
    <x v="0"/>
    <x v="0"/>
  </r>
  <r>
    <n v="4301"/>
    <s v="CA-2019-129021"/>
    <x v="962"/>
    <d v="2019-08-26T00:00:00"/>
    <s v="Second Class"/>
    <s v="PO-18850"/>
    <s v="Patrick O'Brill"/>
    <x v="0"/>
    <s v="United States"/>
    <x v="315"/>
    <x v="2"/>
    <n v="32303"/>
    <x v="0"/>
    <s v="FUR-FU-10001852"/>
    <x v="0"/>
    <x v="5"/>
    <s v="Eldon Regeneration Recycled Desk Accessories, Smoke"/>
    <x v="3290"/>
    <x v="0"/>
    <n v="0.2"/>
    <x v="3712"/>
    <x v="0"/>
    <x v="0"/>
  </r>
  <r>
    <n v="4302"/>
    <s v="CA-2019-129021"/>
    <x v="962"/>
    <d v="2019-08-26T00:00:00"/>
    <s v="Second Class"/>
    <s v="PO-18850"/>
    <s v="Patrick O'Brill"/>
    <x v="0"/>
    <s v="United States"/>
    <x v="315"/>
    <x v="2"/>
    <n v="32303"/>
    <x v="0"/>
    <s v="OFF-PA-10000141"/>
    <x v="1"/>
    <x v="10"/>
    <s v="Ampad Evidence Wirebond Steno Books, 6&quot; x 9&quot;"/>
    <x v="525"/>
    <x v="2"/>
    <n v="0.2"/>
    <x v="3713"/>
    <x v="0"/>
    <x v="0"/>
  </r>
  <r>
    <n v="4303"/>
    <s v="CA-2016-123253"/>
    <x v="963"/>
    <d v="2016-08-25T00:00:00"/>
    <s v="Second Class"/>
    <s v="DE-13255"/>
    <s v="Deanra Eno"/>
    <x v="2"/>
    <s v="United States"/>
    <x v="80"/>
    <x v="24"/>
    <n v="44107"/>
    <x v="3"/>
    <s v="OFF-AR-10002804"/>
    <x v="1"/>
    <x v="6"/>
    <s v="Faber Castell Col-Erase Pencils"/>
    <x v="2970"/>
    <x v="7"/>
    <n v="0.2"/>
    <x v="3314"/>
    <x v="3"/>
    <x v="1"/>
  </r>
  <r>
    <n v="4304"/>
    <s v="CA-2018-121601"/>
    <x v="964"/>
    <d v="2018-10-04T00:00:00"/>
    <s v="Same Day"/>
    <s v="MO-17500"/>
    <s v="Mary O'Rourke"/>
    <x v="0"/>
    <s v="United States"/>
    <x v="398"/>
    <x v="5"/>
    <n v="75056"/>
    <x v="2"/>
    <s v="OFF-EN-10003862"/>
    <x v="1"/>
    <x v="12"/>
    <s v="Laser &amp; Ink Jet Business Envelopes"/>
    <x v="3291"/>
    <x v="3"/>
    <n v="0.2"/>
    <x v="3714"/>
    <x v="2"/>
    <x v="0"/>
  </r>
  <r>
    <n v="4305"/>
    <s v="CA-2016-162278"/>
    <x v="965"/>
    <d v="2016-10-30T00:00:00"/>
    <s v="Second Class"/>
    <s v="AH-10585"/>
    <s v="Angele Hood"/>
    <x v="0"/>
    <s v="United States"/>
    <x v="4"/>
    <x v="4"/>
    <n v="98105"/>
    <x v="1"/>
    <s v="FUR-FU-10000448"/>
    <x v="0"/>
    <x v="5"/>
    <s v="Tenex Chairmats For Use With Carpeted Floors"/>
    <x v="3292"/>
    <x v="4"/>
    <n v="0"/>
    <x v="3715"/>
    <x v="1"/>
    <x v="0"/>
  </r>
  <r>
    <n v="4306"/>
    <s v="CA-2016-162278"/>
    <x v="965"/>
    <d v="2016-10-30T00:00:00"/>
    <s v="Second Class"/>
    <s v="AH-10585"/>
    <s v="Angele Hood"/>
    <x v="0"/>
    <s v="United States"/>
    <x v="4"/>
    <x v="4"/>
    <n v="98105"/>
    <x v="1"/>
    <s v="TEC-PH-10000526"/>
    <x v="2"/>
    <x v="7"/>
    <s v="Vtech CS6719"/>
    <x v="3293"/>
    <x v="2"/>
    <n v="0.2"/>
    <x v="3716"/>
    <x v="1"/>
    <x v="0"/>
  </r>
  <r>
    <n v="4307"/>
    <s v="CA-2018-161095"/>
    <x v="931"/>
    <d v="2018-06-28T00:00:00"/>
    <s v="Same Day"/>
    <s v="CS-12250"/>
    <s v="Chris Selesnick"/>
    <x v="1"/>
    <s v="United States"/>
    <x v="1"/>
    <x v="1"/>
    <n v="90032"/>
    <x v="1"/>
    <s v="OFF-BI-10002764"/>
    <x v="1"/>
    <x v="8"/>
    <s v="Recycled Pressboard Report Cover with Reinforced Top Hinge"/>
    <x v="3294"/>
    <x v="1"/>
    <n v="0.2"/>
    <x v="3717"/>
    <x v="1"/>
    <x v="0"/>
  </r>
  <r>
    <n v="4308"/>
    <s v="CA-2018-161095"/>
    <x v="931"/>
    <d v="2018-06-28T00:00:00"/>
    <s v="Same Day"/>
    <s v="CS-12250"/>
    <s v="Chris Selesnick"/>
    <x v="1"/>
    <s v="United States"/>
    <x v="1"/>
    <x v="1"/>
    <n v="90032"/>
    <x v="1"/>
    <s v="OFF-BI-10001524"/>
    <x v="1"/>
    <x v="8"/>
    <s v="GBC Premium Transparent Covers with Diagonal Lined Pattern"/>
    <x v="3295"/>
    <x v="0"/>
    <n v="0.2"/>
    <x v="3718"/>
    <x v="1"/>
    <x v="0"/>
  </r>
  <r>
    <n v="4309"/>
    <s v="CA-2016-125829"/>
    <x v="130"/>
    <d v="2016-11-11T00:00:00"/>
    <s v="Standard Class"/>
    <s v="WB-21850"/>
    <s v="William Brown"/>
    <x v="0"/>
    <s v="United States"/>
    <x v="1"/>
    <x v="1"/>
    <n v="90045"/>
    <x v="1"/>
    <s v="TEC-PH-10001079"/>
    <x v="2"/>
    <x v="7"/>
    <s v="Polycom SoundPoint Pro SE-225 Corded phone"/>
    <x v="3296"/>
    <x v="3"/>
    <n v="0.2"/>
    <x v="3719"/>
    <x v="1"/>
    <x v="0"/>
  </r>
  <r>
    <n v="4310"/>
    <s v="CA-2016-125829"/>
    <x v="130"/>
    <d v="2016-11-11T00:00:00"/>
    <s v="Standard Class"/>
    <s v="WB-21850"/>
    <s v="William Brown"/>
    <x v="0"/>
    <s v="United States"/>
    <x v="1"/>
    <x v="1"/>
    <n v="90045"/>
    <x v="1"/>
    <s v="FUR-TA-10002041"/>
    <x v="0"/>
    <x v="3"/>
    <s v="Bevis Round Conference Table Top, X-Base"/>
    <x v="3297"/>
    <x v="4"/>
    <n v="0.2"/>
    <x v="3720"/>
    <x v="1"/>
    <x v="0"/>
  </r>
  <r>
    <n v="4311"/>
    <s v="CA-2016-125829"/>
    <x v="130"/>
    <d v="2016-11-11T00:00:00"/>
    <s v="Standard Class"/>
    <s v="WB-21850"/>
    <s v="William Brown"/>
    <x v="0"/>
    <s v="United States"/>
    <x v="1"/>
    <x v="1"/>
    <n v="90045"/>
    <x v="1"/>
    <s v="OFF-BI-10001036"/>
    <x v="1"/>
    <x v="8"/>
    <s v="Cardinal EasyOpen D-Ring Binders"/>
    <x v="1462"/>
    <x v="1"/>
    <n v="0.2"/>
    <x v="3721"/>
    <x v="1"/>
    <x v="0"/>
  </r>
  <r>
    <n v="4312"/>
    <s v="CA-2016-125829"/>
    <x v="130"/>
    <d v="2016-11-11T00:00:00"/>
    <s v="Standard Class"/>
    <s v="WB-21850"/>
    <s v="William Brown"/>
    <x v="0"/>
    <s v="United States"/>
    <x v="1"/>
    <x v="1"/>
    <n v="90045"/>
    <x v="1"/>
    <s v="OFF-PA-10000223"/>
    <x v="1"/>
    <x v="10"/>
    <s v="Xerox 2000"/>
    <x v="541"/>
    <x v="1"/>
    <n v="0"/>
    <x v="551"/>
    <x v="1"/>
    <x v="0"/>
  </r>
  <r>
    <n v="4313"/>
    <s v="CA-2016-125829"/>
    <x v="130"/>
    <d v="2016-11-11T00:00:00"/>
    <s v="Standard Class"/>
    <s v="WB-21850"/>
    <s v="William Brown"/>
    <x v="0"/>
    <s v="United States"/>
    <x v="1"/>
    <x v="1"/>
    <n v="90045"/>
    <x v="1"/>
    <s v="TEC-MA-10003246"/>
    <x v="2"/>
    <x v="15"/>
    <s v="Hewlett-Packard Deskjet D4360 Printer"/>
    <x v="3298"/>
    <x v="4"/>
    <n v="0.2"/>
    <x v="3722"/>
    <x v="1"/>
    <x v="0"/>
  </r>
  <r>
    <n v="4314"/>
    <s v="CA-2016-123127"/>
    <x v="78"/>
    <d v="2016-09-12T00:00:00"/>
    <s v="Standard Class"/>
    <s v="SP-20620"/>
    <s v="Stefania Perrino"/>
    <x v="1"/>
    <s v="United States"/>
    <x v="85"/>
    <x v="15"/>
    <n v="11561"/>
    <x v="3"/>
    <s v="OFF-AP-10001962"/>
    <x v="1"/>
    <x v="9"/>
    <s v="Black &amp; Decker Filter for Double Action Dustbuster Cordless Vac BLDV7210"/>
    <x v="3299"/>
    <x v="0"/>
    <n v="0"/>
    <x v="3723"/>
    <x v="3"/>
    <x v="0"/>
  </r>
  <r>
    <n v="4315"/>
    <s v="CA-2017-115945"/>
    <x v="608"/>
    <d v="2017-07-01T00:00:00"/>
    <s v="Standard Class"/>
    <s v="AB-10165"/>
    <s v="Alan Barnes"/>
    <x v="0"/>
    <s v="United States"/>
    <x v="1"/>
    <x v="1"/>
    <n v="90045"/>
    <x v="1"/>
    <s v="OFF-AR-10004062"/>
    <x v="1"/>
    <x v="6"/>
    <s v="Staples in misc. colors"/>
    <x v="3300"/>
    <x v="0"/>
    <n v="0"/>
    <x v="3724"/>
    <x v="1"/>
    <x v="0"/>
  </r>
  <r>
    <n v="4316"/>
    <s v="CA-2017-115945"/>
    <x v="608"/>
    <d v="2017-07-01T00:00:00"/>
    <s v="Standard Class"/>
    <s v="AB-10165"/>
    <s v="Alan Barnes"/>
    <x v="0"/>
    <s v="United States"/>
    <x v="1"/>
    <x v="1"/>
    <n v="90045"/>
    <x v="1"/>
    <s v="OFF-BI-10004330"/>
    <x v="1"/>
    <x v="8"/>
    <s v="GBC Velobind Prepunched Cover Sets, Regency Series"/>
    <x v="1294"/>
    <x v="1"/>
    <n v="0.2"/>
    <x v="1529"/>
    <x v="1"/>
    <x v="0"/>
  </r>
  <r>
    <n v="4317"/>
    <s v="CA-2017-115945"/>
    <x v="608"/>
    <d v="2017-07-01T00:00:00"/>
    <s v="Standard Class"/>
    <s v="AB-10165"/>
    <s v="Alan Barnes"/>
    <x v="0"/>
    <s v="United States"/>
    <x v="1"/>
    <x v="1"/>
    <n v="90045"/>
    <x v="1"/>
    <s v="OFF-ST-10001963"/>
    <x v="1"/>
    <x v="4"/>
    <s v="Tennsco Regal Shelving Units"/>
    <x v="3301"/>
    <x v="1"/>
    <n v="0"/>
    <x v="3725"/>
    <x v="1"/>
    <x v="0"/>
  </r>
  <r>
    <n v="4318"/>
    <s v="CA-2017-136735"/>
    <x v="353"/>
    <d v="2017-08-02T00:00:00"/>
    <s v="Standard Class"/>
    <s v="HA-14920"/>
    <s v="Helen Andreada"/>
    <x v="0"/>
    <s v="United States"/>
    <x v="8"/>
    <x v="1"/>
    <n v="94110"/>
    <x v="1"/>
    <s v="OFF-EN-10002230"/>
    <x v="1"/>
    <x v="12"/>
    <s v="Airmail Envelopes"/>
    <x v="3302"/>
    <x v="0"/>
    <n v="0"/>
    <x v="3726"/>
    <x v="1"/>
    <x v="0"/>
  </r>
  <r>
    <n v="4319"/>
    <s v="US-2019-136189"/>
    <x v="226"/>
    <d v="2019-12-11T00:00:00"/>
    <s v="Standard Class"/>
    <s v="DC-13285"/>
    <s v="Debra Catini"/>
    <x v="0"/>
    <s v="United States"/>
    <x v="102"/>
    <x v="17"/>
    <n v="23223"/>
    <x v="0"/>
    <s v="FUR-FU-10000175"/>
    <x v="0"/>
    <x v="5"/>
    <s v="DAX Wood Document Frame."/>
    <x v="3303"/>
    <x v="5"/>
    <n v="0"/>
    <x v="3727"/>
    <x v="0"/>
    <x v="0"/>
  </r>
  <r>
    <n v="4320"/>
    <s v="CA-2016-152345"/>
    <x v="282"/>
    <d v="2017-01-03T00:00:00"/>
    <s v="Second Class"/>
    <s v="ST-20530"/>
    <s v="Shui Tom"/>
    <x v="0"/>
    <s v="United States"/>
    <x v="305"/>
    <x v="27"/>
    <n v="87105"/>
    <x v="1"/>
    <s v="TEC-PH-10004897"/>
    <x v="2"/>
    <x v="7"/>
    <s v="Mediabridge Sport Armband iPhone 5s"/>
    <x v="112"/>
    <x v="1"/>
    <n v="0.2"/>
    <x v="3728"/>
    <x v="1"/>
    <x v="1"/>
  </r>
  <r>
    <n v="4321"/>
    <s v="CA-2016-152345"/>
    <x v="282"/>
    <d v="2017-01-03T00:00:00"/>
    <s v="Second Class"/>
    <s v="ST-20530"/>
    <s v="Shui Tom"/>
    <x v="0"/>
    <s v="United States"/>
    <x v="305"/>
    <x v="27"/>
    <n v="87105"/>
    <x v="1"/>
    <s v="OFF-ST-10003123"/>
    <x v="1"/>
    <x v="4"/>
    <s v="Fellowes Bases and Tops For Staxonsteel/High-Stak Systems"/>
    <x v="3304"/>
    <x v="7"/>
    <n v="0"/>
    <x v="3729"/>
    <x v="1"/>
    <x v="1"/>
  </r>
  <r>
    <n v="4322"/>
    <s v="US-2017-147662"/>
    <x v="966"/>
    <d v="2017-02-19T00:00:00"/>
    <s v="Standard Class"/>
    <s v="KB-16315"/>
    <s v="Karl Braun"/>
    <x v="0"/>
    <s v="United States"/>
    <x v="59"/>
    <x v="24"/>
    <n v="44312"/>
    <x v="3"/>
    <s v="OFF-BI-10001658"/>
    <x v="1"/>
    <x v="8"/>
    <s v="GBC Standard Therm-A-Bind Covers"/>
    <x v="478"/>
    <x v="0"/>
    <n v="0.7"/>
    <x v="489"/>
    <x v="3"/>
    <x v="0"/>
  </r>
  <r>
    <n v="4323"/>
    <s v="US-2017-147662"/>
    <x v="966"/>
    <d v="2017-02-19T00:00:00"/>
    <s v="Standard Class"/>
    <s v="KB-16315"/>
    <s v="Karl Braun"/>
    <x v="0"/>
    <s v="United States"/>
    <x v="59"/>
    <x v="24"/>
    <n v="44312"/>
    <x v="3"/>
    <s v="TEC-PH-10002834"/>
    <x v="2"/>
    <x v="7"/>
    <s v="Google Nexus 5"/>
    <x v="3305"/>
    <x v="1"/>
    <n v="0.4"/>
    <x v="3730"/>
    <x v="3"/>
    <x v="0"/>
  </r>
  <r>
    <n v="4324"/>
    <s v="US-2017-147662"/>
    <x v="966"/>
    <d v="2017-02-19T00:00:00"/>
    <s v="Standard Class"/>
    <s v="KB-16315"/>
    <s v="Karl Braun"/>
    <x v="0"/>
    <s v="United States"/>
    <x v="59"/>
    <x v="24"/>
    <n v="44312"/>
    <x v="3"/>
    <s v="OFF-BI-10002160"/>
    <x v="1"/>
    <x v="8"/>
    <s v="Acco Hanging Data Binders"/>
    <x v="3306"/>
    <x v="0"/>
    <n v="0.7"/>
    <x v="3731"/>
    <x v="3"/>
    <x v="0"/>
  </r>
  <r>
    <n v="4325"/>
    <s v="US-2017-147662"/>
    <x v="966"/>
    <d v="2017-02-19T00:00:00"/>
    <s v="Standard Class"/>
    <s v="KB-16315"/>
    <s v="Karl Braun"/>
    <x v="0"/>
    <s v="United States"/>
    <x v="59"/>
    <x v="24"/>
    <n v="44312"/>
    <x v="3"/>
    <s v="OFF-AR-10004999"/>
    <x v="1"/>
    <x v="6"/>
    <s v="Newell 315"/>
    <x v="646"/>
    <x v="1"/>
    <n v="0.2"/>
    <x v="3732"/>
    <x v="3"/>
    <x v="0"/>
  </r>
  <r>
    <n v="4326"/>
    <s v="US-2017-147662"/>
    <x v="966"/>
    <d v="2017-02-19T00:00:00"/>
    <s v="Standard Class"/>
    <s v="KB-16315"/>
    <s v="Karl Braun"/>
    <x v="0"/>
    <s v="United States"/>
    <x v="59"/>
    <x v="24"/>
    <n v="44312"/>
    <x v="3"/>
    <s v="TEC-AC-10003280"/>
    <x v="2"/>
    <x v="11"/>
    <s v="Belkin F8E887 USB Wired Ergonomic Keyboard"/>
    <x v="981"/>
    <x v="1"/>
    <n v="0.2"/>
    <x v="3733"/>
    <x v="3"/>
    <x v="0"/>
  </r>
  <r>
    <n v="4327"/>
    <s v="CA-2018-153346"/>
    <x v="967"/>
    <d v="2018-01-27T00:00:00"/>
    <s v="First Class"/>
    <s v="TB-21355"/>
    <s v="Todd Boyes"/>
    <x v="1"/>
    <s v="United States"/>
    <x v="135"/>
    <x v="30"/>
    <n v="7060"/>
    <x v="3"/>
    <s v="OFF-AR-10000315"/>
    <x v="1"/>
    <x v="6"/>
    <s v="Dixon Ticonderoga Maple Cedar Pencil, #2"/>
    <x v="3307"/>
    <x v="1"/>
    <n v="0"/>
    <x v="3734"/>
    <x v="3"/>
    <x v="0"/>
  </r>
  <r>
    <n v="4328"/>
    <s v="CA-2018-153346"/>
    <x v="967"/>
    <d v="2018-01-27T00:00:00"/>
    <s v="First Class"/>
    <s v="TB-21355"/>
    <s v="Todd Boyes"/>
    <x v="1"/>
    <s v="United States"/>
    <x v="135"/>
    <x v="30"/>
    <n v="7060"/>
    <x v="3"/>
    <s v="OFF-PA-10000007"/>
    <x v="1"/>
    <x v="10"/>
    <s v="Telephone Message Books with Fax/Mobile Section, 4 1/4&quot; x 6&quot;"/>
    <x v="3308"/>
    <x v="2"/>
    <n v="0"/>
    <x v="3735"/>
    <x v="3"/>
    <x v="0"/>
  </r>
  <r>
    <n v="4329"/>
    <s v="CA-2019-118360"/>
    <x v="719"/>
    <d v="2019-04-07T00:00:00"/>
    <s v="Standard Class"/>
    <s v="JC-15775"/>
    <s v="John Castell"/>
    <x v="0"/>
    <s v="United States"/>
    <x v="20"/>
    <x v="15"/>
    <n v="10011"/>
    <x v="3"/>
    <s v="OFF-PA-10000791"/>
    <x v="1"/>
    <x v="10"/>
    <s v="Wirebound Message Books, Four 2 3/4 x 5 Forms per Page, 200 Sets per Book"/>
    <x v="3309"/>
    <x v="6"/>
    <n v="0"/>
    <x v="3736"/>
    <x v="3"/>
    <x v="0"/>
  </r>
  <r>
    <n v="4330"/>
    <s v="CA-2019-149853"/>
    <x v="621"/>
    <d v="2019-10-09T00:00:00"/>
    <s v="Standard Class"/>
    <s v="PO-18850"/>
    <s v="Patrick O'Brill"/>
    <x v="0"/>
    <s v="United States"/>
    <x v="146"/>
    <x v="2"/>
    <n v="33012"/>
    <x v="0"/>
    <s v="OFF-PA-10000556"/>
    <x v="1"/>
    <x v="10"/>
    <s v="Xerox 208"/>
    <x v="12"/>
    <x v="1"/>
    <n v="0.2"/>
    <x v="12"/>
    <x v="0"/>
    <x v="0"/>
  </r>
  <r>
    <n v="4331"/>
    <s v="CA-2019-149853"/>
    <x v="621"/>
    <d v="2019-10-09T00:00:00"/>
    <s v="Standard Class"/>
    <s v="PO-18850"/>
    <s v="Patrick O'Brill"/>
    <x v="0"/>
    <s v="United States"/>
    <x v="146"/>
    <x v="2"/>
    <n v="33012"/>
    <x v="0"/>
    <s v="OFF-AP-10000804"/>
    <x v="1"/>
    <x v="9"/>
    <s v="Hoover Portapower Portable Vacuum"/>
    <x v="1429"/>
    <x v="2"/>
    <n v="0.2"/>
    <x v="3737"/>
    <x v="0"/>
    <x v="0"/>
  </r>
  <r>
    <n v="4332"/>
    <s v="CA-2019-107909"/>
    <x v="853"/>
    <d v="2019-09-06T00:00:00"/>
    <s v="Standard Class"/>
    <s v="SS-20875"/>
    <s v="Sung Shariari"/>
    <x v="0"/>
    <s v="United States"/>
    <x v="252"/>
    <x v="4"/>
    <n v="98052"/>
    <x v="1"/>
    <s v="TEC-AC-10001998"/>
    <x v="2"/>
    <x v="11"/>
    <s v="Logitech LS21 Speaker System - PC Multimedia - 2.1-CH - Wired"/>
    <x v="86"/>
    <x v="7"/>
    <n v="0"/>
    <x v="86"/>
    <x v="1"/>
    <x v="0"/>
  </r>
  <r>
    <n v="4333"/>
    <s v="CA-2019-107909"/>
    <x v="853"/>
    <d v="2019-09-06T00:00:00"/>
    <s v="Standard Class"/>
    <s v="SS-20875"/>
    <s v="Sung Shariari"/>
    <x v="0"/>
    <s v="United States"/>
    <x v="252"/>
    <x v="4"/>
    <n v="98052"/>
    <x v="1"/>
    <s v="OFF-BI-10003476"/>
    <x v="1"/>
    <x v="8"/>
    <s v="Avery Metallic Poly Binders"/>
    <x v="3310"/>
    <x v="2"/>
    <n v="0.2"/>
    <x v="3738"/>
    <x v="1"/>
    <x v="0"/>
  </r>
  <r>
    <n v="4334"/>
    <s v="CA-2017-112375"/>
    <x v="379"/>
    <d v="2017-12-27T00:00:00"/>
    <s v="Standard Class"/>
    <s v="RD-19720"/>
    <s v="Roger Demir"/>
    <x v="0"/>
    <s v="United States"/>
    <x v="399"/>
    <x v="2"/>
    <n v="32114"/>
    <x v="0"/>
    <s v="TEC-AC-10003237"/>
    <x v="2"/>
    <x v="11"/>
    <s v="Memorex Micro Travel Drive 4 GB"/>
    <x v="3311"/>
    <x v="5"/>
    <n v="0.2"/>
    <x v="3739"/>
    <x v="0"/>
    <x v="0"/>
  </r>
  <r>
    <n v="4335"/>
    <s v="CA-2017-112375"/>
    <x v="379"/>
    <d v="2017-12-27T00:00:00"/>
    <s v="Standard Class"/>
    <s v="RD-19720"/>
    <s v="Roger Demir"/>
    <x v="0"/>
    <s v="United States"/>
    <x v="399"/>
    <x v="2"/>
    <n v="32114"/>
    <x v="0"/>
    <s v="OFF-EN-10003798"/>
    <x v="1"/>
    <x v="12"/>
    <s v="Recycled Interoffice Envelopes with Re-Use-A-Seal Closure, 10 x 13"/>
    <x v="3312"/>
    <x v="0"/>
    <n v="0.2"/>
    <x v="3740"/>
    <x v="0"/>
    <x v="0"/>
  </r>
  <r>
    <n v="4336"/>
    <s v="CA-2017-154795"/>
    <x v="139"/>
    <d v="2017-12-24T00:00:00"/>
    <s v="Standard Class"/>
    <s v="GZ-14470"/>
    <s v="Gary Zandusky"/>
    <x v="0"/>
    <s v="United States"/>
    <x v="400"/>
    <x v="16"/>
    <n v="86442"/>
    <x v="1"/>
    <s v="OFF-EN-10003068"/>
    <x v="1"/>
    <x v="12"/>
    <s v="#6 3/4 Gummed Flap White Envelopes"/>
    <x v="2418"/>
    <x v="7"/>
    <n v="0.2"/>
    <x v="2752"/>
    <x v="1"/>
    <x v="0"/>
  </r>
  <r>
    <n v="4337"/>
    <s v="CA-2017-154795"/>
    <x v="139"/>
    <d v="2017-12-24T00:00:00"/>
    <s v="Standard Class"/>
    <s v="GZ-14470"/>
    <s v="Gary Zandusky"/>
    <x v="0"/>
    <s v="United States"/>
    <x v="400"/>
    <x v="16"/>
    <n v="86442"/>
    <x v="1"/>
    <s v="FUR-FU-10002088"/>
    <x v="0"/>
    <x v="5"/>
    <s v="Nu-Dell Float Frame 11 x 14 1/2"/>
    <x v="325"/>
    <x v="0"/>
    <n v="0.2"/>
    <x v="2606"/>
    <x v="1"/>
    <x v="0"/>
  </r>
  <r>
    <n v="4338"/>
    <s v="CA-2017-125234"/>
    <x v="154"/>
    <d v="2017-12-01T00:00:00"/>
    <s v="Standard Class"/>
    <s v="SN-20710"/>
    <s v="Steve Nguyen"/>
    <x v="2"/>
    <s v="United States"/>
    <x v="1"/>
    <x v="1"/>
    <n v="90049"/>
    <x v="1"/>
    <s v="TEC-AC-10000158"/>
    <x v="2"/>
    <x v="11"/>
    <s v="Sony 64GB Class 10 Micro SDHC R40 Memory Card"/>
    <x v="3313"/>
    <x v="1"/>
    <n v="0"/>
    <x v="3741"/>
    <x v="1"/>
    <x v="0"/>
  </r>
  <r>
    <n v="4339"/>
    <s v="CA-2017-125234"/>
    <x v="154"/>
    <d v="2017-12-01T00:00:00"/>
    <s v="Standard Class"/>
    <s v="SN-20710"/>
    <s v="Steve Nguyen"/>
    <x v="2"/>
    <s v="United States"/>
    <x v="1"/>
    <x v="1"/>
    <n v="90049"/>
    <x v="1"/>
    <s v="OFF-PA-10000482"/>
    <x v="1"/>
    <x v="10"/>
    <s v="Snap-A-Way Black Print Carbonless Ruled Speed Letter, Triplicate"/>
    <x v="3314"/>
    <x v="1"/>
    <n v="0"/>
    <x v="3742"/>
    <x v="1"/>
    <x v="0"/>
  </r>
  <r>
    <n v="4340"/>
    <s v="CA-2019-133501"/>
    <x v="151"/>
    <d v="2019-09-01T00:00:00"/>
    <s v="Standard Class"/>
    <s v="DK-12895"/>
    <s v="Dana Kaydos"/>
    <x v="0"/>
    <s v="United States"/>
    <x v="47"/>
    <x v="18"/>
    <n v="37064"/>
    <x v="0"/>
    <s v="OFF-PA-10004888"/>
    <x v="1"/>
    <x v="10"/>
    <s v="Xerox 217"/>
    <x v="1182"/>
    <x v="7"/>
    <n v="0.2"/>
    <x v="1673"/>
    <x v="0"/>
    <x v="0"/>
  </r>
  <r>
    <n v="4341"/>
    <s v="US-2016-129609"/>
    <x v="579"/>
    <d v="2016-03-22T00:00:00"/>
    <s v="Same Day"/>
    <s v="VM-21835"/>
    <s v="Vivian Mathis"/>
    <x v="0"/>
    <s v="United States"/>
    <x v="401"/>
    <x v="14"/>
    <n v="46368"/>
    <x v="2"/>
    <s v="OFF-AR-10003478"/>
    <x v="1"/>
    <x v="6"/>
    <s v="Avery Hi-Liter EverBold Pen Style Fluorescent Highlighters, 4/Pack"/>
    <x v="1363"/>
    <x v="0"/>
    <n v="0"/>
    <x v="1426"/>
    <x v="2"/>
    <x v="0"/>
  </r>
  <r>
    <n v="4342"/>
    <s v="CA-2019-130309"/>
    <x v="94"/>
    <d v="2019-12-21T00:00:00"/>
    <s v="Standard Class"/>
    <s v="GB-14575"/>
    <s v="Giulietta Baptist"/>
    <x v="0"/>
    <s v="United States"/>
    <x v="81"/>
    <x v="17"/>
    <n v="22204"/>
    <x v="0"/>
    <s v="OFF-ST-10003208"/>
    <x v="1"/>
    <x v="4"/>
    <s v="Adjustable Depth Letter/Legal Cart"/>
    <x v="2577"/>
    <x v="1"/>
    <n v="0"/>
    <x v="2826"/>
    <x v="0"/>
    <x v="0"/>
  </r>
  <r>
    <n v="4343"/>
    <s v="CA-2019-105410"/>
    <x v="498"/>
    <d v="2019-03-22T00:00:00"/>
    <s v="First Class"/>
    <s v="ND-18370"/>
    <s v="Natalie DeCherney"/>
    <x v="0"/>
    <s v="United States"/>
    <x v="8"/>
    <x v="1"/>
    <n v="94110"/>
    <x v="1"/>
    <s v="OFF-BI-10004970"/>
    <x v="1"/>
    <x v="8"/>
    <s v="ACCOHIDE 3-Ring Binder, Blue, 1&quot;"/>
    <x v="2990"/>
    <x v="5"/>
    <n v="0.2"/>
    <x v="3743"/>
    <x v="1"/>
    <x v="0"/>
  </r>
  <r>
    <n v="4344"/>
    <s v="CA-2019-105410"/>
    <x v="498"/>
    <d v="2019-03-22T00:00:00"/>
    <s v="First Class"/>
    <s v="ND-18370"/>
    <s v="Natalie DeCherney"/>
    <x v="0"/>
    <s v="United States"/>
    <x v="8"/>
    <x v="1"/>
    <n v="94110"/>
    <x v="1"/>
    <s v="TEC-PH-10000038"/>
    <x v="2"/>
    <x v="7"/>
    <s v="Jawbone MINI JAMBOX Wireless Bluetooth Speaker"/>
    <x v="3315"/>
    <x v="5"/>
    <n v="0.2"/>
    <x v="3744"/>
    <x v="1"/>
    <x v="0"/>
  </r>
  <r>
    <n v="4345"/>
    <s v="CA-2019-105410"/>
    <x v="498"/>
    <d v="2019-03-22T00:00:00"/>
    <s v="First Class"/>
    <s v="ND-18370"/>
    <s v="Natalie DeCherney"/>
    <x v="0"/>
    <s v="United States"/>
    <x v="8"/>
    <x v="1"/>
    <n v="94110"/>
    <x v="1"/>
    <s v="TEC-AC-10001552"/>
    <x v="2"/>
    <x v="11"/>
    <s v="Logitech K350 2.4Ghz Wireless Keyboard"/>
    <x v="3316"/>
    <x v="0"/>
    <n v="0"/>
    <x v="3745"/>
    <x v="1"/>
    <x v="0"/>
  </r>
  <r>
    <n v="4346"/>
    <s v="CA-2019-105410"/>
    <x v="498"/>
    <d v="2019-03-22T00:00:00"/>
    <s v="First Class"/>
    <s v="ND-18370"/>
    <s v="Natalie DeCherney"/>
    <x v="0"/>
    <s v="United States"/>
    <x v="8"/>
    <x v="1"/>
    <n v="94110"/>
    <x v="1"/>
    <s v="TEC-AC-10002926"/>
    <x v="2"/>
    <x v="11"/>
    <s v="Logitech Wireless Marathon Mouse M705"/>
    <x v="1772"/>
    <x v="4"/>
    <n v="0"/>
    <x v="3746"/>
    <x v="1"/>
    <x v="0"/>
  </r>
  <r>
    <n v="4347"/>
    <s v="CA-2018-120355"/>
    <x v="31"/>
    <d v="2018-09-25T00:00:00"/>
    <s v="Standard Class"/>
    <s v="MM-17260"/>
    <s v="Magdelene Morse"/>
    <x v="0"/>
    <s v="United States"/>
    <x v="106"/>
    <x v="15"/>
    <n v="10801"/>
    <x v="3"/>
    <s v="FUR-CH-10001394"/>
    <x v="0"/>
    <x v="1"/>
    <s v="Global Leather Executive Chair"/>
    <x v="3317"/>
    <x v="0"/>
    <n v="0.1"/>
    <x v="3747"/>
    <x v="3"/>
    <x v="0"/>
  </r>
  <r>
    <n v="4348"/>
    <s v="CA-2018-120355"/>
    <x v="31"/>
    <d v="2018-09-25T00:00:00"/>
    <s v="Standard Class"/>
    <s v="MM-17260"/>
    <s v="Magdelene Morse"/>
    <x v="0"/>
    <s v="United States"/>
    <x v="106"/>
    <x v="15"/>
    <n v="10801"/>
    <x v="3"/>
    <s v="FUR-FU-10004053"/>
    <x v="0"/>
    <x v="5"/>
    <s v="DAX Two-Tone Silver Metal Document Frame"/>
    <x v="3318"/>
    <x v="1"/>
    <n v="0"/>
    <x v="3748"/>
    <x v="3"/>
    <x v="0"/>
  </r>
  <r>
    <n v="4349"/>
    <s v="CA-2019-169894"/>
    <x v="221"/>
    <d v="2019-11-29T00:00:00"/>
    <s v="Second Class"/>
    <s v="MV-17485"/>
    <s v="Mark Van Huff"/>
    <x v="0"/>
    <s v="United States"/>
    <x v="123"/>
    <x v="16"/>
    <n v="85204"/>
    <x v="1"/>
    <s v="OFF-BI-10004230"/>
    <x v="1"/>
    <x v="8"/>
    <s v="GBC Recycled Grain Textured Covers"/>
    <x v="321"/>
    <x v="0"/>
    <n v="0.7"/>
    <x v="3749"/>
    <x v="1"/>
    <x v="1"/>
  </r>
  <r>
    <n v="4350"/>
    <s v="CA-2019-169894"/>
    <x v="221"/>
    <d v="2019-11-29T00:00:00"/>
    <s v="Second Class"/>
    <s v="MV-17485"/>
    <s v="Mark Van Huff"/>
    <x v="0"/>
    <s v="United States"/>
    <x v="123"/>
    <x v="16"/>
    <n v="85204"/>
    <x v="1"/>
    <s v="OFF-ST-10000060"/>
    <x v="1"/>
    <x v="4"/>
    <s v="Fellowes Bankers Box Staxonsteel Drawer File/Stacking System"/>
    <x v="3319"/>
    <x v="8"/>
    <n v="0.2"/>
    <x v="3750"/>
    <x v="1"/>
    <x v="1"/>
  </r>
  <r>
    <n v="4351"/>
    <s v="US-2019-100482"/>
    <x v="645"/>
    <d v="2019-04-15T00:00:00"/>
    <s v="Standard Class"/>
    <s v="JL-15130"/>
    <s v="Jack Lebron"/>
    <x v="0"/>
    <s v="United States"/>
    <x v="152"/>
    <x v="24"/>
    <n v="43130"/>
    <x v="3"/>
    <s v="OFF-ST-10001325"/>
    <x v="1"/>
    <x v="4"/>
    <s v="Sterilite Officeware Hinged File Box"/>
    <x v="510"/>
    <x v="0"/>
    <n v="0.2"/>
    <x v="522"/>
    <x v="3"/>
    <x v="0"/>
  </r>
  <r>
    <n v="4352"/>
    <s v="US-2019-100482"/>
    <x v="645"/>
    <d v="2019-04-15T00:00:00"/>
    <s v="Standard Class"/>
    <s v="JL-15130"/>
    <s v="Jack Lebron"/>
    <x v="0"/>
    <s v="United States"/>
    <x v="152"/>
    <x v="24"/>
    <n v="43130"/>
    <x v="3"/>
    <s v="TEC-AC-10003441"/>
    <x v="2"/>
    <x v="11"/>
    <s v="Kingston Digital DataTraveler 32GB USB 2.0"/>
    <x v="3320"/>
    <x v="0"/>
    <n v="0.2"/>
    <x v="3751"/>
    <x v="3"/>
    <x v="0"/>
  </r>
  <r>
    <n v="4353"/>
    <s v="CA-2019-107748"/>
    <x v="389"/>
    <d v="2019-12-12T00:00:00"/>
    <s v="Second Class"/>
    <s v="AG-10330"/>
    <s v="Alex Grayson"/>
    <x v="0"/>
    <s v="United States"/>
    <x v="280"/>
    <x v="1"/>
    <n v="95207"/>
    <x v="1"/>
    <s v="TEC-PH-10003215"/>
    <x v="2"/>
    <x v="7"/>
    <s v="Jackery Bar Premium Fast-charging Portable Charger"/>
    <x v="3124"/>
    <x v="4"/>
    <n v="0.2"/>
    <x v="3505"/>
    <x v="1"/>
    <x v="0"/>
  </r>
  <r>
    <n v="4354"/>
    <s v="CA-2019-107748"/>
    <x v="389"/>
    <d v="2019-12-12T00:00:00"/>
    <s v="Second Class"/>
    <s v="AG-10330"/>
    <s v="Alex Grayson"/>
    <x v="0"/>
    <s v="United States"/>
    <x v="280"/>
    <x v="1"/>
    <n v="95207"/>
    <x v="1"/>
    <s v="OFF-PA-10002005"/>
    <x v="1"/>
    <x v="10"/>
    <s v="Xerox 225"/>
    <x v="91"/>
    <x v="0"/>
    <n v="0"/>
    <x v="91"/>
    <x v="1"/>
    <x v="0"/>
  </r>
  <r>
    <n v="4355"/>
    <s v="CA-2019-153654"/>
    <x v="221"/>
    <d v="2019-11-26T00:00:00"/>
    <s v="Second Class"/>
    <s v="MD-17860"/>
    <s v="Michael Dominguez"/>
    <x v="1"/>
    <s v="United States"/>
    <x v="153"/>
    <x v="3"/>
    <n v="28806"/>
    <x v="0"/>
    <s v="OFF-BI-10004465"/>
    <x v="1"/>
    <x v="8"/>
    <s v="Avery Durable Slant Ring Binders"/>
    <x v="3006"/>
    <x v="8"/>
    <n v="0.7"/>
    <x v="3752"/>
    <x v="0"/>
    <x v="0"/>
  </r>
  <r>
    <n v="4356"/>
    <s v="CA-2017-155600"/>
    <x v="784"/>
    <d v="2017-12-07T00:00:00"/>
    <s v="Second Class"/>
    <s v="RO-19780"/>
    <s v="Rose O'Brian"/>
    <x v="0"/>
    <s v="United States"/>
    <x v="300"/>
    <x v="18"/>
    <n v="37042"/>
    <x v="0"/>
    <s v="OFF-BI-10000545"/>
    <x v="1"/>
    <x v="8"/>
    <s v="GBC Ibimaster 500 Manual ProClick Binding System"/>
    <x v="3321"/>
    <x v="3"/>
    <n v="0.7"/>
    <x v="3753"/>
    <x v="0"/>
    <x v="0"/>
  </r>
  <r>
    <n v="4357"/>
    <s v="CA-2017-155600"/>
    <x v="784"/>
    <d v="2017-12-07T00:00:00"/>
    <s v="Second Class"/>
    <s v="RO-19780"/>
    <s v="Rose O'Brian"/>
    <x v="0"/>
    <s v="United States"/>
    <x v="300"/>
    <x v="18"/>
    <n v="37042"/>
    <x v="0"/>
    <s v="OFF-AR-10003752"/>
    <x v="1"/>
    <x v="6"/>
    <s v="Deluxe Chalkboard Eraser Cleaner"/>
    <x v="3322"/>
    <x v="4"/>
    <n v="0.2"/>
    <x v="3754"/>
    <x v="0"/>
    <x v="0"/>
  </r>
  <r>
    <n v="4358"/>
    <s v="CA-2019-162565"/>
    <x v="157"/>
    <d v="2019-12-11T00:00:00"/>
    <s v="Same Day"/>
    <s v="RR-19315"/>
    <s v="Ralph Ritter"/>
    <x v="0"/>
    <s v="United States"/>
    <x v="34"/>
    <x v="10"/>
    <n v="60505"/>
    <x v="2"/>
    <s v="OFF-PA-10001937"/>
    <x v="1"/>
    <x v="10"/>
    <s v="Xerox 21"/>
    <x v="563"/>
    <x v="0"/>
    <n v="0.2"/>
    <x v="572"/>
    <x v="2"/>
    <x v="0"/>
  </r>
  <r>
    <n v="4359"/>
    <s v="CA-2019-162565"/>
    <x v="157"/>
    <d v="2019-12-11T00:00:00"/>
    <s v="Same Day"/>
    <s v="RR-19315"/>
    <s v="Ralph Ritter"/>
    <x v="0"/>
    <s v="United States"/>
    <x v="34"/>
    <x v="10"/>
    <n v="60505"/>
    <x v="2"/>
    <s v="FUR-FU-10004306"/>
    <x v="0"/>
    <x v="5"/>
    <s v="Electrix Halogen Magnifier Lamp"/>
    <x v="3323"/>
    <x v="7"/>
    <n v="0.6"/>
    <x v="3755"/>
    <x v="2"/>
    <x v="0"/>
  </r>
  <r>
    <n v="4360"/>
    <s v="CA-2019-162565"/>
    <x v="157"/>
    <d v="2019-12-11T00:00:00"/>
    <s v="Same Day"/>
    <s v="RR-19315"/>
    <s v="Ralph Ritter"/>
    <x v="0"/>
    <s v="United States"/>
    <x v="34"/>
    <x v="10"/>
    <n v="60505"/>
    <x v="2"/>
    <s v="FUR-CH-10003973"/>
    <x v="0"/>
    <x v="1"/>
    <s v="GuestStacker Chair with Chrome Finish Legs"/>
    <x v="3324"/>
    <x v="0"/>
    <n v="0.3"/>
    <x v="3756"/>
    <x v="2"/>
    <x v="0"/>
  </r>
  <r>
    <n v="4361"/>
    <s v="CA-2018-127642"/>
    <x v="206"/>
    <d v="2018-05-23T00:00:00"/>
    <s v="First Class"/>
    <s v="CP-12340"/>
    <s v="Christine Phan"/>
    <x v="1"/>
    <s v="United States"/>
    <x v="99"/>
    <x v="34"/>
    <n v="2886"/>
    <x v="3"/>
    <s v="OFF-PA-10000565"/>
    <x v="1"/>
    <x v="10"/>
    <s v="Easy-staple paper"/>
    <x v="1375"/>
    <x v="0"/>
    <n v="0"/>
    <x v="1438"/>
    <x v="3"/>
    <x v="0"/>
  </r>
  <r>
    <n v="4362"/>
    <s v="US-2019-163195"/>
    <x v="922"/>
    <d v="2019-02-21T00:00:00"/>
    <s v="Second Class"/>
    <s v="LL-16840"/>
    <s v="Lauren Leatherbury"/>
    <x v="0"/>
    <s v="United States"/>
    <x v="240"/>
    <x v="28"/>
    <n v="70506"/>
    <x v="0"/>
    <s v="TEC-PH-10003875"/>
    <x v="2"/>
    <x v="7"/>
    <s v="KLD Oscar II Style Snap-on Ultra Thin Side Flip Synthetic Leather Cover Case for HTC One HTC M7"/>
    <x v="3325"/>
    <x v="1"/>
    <n v="0"/>
    <x v="3757"/>
    <x v="0"/>
    <x v="0"/>
  </r>
  <r>
    <n v="4363"/>
    <s v="CA-2019-111332"/>
    <x v="968"/>
    <d v="2019-05-22T00:00:00"/>
    <s v="Second Class"/>
    <s v="NC-18340"/>
    <s v="Nat Carroll"/>
    <x v="0"/>
    <s v="United States"/>
    <x v="402"/>
    <x v="46"/>
    <n v="58103"/>
    <x v="2"/>
    <s v="OFF-AR-10001953"/>
    <x v="1"/>
    <x v="6"/>
    <s v="Boston 1645 Deluxe Heavier-Duty Electric Pencil Sharpener"/>
    <x v="3326"/>
    <x v="1"/>
    <n v="0"/>
    <x v="3758"/>
    <x v="2"/>
    <x v="0"/>
  </r>
  <r>
    <n v="4364"/>
    <s v="CA-2019-111332"/>
    <x v="968"/>
    <d v="2019-05-22T00:00:00"/>
    <s v="Second Class"/>
    <s v="NC-18340"/>
    <s v="Nat Carroll"/>
    <x v="0"/>
    <s v="United States"/>
    <x v="402"/>
    <x v="46"/>
    <n v="58103"/>
    <x v="2"/>
    <s v="OFF-AR-10001374"/>
    <x v="1"/>
    <x v="6"/>
    <s v="BIC Brite Liner Highlighters, Chisel Tip"/>
    <x v="243"/>
    <x v="4"/>
    <n v="0"/>
    <x v="3759"/>
    <x v="2"/>
    <x v="0"/>
  </r>
  <r>
    <n v="4365"/>
    <s v="CA-2019-111332"/>
    <x v="968"/>
    <d v="2019-05-22T00:00:00"/>
    <s v="Second Class"/>
    <s v="NC-18340"/>
    <s v="Nat Carroll"/>
    <x v="0"/>
    <s v="United States"/>
    <x v="402"/>
    <x v="46"/>
    <n v="58103"/>
    <x v="2"/>
    <s v="OFF-ST-10003816"/>
    <x v="1"/>
    <x v="4"/>
    <s v="Fellowes High-Stak Drawer Files"/>
    <x v="3327"/>
    <x v="4"/>
    <n v="0"/>
    <x v="3760"/>
    <x v="2"/>
    <x v="0"/>
  </r>
  <r>
    <n v="4366"/>
    <s v="CA-2019-111332"/>
    <x v="968"/>
    <d v="2019-05-22T00:00:00"/>
    <s v="Second Class"/>
    <s v="NC-18340"/>
    <s v="Nat Carroll"/>
    <x v="0"/>
    <s v="United States"/>
    <x v="402"/>
    <x v="46"/>
    <n v="58103"/>
    <x v="2"/>
    <s v="OFF-FA-10001843"/>
    <x v="1"/>
    <x v="13"/>
    <s v="Staples"/>
    <x v="3328"/>
    <x v="1"/>
    <n v="0"/>
    <x v="3761"/>
    <x v="2"/>
    <x v="0"/>
  </r>
  <r>
    <n v="4367"/>
    <s v="CA-2019-111332"/>
    <x v="968"/>
    <d v="2019-05-22T00:00:00"/>
    <s v="Second Class"/>
    <s v="NC-18340"/>
    <s v="Nat Carroll"/>
    <x v="0"/>
    <s v="United States"/>
    <x v="402"/>
    <x v="46"/>
    <n v="58103"/>
    <x v="2"/>
    <s v="OFF-AR-10000657"/>
    <x v="1"/>
    <x v="6"/>
    <s v="Binney &amp; Smith inkTank Desk Highlighter, Chisel Tip, Yellow, 12/Box"/>
    <x v="3329"/>
    <x v="12"/>
    <n v="0"/>
    <x v="3762"/>
    <x v="2"/>
    <x v="0"/>
  </r>
  <r>
    <n v="4368"/>
    <s v="CA-2019-117044"/>
    <x v="220"/>
    <d v="2019-09-13T00:00:00"/>
    <s v="Second Class"/>
    <s v="HA-14920"/>
    <s v="Helen Andreada"/>
    <x v="0"/>
    <s v="United States"/>
    <x v="22"/>
    <x v="10"/>
    <n v="60623"/>
    <x v="2"/>
    <s v="OFF-FA-10000936"/>
    <x v="1"/>
    <x v="13"/>
    <s v="Acco Hot Clips Clips to Go"/>
    <x v="3330"/>
    <x v="4"/>
    <n v="0.2"/>
    <x v="3763"/>
    <x v="2"/>
    <x v="0"/>
  </r>
  <r>
    <n v="4369"/>
    <s v="CA-2019-117044"/>
    <x v="220"/>
    <d v="2019-09-13T00:00:00"/>
    <s v="Second Class"/>
    <s v="HA-14920"/>
    <s v="Helen Andreada"/>
    <x v="0"/>
    <s v="United States"/>
    <x v="22"/>
    <x v="10"/>
    <n v="60623"/>
    <x v="2"/>
    <s v="OFF-PA-10003657"/>
    <x v="1"/>
    <x v="10"/>
    <s v="Xerox 1927"/>
    <x v="3331"/>
    <x v="5"/>
    <n v="0.2"/>
    <x v="3764"/>
    <x v="2"/>
    <x v="0"/>
  </r>
  <r>
    <n v="4370"/>
    <s v="US-2018-165078"/>
    <x v="732"/>
    <d v="2018-11-10T00:00:00"/>
    <s v="Standard Class"/>
    <s v="MA-17995"/>
    <s v="Michelle Arnett"/>
    <x v="2"/>
    <s v="United States"/>
    <x v="104"/>
    <x v="14"/>
    <n v="46226"/>
    <x v="2"/>
    <s v="OFF-BI-10001989"/>
    <x v="1"/>
    <x v="8"/>
    <s v="Premium Transparent Presentation Covers by GBC"/>
    <x v="1744"/>
    <x v="2"/>
    <n v="0"/>
    <x v="3765"/>
    <x v="2"/>
    <x v="0"/>
  </r>
  <r>
    <n v="4371"/>
    <s v="US-2018-165078"/>
    <x v="732"/>
    <d v="2018-11-10T00:00:00"/>
    <s v="Standard Class"/>
    <s v="MA-17995"/>
    <s v="Michelle Arnett"/>
    <x v="2"/>
    <s v="United States"/>
    <x v="104"/>
    <x v="14"/>
    <n v="46226"/>
    <x v="2"/>
    <s v="OFF-AR-10002987"/>
    <x v="1"/>
    <x v="6"/>
    <s v="Prismacolor Color Pencil Set"/>
    <x v="2010"/>
    <x v="0"/>
    <n v="0"/>
    <x v="3766"/>
    <x v="2"/>
    <x v="0"/>
  </r>
  <r>
    <n v="4372"/>
    <s v="US-2018-165078"/>
    <x v="732"/>
    <d v="2018-11-10T00:00:00"/>
    <s v="Standard Class"/>
    <s v="MA-17995"/>
    <s v="Michelle Arnett"/>
    <x v="2"/>
    <s v="United States"/>
    <x v="104"/>
    <x v="14"/>
    <n v="46226"/>
    <x v="2"/>
    <s v="OFF-LA-10000414"/>
    <x v="1"/>
    <x v="2"/>
    <s v="Avery 503"/>
    <x v="2678"/>
    <x v="2"/>
    <n v="0"/>
    <x v="2957"/>
    <x v="2"/>
    <x v="0"/>
  </r>
  <r>
    <n v="4373"/>
    <s v="US-2019-169320"/>
    <x v="283"/>
    <d v="2019-07-25T00:00:00"/>
    <s v="Second Class"/>
    <s v="LH-16900"/>
    <s v="Lena Hernandez"/>
    <x v="0"/>
    <s v="United States"/>
    <x v="403"/>
    <x v="14"/>
    <n v="46514"/>
    <x v="2"/>
    <s v="OFF-AR-10003602"/>
    <x v="1"/>
    <x v="6"/>
    <s v="Quartet Omega Colored Chalk, 12/Pack"/>
    <x v="2643"/>
    <x v="0"/>
    <n v="0"/>
    <x v="3149"/>
    <x v="2"/>
    <x v="0"/>
  </r>
  <r>
    <n v="4374"/>
    <s v="US-2019-169320"/>
    <x v="283"/>
    <d v="2019-07-25T00:00:00"/>
    <s v="Second Class"/>
    <s v="LH-16900"/>
    <s v="Lena Hernandez"/>
    <x v="0"/>
    <s v="United States"/>
    <x v="403"/>
    <x v="14"/>
    <n v="46514"/>
    <x v="2"/>
    <s v="TEC-AC-10002550"/>
    <x v="2"/>
    <x v="11"/>
    <s v="Memorex 25GB 6X Branded Blu-Ray Recordable Disc, 30/Pack"/>
    <x v="3332"/>
    <x v="2"/>
    <n v="0"/>
    <x v="3767"/>
    <x v="2"/>
    <x v="0"/>
  </r>
  <r>
    <n v="4375"/>
    <s v="CA-2018-158575"/>
    <x v="741"/>
    <d v="2018-11-24T00:00:00"/>
    <s v="Standard Class"/>
    <s v="SB-20290"/>
    <s v="Sean Braxton"/>
    <x v="1"/>
    <s v="United States"/>
    <x v="239"/>
    <x v="24"/>
    <n v="44240"/>
    <x v="3"/>
    <s v="OFF-AP-10002998"/>
    <x v="1"/>
    <x v="9"/>
    <s v="Holmes 99% HEPA Air Purifier"/>
    <x v="3333"/>
    <x v="5"/>
    <n v="0.2"/>
    <x v="3768"/>
    <x v="3"/>
    <x v="0"/>
  </r>
  <r>
    <n v="4376"/>
    <s v="CA-2016-166954"/>
    <x v="573"/>
    <d v="2016-04-30T00:00:00"/>
    <s v="Standard Class"/>
    <s v="BT-11305"/>
    <s v="Beth Thompson"/>
    <x v="2"/>
    <s v="United States"/>
    <x v="404"/>
    <x v="1"/>
    <n v="91776"/>
    <x v="1"/>
    <s v="FUR-FU-10003708"/>
    <x v="0"/>
    <x v="5"/>
    <s v="Tenex Traditional Chairmats for Medium Pile Carpet, Standard Lip, 36&quot; x 48&quot;"/>
    <x v="3334"/>
    <x v="2"/>
    <n v="0"/>
    <x v="3769"/>
    <x v="1"/>
    <x v="0"/>
  </r>
  <r>
    <n v="4377"/>
    <s v="CA-2016-166954"/>
    <x v="573"/>
    <d v="2016-04-30T00:00:00"/>
    <s v="Standard Class"/>
    <s v="BT-11305"/>
    <s v="Beth Thompson"/>
    <x v="2"/>
    <s v="United States"/>
    <x v="404"/>
    <x v="1"/>
    <n v="91776"/>
    <x v="1"/>
    <s v="OFF-AP-10001391"/>
    <x v="1"/>
    <x v="9"/>
    <s v="Kensington 6 Outlet MasterPiece HOMEOFFICE Power Control Center"/>
    <x v="3335"/>
    <x v="1"/>
    <n v="0"/>
    <x v="3770"/>
    <x v="1"/>
    <x v="0"/>
  </r>
  <r>
    <n v="4378"/>
    <s v="CA-2016-166954"/>
    <x v="573"/>
    <d v="2016-04-30T00:00:00"/>
    <s v="Standard Class"/>
    <s v="BT-11305"/>
    <s v="Beth Thompson"/>
    <x v="2"/>
    <s v="United States"/>
    <x v="404"/>
    <x v="1"/>
    <n v="91776"/>
    <x v="1"/>
    <s v="FUR-CH-10003973"/>
    <x v="0"/>
    <x v="1"/>
    <s v="GuestStacker Chair with Chrome Finish Legs"/>
    <x v="3336"/>
    <x v="2"/>
    <n v="0.2"/>
    <x v="3771"/>
    <x v="1"/>
    <x v="0"/>
  </r>
  <r>
    <n v="4379"/>
    <s v="CA-2017-140830"/>
    <x v="672"/>
    <d v="2017-12-02T00:00:00"/>
    <s v="Second Class"/>
    <s v="PS-18970"/>
    <s v="Paul Stevenson"/>
    <x v="2"/>
    <s v="United States"/>
    <x v="0"/>
    <x v="0"/>
    <n v="42420"/>
    <x v="0"/>
    <s v="OFF-EN-10000461"/>
    <x v="1"/>
    <x v="12"/>
    <s v="#10- 4 1/8&quot; x 9 1/2&quot; Recycled Envelopes"/>
    <x v="2053"/>
    <x v="0"/>
    <n v="0"/>
    <x v="2211"/>
    <x v="0"/>
    <x v="0"/>
  </r>
  <r>
    <n v="4380"/>
    <s v="CA-2017-140830"/>
    <x v="672"/>
    <d v="2017-12-02T00:00:00"/>
    <s v="Second Class"/>
    <s v="PS-18970"/>
    <s v="Paul Stevenson"/>
    <x v="2"/>
    <s v="United States"/>
    <x v="0"/>
    <x v="0"/>
    <n v="42420"/>
    <x v="0"/>
    <s v="OFF-EN-10002831"/>
    <x v="1"/>
    <x v="12"/>
    <s v="Tyvek  Top-Opening Peel &amp; Seel  Envelopes, Gray"/>
    <x v="3337"/>
    <x v="0"/>
    <n v="0"/>
    <x v="3772"/>
    <x v="0"/>
    <x v="0"/>
  </r>
  <r>
    <n v="4381"/>
    <s v="CA-2017-152891"/>
    <x v="969"/>
    <d v="2017-10-30T00:00:00"/>
    <s v="Standard Class"/>
    <s v="TB-21625"/>
    <s v="Trudy Brown"/>
    <x v="0"/>
    <s v="United States"/>
    <x v="8"/>
    <x v="1"/>
    <n v="94110"/>
    <x v="1"/>
    <s v="OFF-AR-10004648"/>
    <x v="1"/>
    <x v="6"/>
    <s v="Boston 19500 Mighty Mite Electric Pencil Sharpener"/>
    <x v="780"/>
    <x v="1"/>
    <n v="0"/>
    <x v="803"/>
    <x v="1"/>
    <x v="0"/>
  </r>
  <r>
    <n v="4382"/>
    <s v="CA-2017-152891"/>
    <x v="969"/>
    <d v="2017-10-30T00:00:00"/>
    <s v="Standard Class"/>
    <s v="TB-21625"/>
    <s v="Trudy Brown"/>
    <x v="0"/>
    <s v="United States"/>
    <x v="8"/>
    <x v="1"/>
    <n v="94110"/>
    <x v="1"/>
    <s v="FUR-TA-10001857"/>
    <x v="0"/>
    <x v="3"/>
    <s v="Balt Solid Wood Rectangular Table"/>
    <x v="3338"/>
    <x v="1"/>
    <n v="0.2"/>
    <x v="3773"/>
    <x v="1"/>
    <x v="0"/>
  </r>
  <r>
    <n v="4383"/>
    <s v="US-2017-122784"/>
    <x v="603"/>
    <d v="2017-07-27T00:00:00"/>
    <s v="Standard Class"/>
    <s v="RA-19915"/>
    <s v="Russell Applegate"/>
    <x v="0"/>
    <s v="United States"/>
    <x v="336"/>
    <x v="10"/>
    <n v="60035"/>
    <x v="2"/>
    <s v="OFF-BI-10000546"/>
    <x v="1"/>
    <x v="8"/>
    <s v="Avery Durable Binders"/>
    <x v="3339"/>
    <x v="2"/>
    <n v="0.8"/>
    <x v="3774"/>
    <x v="2"/>
    <x v="0"/>
  </r>
  <r>
    <n v="4384"/>
    <s v="US-2017-122784"/>
    <x v="603"/>
    <d v="2017-07-27T00:00:00"/>
    <s v="Standard Class"/>
    <s v="RA-19915"/>
    <s v="Russell Applegate"/>
    <x v="0"/>
    <s v="United States"/>
    <x v="336"/>
    <x v="10"/>
    <n v="60035"/>
    <x v="2"/>
    <s v="FUR-BO-10004690"/>
    <x v="0"/>
    <x v="0"/>
    <s v="O'Sullivan Cherrywood Estates Traditional Barrister Bookcase"/>
    <x v="3340"/>
    <x v="4"/>
    <n v="0.3"/>
    <x v="3775"/>
    <x v="2"/>
    <x v="0"/>
  </r>
  <r>
    <n v="4385"/>
    <s v="US-2017-122784"/>
    <x v="603"/>
    <d v="2017-07-27T00:00:00"/>
    <s v="Standard Class"/>
    <s v="RA-19915"/>
    <s v="Russell Applegate"/>
    <x v="0"/>
    <s v="United States"/>
    <x v="336"/>
    <x v="10"/>
    <n v="60035"/>
    <x v="2"/>
    <s v="TEC-PH-10001557"/>
    <x v="2"/>
    <x v="7"/>
    <s v="Pyle PMP37LED"/>
    <x v="2081"/>
    <x v="0"/>
    <n v="0.2"/>
    <x v="3508"/>
    <x v="2"/>
    <x v="0"/>
  </r>
  <r>
    <n v="4386"/>
    <s v="US-2017-122784"/>
    <x v="603"/>
    <d v="2017-07-27T00:00:00"/>
    <s v="Standard Class"/>
    <s v="RA-19915"/>
    <s v="Russell Applegate"/>
    <x v="0"/>
    <s v="United States"/>
    <x v="336"/>
    <x v="10"/>
    <n v="60035"/>
    <x v="2"/>
    <s v="FUR-BO-10002545"/>
    <x v="0"/>
    <x v="0"/>
    <s v="Atlantic Metals Mobile 3-Shelf Bookcases, Custom Colors"/>
    <x v="3341"/>
    <x v="2"/>
    <n v="0.3"/>
    <x v="3776"/>
    <x v="2"/>
    <x v="0"/>
  </r>
  <r>
    <n v="4387"/>
    <s v="CA-2018-156811"/>
    <x v="189"/>
    <d v="2018-11-02T00:00:00"/>
    <s v="Standard Class"/>
    <s v="BP-11095"/>
    <s v="Bart Pistole"/>
    <x v="1"/>
    <s v="United States"/>
    <x v="8"/>
    <x v="1"/>
    <n v="94122"/>
    <x v="1"/>
    <s v="OFF-AP-10001366"/>
    <x v="1"/>
    <x v="9"/>
    <s v="Staple holder"/>
    <x v="2911"/>
    <x v="4"/>
    <n v="0"/>
    <x v="3669"/>
    <x v="1"/>
    <x v="0"/>
  </r>
  <r>
    <n v="4388"/>
    <s v="CA-2018-156811"/>
    <x v="189"/>
    <d v="2018-11-02T00:00:00"/>
    <s v="Standard Class"/>
    <s v="BP-11095"/>
    <s v="Bart Pistole"/>
    <x v="1"/>
    <s v="United States"/>
    <x v="8"/>
    <x v="1"/>
    <n v="94122"/>
    <x v="1"/>
    <s v="OFF-BI-10001628"/>
    <x v="1"/>
    <x v="8"/>
    <s v="Acco Data Flex Cable Posts For Top &amp; Bottom Load Binders, 6&quot; Capacity"/>
    <x v="3148"/>
    <x v="1"/>
    <n v="0.2"/>
    <x v="3539"/>
    <x v="1"/>
    <x v="0"/>
  </r>
  <r>
    <n v="4389"/>
    <s v="CA-2019-111556"/>
    <x v="225"/>
    <d v="2019-11-22T00:00:00"/>
    <s v="First Class"/>
    <s v="CD-11920"/>
    <s v="Carlos Daly"/>
    <x v="0"/>
    <s v="United States"/>
    <x v="20"/>
    <x v="15"/>
    <n v="10035"/>
    <x v="3"/>
    <s v="OFF-PA-10003651"/>
    <x v="1"/>
    <x v="10"/>
    <s v="Xerox 1968"/>
    <x v="1172"/>
    <x v="3"/>
    <n v="0"/>
    <x v="1216"/>
    <x v="3"/>
    <x v="1"/>
  </r>
  <r>
    <n v="4390"/>
    <s v="CA-2019-111556"/>
    <x v="225"/>
    <d v="2019-11-22T00:00:00"/>
    <s v="First Class"/>
    <s v="CD-11920"/>
    <s v="Carlos Daly"/>
    <x v="0"/>
    <s v="United States"/>
    <x v="20"/>
    <x v="15"/>
    <n v="10035"/>
    <x v="3"/>
    <s v="FUR-BO-10003159"/>
    <x v="0"/>
    <x v="0"/>
    <s v="Sauder Camden County Collection Libraries, Planked Cherry Finish"/>
    <x v="3342"/>
    <x v="0"/>
    <n v="0.2"/>
    <x v="3777"/>
    <x v="3"/>
    <x v="1"/>
  </r>
  <r>
    <n v="4391"/>
    <s v="CA-2019-111556"/>
    <x v="225"/>
    <d v="2019-11-22T00:00:00"/>
    <s v="First Class"/>
    <s v="CD-11920"/>
    <s v="Carlos Daly"/>
    <x v="0"/>
    <s v="United States"/>
    <x v="20"/>
    <x v="15"/>
    <n v="10035"/>
    <x v="3"/>
    <s v="TEC-PH-10001459"/>
    <x v="2"/>
    <x v="7"/>
    <s v="Samsung Galaxy Mega 6.3"/>
    <x v="3343"/>
    <x v="1"/>
    <n v="0"/>
    <x v="3710"/>
    <x v="3"/>
    <x v="1"/>
  </r>
  <r>
    <n v="4392"/>
    <s v="CA-2019-111556"/>
    <x v="225"/>
    <d v="2019-11-22T00:00:00"/>
    <s v="First Class"/>
    <s v="CD-11920"/>
    <s v="Carlos Daly"/>
    <x v="0"/>
    <s v="United States"/>
    <x v="20"/>
    <x v="15"/>
    <n v="10035"/>
    <x v="3"/>
    <s v="OFF-AR-10004602"/>
    <x v="1"/>
    <x v="6"/>
    <s v="Boston KS Multi-Size Manual Pencil Sharpener"/>
    <x v="3344"/>
    <x v="1"/>
    <n v="0"/>
    <x v="3778"/>
    <x v="3"/>
    <x v="1"/>
  </r>
  <r>
    <n v="4393"/>
    <s v="CA-2018-108868"/>
    <x v="162"/>
    <d v="2018-09-12T00:00:00"/>
    <s v="Standard Class"/>
    <s v="KB-16585"/>
    <s v="Ken Black"/>
    <x v="1"/>
    <s v="United States"/>
    <x v="61"/>
    <x v="5"/>
    <n v="75081"/>
    <x v="2"/>
    <s v="OFF-AR-10001953"/>
    <x v="1"/>
    <x v="6"/>
    <s v="Boston 1645 Deluxe Heavier-Duty Electric Pencil Sharpener"/>
    <x v="467"/>
    <x v="0"/>
    <n v="0.2"/>
    <x v="478"/>
    <x v="2"/>
    <x v="0"/>
  </r>
  <r>
    <n v="4394"/>
    <s v="CA-2018-108868"/>
    <x v="162"/>
    <d v="2018-09-12T00:00:00"/>
    <s v="Standard Class"/>
    <s v="KB-16585"/>
    <s v="Ken Black"/>
    <x v="1"/>
    <s v="United States"/>
    <x v="61"/>
    <x v="5"/>
    <n v="75081"/>
    <x v="2"/>
    <s v="TEC-PH-10000923"/>
    <x v="2"/>
    <x v="7"/>
    <s v="Belkin SportFit Armband For iPhone 5s/5c, Fuchsia"/>
    <x v="3345"/>
    <x v="2"/>
    <n v="0.2"/>
    <x v="3779"/>
    <x v="2"/>
    <x v="0"/>
  </r>
  <r>
    <n v="4395"/>
    <s v="CA-2016-142965"/>
    <x v="836"/>
    <d v="2016-07-20T00:00:00"/>
    <s v="Same Day"/>
    <s v="SW-20245"/>
    <s v="Scot Wooten"/>
    <x v="0"/>
    <s v="United States"/>
    <x v="24"/>
    <x v="24"/>
    <n v="45503"/>
    <x v="3"/>
    <s v="OFF-ST-10002583"/>
    <x v="1"/>
    <x v="4"/>
    <s v="Fellowes Neat Ideas Storage Cubes"/>
    <x v="3346"/>
    <x v="7"/>
    <n v="0.2"/>
    <x v="3780"/>
    <x v="3"/>
    <x v="0"/>
  </r>
  <r>
    <n v="4396"/>
    <s v="CA-2016-142965"/>
    <x v="836"/>
    <d v="2016-07-20T00:00:00"/>
    <s v="Same Day"/>
    <s v="SW-20245"/>
    <s v="Scot Wooten"/>
    <x v="0"/>
    <s v="United States"/>
    <x v="24"/>
    <x v="24"/>
    <n v="45503"/>
    <x v="3"/>
    <s v="OFF-BI-10000977"/>
    <x v="1"/>
    <x v="8"/>
    <s v="Ibico Plastic Spiral Binding Combs"/>
    <x v="3347"/>
    <x v="1"/>
    <n v="0.7"/>
    <x v="3781"/>
    <x v="3"/>
    <x v="0"/>
  </r>
  <r>
    <n v="4397"/>
    <s v="CA-2018-148740"/>
    <x v="625"/>
    <d v="2018-11-19T00:00:00"/>
    <s v="Standard Class"/>
    <s v="AH-10690"/>
    <s v="Anna Häberlin"/>
    <x v="1"/>
    <s v="United States"/>
    <x v="70"/>
    <x v="1"/>
    <n v="92024"/>
    <x v="1"/>
    <s v="TEC-PH-10002549"/>
    <x v="2"/>
    <x v="7"/>
    <s v="Polycom SoundPoint IP 450 VoIP phone"/>
    <x v="3348"/>
    <x v="0"/>
    <n v="0.2"/>
    <x v="3782"/>
    <x v="1"/>
    <x v="0"/>
  </r>
  <r>
    <n v="4398"/>
    <s v="US-2016-138758"/>
    <x v="970"/>
    <d v="2016-07-11T00:00:00"/>
    <s v="Standard Class"/>
    <s v="JL-15835"/>
    <s v="John Lee"/>
    <x v="0"/>
    <s v="United States"/>
    <x v="10"/>
    <x v="9"/>
    <n v="19120"/>
    <x v="3"/>
    <s v="FUR-CH-10002880"/>
    <x v="0"/>
    <x v="1"/>
    <s v="Global High-Back Leather Tilter, Burgundy"/>
    <x v="3349"/>
    <x v="0"/>
    <n v="0.3"/>
    <x v="3783"/>
    <x v="3"/>
    <x v="1"/>
  </r>
  <r>
    <n v="4399"/>
    <s v="US-2016-138758"/>
    <x v="970"/>
    <d v="2016-07-11T00:00:00"/>
    <s v="Standard Class"/>
    <s v="JL-15835"/>
    <s v="John Lee"/>
    <x v="0"/>
    <s v="United States"/>
    <x v="10"/>
    <x v="9"/>
    <n v="19120"/>
    <x v="3"/>
    <s v="FUR-FU-10003039"/>
    <x v="0"/>
    <x v="5"/>
    <s v="Howard Miller 11-1/2&quot; Diameter Grantwood Wall Clock"/>
    <x v="3350"/>
    <x v="0"/>
    <n v="0.2"/>
    <x v="3784"/>
    <x v="3"/>
    <x v="1"/>
  </r>
  <r>
    <n v="4400"/>
    <s v="CA-2018-131737"/>
    <x v="716"/>
    <d v="2018-03-17T00:00:00"/>
    <s v="Same Day"/>
    <s v="GZ-14470"/>
    <s v="Gary Zandusky"/>
    <x v="0"/>
    <s v="United States"/>
    <x v="29"/>
    <x v="39"/>
    <n v="21044"/>
    <x v="3"/>
    <s v="OFF-EN-10003055"/>
    <x v="1"/>
    <x v="12"/>
    <s v="Blue String-Tie &amp; Button Interoffice Envelopes, 10 x 13"/>
    <x v="3351"/>
    <x v="2"/>
    <n v="0"/>
    <x v="3785"/>
    <x v="3"/>
    <x v="0"/>
  </r>
  <r>
    <n v="4401"/>
    <s v="CA-2018-131737"/>
    <x v="716"/>
    <d v="2018-03-17T00:00:00"/>
    <s v="Same Day"/>
    <s v="GZ-14470"/>
    <s v="Gary Zandusky"/>
    <x v="0"/>
    <s v="United States"/>
    <x v="29"/>
    <x v="39"/>
    <n v="21044"/>
    <x v="3"/>
    <s v="OFF-AP-10002945"/>
    <x v="1"/>
    <x v="9"/>
    <s v="Honeywell Enviracaire Portable HEPA Air Cleaner for 17' x 22' Room"/>
    <x v="3352"/>
    <x v="1"/>
    <n v="0"/>
    <x v="3786"/>
    <x v="3"/>
    <x v="0"/>
  </r>
  <r>
    <n v="4402"/>
    <s v="CA-2018-131737"/>
    <x v="716"/>
    <d v="2018-03-17T00:00:00"/>
    <s v="Same Day"/>
    <s v="GZ-14470"/>
    <s v="Gary Zandusky"/>
    <x v="0"/>
    <s v="United States"/>
    <x v="29"/>
    <x v="39"/>
    <n v="21044"/>
    <x v="3"/>
    <s v="FUR-FU-10004306"/>
    <x v="0"/>
    <x v="5"/>
    <s v="Electrix Halogen Magnifier Lamp"/>
    <x v="3353"/>
    <x v="2"/>
    <n v="0"/>
    <x v="3787"/>
    <x v="3"/>
    <x v="0"/>
  </r>
  <r>
    <n v="4403"/>
    <s v="CA-2018-114538"/>
    <x v="482"/>
    <d v="2018-12-27T00:00:00"/>
    <s v="First Class"/>
    <s v="RC-19825"/>
    <s v="Roy Collins"/>
    <x v="0"/>
    <s v="United States"/>
    <x v="77"/>
    <x v="22"/>
    <n v="80906"/>
    <x v="1"/>
    <s v="OFF-AR-10002445"/>
    <x v="1"/>
    <x v="6"/>
    <s v="SANFORD Major Accent Highlighters"/>
    <x v="3354"/>
    <x v="0"/>
    <n v="0.2"/>
    <x v="3788"/>
    <x v="1"/>
    <x v="0"/>
  </r>
  <r>
    <n v="4404"/>
    <s v="CA-2016-127936"/>
    <x v="814"/>
    <d v="2016-09-04T00:00:00"/>
    <s v="First Class"/>
    <s v="CL-12565"/>
    <s v="Clay Ludtke"/>
    <x v="0"/>
    <s v="United States"/>
    <x v="20"/>
    <x v="15"/>
    <n v="10009"/>
    <x v="3"/>
    <s v="OFF-AR-10002445"/>
    <x v="1"/>
    <x v="6"/>
    <s v="SANFORD Major Accent Highlighters"/>
    <x v="3355"/>
    <x v="1"/>
    <n v="0"/>
    <x v="3789"/>
    <x v="3"/>
    <x v="0"/>
  </r>
  <r>
    <n v="4405"/>
    <s v="CA-2017-164336"/>
    <x v="761"/>
    <d v="2017-07-10T00:00:00"/>
    <s v="Standard Class"/>
    <s v="MW-18220"/>
    <s v="Mitch Webber"/>
    <x v="0"/>
    <s v="United States"/>
    <x v="10"/>
    <x v="9"/>
    <n v="19140"/>
    <x v="3"/>
    <s v="TEC-AC-10002345"/>
    <x v="2"/>
    <x v="11"/>
    <s v="HP Standard 104 key PS/2 Keyboard"/>
    <x v="3356"/>
    <x v="1"/>
    <n v="0.2"/>
    <x v="3790"/>
    <x v="3"/>
    <x v="0"/>
  </r>
  <r>
    <n v="4406"/>
    <s v="CA-2017-164336"/>
    <x v="761"/>
    <d v="2017-07-10T00:00:00"/>
    <s v="Standard Class"/>
    <s v="MW-18220"/>
    <s v="Mitch Webber"/>
    <x v="0"/>
    <s v="United States"/>
    <x v="10"/>
    <x v="9"/>
    <n v="19140"/>
    <x v="3"/>
    <s v="OFF-ST-10001558"/>
    <x v="1"/>
    <x v="4"/>
    <s v="Acco Perma 4000 Stacking Storage Drawers"/>
    <x v="2360"/>
    <x v="1"/>
    <n v="0.2"/>
    <x v="2565"/>
    <x v="3"/>
    <x v="0"/>
  </r>
  <r>
    <n v="4407"/>
    <s v="CA-2018-100041"/>
    <x v="73"/>
    <d v="2018-11-25T00:00:00"/>
    <s v="Standard Class"/>
    <s v="BF-10975"/>
    <s v="Barbara Fisher"/>
    <x v="1"/>
    <s v="United States"/>
    <x v="38"/>
    <x v="14"/>
    <n v="47201"/>
    <x v="2"/>
    <s v="OFF-PA-10001622"/>
    <x v="1"/>
    <x v="10"/>
    <s v="Ampad Poly Cover Wirebound Steno Book, 6&quot; x 9&quot; Assorted Colors, Gregg Ruled"/>
    <x v="3357"/>
    <x v="0"/>
    <n v="0"/>
    <x v="3791"/>
    <x v="2"/>
    <x v="0"/>
  </r>
  <r>
    <n v="4408"/>
    <s v="CA-2018-100041"/>
    <x v="73"/>
    <d v="2018-11-25T00:00:00"/>
    <s v="Standard Class"/>
    <s v="BF-10975"/>
    <s v="Barbara Fisher"/>
    <x v="1"/>
    <s v="United States"/>
    <x v="38"/>
    <x v="14"/>
    <n v="47201"/>
    <x v="2"/>
    <s v="OFF-PA-10000418"/>
    <x v="1"/>
    <x v="10"/>
    <s v="Xerox 189"/>
    <x v="1836"/>
    <x v="1"/>
    <n v="0"/>
    <x v="1969"/>
    <x v="2"/>
    <x v="0"/>
  </r>
  <r>
    <n v="4409"/>
    <s v="CA-2018-100041"/>
    <x v="73"/>
    <d v="2018-11-25T00:00:00"/>
    <s v="Standard Class"/>
    <s v="BF-10975"/>
    <s v="Barbara Fisher"/>
    <x v="1"/>
    <s v="United States"/>
    <x v="38"/>
    <x v="14"/>
    <n v="47201"/>
    <x v="2"/>
    <s v="OFF-BI-10000343"/>
    <x v="1"/>
    <x v="8"/>
    <s v="Pressboard Covers with Storage Hooks, 9 1/2&quot; x 11&quot;, Light Blue"/>
    <x v="3358"/>
    <x v="7"/>
    <n v="0"/>
    <x v="3792"/>
    <x v="2"/>
    <x v="0"/>
  </r>
  <r>
    <n v="4410"/>
    <s v="US-2016-154879"/>
    <x v="457"/>
    <d v="2016-05-11T00:00:00"/>
    <s v="Standard Class"/>
    <s v="SN-20710"/>
    <s v="Steve Nguyen"/>
    <x v="2"/>
    <s v="United States"/>
    <x v="1"/>
    <x v="1"/>
    <n v="90004"/>
    <x v="1"/>
    <s v="OFF-LA-10004425"/>
    <x v="1"/>
    <x v="2"/>
    <s v="Staple-on labels"/>
    <x v="399"/>
    <x v="0"/>
    <n v="0"/>
    <x v="2357"/>
    <x v="1"/>
    <x v="0"/>
  </r>
  <r>
    <n v="4411"/>
    <s v="US-2016-154879"/>
    <x v="457"/>
    <d v="2016-05-11T00:00:00"/>
    <s v="Standard Class"/>
    <s v="SN-20710"/>
    <s v="Steve Nguyen"/>
    <x v="2"/>
    <s v="United States"/>
    <x v="1"/>
    <x v="1"/>
    <n v="90004"/>
    <x v="1"/>
    <s v="OFF-AR-10001897"/>
    <x v="1"/>
    <x v="6"/>
    <s v="Model L Table or Wall-Mount Pencil Sharpener"/>
    <x v="1557"/>
    <x v="5"/>
    <n v="0"/>
    <x v="3793"/>
    <x v="1"/>
    <x v="0"/>
  </r>
  <r>
    <n v="4412"/>
    <s v="CA-2016-130624"/>
    <x v="261"/>
    <d v="2016-06-24T00:00:00"/>
    <s v="First Class"/>
    <s v="TB-21280"/>
    <s v="Toby Braunhardt"/>
    <x v="0"/>
    <s v="United States"/>
    <x v="20"/>
    <x v="15"/>
    <n v="10024"/>
    <x v="3"/>
    <s v="OFF-PA-10003883"/>
    <x v="1"/>
    <x v="10"/>
    <s v="Message Book, Phone, Wirebound Standard Line Memo, 2 3/4&quot; X 5&quot;"/>
    <x v="1812"/>
    <x v="1"/>
    <n v="0"/>
    <x v="1942"/>
    <x v="3"/>
    <x v="0"/>
  </r>
  <r>
    <n v="4413"/>
    <s v="CA-2016-130624"/>
    <x v="261"/>
    <d v="2016-06-24T00:00:00"/>
    <s v="First Class"/>
    <s v="TB-21280"/>
    <s v="Toby Braunhardt"/>
    <x v="0"/>
    <s v="United States"/>
    <x v="20"/>
    <x v="15"/>
    <n v="10024"/>
    <x v="3"/>
    <s v="TEC-PH-10003963"/>
    <x v="2"/>
    <x v="7"/>
    <s v="GE 2-Jack Phone Line Splitter"/>
    <x v="903"/>
    <x v="1"/>
    <n v="0"/>
    <x v="3794"/>
    <x v="3"/>
    <x v="0"/>
  </r>
  <r>
    <n v="4414"/>
    <s v="CA-2016-130624"/>
    <x v="261"/>
    <d v="2016-06-24T00:00:00"/>
    <s v="First Class"/>
    <s v="TB-21280"/>
    <s v="Toby Braunhardt"/>
    <x v="0"/>
    <s v="United States"/>
    <x v="20"/>
    <x v="15"/>
    <n v="10024"/>
    <x v="3"/>
    <s v="OFF-AP-10001303"/>
    <x v="1"/>
    <x v="9"/>
    <s v="Holmes Cool Mist Humidifier for the Whole House with 8-Gallon Output per Day, Extended Life Filter"/>
    <x v="3359"/>
    <x v="1"/>
    <n v="0"/>
    <x v="3795"/>
    <x v="3"/>
    <x v="0"/>
  </r>
  <r>
    <n v="4415"/>
    <s v="CA-2019-132339"/>
    <x v="971"/>
    <d v="2019-08-23T00:00:00"/>
    <s v="Standard Class"/>
    <s v="JB-15400"/>
    <s v="Jennifer Braxton"/>
    <x v="1"/>
    <s v="United States"/>
    <x v="104"/>
    <x v="31"/>
    <n v="1841"/>
    <x v="3"/>
    <s v="OFF-BI-10003925"/>
    <x v="1"/>
    <x v="8"/>
    <s v="Fellowes PB300 Plastic Comb Binding Machine"/>
    <x v="3360"/>
    <x v="7"/>
    <n v="0"/>
    <x v="3796"/>
    <x v="3"/>
    <x v="0"/>
  </r>
  <r>
    <n v="4416"/>
    <s v="CA-2016-153983"/>
    <x v="503"/>
    <d v="2016-12-06T00:00:00"/>
    <s v="Standard Class"/>
    <s v="AH-10210"/>
    <s v="Alan Hwang"/>
    <x v="0"/>
    <s v="United States"/>
    <x v="8"/>
    <x v="1"/>
    <n v="94122"/>
    <x v="1"/>
    <s v="TEC-PH-10004586"/>
    <x v="2"/>
    <x v="7"/>
    <s v="Wilson SignalBoost 841262 DB PRO Amplifier Kit"/>
    <x v="1181"/>
    <x v="0"/>
    <n v="0.2"/>
    <x v="1226"/>
    <x v="1"/>
    <x v="0"/>
  </r>
  <r>
    <n v="4417"/>
    <s v="CA-2016-153983"/>
    <x v="503"/>
    <d v="2016-12-06T00:00:00"/>
    <s v="Standard Class"/>
    <s v="AH-10210"/>
    <s v="Alan Hwang"/>
    <x v="0"/>
    <s v="United States"/>
    <x v="8"/>
    <x v="1"/>
    <n v="94122"/>
    <x v="1"/>
    <s v="OFF-FA-10003495"/>
    <x v="1"/>
    <x v="13"/>
    <s v="Staples"/>
    <x v="3361"/>
    <x v="2"/>
    <n v="0"/>
    <x v="3797"/>
    <x v="1"/>
    <x v="0"/>
  </r>
  <r>
    <n v="4418"/>
    <s v="CA-2019-112900"/>
    <x v="359"/>
    <d v="2019-04-12T00:00:00"/>
    <s v="Second Class"/>
    <s v="KL-16645"/>
    <s v="Ken Lonsdale"/>
    <x v="0"/>
    <s v="United States"/>
    <x v="66"/>
    <x v="12"/>
    <n v="48205"/>
    <x v="2"/>
    <s v="OFF-BI-10002867"/>
    <x v="1"/>
    <x v="8"/>
    <s v="GBC Recycled Regency Composition Covers"/>
    <x v="3362"/>
    <x v="8"/>
    <n v="0"/>
    <x v="3798"/>
    <x v="2"/>
    <x v="0"/>
  </r>
  <r>
    <n v="4419"/>
    <s v="CA-2016-160157"/>
    <x v="414"/>
    <d v="2016-12-27T00:00:00"/>
    <s v="Standard Class"/>
    <s v="MH-17455"/>
    <s v="Mark Hamilton"/>
    <x v="0"/>
    <s v="United States"/>
    <x v="57"/>
    <x v="24"/>
    <n v="45011"/>
    <x v="3"/>
    <s v="FUR-FU-10003773"/>
    <x v="0"/>
    <x v="5"/>
    <s v="Eldon Cleatmat Plus Chair Mats for High Pile Carpets"/>
    <x v="3363"/>
    <x v="1"/>
    <n v="0.2"/>
    <x v="3799"/>
    <x v="3"/>
    <x v="0"/>
  </r>
  <r>
    <n v="4420"/>
    <s v="CA-2016-139633"/>
    <x v="506"/>
    <d v="2016-12-24T00:00:00"/>
    <s v="Standard Class"/>
    <s v="EC-14050"/>
    <s v="Erin Creighton"/>
    <x v="0"/>
    <s v="United States"/>
    <x v="38"/>
    <x v="24"/>
    <n v="43229"/>
    <x v="3"/>
    <s v="OFF-BI-10002954"/>
    <x v="1"/>
    <x v="8"/>
    <s v="Newell 3-Hole Punched Plastic Slotted Magazine Holders for Binders"/>
    <x v="3364"/>
    <x v="4"/>
    <n v="0.7"/>
    <x v="3800"/>
    <x v="3"/>
    <x v="0"/>
  </r>
  <r>
    <n v="4421"/>
    <s v="CA-2017-163090"/>
    <x v="972"/>
    <d v="2017-11-21T00:00:00"/>
    <s v="Second Class"/>
    <s v="GH-14665"/>
    <s v="Greg Hansen"/>
    <x v="0"/>
    <s v="United States"/>
    <x v="22"/>
    <x v="10"/>
    <n v="60610"/>
    <x v="2"/>
    <s v="OFF-SU-10002537"/>
    <x v="1"/>
    <x v="14"/>
    <s v="Acme Box Cutter Scissors"/>
    <x v="3365"/>
    <x v="2"/>
    <n v="0.2"/>
    <x v="3801"/>
    <x v="2"/>
    <x v="0"/>
  </r>
  <r>
    <n v="4422"/>
    <s v="CA-2016-117016"/>
    <x v="530"/>
    <d v="2016-03-09T00:00:00"/>
    <s v="Standard Class"/>
    <s v="SC-20095"/>
    <s v="Sanjit Chand"/>
    <x v="0"/>
    <s v="United States"/>
    <x v="405"/>
    <x v="2"/>
    <n v="33063"/>
    <x v="0"/>
    <s v="OFF-AR-10001374"/>
    <x v="1"/>
    <x v="6"/>
    <s v="BIC Brite Liner Highlighters, Chisel Tip"/>
    <x v="12"/>
    <x v="1"/>
    <n v="0.2"/>
    <x v="3802"/>
    <x v="0"/>
    <x v="0"/>
  </r>
  <r>
    <n v="4423"/>
    <s v="CA-2019-159464"/>
    <x v="796"/>
    <d v="2019-05-19T00:00:00"/>
    <s v="First Class"/>
    <s v="TB-21355"/>
    <s v="Todd Boyes"/>
    <x v="1"/>
    <s v="United States"/>
    <x v="406"/>
    <x v="32"/>
    <n v="30328"/>
    <x v="0"/>
    <s v="OFF-AP-10001492"/>
    <x v="1"/>
    <x v="9"/>
    <s v="Acco Six-Outlet Power Strip, 4' Cord Length"/>
    <x v="3366"/>
    <x v="0"/>
    <n v="0"/>
    <x v="3803"/>
    <x v="0"/>
    <x v="0"/>
  </r>
  <r>
    <n v="4424"/>
    <s v="CA-2019-159464"/>
    <x v="796"/>
    <d v="2019-05-19T00:00:00"/>
    <s v="First Class"/>
    <s v="TB-21355"/>
    <s v="Todd Boyes"/>
    <x v="1"/>
    <s v="United States"/>
    <x v="406"/>
    <x v="32"/>
    <n v="30328"/>
    <x v="0"/>
    <s v="FUR-BO-10003546"/>
    <x v="0"/>
    <x v="0"/>
    <s v="Hon 4-Shelf Metal Bookcases"/>
    <x v="3367"/>
    <x v="1"/>
    <n v="0"/>
    <x v="3804"/>
    <x v="0"/>
    <x v="0"/>
  </r>
  <r>
    <n v="4425"/>
    <s v="CA-2019-159464"/>
    <x v="796"/>
    <d v="2019-05-19T00:00:00"/>
    <s v="First Class"/>
    <s v="TB-21355"/>
    <s v="Todd Boyes"/>
    <x v="1"/>
    <s v="United States"/>
    <x v="406"/>
    <x v="32"/>
    <n v="30328"/>
    <x v="0"/>
    <s v="TEC-PH-10002185"/>
    <x v="2"/>
    <x v="7"/>
    <s v="QVS USB Car Charger 2-Port 2.1Amp for iPod/iPhone/iPad/iPad 2/iPad 3"/>
    <x v="3368"/>
    <x v="2"/>
    <n v="0"/>
    <x v="3805"/>
    <x v="0"/>
    <x v="0"/>
  </r>
  <r>
    <n v="4426"/>
    <s v="CA-2019-159464"/>
    <x v="796"/>
    <d v="2019-05-19T00:00:00"/>
    <s v="First Class"/>
    <s v="TB-21355"/>
    <s v="Todd Boyes"/>
    <x v="1"/>
    <s v="United States"/>
    <x v="406"/>
    <x v="32"/>
    <n v="30328"/>
    <x v="0"/>
    <s v="OFF-BI-10000315"/>
    <x v="1"/>
    <x v="8"/>
    <s v="Poly Designer Cover &amp; Back"/>
    <x v="3369"/>
    <x v="5"/>
    <n v="0"/>
    <x v="3806"/>
    <x v="0"/>
    <x v="0"/>
  </r>
  <r>
    <n v="4427"/>
    <s v="CA-2019-159464"/>
    <x v="796"/>
    <d v="2019-05-19T00:00:00"/>
    <s v="First Class"/>
    <s v="TB-21355"/>
    <s v="Todd Boyes"/>
    <x v="1"/>
    <s v="United States"/>
    <x v="406"/>
    <x v="32"/>
    <n v="30328"/>
    <x v="0"/>
    <s v="TEC-PH-10002350"/>
    <x v="2"/>
    <x v="7"/>
    <s v="Apple EarPods with Remote and Mic"/>
    <x v="392"/>
    <x v="0"/>
    <n v="0"/>
    <x v="3807"/>
    <x v="0"/>
    <x v="0"/>
  </r>
  <r>
    <n v="4428"/>
    <s v="US-2019-103226"/>
    <x v="585"/>
    <d v="2019-09-28T00:00:00"/>
    <s v="Standard Class"/>
    <s v="DW-13195"/>
    <s v="David Wiener"/>
    <x v="1"/>
    <s v="United States"/>
    <x v="305"/>
    <x v="27"/>
    <n v="87105"/>
    <x v="1"/>
    <s v="OFF-PA-10002666"/>
    <x v="1"/>
    <x v="10"/>
    <s v="Southworth 25% Cotton Linen-Finish Paper &amp; Envelopes"/>
    <x v="3370"/>
    <x v="1"/>
    <n v="0"/>
    <x v="3808"/>
    <x v="1"/>
    <x v="0"/>
  </r>
  <r>
    <n v="4429"/>
    <s v="CA-2019-119452"/>
    <x v="708"/>
    <d v="2019-03-27T00:00:00"/>
    <s v="Standard Class"/>
    <s v="CL-12565"/>
    <s v="Clay Ludtke"/>
    <x v="0"/>
    <s v="United States"/>
    <x v="251"/>
    <x v="26"/>
    <n v="74133"/>
    <x v="2"/>
    <s v="FUR-CH-10004495"/>
    <x v="0"/>
    <x v="1"/>
    <s v="Global Leather and Oak Executive Chair, Black"/>
    <x v="3371"/>
    <x v="5"/>
    <n v="0"/>
    <x v="3809"/>
    <x v="2"/>
    <x v="0"/>
  </r>
  <r>
    <n v="4430"/>
    <s v="CA-2019-147725"/>
    <x v="32"/>
    <d v="2019-09-14T00:00:00"/>
    <s v="Same Day"/>
    <s v="LT-17110"/>
    <s v="Liz Thompson"/>
    <x v="0"/>
    <s v="United States"/>
    <x v="334"/>
    <x v="30"/>
    <n v="7050"/>
    <x v="3"/>
    <s v="OFF-AR-10001725"/>
    <x v="1"/>
    <x v="6"/>
    <s v="Boston Home &amp; Office Model 2000 Electric Pencil Sharpeners"/>
    <x v="421"/>
    <x v="1"/>
    <n v="0"/>
    <x v="3810"/>
    <x v="3"/>
    <x v="0"/>
  </r>
  <r>
    <n v="4431"/>
    <s v="CA-2018-168893"/>
    <x v="54"/>
    <d v="2018-11-08T00:00:00"/>
    <s v="Second Class"/>
    <s v="AP-10915"/>
    <s v="Arthur Prichep"/>
    <x v="0"/>
    <s v="United States"/>
    <x v="0"/>
    <x v="0"/>
    <n v="42420"/>
    <x v="0"/>
    <s v="OFF-FA-10002280"/>
    <x v="1"/>
    <x v="13"/>
    <s v="Advantus Plastic Paper Clips"/>
    <x v="3372"/>
    <x v="4"/>
    <n v="0"/>
    <x v="3811"/>
    <x v="0"/>
    <x v="0"/>
  </r>
  <r>
    <n v="4432"/>
    <s v="CA-2018-168893"/>
    <x v="54"/>
    <d v="2018-11-08T00:00:00"/>
    <s v="Second Class"/>
    <s v="AP-10915"/>
    <s v="Arthur Prichep"/>
    <x v="0"/>
    <s v="United States"/>
    <x v="0"/>
    <x v="0"/>
    <n v="42420"/>
    <x v="0"/>
    <s v="OFF-AR-10001770"/>
    <x v="1"/>
    <x v="6"/>
    <s v="Economy #2 Pencils"/>
    <x v="3373"/>
    <x v="1"/>
    <n v="0"/>
    <x v="3812"/>
    <x v="0"/>
    <x v="0"/>
  </r>
  <r>
    <n v="4433"/>
    <s v="CA-2018-168893"/>
    <x v="54"/>
    <d v="2018-11-08T00:00:00"/>
    <s v="Second Class"/>
    <s v="AP-10915"/>
    <s v="Arthur Prichep"/>
    <x v="0"/>
    <s v="United States"/>
    <x v="0"/>
    <x v="0"/>
    <n v="42420"/>
    <x v="0"/>
    <s v="FUR-FU-10002885"/>
    <x v="0"/>
    <x v="5"/>
    <s v="Magna Visual Magnetic Picture Hangers"/>
    <x v="906"/>
    <x v="2"/>
    <n v="0"/>
    <x v="939"/>
    <x v="0"/>
    <x v="0"/>
  </r>
  <r>
    <n v="4434"/>
    <s v="CA-2018-168893"/>
    <x v="54"/>
    <d v="2018-11-08T00:00:00"/>
    <s v="Second Class"/>
    <s v="AP-10915"/>
    <s v="Arthur Prichep"/>
    <x v="0"/>
    <s v="United States"/>
    <x v="0"/>
    <x v="0"/>
    <n v="42420"/>
    <x v="0"/>
    <s v="OFF-AR-10003772"/>
    <x v="1"/>
    <x v="6"/>
    <s v="Boston 16750 Black Compact Battery Pencil Sharpener"/>
    <x v="3374"/>
    <x v="7"/>
    <n v="0"/>
    <x v="3813"/>
    <x v="0"/>
    <x v="0"/>
  </r>
  <r>
    <n v="4435"/>
    <s v="CA-2018-168893"/>
    <x v="54"/>
    <d v="2018-11-08T00:00:00"/>
    <s v="Second Class"/>
    <s v="AP-10915"/>
    <s v="Arthur Prichep"/>
    <x v="0"/>
    <s v="United States"/>
    <x v="0"/>
    <x v="0"/>
    <n v="42420"/>
    <x v="0"/>
    <s v="FUR-TA-10003392"/>
    <x v="0"/>
    <x v="3"/>
    <s v="Global Adaptabilities Conference Tables"/>
    <x v="3375"/>
    <x v="1"/>
    <n v="0"/>
    <x v="3814"/>
    <x v="0"/>
    <x v="0"/>
  </r>
  <r>
    <n v="4436"/>
    <s v="CA-2018-163398"/>
    <x v="973"/>
    <d v="2018-05-08T00:00:00"/>
    <s v="Standard Class"/>
    <s v="CB-12415"/>
    <s v="Christy Brittain"/>
    <x v="0"/>
    <s v="United States"/>
    <x v="22"/>
    <x v="10"/>
    <n v="60653"/>
    <x v="2"/>
    <s v="OFF-BI-10000014"/>
    <x v="1"/>
    <x v="8"/>
    <s v="Heavy-Duty E-Z-D Binders"/>
    <x v="3376"/>
    <x v="7"/>
    <n v="0.8"/>
    <x v="3815"/>
    <x v="2"/>
    <x v="0"/>
  </r>
  <r>
    <n v="4437"/>
    <s v="CA-2018-163398"/>
    <x v="973"/>
    <d v="2018-05-08T00:00:00"/>
    <s v="Standard Class"/>
    <s v="CB-12415"/>
    <s v="Christy Brittain"/>
    <x v="0"/>
    <s v="United States"/>
    <x v="22"/>
    <x v="10"/>
    <n v="60653"/>
    <x v="2"/>
    <s v="OFF-AR-10003217"/>
    <x v="1"/>
    <x v="6"/>
    <s v="Newell 316"/>
    <x v="3377"/>
    <x v="3"/>
    <n v="0.2"/>
    <x v="3816"/>
    <x v="2"/>
    <x v="0"/>
  </r>
  <r>
    <n v="4438"/>
    <s v="CA-2018-163398"/>
    <x v="973"/>
    <d v="2018-05-08T00:00:00"/>
    <s v="Standard Class"/>
    <s v="CB-12415"/>
    <s v="Christy Brittain"/>
    <x v="0"/>
    <s v="United States"/>
    <x v="22"/>
    <x v="10"/>
    <n v="60653"/>
    <x v="2"/>
    <s v="OFF-AP-10002403"/>
    <x v="1"/>
    <x v="9"/>
    <s v="Acco Smartsocket Color-Coded Six-Outlet AC Adapter Model Surge Protectors"/>
    <x v="3378"/>
    <x v="1"/>
    <n v="0.8"/>
    <x v="3817"/>
    <x v="2"/>
    <x v="0"/>
  </r>
  <r>
    <n v="4439"/>
    <s v="CA-2018-162726"/>
    <x v="797"/>
    <d v="2019-01-02T00:00:00"/>
    <s v="Standard Class"/>
    <s v="MT-17815"/>
    <s v="Meg Tillman"/>
    <x v="0"/>
    <s v="United States"/>
    <x v="396"/>
    <x v="5"/>
    <n v="77642"/>
    <x v="2"/>
    <s v="OFF-PA-10001972"/>
    <x v="1"/>
    <x v="10"/>
    <s v="Xerox 214"/>
    <x v="563"/>
    <x v="0"/>
    <n v="0.2"/>
    <x v="572"/>
    <x v="2"/>
    <x v="0"/>
  </r>
  <r>
    <n v="4440"/>
    <s v="CA-2018-162726"/>
    <x v="797"/>
    <d v="2019-01-02T00:00:00"/>
    <s v="Standard Class"/>
    <s v="MT-17815"/>
    <s v="Meg Tillman"/>
    <x v="0"/>
    <s v="United States"/>
    <x v="396"/>
    <x v="5"/>
    <n v="77642"/>
    <x v="2"/>
    <s v="OFF-PA-10004041"/>
    <x v="1"/>
    <x v="10"/>
    <s v="It's Hot Message Books with Stickers, 2 3/4&quot; x 5&quot;"/>
    <x v="208"/>
    <x v="4"/>
    <n v="0.2"/>
    <x v="1267"/>
    <x v="2"/>
    <x v="0"/>
  </r>
  <r>
    <n v="4441"/>
    <s v="US-2018-111290"/>
    <x v="405"/>
    <d v="2018-07-26T00:00:00"/>
    <s v="Standard Class"/>
    <s v="DK-13375"/>
    <s v="Dennis Kane"/>
    <x v="0"/>
    <s v="United States"/>
    <x v="17"/>
    <x v="12"/>
    <n v="48185"/>
    <x v="2"/>
    <s v="TEC-AC-10004975"/>
    <x v="2"/>
    <x v="11"/>
    <s v="Plantronics Audio 995 Wireless Stereo Headset"/>
    <x v="3379"/>
    <x v="7"/>
    <n v="0"/>
    <x v="3818"/>
    <x v="2"/>
    <x v="0"/>
  </r>
  <r>
    <n v="4442"/>
    <s v="US-2018-111290"/>
    <x v="405"/>
    <d v="2018-07-26T00:00:00"/>
    <s v="Standard Class"/>
    <s v="DK-13375"/>
    <s v="Dennis Kane"/>
    <x v="0"/>
    <s v="United States"/>
    <x v="17"/>
    <x v="12"/>
    <n v="48185"/>
    <x v="2"/>
    <s v="OFF-ST-10001932"/>
    <x v="1"/>
    <x v="4"/>
    <s v="Fellowes Staxonsteel Drawer Files"/>
    <x v="3380"/>
    <x v="2"/>
    <n v="0"/>
    <x v="3819"/>
    <x v="2"/>
    <x v="0"/>
  </r>
  <r>
    <n v="4443"/>
    <s v="US-2018-111290"/>
    <x v="405"/>
    <d v="2018-07-26T00:00:00"/>
    <s v="Standard Class"/>
    <s v="DK-13375"/>
    <s v="Dennis Kane"/>
    <x v="0"/>
    <s v="United States"/>
    <x v="17"/>
    <x v="12"/>
    <n v="48185"/>
    <x v="2"/>
    <s v="OFF-AR-10001761"/>
    <x v="1"/>
    <x v="6"/>
    <s v="Avery Hi-Liter Smear-Safe Highlighters"/>
    <x v="2640"/>
    <x v="2"/>
    <n v="0"/>
    <x v="3820"/>
    <x v="2"/>
    <x v="0"/>
  </r>
  <r>
    <n v="4444"/>
    <s v="US-2018-111290"/>
    <x v="405"/>
    <d v="2018-07-26T00:00:00"/>
    <s v="Standard Class"/>
    <s v="DK-13375"/>
    <s v="Dennis Kane"/>
    <x v="0"/>
    <s v="United States"/>
    <x v="17"/>
    <x v="12"/>
    <n v="48185"/>
    <x v="2"/>
    <s v="OFF-PA-10002262"/>
    <x v="1"/>
    <x v="10"/>
    <s v="Xerox 192"/>
    <x v="56"/>
    <x v="2"/>
    <n v="0"/>
    <x v="56"/>
    <x v="2"/>
    <x v="0"/>
  </r>
  <r>
    <n v="4445"/>
    <s v="US-2016-147704"/>
    <x v="912"/>
    <d v="2016-11-21T00:00:00"/>
    <s v="Standard Class"/>
    <s v="SR-20740"/>
    <s v="Steven Roelle"/>
    <x v="2"/>
    <s v="United States"/>
    <x v="41"/>
    <x v="14"/>
    <n v="47401"/>
    <x v="2"/>
    <s v="OFF-EN-10004483"/>
    <x v="1"/>
    <x v="12"/>
    <s v="#10 White Business Envelopes,4 1/8 x 9 1/2"/>
    <x v="2561"/>
    <x v="2"/>
    <n v="0"/>
    <x v="2808"/>
    <x v="2"/>
    <x v="0"/>
  </r>
  <r>
    <n v="4446"/>
    <s v="US-2016-147704"/>
    <x v="912"/>
    <d v="2016-11-21T00:00:00"/>
    <s v="Standard Class"/>
    <s v="SR-20740"/>
    <s v="Steven Roelle"/>
    <x v="2"/>
    <s v="United States"/>
    <x v="41"/>
    <x v="14"/>
    <n v="47401"/>
    <x v="2"/>
    <s v="OFF-PA-10003270"/>
    <x v="1"/>
    <x v="10"/>
    <s v="Xerox 1954"/>
    <x v="3381"/>
    <x v="5"/>
    <n v="0"/>
    <x v="3821"/>
    <x v="2"/>
    <x v="0"/>
  </r>
  <r>
    <n v="4447"/>
    <s v="US-2016-147704"/>
    <x v="912"/>
    <d v="2016-11-21T00:00:00"/>
    <s v="Standard Class"/>
    <s v="SR-20740"/>
    <s v="Steven Roelle"/>
    <x v="2"/>
    <s v="United States"/>
    <x v="41"/>
    <x v="14"/>
    <n v="47401"/>
    <x v="2"/>
    <s v="OFF-BI-10001634"/>
    <x v="1"/>
    <x v="8"/>
    <s v="Wilson Jones Active Use Binders"/>
    <x v="2769"/>
    <x v="4"/>
    <n v="0"/>
    <x v="3822"/>
    <x v="2"/>
    <x v="0"/>
  </r>
  <r>
    <n v="4448"/>
    <s v="US-2016-147704"/>
    <x v="912"/>
    <d v="2016-11-21T00:00:00"/>
    <s v="Standard Class"/>
    <s v="SR-20740"/>
    <s v="Steven Roelle"/>
    <x v="2"/>
    <s v="United States"/>
    <x v="41"/>
    <x v="14"/>
    <n v="47401"/>
    <x v="2"/>
    <s v="OFF-ST-10000675"/>
    <x v="1"/>
    <x v="4"/>
    <s v="File Shuttle II and Handi-File, Black"/>
    <x v="3382"/>
    <x v="2"/>
    <n v="0"/>
    <x v="3823"/>
    <x v="2"/>
    <x v="0"/>
  </r>
  <r>
    <n v="4449"/>
    <s v="CA-2017-121965"/>
    <x v="974"/>
    <d v="2017-06-23T00:00:00"/>
    <s v="Standard Class"/>
    <s v="LH-17155"/>
    <s v="Logan Haushalter"/>
    <x v="0"/>
    <s v="United States"/>
    <x v="1"/>
    <x v="1"/>
    <n v="90032"/>
    <x v="1"/>
    <s v="FUR-FU-10000732"/>
    <x v="0"/>
    <x v="5"/>
    <s v="Eldon 200 Class Desk Accessories"/>
    <x v="2391"/>
    <x v="0"/>
    <n v="0"/>
    <x v="3824"/>
    <x v="1"/>
    <x v="0"/>
  </r>
  <r>
    <n v="4450"/>
    <s v="CA-2017-121965"/>
    <x v="974"/>
    <d v="2017-06-23T00:00:00"/>
    <s v="Standard Class"/>
    <s v="LH-17155"/>
    <s v="Logan Haushalter"/>
    <x v="0"/>
    <s v="United States"/>
    <x v="1"/>
    <x v="1"/>
    <n v="90032"/>
    <x v="1"/>
    <s v="OFF-PA-10004355"/>
    <x v="1"/>
    <x v="10"/>
    <s v="Xerox 231"/>
    <x v="90"/>
    <x v="7"/>
    <n v="0"/>
    <x v="90"/>
    <x v="1"/>
    <x v="0"/>
  </r>
  <r>
    <n v="4451"/>
    <s v="CA-2017-121965"/>
    <x v="974"/>
    <d v="2017-06-23T00:00:00"/>
    <s v="Standard Class"/>
    <s v="LH-17155"/>
    <s v="Logan Haushalter"/>
    <x v="0"/>
    <s v="United States"/>
    <x v="1"/>
    <x v="1"/>
    <n v="90032"/>
    <x v="1"/>
    <s v="OFF-EN-10000056"/>
    <x v="1"/>
    <x v="12"/>
    <s v="Cameo Buff Policy Envelopes"/>
    <x v="737"/>
    <x v="1"/>
    <n v="0"/>
    <x v="755"/>
    <x v="1"/>
    <x v="0"/>
  </r>
  <r>
    <n v="4452"/>
    <s v="CA-2018-147137"/>
    <x v="975"/>
    <d v="2018-07-06T00:00:00"/>
    <s v="First Class"/>
    <s v="AA-10645"/>
    <s v="Anna Andreadi"/>
    <x v="0"/>
    <s v="United States"/>
    <x v="8"/>
    <x v="1"/>
    <n v="94109"/>
    <x v="1"/>
    <s v="FUR-FU-10000221"/>
    <x v="0"/>
    <x v="5"/>
    <s v="Master Caster Door Stop, Brown"/>
    <x v="3383"/>
    <x v="2"/>
    <n v="0"/>
    <x v="3825"/>
    <x v="1"/>
    <x v="0"/>
  </r>
  <r>
    <n v="4453"/>
    <s v="CA-2018-147137"/>
    <x v="975"/>
    <d v="2018-07-06T00:00:00"/>
    <s v="First Class"/>
    <s v="AA-10645"/>
    <s v="Anna Andreadi"/>
    <x v="0"/>
    <s v="United States"/>
    <x v="8"/>
    <x v="1"/>
    <n v="94109"/>
    <x v="1"/>
    <s v="OFF-EN-10003567"/>
    <x v="1"/>
    <x v="12"/>
    <s v="Inter-Office Recycled Envelopes, Brown Kraft, Button-String,10&quot; x 13&quot; , 100/Box"/>
    <x v="3384"/>
    <x v="0"/>
    <n v="0"/>
    <x v="3826"/>
    <x v="1"/>
    <x v="0"/>
  </r>
  <r>
    <n v="4454"/>
    <s v="CA-2018-147137"/>
    <x v="975"/>
    <d v="2018-07-06T00:00:00"/>
    <s v="First Class"/>
    <s v="AA-10645"/>
    <s v="Anna Andreadi"/>
    <x v="0"/>
    <s v="United States"/>
    <x v="8"/>
    <x v="1"/>
    <n v="94109"/>
    <x v="1"/>
    <s v="FUR-BO-10001811"/>
    <x v="0"/>
    <x v="0"/>
    <s v="Atlantic Metals Mobile 5-Shelf Bookcases, Custom Colors"/>
    <x v="3385"/>
    <x v="2"/>
    <n v="0.15"/>
    <x v="3827"/>
    <x v="1"/>
    <x v="0"/>
  </r>
  <r>
    <n v="4455"/>
    <s v="CA-2018-147137"/>
    <x v="975"/>
    <d v="2018-07-06T00:00:00"/>
    <s v="First Class"/>
    <s v="AA-10645"/>
    <s v="Anna Andreadi"/>
    <x v="0"/>
    <s v="United States"/>
    <x v="8"/>
    <x v="1"/>
    <n v="94109"/>
    <x v="1"/>
    <s v="OFF-ST-10002486"/>
    <x v="1"/>
    <x v="4"/>
    <s v="Eldon Shelf Savers Cubes and Bins"/>
    <x v="3386"/>
    <x v="4"/>
    <n v="0"/>
    <x v="3828"/>
    <x v="1"/>
    <x v="0"/>
  </r>
  <r>
    <n v="4456"/>
    <s v="US-2017-146745"/>
    <x v="37"/>
    <d v="2017-09-08T00:00:00"/>
    <s v="Standard Class"/>
    <s v="AS-10630"/>
    <s v="Ann Steele"/>
    <x v="2"/>
    <s v="United States"/>
    <x v="8"/>
    <x v="1"/>
    <n v="94110"/>
    <x v="1"/>
    <s v="FUR-CH-10002372"/>
    <x v="0"/>
    <x v="1"/>
    <s v="Office Star - Ergonomically Designed Knee Chair"/>
    <x v="434"/>
    <x v="0"/>
    <n v="0.2"/>
    <x v="3829"/>
    <x v="1"/>
    <x v="0"/>
  </r>
  <r>
    <n v="4457"/>
    <s v="US-2017-146745"/>
    <x v="37"/>
    <d v="2017-09-08T00:00:00"/>
    <s v="Standard Class"/>
    <s v="AS-10630"/>
    <s v="Ann Steele"/>
    <x v="2"/>
    <s v="United States"/>
    <x v="8"/>
    <x v="1"/>
    <n v="94110"/>
    <x v="1"/>
    <s v="OFF-BI-10003274"/>
    <x v="1"/>
    <x v="8"/>
    <s v="Avery Durable Slant Ring Binders, No Labels"/>
    <x v="2925"/>
    <x v="0"/>
    <n v="0.2"/>
    <x v="3830"/>
    <x v="1"/>
    <x v="0"/>
  </r>
  <r>
    <n v="4458"/>
    <s v="CA-2019-115175"/>
    <x v="783"/>
    <d v="2019-08-12T00:00:00"/>
    <s v="Standard Class"/>
    <s v="MC-17575"/>
    <s v="Matt Collins"/>
    <x v="0"/>
    <s v="United States"/>
    <x v="49"/>
    <x v="1"/>
    <n v="95123"/>
    <x v="1"/>
    <s v="OFF-PA-10001878"/>
    <x v="1"/>
    <x v="10"/>
    <s v="Xerox 1891"/>
    <x v="1672"/>
    <x v="2"/>
    <n v="0"/>
    <x v="1770"/>
    <x v="1"/>
    <x v="0"/>
  </r>
  <r>
    <n v="4459"/>
    <s v="CA-2019-105851"/>
    <x v="677"/>
    <d v="2019-03-20T00:00:00"/>
    <s v="Standard Class"/>
    <s v="SE-20110"/>
    <s v="Sanjit Engle"/>
    <x v="0"/>
    <s v="United States"/>
    <x v="60"/>
    <x v="22"/>
    <n v="80219"/>
    <x v="1"/>
    <s v="OFF-SU-10002881"/>
    <x v="1"/>
    <x v="14"/>
    <s v="Martin Yale Chadless Opener Electric Letter Opener"/>
    <x v="3387"/>
    <x v="0"/>
    <n v="0.2"/>
    <x v="3831"/>
    <x v="1"/>
    <x v="0"/>
  </r>
  <r>
    <n v="4460"/>
    <s v="US-2019-125717"/>
    <x v="394"/>
    <d v="2019-10-01T00:00:00"/>
    <s v="First Class"/>
    <s v="DS-13030"/>
    <s v="Darrin Sayre"/>
    <x v="2"/>
    <s v="United States"/>
    <x v="34"/>
    <x v="22"/>
    <n v="80013"/>
    <x v="1"/>
    <s v="FUR-FU-10001979"/>
    <x v="0"/>
    <x v="5"/>
    <s v="Dana Halogen Swing-Arm Architect Lamp"/>
    <x v="3388"/>
    <x v="7"/>
    <n v="0.2"/>
    <x v="3832"/>
    <x v="1"/>
    <x v="0"/>
  </r>
  <r>
    <n v="4461"/>
    <s v="US-2019-125717"/>
    <x v="394"/>
    <d v="2019-10-01T00:00:00"/>
    <s v="First Class"/>
    <s v="DS-13030"/>
    <s v="Darrin Sayre"/>
    <x v="2"/>
    <s v="United States"/>
    <x v="34"/>
    <x v="22"/>
    <n v="80013"/>
    <x v="1"/>
    <s v="OFF-ST-10001522"/>
    <x v="1"/>
    <x v="4"/>
    <s v="Gould Plastics 18-Pocket Panel Bin, 34w x 5-1/4d x 20-1/2h"/>
    <x v="2772"/>
    <x v="0"/>
    <n v="0.2"/>
    <x v="3078"/>
    <x v="1"/>
    <x v="0"/>
  </r>
  <r>
    <n v="4462"/>
    <s v="US-2019-125717"/>
    <x v="394"/>
    <d v="2019-10-01T00:00:00"/>
    <s v="First Class"/>
    <s v="DS-13030"/>
    <s v="Darrin Sayre"/>
    <x v="2"/>
    <s v="United States"/>
    <x v="34"/>
    <x v="22"/>
    <n v="80013"/>
    <x v="1"/>
    <s v="TEC-AC-10003657"/>
    <x v="2"/>
    <x v="11"/>
    <s v="Lenovo 17-Key USB Numeric Keypad"/>
    <x v="157"/>
    <x v="0"/>
    <n v="0.2"/>
    <x v="159"/>
    <x v="1"/>
    <x v="0"/>
  </r>
  <r>
    <n v="4463"/>
    <s v="US-2019-125717"/>
    <x v="394"/>
    <d v="2019-10-01T00:00:00"/>
    <s v="First Class"/>
    <s v="DS-13030"/>
    <s v="Darrin Sayre"/>
    <x v="2"/>
    <s v="United States"/>
    <x v="34"/>
    <x v="22"/>
    <n v="80013"/>
    <x v="1"/>
    <s v="OFF-BI-10001718"/>
    <x v="1"/>
    <x v="8"/>
    <s v="GBC DocuBind P50 Personal Binding Machine"/>
    <x v="1996"/>
    <x v="4"/>
    <n v="0.7"/>
    <x v="2148"/>
    <x v="1"/>
    <x v="0"/>
  </r>
  <r>
    <n v="4464"/>
    <s v="US-2019-125717"/>
    <x v="394"/>
    <d v="2019-10-01T00:00:00"/>
    <s v="First Class"/>
    <s v="DS-13030"/>
    <s v="Darrin Sayre"/>
    <x v="2"/>
    <s v="United States"/>
    <x v="34"/>
    <x v="22"/>
    <n v="80013"/>
    <x v="1"/>
    <s v="OFF-PA-10003022"/>
    <x v="1"/>
    <x v="10"/>
    <s v="Xerox 1992"/>
    <x v="646"/>
    <x v="1"/>
    <n v="0.2"/>
    <x v="1186"/>
    <x v="1"/>
    <x v="0"/>
  </r>
  <r>
    <n v="4465"/>
    <s v="US-2019-125717"/>
    <x v="394"/>
    <d v="2019-10-01T00:00:00"/>
    <s v="First Class"/>
    <s v="DS-13030"/>
    <s v="Darrin Sayre"/>
    <x v="2"/>
    <s v="United States"/>
    <x v="34"/>
    <x v="22"/>
    <n v="80013"/>
    <x v="1"/>
    <s v="OFF-AP-10000891"/>
    <x v="1"/>
    <x v="9"/>
    <s v="Kensington 7 Outlet MasterPiece HOMEOFFICE Power Control Center"/>
    <x v="3389"/>
    <x v="0"/>
    <n v="0.2"/>
    <x v="3833"/>
    <x v="1"/>
    <x v="0"/>
  </r>
  <r>
    <n v="4466"/>
    <s v="CA-2017-163895"/>
    <x v="976"/>
    <d v="2017-08-11T00:00:00"/>
    <s v="Standard Class"/>
    <s v="NS-18640"/>
    <s v="Noel Staavos"/>
    <x v="1"/>
    <s v="United States"/>
    <x v="394"/>
    <x v="45"/>
    <n v="83704"/>
    <x v="1"/>
    <s v="OFF-BI-10004970"/>
    <x v="1"/>
    <x v="8"/>
    <s v="ACCOHIDE 3-Ring Binder, Blue, 1&quot;"/>
    <x v="106"/>
    <x v="7"/>
    <n v="0.2"/>
    <x v="3834"/>
    <x v="1"/>
    <x v="0"/>
  </r>
  <r>
    <n v="4467"/>
    <s v="CA-2019-168641"/>
    <x v="221"/>
    <d v="2019-12-01T00:00:00"/>
    <s v="Standard Class"/>
    <s v="KA-16525"/>
    <s v="Kelly Andreada"/>
    <x v="0"/>
    <s v="United States"/>
    <x v="20"/>
    <x v="15"/>
    <n v="10035"/>
    <x v="3"/>
    <s v="OFF-AR-10003759"/>
    <x v="1"/>
    <x v="6"/>
    <s v="Crayola Anti Dust Chalk, 12/Pack"/>
    <x v="3390"/>
    <x v="6"/>
    <n v="0"/>
    <x v="3835"/>
    <x v="3"/>
    <x v="0"/>
  </r>
  <r>
    <n v="4468"/>
    <s v="CA-2019-168641"/>
    <x v="221"/>
    <d v="2019-12-01T00:00:00"/>
    <s v="Standard Class"/>
    <s v="KA-16525"/>
    <s v="Kelly Andreada"/>
    <x v="0"/>
    <s v="United States"/>
    <x v="20"/>
    <x v="15"/>
    <n v="10035"/>
    <x v="3"/>
    <s v="OFF-EN-10003001"/>
    <x v="1"/>
    <x v="12"/>
    <s v="Ames Color-File Green Diamond Border X-ray Mailers"/>
    <x v="1244"/>
    <x v="0"/>
    <n v="0"/>
    <x v="1292"/>
    <x v="3"/>
    <x v="0"/>
  </r>
  <r>
    <n v="4469"/>
    <s v="CA-2019-168641"/>
    <x v="221"/>
    <d v="2019-12-01T00:00:00"/>
    <s v="Standard Class"/>
    <s v="KA-16525"/>
    <s v="Kelly Andreada"/>
    <x v="0"/>
    <s v="United States"/>
    <x v="20"/>
    <x v="15"/>
    <n v="10035"/>
    <x v="3"/>
    <s v="FUR-BO-10000780"/>
    <x v="0"/>
    <x v="0"/>
    <s v="O'Sullivan Plantations 2-Door Library in Landvery Oak"/>
    <x v="244"/>
    <x v="0"/>
    <n v="0.2"/>
    <x v="3836"/>
    <x v="3"/>
    <x v="0"/>
  </r>
  <r>
    <n v="4470"/>
    <s v="CA-2019-168641"/>
    <x v="221"/>
    <d v="2019-12-01T00:00:00"/>
    <s v="Standard Class"/>
    <s v="KA-16525"/>
    <s v="Kelly Andreada"/>
    <x v="0"/>
    <s v="United States"/>
    <x v="20"/>
    <x v="15"/>
    <n v="10035"/>
    <x v="3"/>
    <s v="OFF-PA-10001972"/>
    <x v="1"/>
    <x v="10"/>
    <s v="Xerox 214"/>
    <x v="91"/>
    <x v="0"/>
    <n v="0"/>
    <x v="91"/>
    <x v="3"/>
    <x v="0"/>
  </r>
  <r>
    <n v="4471"/>
    <s v="CA-2019-156895"/>
    <x v="540"/>
    <d v="2019-05-12T00:00:00"/>
    <s v="Standard Class"/>
    <s v="DJ-13510"/>
    <s v="Don Jones"/>
    <x v="1"/>
    <s v="United States"/>
    <x v="10"/>
    <x v="9"/>
    <n v="19140"/>
    <x v="3"/>
    <s v="FUR-CH-10003535"/>
    <x v="0"/>
    <x v="1"/>
    <s v="Global Armless Task Chair, Royal Blue"/>
    <x v="3391"/>
    <x v="1"/>
    <n v="0.3"/>
    <x v="3837"/>
    <x v="3"/>
    <x v="0"/>
  </r>
  <r>
    <n v="4472"/>
    <s v="CA-2019-121300"/>
    <x v="365"/>
    <d v="2019-09-29T00:00:00"/>
    <s v="Same Day"/>
    <s v="MG-17680"/>
    <s v="Maureen Gastineau"/>
    <x v="2"/>
    <s v="United States"/>
    <x v="407"/>
    <x v="24"/>
    <n v="44060"/>
    <x v="3"/>
    <s v="FUR-CH-10003774"/>
    <x v="0"/>
    <x v="1"/>
    <s v="Global Wood Trimmed Manager's Task Chair, Khaki"/>
    <x v="1346"/>
    <x v="7"/>
    <n v="0.3"/>
    <x v="3838"/>
    <x v="3"/>
    <x v="0"/>
  </r>
  <r>
    <n v="4473"/>
    <s v="CA-2019-121300"/>
    <x v="365"/>
    <d v="2019-09-29T00:00:00"/>
    <s v="Same Day"/>
    <s v="MG-17680"/>
    <s v="Maureen Gastineau"/>
    <x v="2"/>
    <s v="United States"/>
    <x v="407"/>
    <x v="24"/>
    <n v="44060"/>
    <x v="3"/>
    <s v="TEC-AC-10004571"/>
    <x v="2"/>
    <x v="11"/>
    <s v="Logitech G700s Rechargeable Gaming Mouse"/>
    <x v="1977"/>
    <x v="1"/>
    <n v="0.2"/>
    <x v="3839"/>
    <x v="3"/>
    <x v="0"/>
  </r>
  <r>
    <n v="4474"/>
    <s v="CA-2019-121300"/>
    <x v="365"/>
    <d v="2019-09-29T00:00:00"/>
    <s v="Same Day"/>
    <s v="MG-17680"/>
    <s v="Maureen Gastineau"/>
    <x v="2"/>
    <s v="United States"/>
    <x v="407"/>
    <x v="24"/>
    <n v="44060"/>
    <x v="3"/>
    <s v="FUR-TA-10004442"/>
    <x v="0"/>
    <x v="3"/>
    <s v="Riverside Furniture Stanwyck Manor Table Series"/>
    <x v="2458"/>
    <x v="0"/>
    <n v="0.4"/>
    <x v="3840"/>
    <x v="3"/>
    <x v="0"/>
  </r>
  <r>
    <n v="4475"/>
    <s v="CA-2019-121300"/>
    <x v="365"/>
    <d v="2019-09-29T00:00:00"/>
    <s v="Same Day"/>
    <s v="MG-17680"/>
    <s v="Maureen Gastineau"/>
    <x v="2"/>
    <s v="United States"/>
    <x v="407"/>
    <x v="24"/>
    <n v="44060"/>
    <x v="3"/>
    <s v="OFF-PA-10002787"/>
    <x v="1"/>
    <x v="10"/>
    <s v="Xerox 227"/>
    <x v="12"/>
    <x v="1"/>
    <n v="0.2"/>
    <x v="12"/>
    <x v="3"/>
    <x v="0"/>
  </r>
  <r>
    <n v="4476"/>
    <s v="CA-2019-121300"/>
    <x v="365"/>
    <d v="2019-09-29T00:00:00"/>
    <s v="Same Day"/>
    <s v="MG-17680"/>
    <s v="Maureen Gastineau"/>
    <x v="2"/>
    <s v="United States"/>
    <x v="407"/>
    <x v="24"/>
    <n v="44060"/>
    <x v="3"/>
    <s v="FUR-FU-10004586"/>
    <x v="0"/>
    <x v="5"/>
    <s v="G.E. Longer-Life Indoor Recessed Floodlight Bulbs"/>
    <x v="3392"/>
    <x v="4"/>
    <n v="0.2"/>
    <x v="3841"/>
    <x v="3"/>
    <x v="0"/>
  </r>
  <r>
    <n v="4477"/>
    <s v="CA-2019-121300"/>
    <x v="365"/>
    <d v="2019-09-29T00:00:00"/>
    <s v="Same Day"/>
    <s v="MG-17680"/>
    <s v="Maureen Gastineau"/>
    <x v="2"/>
    <s v="United States"/>
    <x v="407"/>
    <x v="24"/>
    <n v="44060"/>
    <x v="3"/>
    <s v="OFF-PA-10002606"/>
    <x v="1"/>
    <x v="10"/>
    <s v="Xerox 1928"/>
    <x v="582"/>
    <x v="0"/>
    <n v="0.2"/>
    <x v="591"/>
    <x v="3"/>
    <x v="0"/>
  </r>
  <r>
    <n v="4478"/>
    <s v="CA-2019-130211"/>
    <x v="760"/>
    <d v="2019-10-22T00:00:00"/>
    <s v="Same Day"/>
    <s v="BD-11620"/>
    <s v="Brian DeCherney"/>
    <x v="0"/>
    <s v="United States"/>
    <x v="408"/>
    <x v="26"/>
    <n v="73505"/>
    <x v="2"/>
    <s v="OFF-ST-10000129"/>
    <x v="1"/>
    <x v="4"/>
    <s v="Fellowes Recycled Storage Drawers"/>
    <x v="3393"/>
    <x v="1"/>
    <n v="0"/>
    <x v="3842"/>
    <x v="2"/>
    <x v="0"/>
  </r>
  <r>
    <n v="4479"/>
    <s v="CA-2019-130211"/>
    <x v="760"/>
    <d v="2019-10-22T00:00:00"/>
    <s v="Same Day"/>
    <s v="BD-11620"/>
    <s v="Brian DeCherney"/>
    <x v="0"/>
    <s v="United States"/>
    <x v="408"/>
    <x v="26"/>
    <n v="73505"/>
    <x v="2"/>
    <s v="FUR-TA-10003748"/>
    <x v="0"/>
    <x v="3"/>
    <s v="Bevis 36 x 72 Conference Tables"/>
    <x v="3394"/>
    <x v="0"/>
    <n v="0"/>
    <x v="3843"/>
    <x v="2"/>
    <x v="0"/>
  </r>
  <r>
    <n v="4480"/>
    <s v="CA-2016-147235"/>
    <x v="977"/>
    <d v="2016-03-28T00:00:00"/>
    <s v="Standard Class"/>
    <s v="CD-11920"/>
    <s v="Carlos Daly"/>
    <x v="0"/>
    <s v="United States"/>
    <x v="20"/>
    <x v="15"/>
    <n v="10024"/>
    <x v="3"/>
    <s v="OFF-PA-10004948"/>
    <x v="1"/>
    <x v="10"/>
    <s v="Xerox 190"/>
    <x v="1691"/>
    <x v="2"/>
    <n v="0"/>
    <x v="1792"/>
    <x v="3"/>
    <x v="0"/>
  </r>
  <r>
    <n v="4481"/>
    <s v="CA-2018-109365"/>
    <x v="54"/>
    <d v="2018-11-08T00:00:00"/>
    <s v="Standard Class"/>
    <s v="XP-21865"/>
    <s v="Xylona Preis"/>
    <x v="0"/>
    <s v="United States"/>
    <x v="1"/>
    <x v="1"/>
    <n v="90049"/>
    <x v="1"/>
    <s v="OFF-FA-10001561"/>
    <x v="1"/>
    <x v="13"/>
    <s v="Stockwell Push Pins"/>
    <x v="53"/>
    <x v="3"/>
    <n v="0"/>
    <x v="3844"/>
    <x v="1"/>
    <x v="0"/>
  </r>
  <r>
    <n v="4482"/>
    <s v="CA-2018-109365"/>
    <x v="54"/>
    <d v="2018-11-08T00:00:00"/>
    <s v="Standard Class"/>
    <s v="XP-21865"/>
    <s v="Xylona Preis"/>
    <x v="0"/>
    <s v="United States"/>
    <x v="1"/>
    <x v="1"/>
    <n v="90049"/>
    <x v="1"/>
    <s v="OFF-AP-10002998"/>
    <x v="1"/>
    <x v="9"/>
    <s v="Holmes 99% HEPA Air Purifier"/>
    <x v="3395"/>
    <x v="0"/>
    <n v="0"/>
    <x v="3845"/>
    <x v="1"/>
    <x v="0"/>
  </r>
  <r>
    <n v="4483"/>
    <s v="CA-2018-109365"/>
    <x v="54"/>
    <d v="2018-11-08T00:00:00"/>
    <s v="Standard Class"/>
    <s v="XP-21865"/>
    <s v="Xylona Preis"/>
    <x v="0"/>
    <s v="United States"/>
    <x v="1"/>
    <x v="1"/>
    <n v="90049"/>
    <x v="1"/>
    <s v="OFF-BI-10003981"/>
    <x v="1"/>
    <x v="8"/>
    <s v="Avery Durable Plastic 1&quot; Binders"/>
    <x v="2226"/>
    <x v="13"/>
    <n v="0.2"/>
    <x v="3846"/>
    <x v="1"/>
    <x v="0"/>
  </r>
  <r>
    <n v="4484"/>
    <s v="CA-2018-109365"/>
    <x v="54"/>
    <d v="2018-11-08T00:00:00"/>
    <s v="Standard Class"/>
    <s v="XP-21865"/>
    <s v="Xylona Preis"/>
    <x v="0"/>
    <s v="United States"/>
    <x v="1"/>
    <x v="1"/>
    <n v="90049"/>
    <x v="1"/>
    <s v="OFF-PA-10001725"/>
    <x v="1"/>
    <x v="10"/>
    <s v="Xerox 1892"/>
    <x v="2248"/>
    <x v="1"/>
    <n v="0"/>
    <x v="2427"/>
    <x v="1"/>
    <x v="0"/>
  </r>
  <r>
    <n v="4485"/>
    <s v="CA-2018-109365"/>
    <x v="54"/>
    <d v="2018-11-08T00:00:00"/>
    <s v="Standard Class"/>
    <s v="XP-21865"/>
    <s v="Xylona Preis"/>
    <x v="0"/>
    <s v="United States"/>
    <x v="1"/>
    <x v="1"/>
    <n v="90049"/>
    <x v="1"/>
    <s v="OFF-BI-10002071"/>
    <x v="1"/>
    <x v="8"/>
    <s v="Fellowes Black Plastic Comb Bindings"/>
    <x v="3396"/>
    <x v="0"/>
    <n v="0.2"/>
    <x v="3847"/>
    <x v="1"/>
    <x v="0"/>
  </r>
  <r>
    <n v="4486"/>
    <s v="CA-2018-109365"/>
    <x v="54"/>
    <d v="2018-11-08T00:00:00"/>
    <s v="Standard Class"/>
    <s v="XP-21865"/>
    <s v="Xylona Preis"/>
    <x v="0"/>
    <s v="United States"/>
    <x v="1"/>
    <x v="1"/>
    <n v="90049"/>
    <x v="1"/>
    <s v="OFF-PA-10000477"/>
    <x v="1"/>
    <x v="10"/>
    <s v="Xerox 22"/>
    <x v="541"/>
    <x v="1"/>
    <n v="0"/>
    <x v="551"/>
    <x v="1"/>
    <x v="0"/>
  </r>
  <r>
    <n v="4487"/>
    <s v="CA-2018-109365"/>
    <x v="54"/>
    <d v="2018-11-08T00:00:00"/>
    <s v="Standard Class"/>
    <s v="XP-21865"/>
    <s v="Xylona Preis"/>
    <x v="0"/>
    <s v="United States"/>
    <x v="1"/>
    <x v="1"/>
    <n v="90049"/>
    <x v="1"/>
    <s v="OFF-PA-10004359"/>
    <x v="1"/>
    <x v="10"/>
    <s v="Multicolor Computer Printout Paper"/>
    <x v="1836"/>
    <x v="1"/>
    <n v="0"/>
    <x v="1969"/>
    <x v="1"/>
    <x v="0"/>
  </r>
  <r>
    <n v="4488"/>
    <s v="CA-2017-162621"/>
    <x v="577"/>
    <d v="2017-09-11T00:00:00"/>
    <s v="Standard Class"/>
    <s v="CA-12055"/>
    <s v="Cathy Armstrong"/>
    <x v="2"/>
    <s v="United States"/>
    <x v="12"/>
    <x v="5"/>
    <n v="77036"/>
    <x v="2"/>
    <s v="OFF-BI-10000962"/>
    <x v="1"/>
    <x v="8"/>
    <s v="Acco Flexible ACCOHIDE Square Ring Data Binder, Dark Blue, 11 1/2&quot; X 14&quot; 7/8&quot;"/>
    <x v="3397"/>
    <x v="2"/>
    <n v="0.8"/>
    <x v="3848"/>
    <x v="2"/>
    <x v="0"/>
  </r>
  <r>
    <n v="4489"/>
    <s v="CA-2017-162621"/>
    <x v="577"/>
    <d v="2017-09-11T00:00:00"/>
    <s v="Standard Class"/>
    <s v="CA-12055"/>
    <s v="Cathy Armstrong"/>
    <x v="2"/>
    <s v="United States"/>
    <x v="12"/>
    <x v="5"/>
    <n v="77036"/>
    <x v="2"/>
    <s v="OFF-SU-10003567"/>
    <x v="1"/>
    <x v="14"/>
    <s v="Stiletto Hand Letter Openers"/>
    <x v="3398"/>
    <x v="6"/>
    <n v="0.2"/>
    <x v="3849"/>
    <x v="2"/>
    <x v="0"/>
  </r>
  <r>
    <n v="4490"/>
    <s v="CA-2017-162621"/>
    <x v="577"/>
    <d v="2017-09-11T00:00:00"/>
    <s v="Standard Class"/>
    <s v="CA-12055"/>
    <s v="Cathy Armstrong"/>
    <x v="2"/>
    <s v="United States"/>
    <x v="12"/>
    <x v="5"/>
    <n v="77036"/>
    <x v="2"/>
    <s v="OFF-BI-10003708"/>
    <x v="1"/>
    <x v="8"/>
    <s v="Acco Four Pocket Poly Ring Binder with Label Holder, Smoke, 1&quot;"/>
    <x v="3399"/>
    <x v="1"/>
    <n v="0.8"/>
    <x v="3850"/>
    <x v="2"/>
    <x v="0"/>
  </r>
  <r>
    <n v="4491"/>
    <s v="CA-2019-105921"/>
    <x v="718"/>
    <d v="2019-08-21T00:00:00"/>
    <s v="Standard Class"/>
    <s v="JM-15250"/>
    <s v="Janet Martin"/>
    <x v="0"/>
    <s v="United States"/>
    <x v="1"/>
    <x v="1"/>
    <n v="90032"/>
    <x v="1"/>
    <s v="FUR-TA-10001095"/>
    <x v="0"/>
    <x v="3"/>
    <s v="Chromcraft Round Conference Tables"/>
    <x v="3400"/>
    <x v="1"/>
    <n v="0.2"/>
    <x v="3851"/>
    <x v="1"/>
    <x v="0"/>
  </r>
  <r>
    <n v="4492"/>
    <s v="CA-2016-150798"/>
    <x v="588"/>
    <d v="2016-12-03T00:00:00"/>
    <s v="Second Class"/>
    <s v="JK-15730"/>
    <s v="Joe Kamberova"/>
    <x v="0"/>
    <s v="United States"/>
    <x v="38"/>
    <x v="24"/>
    <n v="43229"/>
    <x v="3"/>
    <s v="TEC-CO-10001571"/>
    <x v="2"/>
    <x v="16"/>
    <s v="Sharp 1540cs Digital Laser Copier"/>
    <x v="3401"/>
    <x v="0"/>
    <n v="0.4"/>
    <x v="3852"/>
    <x v="3"/>
    <x v="0"/>
  </r>
  <r>
    <n v="4493"/>
    <s v="CA-2016-150798"/>
    <x v="588"/>
    <d v="2016-12-03T00:00:00"/>
    <s v="Second Class"/>
    <s v="JK-15730"/>
    <s v="Joe Kamberova"/>
    <x v="0"/>
    <s v="United States"/>
    <x v="38"/>
    <x v="24"/>
    <n v="43229"/>
    <x v="3"/>
    <s v="FUR-FU-10000221"/>
    <x v="0"/>
    <x v="5"/>
    <s v="Master Caster Door Stop, Brown"/>
    <x v="3402"/>
    <x v="0"/>
    <n v="0.2"/>
    <x v="3853"/>
    <x v="3"/>
    <x v="0"/>
  </r>
  <r>
    <n v="4494"/>
    <s v="CA-2016-150798"/>
    <x v="588"/>
    <d v="2016-12-03T00:00:00"/>
    <s v="Second Class"/>
    <s v="JK-15730"/>
    <s v="Joe Kamberova"/>
    <x v="0"/>
    <s v="United States"/>
    <x v="38"/>
    <x v="24"/>
    <n v="43229"/>
    <x v="3"/>
    <s v="OFF-PA-10001972"/>
    <x v="1"/>
    <x v="10"/>
    <s v="Xerox 214"/>
    <x v="1590"/>
    <x v="3"/>
    <n v="0.2"/>
    <x v="1683"/>
    <x v="3"/>
    <x v="0"/>
  </r>
  <r>
    <n v="4495"/>
    <s v="CA-2016-150798"/>
    <x v="588"/>
    <d v="2016-12-03T00:00:00"/>
    <s v="Second Class"/>
    <s v="JK-15730"/>
    <s v="Joe Kamberova"/>
    <x v="0"/>
    <s v="United States"/>
    <x v="38"/>
    <x v="24"/>
    <n v="43229"/>
    <x v="3"/>
    <s v="FUR-CH-10000015"/>
    <x v="0"/>
    <x v="1"/>
    <s v="Hon Multipurpose Stacking Arm Chairs"/>
    <x v="3403"/>
    <x v="5"/>
    <n v="0.3"/>
    <x v="3854"/>
    <x v="3"/>
    <x v="0"/>
  </r>
  <r>
    <n v="4496"/>
    <s v="CA-2019-112753"/>
    <x v="978"/>
    <d v="2019-06-23T00:00:00"/>
    <s v="Standard Class"/>
    <s v="CC-12670"/>
    <s v="Craig Carreira"/>
    <x v="0"/>
    <s v="United States"/>
    <x v="1"/>
    <x v="1"/>
    <n v="90032"/>
    <x v="1"/>
    <s v="FUR-BO-10004015"/>
    <x v="0"/>
    <x v="0"/>
    <s v="Bush Andora Bookcase, Maple/Graphite Gray Finish"/>
    <x v="3404"/>
    <x v="6"/>
    <n v="0.15"/>
    <x v="3855"/>
    <x v="1"/>
    <x v="1"/>
  </r>
  <r>
    <n v="4497"/>
    <s v="CA-2019-112753"/>
    <x v="978"/>
    <d v="2019-06-23T00:00:00"/>
    <s v="Standard Class"/>
    <s v="CC-12670"/>
    <s v="Craig Carreira"/>
    <x v="0"/>
    <s v="United States"/>
    <x v="1"/>
    <x v="1"/>
    <n v="90032"/>
    <x v="1"/>
    <s v="OFF-PA-10002036"/>
    <x v="1"/>
    <x v="10"/>
    <s v="Xerox 1930"/>
    <x v="789"/>
    <x v="5"/>
    <n v="0"/>
    <x v="3856"/>
    <x v="1"/>
    <x v="1"/>
  </r>
  <r>
    <n v="4498"/>
    <s v="CA-2019-155075"/>
    <x v="574"/>
    <d v="2019-12-09T00:00:00"/>
    <s v="Standard Class"/>
    <s v="GW-14605"/>
    <s v="Giulietta Weimer"/>
    <x v="0"/>
    <s v="United States"/>
    <x v="10"/>
    <x v="9"/>
    <n v="19140"/>
    <x v="3"/>
    <s v="OFF-BI-10003650"/>
    <x v="1"/>
    <x v="8"/>
    <s v="GBC DocuBind 300 Electric Binding Machine"/>
    <x v="3405"/>
    <x v="4"/>
    <n v="0.7"/>
    <x v="3857"/>
    <x v="3"/>
    <x v="0"/>
  </r>
  <r>
    <n v="4499"/>
    <s v="CA-2016-103401"/>
    <x v="871"/>
    <d v="2016-11-26T00:00:00"/>
    <s v="Standard Class"/>
    <s v="GR-14560"/>
    <s v="Georgia Rosenberg"/>
    <x v="1"/>
    <s v="United States"/>
    <x v="8"/>
    <x v="1"/>
    <n v="94110"/>
    <x v="1"/>
    <s v="OFF-PA-10003309"/>
    <x v="1"/>
    <x v="10"/>
    <s v="Xerox 211"/>
    <x v="91"/>
    <x v="0"/>
    <n v="0"/>
    <x v="91"/>
    <x v="1"/>
    <x v="0"/>
  </r>
  <r>
    <n v="4500"/>
    <s v="CA-2018-124814"/>
    <x v="342"/>
    <d v="2018-04-16T00:00:00"/>
    <s v="Standard Class"/>
    <s v="FM-14215"/>
    <s v="Filia McAdams"/>
    <x v="1"/>
    <s v="United States"/>
    <x v="329"/>
    <x v="1"/>
    <n v="93309"/>
    <x v="1"/>
    <s v="OFF-PA-10002787"/>
    <x v="1"/>
    <x v="10"/>
    <s v="Xerox 227"/>
    <x v="91"/>
    <x v="0"/>
    <n v="0"/>
    <x v="91"/>
    <x v="1"/>
    <x v="0"/>
  </r>
  <r>
    <n v="4501"/>
    <s v="CA-2018-124814"/>
    <x v="342"/>
    <d v="2018-04-16T00:00:00"/>
    <s v="Standard Class"/>
    <s v="FM-14215"/>
    <s v="Filia McAdams"/>
    <x v="1"/>
    <s v="United States"/>
    <x v="329"/>
    <x v="1"/>
    <n v="93309"/>
    <x v="1"/>
    <s v="OFF-BI-10000174"/>
    <x v="1"/>
    <x v="8"/>
    <s v="Wilson Jones Clip &amp; Carry Folder Binder Tool for Ring Binders, Clear"/>
    <x v="350"/>
    <x v="2"/>
    <n v="0.2"/>
    <x v="3858"/>
    <x v="1"/>
    <x v="0"/>
  </r>
  <r>
    <n v="4502"/>
    <s v="CA-2016-116757"/>
    <x v="479"/>
    <d v="2016-07-04T00:00:00"/>
    <s v="Standard Class"/>
    <s v="MS-17980"/>
    <s v="Michael Stewart"/>
    <x v="1"/>
    <s v="United States"/>
    <x v="12"/>
    <x v="5"/>
    <n v="77095"/>
    <x v="2"/>
    <s v="OFF-PA-10002005"/>
    <x v="1"/>
    <x v="10"/>
    <s v="Xerox 225"/>
    <x v="233"/>
    <x v="2"/>
    <n v="0.2"/>
    <x v="1446"/>
    <x v="2"/>
    <x v="0"/>
  </r>
  <r>
    <n v="4503"/>
    <s v="CA-2016-116757"/>
    <x v="479"/>
    <d v="2016-07-04T00:00:00"/>
    <s v="Standard Class"/>
    <s v="MS-17980"/>
    <s v="Michael Stewart"/>
    <x v="1"/>
    <s v="United States"/>
    <x v="12"/>
    <x v="5"/>
    <n v="77095"/>
    <x v="2"/>
    <s v="OFF-FA-10002815"/>
    <x v="1"/>
    <x v="13"/>
    <s v="Staples"/>
    <x v="3406"/>
    <x v="5"/>
    <n v="0.2"/>
    <x v="3859"/>
    <x v="2"/>
    <x v="0"/>
  </r>
  <r>
    <n v="4504"/>
    <s v="US-2016-138247"/>
    <x v="163"/>
    <d v="2016-12-29T00:00:00"/>
    <s v="Standard Class"/>
    <s v="BF-11170"/>
    <s v="Ben Ferrer"/>
    <x v="2"/>
    <s v="United States"/>
    <x v="1"/>
    <x v="1"/>
    <n v="90045"/>
    <x v="1"/>
    <s v="TEC-PH-10000213"/>
    <x v="2"/>
    <x v="7"/>
    <s v="Seidio BD2-HK3IPH5-BK DILEX Case and Holster Combo for Apple iPhone 5/5s - Black"/>
    <x v="3407"/>
    <x v="3"/>
    <n v="0.2"/>
    <x v="3860"/>
    <x v="1"/>
    <x v="0"/>
  </r>
  <r>
    <n v="4505"/>
    <s v="US-2016-138247"/>
    <x v="163"/>
    <d v="2016-12-29T00:00:00"/>
    <s v="Standard Class"/>
    <s v="BF-11170"/>
    <s v="Ben Ferrer"/>
    <x v="2"/>
    <s v="United States"/>
    <x v="1"/>
    <x v="1"/>
    <n v="90045"/>
    <x v="1"/>
    <s v="OFF-AP-10000828"/>
    <x v="1"/>
    <x v="9"/>
    <s v="Avanti 4.4 Cu. Ft. Refrigerator"/>
    <x v="2759"/>
    <x v="0"/>
    <n v="0"/>
    <x v="3861"/>
    <x v="1"/>
    <x v="0"/>
  </r>
  <r>
    <n v="4506"/>
    <s v="US-2016-138247"/>
    <x v="163"/>
    <d v="2016-12-29T00:00:00"/>
    <s v="Standard Class"/>
    <s v="BF-11170"/>
    <s v="Ben Ferrer"/>
    <x v="2"/>
    <s v="United States"/>
    <x v="1"/>
    <x v="1"/>
    <n v="90045"/>
    <x v="1"/>
    <s v="TEC-AC-10004708"/>
    <x v="2"/>
    <x v="11"/>
    <s v="Sony 32GB Class 10 Micro SDHC R40 Memory Card"/>
    <x v="3408"/>
    <x v="1"/>
    <n v="0"/>
    <x v="3862"/>
    <x v="1"/>
    <x v="0"/>
  </r>
  <r>
    <n v="4507"/>
    <s v="US-2016-138247"/>
    <x v="163"/>
    <d v="2016-12-29T00:00:00"/>
    <s v="Standard Class"/>
    <s v="BF-11170"/>
    <s v="Ben Ferrer"/>
    <x v="2"/>
    <s v="United States"/>
    <x v="1"/>
    <x v="1"/>
    <n v="90045"/>
    <x v="1"/>
    <s v="TEC-PH-10001530"/>
    <x v="2"/>
    <x v="7"/>
    <s v="Cisco Unified IP Phone 7945G VoIP phone"/>
    <x v="3409"/>
    <x v="1"/>
    <n v="0.2"/>
    <x v="3863"/>
    <x v="1"/>
    <x v="0"/>
  </r>
  <r>
    <n v="4508"/>
    <s v="US-2016-138247"/>
    <x v="163"/>
    <d v="2016-12-29T00:00:00"/>
    <s v="Standard Class"/>
    <s v="BF-11170"/>
    <s v="Ben Ferrer"/>
    <x v="2"/>
    <s v="United States"/>
    <x v="1"/>
    <x v="1"/>
    <n v="90045"/>
    <x v="1"/>
    <s v="OFF-ST-10002301"/>
    <x v="1"/>
    <x v="4"/>
    <s v="Tennsco Commercial Shelving"/>
    <x v="2422"/>
    <x v="7"/>
    <n v="0"/>
    <x v="3864"/>
    <x v="1"/>
    <x v="0"/>
  </r>
  <r>
    <n v="4509"/>
    <s v="US-2016-138247"/>
    <x v="163"/>
    <d v="2016-12-29T00:00:00"/>
    <s v="Standard Class"/>
    <s v="BF-11170"/>
    <s v="Ben Ferrer"/>
    <x v="2"/>
    <s v="United States"/>
    <x v="1"/>
    <x v="1"/>
    <n v="90045"/>
    <x v="1"/>
    <s v="FUR-FU-10002554"/>
    <x v="0"/>
    <x v="5"/>
    <s v="Westinghouse Floor Lamp with Metal Mesh Shade, Black"/>
    <x v="1169"/>
    <x v="7"/>
    <n v="0"/>
    <x v="1213"/>
    <x v="1"/>
    <x v="0"/>
  </r>
  <r>
    <n v="4510"/>
    <s v="CA-2019-167003"/>
    <x v="979"/>
    <d v="2019-05-29T00:00:00"/>
    <s v="Standard Class"/>
    <s v="VS-21820"/>
    <s v="Vivek Sundaresam"/>
    <x v="0"/>
    <s v="United States"/>
    <x v="1"/>
    <x v="1"/>
    <n v="90036"/>
    <x v="1"/>
    <s v="FUR-TA-10001520"/>
    <x v="0"/>
    <x v="3"/>
    <s v="Lesro Sheffield Collection Coffee Table, End Table, Center Table, Corner Table"/>
    <x v="2473"/>
    <x v="1"/>
    <n v="0.2"/>
    <x v="2706"/>
    <x v="1"/>
    <x v="1"/>
  </r>
  <r>
    <n v="4511"/>
    <s v="CA-2018-119935"/>
    <x v="338"/>
    <d v="2018-11-14T00:00:00"/>
    <s v="Standard Class"/>
    <s v="KM-16225"/>
    <s v="Kalyca Meade"/>
    <x v="1"/>
    <s v="United States"/>
    <x v="24"/>
    <x v="25"/>
    <n v="65807"/>
    <x v="2"/>
    <s v="FUR-FU-10001085"/>
    <x v="0"/>
    <x v="5"/>
    <s v="3M Polarizing Light Filter Sleeves"/>
    <x v="3410"/>
    <x v="0"/>
    <n v="0"/>
    <x v="3865"/>
    <x v="2"/>
    <x v="0"/>
  </r>
  <r>
    <n v="4512"/>
    <s v="CA-2018-119935"/>
    <x v="338"/>
    <d v="2018-11-14T00:00:00"/>
    <s v="Standard Class"/>
    <s v="KM-16225"/>
    <s v="Kalyca Meade"/>
    <x v="1"/>
    <s v="United States"/>
    <x v="24"/>
    <x v="25"/>
    <n v="65807"/>
    <x v="2"/>
    <s v="OFF-BI-10001597"/>
    <x v="1"/>
    <x v="8"/>
    <s v="Wilson Jones Ledger-Size, Piano-Hinge Binder, 2&quot;, Blue"/>
    <x v="3411"/>
    <x v="0"/>
    <n v="0"/>
    <x v="3866"/>
    <x v="2"/>
    <x v="0"/>
  </r>
  <r>
    <n v="4513"/>
    <s v="CA-2018-118969"/>
    <x v="824"/>
    <d v="2018-10-03T00:00:00"/>
    <s v="First Class"/>
    <s v="LP-17095"/>
    <s v="Liz Preis"/>
    <x v="0"/>
    <s v="United States"/>
    <x v="42"/>
    <x v="16"/>
    <n v="85023"/>
    <x v="1"/>
    <s v="OFF-BI-10002429"/>
    <x v="1"/>
    <x v="8"/>
    <s v="Premier Elliptical Ring Binder, Black"/>
    <x v="3412"/>
    <x v="5"/>
    <n v="0.7"/>
    <x v="3867"/>
    <x v="1"/>
    <x v="0"/>
  </r>
  <r>
    <n v="4514"/>
    <s v="CA-2018-145240"/>
    <x v="47"/>
    <d v="2018-09-08T00:00:00"/>
    <s v="First Class"/>
    <s v="BG-11740"/>
    <s v="Bruce Geld"/>
    <x v="0"/>
    <s v="United States"/>
    <x v="12"/>
    <x v="5"/>
    <n v="77070"/>
    <x v="2"/>
    <s v="OFF-ST-10001590"/>
    <x v="1"/>
    <x v="4"/>
    <s v="Tenex Personal Project File with Scoop Front Design, Black"/>
    <x v="3413"/>
    <x v="7"/>
    <n v="0.2"/>
    <x v="3868"/>
    <x v="2"/>
    <x v="0"/>
  </r>
  <r>
    <n v="4515"/>
    <s v="CA-2018-120873"/>
    <x v="189"/>
    <d v="2018-11-01T00:00:00"/>
    <s v="Second Class"/>
    <s v="BW-11200"/>
    <s v="Ben Wallace"/>
    <x v="0"/>
    <s v="United States"/>
    <x v="409"/>
    <x v="17"/>
    <n v="23666"/>
    <x v="0"/>
    <s v="FUR-CH-10000847"/>
    <x v="0"/>
    <x v="1"/>
    <s v="Global Executive Mid-Back Manager's Chair"/>
    <x v="3414"/>
    <x v="7"/>
    <n v="0"/>
    <x v="3869"/>
    <x v="0"/>
    <x v="1"/>
  </r>
  <r>
    <n v="4516"/>
    <s v="US-2019-111920"/>
    <x v="760"/>
    <d v="2019-10-26T00:00:00"/>
    <s v="Standard Class"/>
    <s v="PS-18970"/>
    <s v="Paul Stevenson"/>
    <x v="2"/>
    <s v="United States"/>
    <x v="251"/>
    <x v="26"/>
    <n v="74133"/>
    <x v="2"/>
    <s v="OFF-AR-10003179"/>
    <x v="1"/>
    <x v="6"/>
    <s v="Dixon Ticonderoga Core-Lock Colored Pencils"/>
    <x v="2978"/>
    <x v="4"/>
    <n v="0"/>
    <x v="3321"/>
    <x v="2"/>
    <x v="0"/>
  </r>
  <r>
    <n v="4517"/>
    <s v="US-2018-128678"/>
    <x v="306"/>
    <d v="2018-09-20T00:00:00"/>
    <s v="Standard Class"/>
    <s v="RB-19570"/>
    <s v="Rob Beeghly"/>
    <x v="0"/>
    <s v="United States"/>
    <x v="4"/>
    <x v="4"/>
    <n v="98105"/>
    <x v="1"/>
    <s v="OFF-PA-10000807"/>
    <x v="1"/>
    <x v="10"/>
    <s v="TOPS &quot;Important Message&quot; Pads, Canary, 4-1/4 x 5-1/2, 50 Sheets per Pad"/>
    <x v="1591"/>
    <x v="2"/>
    <n v="0"/>
    <x v="3870"/>
    <x v="1"/>
    <x v="0"/>
  </r>
  <r>
    <n v="4518"/>
    <s v="US-2018-128678"/>
    <x v="306"/>
    <d v="2018-09-20T00:00:00"/>
    <s v="Standard Class"/>
    <s v="RB-19570"/>
    <s v="Rob Beeghly"/>
    <x v="0"/>
    <s v="United States"/>
    <x v="4"/>
    <x v="4"/>
    <n v="98105"/>
    <x v="1"/>
    <s v="OFF-BI-10002103"/>
    <x v="1"/>
    <x v="8"/>
    <s v="Cardinal Slant-D Ring Binder, Heavy Gauge Vinyl"/>
    <x v="3415"/>
    <x v="3"/>
    <n v="0.2"/>
    <x v="3871"/>
    <x v="1"/>
    <x v="0"/>
  </r>
  <r>
    <n v="4519"/>
    <s v="CA-2018-101385"/>
    <x v="477"/>
    <d v="2018-10-01T00:00:00"/>
    <s v="Standard Class"/>
    <s v="JW-16075"/>
    <s v="Julia West"/>
    <x v="0"/>
    <s v="United States"/>
    <x v="8"/>
    <x v="1"/>
    <n v="94109"/>
    <x v="1"/>
    <s v="OFF-AR-10004441"/>
    <x v="1"/>
    <x v="6"/>
    <s v="BIC Brite Liner Highlighters"/>
    <x v="3416"/>
    <x v="4"/>
    <n v="0"/>
    <x v="3872"/>
    <x v="1"/>
    <x v="0"/>
  </r>
  <r>
    <n v="4520"/>
    <s v="CA-2019-107167"/>
    <x v="193"/>
    <d v="2019-06-14T00:00:00"/>
    <s v="Standard Class"/>
    <s v="ND-18460"/>
    <s v="Neil Ducich"/>
    <x v="1"/>
    <s v="United States"/>
    <x v="108"/>
    <x v="2"/>
    <n v="32216"/>
    <x v="0"/>
    <s v="OFF-ST-10003805"/>
    <x v="1"/>
    <x v="4"/>
    <s v="24 Capacity Maxi Data Binder Racks, Pearl"/>
    <x v="3417"/>
    <x v="8"/>
    <n v="0.2"/>
    <x v="3873"/>
    <x v="0"/>
    <x v="0"/>
  </r>
  <r>
    <n v="4521"/>
    <s v="CA-2016-109491"/>
    <x v="980"/>
    <d v="2016-02-26T00:00:00"/>
    <s v="Standard Class"/>
    <s v="LC-16930"/>
    <s v="Linda Cazamias"/>
    <x v="1"/>
    <s v="United States"/>
    <x v="102"/>
    <x v="14"/>
    <n v="47374"/>
    <x v="2"/>
    <s v="TEC-AC-10001284"/>
    <x v="2"/>
    <x v="11"/>
    <s v="Enermax Briskie RF Wireless Keyboard and Mouse Combo"/>
    <x v="1038"/>
    <x v="1"/>
    <n v="0"/>
    <x v="3874"/>
    <x v="2"/>
    <x v="0"/>
  </r>
  <r>
    <n v="4522"/>
    <s v="CA-2016-109491"/>
    <x v="980"/>
    <d v="2016-02-26T00:00:00"/>
    <s v="Standard Class"/>
    <s v="LC-16930"/>
    <s v="Linda Cazamias"/>
    <x v="1"/>
    <s v="United States"/>
    <x v="102"/>
    <x v="14"/>
    <n v="47374"/>
    <x v="2"/>
    <s v="FUR-FU-10000221"/>
    <x v="0"/>
    <x v="5"/>
    <s v="Master Caster Door Stop, Brown"/>
    <x v="2352"/>
    <x v="4"/>
    <n v="0"/>
    <x v="2555"/>
    <x v="2"/>
    <x v="0"/>
  </r>
  <r>
    <n v="4523"/>
    <s v="CA-2019-105445"/>
    <x v="297"/>
    <d v="2019-02-25T00:00:00"/>
    <s v="Second Class"/>
    <s v="BP-11095"/>
    <s v="Bart Pistole"/>
    <x v="1"/>
    <s v="United States"/>
    <x v="103"/>
    <x v="22"/>
    <n v="80027"/>
    <x v="1"/>
    <s v="OFF-FA-10001229"/>
    <x v="1"/>
    <x v="13"/>
    <s v="Staples"/>
    <x v="3418"/>
    <x v="1"/>
    <n v="0.2"/>
    <x v="3875"/>
    <x v="1"/>
    <x v="0"/>
  </r>
  <r>
    <n v="4524"/>
    <s v="CA-2016-107454"/>
    <x v="981"/>
    <d v="2016-11-06T00:00:00"/>
    <s v="Standard Class"/>
    <s v="RD-19720"/>
    <s v="Roger Demir"/>
    <x v="0"/>
    <s v="United States"/>
    <x v="20"/>
    <x v="15"/>
    <n v="10024"/>
    <x v="3"/>
    <s v="OFF-LA-10001569"/>
    <x v="1"/>
    <x v="2"/>
    <s v="Avery 499"/>
    <x v="1981"/>
    <x v="3"/>
    <n v="0"/>
    <x v="3876"/>
    <x v="3"/>
    <x v="0"/>
  </r>
  <r>
    <n v="4525"/>
    <s v="CA-2016-107454"/>
    <x v="981"/>
    <d v="2016-11-06T00:00:00"/>
    <s v="Standard Class"/>
    <s v="RD-19720"/>
    <s v="Roger Demir"/>
    <x v="0"/>
    <s v="United States"/>
    <x v="20"/>
    <x v="15"/>
    <n v="10024"/>
    <x v="3"/>
    <s v="FUR-FU-10004018"/>
    <x v="0"/>
    <x v="5"/>
    <s v="Tensor Computer Mounted Lamp"/>
    <x v="3419"/>
    <x v="5"/>
    <n v="0"/>
    <x v="3877"/>
    <x v="3"/>
    <x v="0"/>
  </r>
  <r>
    <n v="4526"/>
    <s v="US-2019-105046"/>
    <x v="729"/>
    <d v="2019-07-23T00:00:00"/>
    <s v="Standard Class"/>
    <s v="BE-11335"/>
    <s v="Bill Eplett"/>
    <x v="2"/>
    <s v="United States"/>
    <x v="410"/>
    <x v="15"/>
    <n v="13440"/>
    <x v="3"/>
    <s v="TEC-PH-10004536"/>
    <x v="2"/>
    <x v="7"/>
    <s v="Avaya 5420 Digital phone"/>
    <x v="3420"/>
    <x v="0"/>
    <n v="0"/>
    <x v="3878"/>
    <x v="3"/>
    <x v="1"/>
  </r>
  <r>
    <n v="4527"/>
    <s v="US-2019-105046"/>
    <x v="729"/>
    <d v="2019-07-23T00:00:00"/>
    <s v="Standard Class"/>
    <s v="BE-11335"/>
    <s v="Bill Eplett"/>
    <x v="2"/>
    <s v="United States"/>
    <x v="410"/>
    <x v="15"/>
    <n v="13440"/>
    <x v="3"/>
    <s v="OFF-PA-10004353"/>
    <x v="1"/>
    <x v="10"/>
    <s v="Southworth 25% Cotton Premium Laser Paper and Envelopes"/>
    <x v="3421"/>
    <x v="2"/>
    <n v="0"/>
    <x v="3879"/>
    <x v="3"/>
    <x v="1"/>
  </r>
  <r>
    <n v="4528"/>
    <s v="US-2019-105046"/>
    <x v="729"/>
    <d v="2019-07-23T00:00:00"/>
    <s v="Standard Class"/>
    <s v="BE-11335"/>
    <s v="Bill Eplett"/>
    <x v="2"/>
    <s v="United States"/>
    <x v="410"/>
    <x v="15"/>
    <n v="13440"/>
    <x v="3"/>
    <s v="FUR-FU-10004848"/>
    <x v="0"/>
    <x v="5"/>
    <s v="DAX Solid Wood Frames"/>
    <x v="3422"/>
    <x v="4"/>
    <n v="0"/>
    <x v="3880"/>
    <x v="3"/>
    <x v="1"/>
  </r>
  <r>
    <n v="4529"/>
    <s v="CA-2019-152856"/>
    <x v="565"/>
    <d v="2019-09-10T00:00:00"/>
    <s v="Second Class"/>
    <s v="RS-19765"/>
    <s v="Roland Schwarz"/>
    <x v="1"/>
    <s v="United States"/>
    <x v="292"/>
    <x v="24"/>
    <n v="43302"/>
    <x v="3"/>
    <s v="TEC-AC-10004864"/>
    <x v="2"/>
    <x v="11"/>
    <s v="Memorex Micro Travel Drive 32 GB"/>
    <x v="3423"/>
    <x v="4"/>
    <n v="0.2"/>
    <x v="3881"/>
    <x v="3"/>
    <x v="0"/>
  </r>
  <r>
    <n v="4530"/>
    <s v="CA-2018-134691"/>
    <x v="696"/>
    <d v="2018-11-18T00:00:00"/>
    <s v="Standard Class"/>
    <s v="KC-16540"/>
    <s v="Kelly Collister"/>
    <x v="0"/>
    <s v="United States"/>
    <x v="12"/>
    <x v="5"/>
    <n v="77041"/>
    <x v="2"/>
    <s v="OFF-BI-10002393"/>
    <x v="1"/>
    <x v="8"/>
    <s v="Binder Posts"/>
    <x v="3424"/>
    <x v="0"/>
    <n v="0.8"/>
    <x v="3882"/>
    <x v="2"/>
    <x v="0"/>
  </r>
  <r>
    <n v="4531"/>
    <s v="CA-2018-118759"/>
    <x v="696"/>
    <d v="2018-11-17T00:00:00"/>
    <s v="First Class"/>
    <s v="MB-17305"/>
    <s v="Maria Bertelson"/>
    <x v="0"/>
    <s v="United States"/>
    <x v="20"/>
    <x v="15"/>
    <n v="10009"/>
    <x v="3"/>
    <s v="FUR-CH-10002335"/>
    <x v="0"/>
    <x v="1"/>
    <s v="Hon GuestStacker Chair"/>
    <x v="1262"/>
    <x v="0"/>
    <n v="0.1"/>
    <x v="1312"/>
    <x v="3"/>
    <x v="0"/>
  </r>
  <r>
    <n v="4532"/>
    <s v="CA-2018-118759"/>
    <x v="696"/>
    <d v="2018-11-17T00:00:00"/>
    <s v="First Class"/>
    <s v="MB-17305"/>
    <s v="Maria Bertelson"/>
    <x v="0"/>
    <s v="United States"/>
    <x v="20"/>
    <x v="15"/>
    <n v="10009"/>
    <x v="3"/>
    <s v="OFF-ST-10001590"/>
    <x v="1"/>
    <x v="4"/>
    <s v="Tenex Personal Project File with Scoop Front Design, Black"/>
    <x v="3425"/>
    <x v="1"/>
    <n v="0"/>
    <x v="3883"/>
    <x v="3"/>
    <x v="0"/>
  </r>
  <r>
    <n v="4533"/>
    <s v="CA-2016-140403"/>
    <x v="982"/>
    <d v="2016-10-10T00:00:00"/>
    <s v="Same Day"/>
    <s v="TN-21040"/>
    <s v="Tanja Norvell"/>
    <x v="2"/>
    <s v="United States"/>
    <x v="286"/>
    <x v="1"/>
    <n v="95336"/>
    <x v="1"/>
    <s v="FUR-CH-10002774"/>
    <x v="0"/>
    <x v="1"/>
    <s v="Global Deluxe Stacking Chair, Gray"/>
    <x v="1919"/>
    <x v="1"/>
    <n v="0.2"/>
    <x v="2063"/>
    <x v="1"/>
    <x v="0"/>
  </r>
  <r>
    <n v="4534"/>
    <s v="CA-2016-140403"/>
    <x v="982"/>
    <d v="2016-10-10T00:00:00"/>
    <s v="Same Day"/>
    <s v="TN-21040"/>
    <s v="Tanja Norvell"/>
    <x v="2"/>
    <s v="United States"/>
    <x v="286"/>
    <x v="1"/>
    <n v="95336"/>
    <x v="1"/>
    <s v="OFF-EN-10001219"/>
    <x v="1"/>
    <x v="12"/>
    <s v="#10- 4 1/8&quot; x 9 1/2&quot; Security-Tint Envelopes"/>
    <x v="770"/>
    <x v="0"/>
    <n v="0"/>
    <x v="792"/>
    <x v="1"/>
    <x v="0"/>
  </r>
  <r>
    <n v="4535"/>
    <s v="CA-2017-163104"/>
    <x v="531"/>
    <d v="2017-03-26T00:00:00"/>
    <s v="Standard Class"/>
    <s v="MC-18130"/>
    <s v="Mike Caudle"/>
    <x v="1"/>
    <s v="United States"/>
    <x v="1"/>
    <x v="1"/>
    <n v="90004"/>
    <x v="1"/>
    <s v="OFF-PA-10001947"/>
    <x v="1"/>
    <x v="10"/>
    <s v="Xerox 1974"/>
    <x v="493"/>
    <x v="0"/>
    <n v="0"/>
    <x v="2181"/>
    <x v="1"/>
    <x v="0"/>
  </r>
  <r>
    <n v="4536"/>
    <s v="CA-2019-138464"/>
    <x v="141"/>
    <d v="2019-07-12T00:00:00"/>
    <s v="Standard Class"/>
    <s v="VF-21715"/>
    <s v="Vicky Freymann"/>
    <x v="2"/>
    <s v="United States"/>
    <x v="4"/>
    <x v="4"/>
    <n v="98115"/>
    <x v="1"/>
    <s v="FUR-FU-10003142"/>
    <x v="0"/>
    <x v="5"/>
    <s v="Master Big Foot Doorstop, Beige"/>
    <x v="3426"/>
    <x v="1"/>
    <n v="0"/>
    <x v="3884"/>
    <x v="1"/>
    <x v="0"/>
  </r>
  <r>
    <n v="4537"/>
    <s v="CA-2019-138464"/>
    <x v="141"/>
    <d v="2019-07-12T00:00:00"/>
    <s v="Standard Class"/>
    <s v="VF-21715"/>
    <s v="Vicky Freymann"/>
    <x v="2"/>
    <s v="United States"/>
    <x v="4"/>
    <x v="4"/>
    <n v="98115"/>
    <x v="1"/>
    <s v="OFF-BI-10001543"/>
    <x v="1"/>
    <x v="8"/>
    <s v="GBC VeloBinder Manual Binding System"/>
    <x v="1808"/>
    <x v="1"/>
    <n v="0.2"/>
    <x v="3885"/>
    <x v="1"/>
    <x v="0"/>
  </r>
  <r>
    <n v="4538"/>
    <s v="CA-2019-138464"/>
    <x v="141"/>
    <d v="2019-07-12T00:00:00"/>
    <s v="Standard Class"/>
    <s v="VF-21715"/>
    <s v="Vicky Freymann"/>
    <x v="2"/>
    <s v="United States"/>
    <x v="4"/>
    <x v="4"/>
    <n v="98115"/>
    <x v="1"/>
    <s v="OFF-AR-10003560"/>
    <x v="1"/>
    <x v="6"/>
    <s v="Zebra Zazzle Fluorescent Highlighters"/>
    <x v="2614"/>
    <x v="1"/>
    <n v="0"/>
    <x v="3886"/>
    <x v="1"/>
    <x v="0"/>
  </r>
  <r>
    <n v="4539"/>
    <s v="CA-2019-138464"/>
    <x v="141"/>
    <d v="2019-07-12T00:00:00"/>
    <s v="Standard Class"/>
    <s v="VF-21715"/>
    <s v="Vicky Freymann"/>
    <x v="2"/>
    <s v="United States"/>
    <x v="4"/>
    <x v="4"/>
    <n v="98115"/>
    <x v="1"/>
    <s v="OFF-AR-10004757"/>
    <x v="1"/>
    <x v="6"/>
    <s v="Crayola Colored Pencils"/>
    <x v="2805"/>
    <x v="4"/>
    <n v="0"/>
    <x v="3887"/>
    <x v="1"/>
    <x v="0"/>
  </r>
  <r>
    <n v="4540"/>
    <s v="CA-2017-104129"/>
    <x v="914"/>
    <d v="2017-03-02T00:00:00"/>
    <s v="Standard Class"/>
    <s v="ES-14080"/>
    <s v="Erin Smith"/>
    <x v="1"/>
    <s v="United States"/>
    <x v="205"/>
    <x v="34"/>
    <n v="2908"/>
    <x v="3"/>
    <s v="TEC-PH-10003800"/>
    <x v="2"/>
    <x v="7"/>
    <s v="i.Sound Portable Power - 8000 mAh"/>
    <x v="2815"/>
    <x v="0"/>
    <n v="0"/>
    <x v="3888"/>
    <x v="3"/>
    <x v="1"/>
  </r>
  <r>
    <n v="4541"/>
    <s v="CA-2017-104129"/>
    <x v="914"/>
    <d v="2017-03-02T00:00:00"/>
    <s v="Standard Class"/>
    <s v="ES-14080"/>
    <s v="Erin Smith"/>
    <x v="1"/>
    <s v="United States"/>
    <x v="205"/>
    <x v="34"/>
    <n v="2908"/>
    <x v="3"/>
    <s v="FUR-TA-10004152"/>
    <x v="0"/>
    <x v="3"/>
    <s v="Barricks 18&quot; x 48&quot; Non-Folding Utility Table with Bottom Storage Shelf"/>
    <x v="3427"/>
    <x v="3"/>
    <n v="0.3"/>
    <x v="3889"/>
    <x v="3"/>
    <x v="1"/>
  </r>
  <r>
    <n v="4542"/>
    <s v="US-2019-132206"/>
    <x v="114"/>
    <d v="2019-06-21T00:00:00"/>
    <s v="Standard Class"/>
    <s v="MK-17905"/>
    <s v="Michael Kennedy"/>
    <x v="1"/>
    <s v="United States"/>
    <x v="22"/>
    <x v="10"/>
    <n v="60653"/>
    <x v="2"/>
    <s v="OFF-BI-10000756"/>
    <x v="1"/>
    <x v="8"/>
    <s v="Storex DuraTech Recycled Plastic Frosted Binders"/>
    <x v="3428"/>
    <x v="3"/>
    <n v="0.8"/>
    <x v="3890"/>
    <x v="2"/>
    <x v="0"/>
  </r>
  <r>
    <n v="4543"/>
    <s v="CA-2019-113474"/>
    <x v="983"/>
    <d v="2019-03-31T00:00:00"/>
    <s v="First Class"/>
    <s v="TM-21490"/>
    <s v="Tony Molinari"/>
    <x v="0"/>
    <s v="United States"/>
    <x v="268"/>
    <x v="26"/>
    <n v="73120"/>
    <x v="2"/>
    <s v="OFF-EN-10004206"/>
    <x v="1"/>
    <x v="12"/>
    <s v="Multimedia Mailers"/>
    <x v="3429"/>
    <x v="0"/>
    <n v="0"/>
    <x v="3891"/>
    <x v="2"/>
    <x v="0"/>
  </r>
  <r>
    <n v="4544"/>
    <s v="CA-2017-126557"/>
    <x v="984"/>
    <d v="2017-07-17T00:00:00"/>
    <s v="Second Class"/>
    <s v="RL-19615"/>
    <s v="Rob Lucas"/>
    <x v="0"/>
    <s v="United States"/>
    <x v="22"/>
    <x v="10"/>
    <n v="60610"/>
    <x v="2"/>
    <s v="FUR-CH-10004477"/>
    <x v="0"/>
    <x v="1"/>
    <s v="Global Push Button Manager's Chair, Indigo"/>
    <x v="3430"/>
    <x v="6"/>
    <n v="0.3"/>
    <x v="3892"/>
    <x v="2"/>
    <x v="0"/>
  </r>
  <r>
    <n v="4545"/>
    <s v="CA-2017-126557"/>
    <x v="984"/>
    <d v="2017-07-17T00:00:00"/>
    <s v="Second Class"/>
    <s v="RL-19615"/>
    <s v="Rob Lucas"/>
    <x v="0"/>
    <s v="United States"/>
    <x v="22"/>
    <x v="10"/>
    <n v="60610"/>
    <x v="2"/>
    <s v="TEC-PH-10003505"/>
    <x v="2"/>
    <x v="7"/>
    <s v="Geemarc AmpliPOWER60"/>
    <x v="1490"/>
    <x v="0"/>
    <n v="0.2"/>
    <x v="1570"/>
    <x v="2"/>
    <x v="0"/>
  </r>
  <r>
    <n v="4546"/>
    <s v="CA-2017-126557"/>
    <x v="984"/>
    <d v="2017-07-17T00:00:00"/>
    <s v="Second Class"/>
    <s v="RL-19615"/>
    <s v="Rob Lucas"/>
    <x v="0"/>
    <s v="United States"/>
    <x v="22"/>
    <x v="10"/>
    <n v="60610"/>
    <x v="2"/>
    <s v="TEC-PH-10000526"/>
    <x v="2"/>
    <x v="7"/>
    <s v="Vtech CS6719"/>
    <x v="3431"/>
    <x v="3"/>
    <n v="0.2"/>
    <x v="3893"/>
    <x v="2"/>
    <x v="0"/>
  </r>
  <r>
    <n v="4547"/>
    <s v="CA-2017-126557"/>
    <x v="984"/>
    <d v="2017-07-17T00:00:00"/>
    <s v="Second Class"/>
    <s v="RL-19615"/>
    <s v="Rob Lucas"/>
    <x v="0"/>
    <s v="United States"/>
    <x v="22"/>
    <x v="10"/>
    <n v="60610"/>
    <x v="2"/>
    <s v="OFF-BI-10003314"/>
    <x v="1"/>
    <x v="8"/>
    <s v="Tuff Stuff Recycled Round Ring Binders"/>
    <x v="3432"/>
    <x v="0"/>
    <n v="0.8"/>
    <x v="3894"/>
    <x v="2"/>
    <x v="0"/>
  </r>
  <r>
    <n v="4548"/>
    <s v="CA-2017-126557"/>
    <x v="984"/>
    <d v="2017-07-17T00:00:00"/>
    <s v="Second Class"/>
    <s v="RL-19615"/>
    <s v="Rob Lucas"/>
    <x v="0"/>
    <s v="United States"/>
    <x v="22"/>
    <x v="10"/>
    <n v="60610"/>
    <x v="2"/>
    <s v="OFF-AR-10003190"/>
    <x v="1"/>
    <x v="6"/>
    <s v="Newell 32"/>
    <x v="2789"/>
    <x v="1"/>
    <n v="0.2"/>
    <x v="3895"/>
    <x v="2"/>
    <x v="0"/>
  </r>
  <r>
    <n v="4549"/>
    <s v="CA-2017-126557"/>
    <x v="984"/>
    <d v="2017-07-17T00:00:00"/>
    <s v="Second Class"/>
    <s v="RL-19615"/>
    <s v="Rob Lucas"/>
    <x v="0"/>
    <s v="United States"/>
    <x v="22"/>
    <x v="10"/>
    <n v="60610"/>
    <x v="2"/>
    <s v="FUR-FU-10001861"/>
    <x v="0"/>
    <x v="5"/>
    <s v="Floodlight Indoor Halogen Bulbs, 1 Bulb per Pack, 60 Watts"/>
    <x v="3433"/>
    <x v="7"/>
    <n v="0.6"/>
    <x v="3896"/>
    <x v="2"/>
    <x v="0"/>
  </r>
  <r>
    <n v="4550"/>
    <s v="CA-2017-126557"/>
    <x v="984"/>
    <d v="2017-07-17T00:00:00"/>
    <s v="Second Class"/>
    <s v="RL-19615"/>
    <s v="Rob Lucas"/>
    <x v="0"/>
    <s v="United States"/>
    <x v="22"/>
    <x v="10"/>
    <n v="60610"/>
    <x v="2"/>
    <s v="TEC-PH-10003963"/>
    <x v="2"/>
    <x v="7"/>
    <s v="GE 2-Jack Phone Line Splitter"/>
    <x v="3434"/>
    <x v="4"/>
    <n v="0.2"/>
    <x v="2911"/>
    <x v="2"/>
    <x v="0"/>
  </r>
  <r>
    <n v="4551"/>
    <s v="US-2019-107636"/>
    <x v="504"/>
    <d v="2019-05-02T00:00:00"/>
    <s v="First Class"/>
    <s v="NM-18520"/>
    <s v="Neoma Murray"/>
    <x v="0"/>
    <s v="United States"/>
    <x v="91"/>
    <x v="29"/>
    <n v="6040"/>
    <x v="3"/>
    <s v="OFF-LA-10003388"/>
    <x v="1"/>
    <x v="2"/>
    <s v="Avery 5"/>
    <x v="1784"/>
    <x v="0"/>
    <n v="0"/>
    <x v="2167"/>
    <x v="3"/>
    <x v="0"/>
  </r>
  <r>
    <n v="4552"/>
    <s v="US-2016-165862"/>
    <x v="985"/>
    <d v="2016-07-17T00:00:00"/>
    <s v="Standard Class"/>
    <s v="GK-14620"/>
    <s v="Grace Kelly"/>
    <x v="1"/>
    <s v="United States"/>
    <x v="1"/>
    <x v="1"/>
    <n v="90049"/>
    <x v="1"/>
    <s v="FUR-TA-10002855"/>
    <x v="0"/>
    <x v="3"/>
    <s v="Bevis Round Conference Table Top &amp; Single Column Base"/>
    <x v="3435"/>
    <x v="1"/>
    <n v="0.2"/>
    <x v="3897"/>
    <x v="1"/>
    <x v="0"/>
  </r>
  <r>
    <n v="4553"/>
    <s v="US-2016-106334"/>
    <x v="422"/>
    <d v="2017-01-02T00:00:00"/>
    <s v="Standard Class"/>
    <s v="JF-15490"/>
    <s v="Jeremy Farry"/>
    <x v="0"/>
    <s v="United States"/>
    <x v="8"/>
    <x v="1"/>
    <n v="94122"/>
    <x v="1"/>
    <s v="FUR-CH-10004886"/>
    <x v="0"/>
    <x v="1"/>
    <s v="Bevis Steel Folding Chairs"/>
    <x v="2186"/>
    <x v="1"/>
    <n v="0.2"/>
    <x v="2355"/>
    <x v="1"/>
    <x v="0"/>
  </r>
  <r>
    <n v="4554"/>
    <s v="US-2016-106334"/>
    <x v="422"/>
    <d v="2017-01-02T00:00:00"/>
    <s v="Standard Class"/>
    <s v="JF-15490"/>
    <s v="Jeremy Farry"/>
    <x v="0"/>
    <s v="United States"/>
    <x v="8"/>
    <x v="1"/>
    <n v="94122"/>
    <x v="1"/>
    <s v="OFF-PA-10003657"/>
    <x v="1"/>
    <x v="10"/>
    <s v="Xerox 1927"/>
    <x v="1387"/>
    <x v="1"/>
    <n v="0"/>
    <x v="2512"/>
    <x v="1"/>
    <x v="0"/>
  </r>
  <r>
    <n v="4555"/>
    <s v="CA-2018-101448"/>
    <x v="535"/>
    <d v="2018-03-01T00:00:00"/>
    <s v="Second Class"/>
    <s v="EB-13930"/>
    <s v="Eric Barreto"/>
    <x v="0"/>
    <s v="United States"/>
    <x v="411"/>
    <x v="6"/>
    <n v="54601"/>
    <x v="2"/>
    <s v="OFF-BI-10004738"/>
    <x v="1"/>
    <x v="8"/>
    <s v="Flexible Leather- Look Classic Collection Ring Binder"/>
    <x v="3436"/>
    <x v="1"/>
    <n v="0"/>
    <x v="3898"/>
    <x v="2"/>
    <x v="0"/>
  </r>
  <r>
    <n v="4556"/>
    <s v="CA-2017-130218"/>
    <x v="391"/>
    <d v="2017-03-26T00:00:00"/>
    <s v="First Class"/>
    <s v="SG-20470"/>
    <s v="Sheri Gordon"/>
    <x v="0"/>
    <s v="United States"/>
    <x v="159"/>
    <x v="20"/>
    <n v="29501"/>
    <x v="0"/>
    <s v="OFF-FA-10003112"/>
    <x v="1"/>
    <x v="13"/>
    <s v="Staples"/>
    <x v="1629"/>
    <x v="4"/>
    <n v="0"/>
    <x v="3899"/>
    <x v="0"/>
    <x v="0"/>
  </r>
  <r>
    <n v="4557"/>
    <s v="CA-2017-130218"/>
    <x v="391"/>
    <d v="2017-03-26T00:00:00"/>
    <s v="First Class"/>
    <s v="SG-20470"/>
    <s v="Sheri Gordon"/>
    <x v="0"/>
    <s v="United States"/>
    <x v="159"/>
    <x v="20"/>
    <n v="29501"/>
    <x v="0"/>
    <s v="OFF-ST-10002486"/>
    <x v="1"/>
    <x v="4"/>
    <s v="Eldon Shelf Savers Cubes and Bins"/>
    <x v="3386"/>
    <x v="4"/>
    <n v="0"/>
    <x v="3828"/>
    <x v="0"/>
    <x v="0"/>
  </r>
  <r>
    <n v="4558"/>
    <s v="US-2019-117331"/>
    <x v="208"/>
    <d v="2019-10-28T00:00:00"/>
    <s v="Standard Class"/>
    <s v="ND-18370"/>
    <s v="Natalie DeCherney"/>
    <x v="0"/>
    <s v="United States"/>
    <x v="220"/>
    <x v="16"/>
    <n v="85301"/>
    <x v="1"/>
    <s v="OFF-BI-10003984"/>
    <x v="1"/>
    <x v="8"/>
    <s v="Lock-Up Easel 'Spel-Binder'"/>
    <x v="3437"/>
    <x v="7"/>
    <n v="0.7"/>
    <x v="3900"/>
    <x v="1"/>
    <x v="0"/>
  </r>
  <r>
    <n v="4559"/>
    <s v="CA-2016-127383"/>
    <x v="520"/>
    <d v="2017-01-05T00:00:00"/>
    <s v="Standard Class"/>
    <s v="CM-11815"/>
    <s v="Candace McMahon"/>
    <x v="1"/>
    <s v="United States"/>
    <x v="236"/>
    <x v="5"/>
    <n v="79907"/>
    <x v="2"/>
    <s v="OFF-EN-10004773"/>
    <x v="1"/>
    <x v="12"/>
    <s v="Staple envelope"/>
    <x v="2000"/>
    <x v="0"/>
    <n v="0.2"/>
    <x v="3901"/>
    <x v="2"/>
    <x v="0"/>
  </r>
  <r>
    <n v="4560"/>
    <s v="CA-2016-110219"/>
    <x v="952"/>
    <d v="2016-05-08T00:00:00"/>
    <s v="First Class"/>
    <s v="EB-13870"/>
    <s v="Emily Burns"/>
    <x v="0"/>
    <s v="United States"/>
    <x v="52"/>
    <x v="5"/>
    <n v="78207"/>
    <x v="2"/>
    <s v="FUR-CH-10001146"/>
    <x v="0"/>
    <x v="1"/>
    <s v="Global Value Mid-Back Manager's Chair, Gray"/>
    <x v="3438"/>
    <x v="1"/>
    <n v="0.3"/>
    <x v="3902"/>
    <x v="2"/>
    <x v="0"/>
  </r>
  <r>
    <n v="4561"/>
    <s v="CA-2017-118871"/>
    <x v="784"/>
    <d v="2017-12-09T00:00:00"/>
    <s v="Second Class"/>
    <s v="HM-14860"/>
    <s v="Harry Marie"/>
    <x v="1"/>
    <s v="United States"/>
    <x v="1"/>
    <x v="1"/>
    <n v="90049"/>
    <x v="1"/>
    <s v="OFF-EN-10003296"/>
    <x v="1"/>
    <x v="12"/>
    <s v="Tyvek Side-Opening Peel &amp; Seel Expanding Envelopes"/>
    <x v="3439"/>
    <x v="1"/>
    <n v="0"/>
    <x v="3903"/>
    <x v="1"/>
    <x v="0"/>
  </r>
  <r>
    <n v="4562"/>
    <s v="CA-2017-118871"/>
    <x v="784"/>
    <d v="2017-12-09T00:00:00"/>
    <s v="Second Class"/>
    <s v="HM-14860"/>
    <s v="Harry Marie"/>
    <x v="1"/>
    <s v="United States"/>
    <x v="1"/>
    <x v="1"/>
    <n v="90049"/>
    <x v="1"/>
    <s v="TEC-PH-10000193"/>
    <x v="2"/>
    <x v="7"/>
    <s v="Jensen SMPS-640 - speaker phone"/>
    <x v="3440"/>
    <x v="1"/>
    <n v="0.2"/>
    <x v="3904"/>
    <x v="1"/>
    <x v="0"/>
  </r>
  <r>
    <n v="4563"/>
    <s v="CA-2017-118871"/>
    <x v="784"/>
    <d v="2017-12-09T00:00:00"/>
    <s v="Second Class"/>
    <s v="HM-14860"/>
    <s v="Harry Marie"/>
    <x v="1"/>
    <s v="United States"/>
    <x v="1"/>
    <x v="1"/>
    <n v="90049"/>
    <x v="1"/>
    <s v="FUR-FU-10002111"/>
    <x v="0"/>
    <x v="5"/>
    <s v="Master Caster Door Stop, Large Brown"/>
    <x v="3441"/>
    <x v="2"/>
    <n v="0"/>
    <x v="3905"/>
    <x v="1"/>
    <x v="0"/>
  </r>
  <r>
    <n v="4564"/>
    <s v="CA-2019-129490"/>
    <x v="986"/>
    <d v="2019-09-30T00:00:00"/>
    <s v="Standard Class"/>
    <s v="SJ-20125"/>
    <s v="Sanjit Jacobs"/>
    <x v="2"/>
    <s v="United States"/>
    <x v="388"/>
    <x v="2"/>
    <n v="33023"/>
    <x v="0"/>
    <s v="FUR-CH-10003298"/>
    <x v="0"/>
    <x v="1"/>
    <s v="Office Star - Contemporary Task Swivel chair with Loop Arms, Charcoal"/>
    <x v="3442"/>
    <x v="4"/>
    <n v="0.2"/>
    <x v="3906"/>
    <x v="0"/>
    <x v="0"/>
  </r>
  <r>
    <n v="4565"/>
    <s v="CA-2016-101175"/>
    <x v="337"/>
    <d v="2016-12-14T00:00:00"/>
    <s v="Standard Class"/>
    <s v="DM-12955"/>
    <s v="Dario Medina"/>
    <x v="1"/>
    <s v="United States"/>
    <x v="123"/>
    <x v="16"/>
    <n v="85204"/>
    <x v="1"/>
    <s v="OFF-ST-10004950"/>
    <x v="1"/>
    <x v="4"/>
    <s v="Acco Perma 3000 Stacking Storage Drawers"/>
    <x v="997"/>
    <x v="5"/>
    <n v="0.2"/>
    <x v="3907"/>
    <x v="1"/>
    <x v="0"/>
  </r>
  <r>
    <n v="4566"/>
    <s v="US-2019-149510"/>
    <x v="734"/>
    <d v="2019-12-10T00:00:00"/>
    <s v="Standard Class"/>
    <s v="MC-17575"/>
    <s v="Matt Collins"/>
    <x v="0"/>
    <s v="United States"/>
    <x v="115"/>
    <x v="3"/>
    <n v="28314"/>
    <x v="0"/>
    <s v="OFF-AP-10002350"/>
    <x v="1"/>
    <x v="9"/>
    <s v="Belkin F9H710-06 7 Outlet SurgeMaster Surge Protector"/>
    <x v="962"/>
    <x v="1"/>
    <n v="0.2"/>
    <x v="997"/>
    <x v="0"/>
    <x v="0"/>
  </r>
  <r>
    <n v="4567"/>
    <s v="US-2019-149510"/>
    <x v="734"/>
    <d v="2019-12-10T00:00:00"/>
    <s v="Standard Class"/>
    <s v="MC-17575"/>
    <s v="Matt Collins"/>
    <x v="0"/>
    <s v="United States"/>
    <x v="115"/>
    <x v="3"/>
    <n v="28314"/>
    <x v="0"/>
    <s v="OFF-BI-10004233"/>
    <x v="1"/>
    <x v="8"/>
    <s v="GBC Pre-Punched Binding Paper, Plastic, White, 8-1/2&quot; x 11&quot;"/>
    <x v="3443"/>
    <x v="5"/>
    <n v="0.7"/>
    <x v="3908"/>
    <x v="0"/>
    <x v="0"/>
  </r>
  <r>
    <n v="4568"/>
    <s v="US-2019-149510"/>
    <x v="734"/>
    <d v="2019-12-10T00:00:00"/>
    <s v="Standard Class"/>
    <s v="MC-17575"/>
    <s v="Matt Collins"/>
    <x v="0"/>
    <s v="United States"/>
    <x v="115"/>
    <x v="3"/>
    <n v="28314"/>
    <x v="0"/>
    <s v="OFF-PA-10001892"/>
    <x v="1"/>
    <x v="10"/>
    <s v="Rediform Wirebound &quot;Phone Memo&quot; Message Book, 11 x 5-3/4"/>
    <x v="671"/>
    <x v="4"/>
    <n v="0.2"/>
    <x v="683"/>
    <x v="0"/>
    <x v="0"/>
  </r>
  <r>
    <n v="4569"/>
    <s v="CA-2017-111990"/>
    <x v="627"/>
    <d v="2017-11-13T00:00:00"/>
    <s v="Standard Class"/>
    <s v="DB-13660"/>
    <s v="Duane Benoit"/>
    <x v="0"/>
    <s v="United States"/>
    <x v="12"/>
    <x v="5"/>
    <n v="77095"/>
    <x v="2"/>
    <s v="OFF-BI-10003291"/>
    <x v="1"/>
    <x v="8"/>
    <s v="Wilson Jones Leather-Like Binders with DublLock Round Rings"/>
    <x v="3444"/>
    <x v="5"/>
    <n v="0.8"/>
    <x v="3909"/>
    <x v="2"/>
    <x v="0"/>
  </r>
  <r>
    <n v="4570"/>
    <s v="CA-2016-169460"/>
    <x v="987"/>
    <d v="2016-04-21T00:00:00"/>
    <s v="Second Class"/>
    <s v="NF-18595"/>
    <s v="Nicole Fjeld"/>
    <x v="2"/>
    <s v="United States"/>
    <x v="49"/>
    <x v="1"/>
    <n v="95123"/>
    <x v="1"/>
    <s v="FUR-FU-10004017"/>
    <x v="0"/>
    <x v="5"/>
    <s v="Executive Impressions 13&quot; Chairman Wall Clock"/>
    <x v="3001"/>
    <x v="1"/>
    <n v="0"/>
    <x v="3350"/>
    <x v="1"/>
    <x v="0"/>
  </r>
  <r>
    <n v="4571"/>
    <s v="US-2017-152128"/>
    <x v="442"/>
    <d v="2017-05-27T00:00:00"/>
    <s v="Second Class"/>
    <s v="NM-18445"/>
    <s v="Nathan Mautz"/>
    <x v="2"/>
    <s v="United States"/>
    <x v="391"/>
    <x v="41"/>
    <n v="67212"/>
    <x v="2"/>
    <s v="OFF-AR-10002445"/>
    <x v="1"/>
    <x v="6"/>
    <s v="SANFORD Major Accent Highlighters"/>
    <x v="3355"/>
    <x v="1"/>
    <n v="0"/>
    <x v="3789"/>
    <x v="2"/>
    <x v="0"/>
  </r>
  <r>
    <n v="4572"/>
    <s v="US-2017-152128"/>
    <x v="442"/>
    <d v="2017-05-27T00:00:00"/>
    <s v="Second Class"/>
    <s v="NM-18445"/>
    <s v="Nathan Mautz"/>
    <x v="2"/>
    <s v="United States"/>
    <x v="391"/>
    <x v="41"/>
    <n v="67212"/>
    <x v="2"/>
    <s v="OFF-BI-10001718"/>
    <x v="1"/>
    <x v="8"/>
    <s v="GBC DocuBind P50 Personal Binding Machine"/>
    <x v="3445"/>
    <x v="0"/>
    <n v="0"/>
    <x v="3910"/>
    <x v="2"/>
    <x v="0"/>
  </r>
  <r>
    <n v="4573"/>
    <s v="CA-2019-126662"/>
    <x v="729"/>
    <d v="2019-07-21T00:00:00"/>
    <s v="Standard Class"/>
    <s v="AB-10255"/>
    <s v="Alejandro Ballentine"/>
    <x v="2"/>
    <s v="United States"/>
    <x v="1"/>
    <x v="1"/>
    <n v="90036"/>
    <x v="1"/>
    <s v="TEC-CO-10004202"/>
    <x v="2"/>
    <x v="16"/>
    <s v="Brother DCP1000 Digital 3 in 1 Multifunction Machine"/>
    <x v="2006"/>
    <x v="0"/>
    <n v="0.2"/>
    <x v="3911"/>
    <x v="1"/>
    <x v="0"/>
  </r>
  <r>
    <n v="4574"/>
    <s v="CA-2018-139395"/>
    <x v="939"/>
    <d v="2018-12-18T00:00:00"/>
    <s v="Standard Class"/>
    <s v="MG-17650"/>
    <s v="Matthew Grinstein"/>
    <x v="2"/>
    <s v="United States"/>
    <x v="25"/>
    <x v="12"/>
    <n v="49201"/>
    <x v="2"/>
    <s v="TEC-PH-10002103"/>
    <x v="2"/>
    <x v="7"/>
    <s v="Jabra SPEAK 410"/>
    <x v="2854"/>
    <x v="3"/>
    <n v="0"/>
    <x v="3912"/>
    <x v="2"/>
    <x v="0"/>
  </r>
  <r>
    <n v="4575"/>
    <s v="CA-2018-139395"/>
    <x v="939"/>
    <d v="2018-12-18T00:00:00"/>
    <s v="Standard Class"/>
    <s v="MG-17650"/>
    <s v="Matthew Grinstein"/>
    <x v="2"/>
    <s v="United States"/>
    <x v="25"/>
    <x v="12"/>
    <n v="49201"/>
    <x v="2"/>
    <s v="FUR-FU-10003724"/>
    <x v="0"/>
    <x v="5"/>
    <s v="Westinghouse Clip-On Gooseneck Lamps"/>
    <x v="3446"/>
    <x v="4"/>
    <n v="0"/>
    <x v="3913"/>
    <x v="2"/>
    <x v="0"/>
  </r>
  <r>
    <n v="4576"/>
    <s v="CA-2018-139395"/>
    <x v="939"/>
    <d v="2018-12-18T00:00:00"/>
    <s v="Standard Class"/>
    <s v="MG-17650"/>
    <s v="Matthew Grinstein"/>
    <x v="2"/>
    <s v="United States"/>
    <x v="25"/>
    <x v="12"/>
    <n v="49201"/>
    <x v="2"/>
    <s v="OFF-AR-10003732"/>
    <x v="1"/>
    <x v="6"/>
    <s v="Newell 333"/>
    <x v="2255"/>
    <x v="2"/>
    <n v="0"/>
    <x v="2711"/>
    <x v="2"/>
    <x v="0"/>
  </r>
  <r>
    <n v="4577"/>
    <s v="CA-2018-139395"/>
    <x v="939"/>
    <d v="2018-12-18T00:00:00"/>
    <s v="Standard Class"/>
    <s v="MG-17650"/>
    <s v="Matthew Grinstein"/>
    <x v="2"/>
    <s v="United States"/>
    <x v="25"/>
    <x v="12"/>
    <n v="49201"/>
    <x v="2"/>
    <s v="OFF-ST-10000885"/>
    <x v="1"/>
    <x v="4"/>
    <s v="Fellowes Desktop Hanging File Manager"/>
    <x v="3447"/>
    <x v="0"/>
    <n v="0"/>
    <x v="3914"/>
    <x v="2"/>
    <x v="0"/>
  </r>
  <r>
    <n v="4578"/>
    <s v="US-2016-121734"/>
    <x v="909"/>
    <d v="2016-04-16T00:00:00"/>
    <s v="Standard Class"/>
    <s v="SE-20110"/>
    <s v="Sanjit Engle"/>
    <x v="0"/>
    <s v="United States"/>
    <x v="412"/>
    <x v="45"/>
    <n v="83501"/>
    <x v="1"/>
    <s v="OFF-BI-10004817"/>
    <x v="1"/>
    <x v="8"/>
    <s v="GBC Personal VeloBind Strips"/>
    <x v="2094"/>
    <x v="7"/>
    <n v="0.2"/>
    <x v="2258"/>
    <x v="1"/>
    <x v="0"/>
  </r>
  <r>
    <n v="4579"/>
    <s v="CA-2017-110947"/>
    <x v="988"/>
    <d v="2017-06-15T00:00:00"/>
    <s v="Standard Class"/>
    <s v="AG-10765"/>
    <s v="Anthony Garverick"/>
    <x v="2"/>
    <s v="United States"/>
    <x v="409"/>
    <x v="17"/>
    <n v="23666"/>
    <x v="0"/>
    <s v="OFF-BI-10001670"/>
    <x v="1"/>
    <x v="8"/>
    <s v="Vinyl Sectional Post Binders"/>
    <x v="3448"/>
    <x v="1"/>
    <n v="0"/>
    <x v="3915"/>
    <x v="0"/>
    <x v="0"/>
  </r>
  <r>
    <n v="4580"/>
    <s v="US-2016-150126"/>
    <x v="923"/>
    <d v="2016-08-02T00:00:00"/>
    <s v="Standard Class"/>
    <s v="AS-10045"/>
    <s v="Aaron Smayling"/>
    <x v="1"/>
    <s v="United States"/>
    <x v="20"/>
    <x v="15"/>
    <n v="10035"/>
    <x v="3"/>
    <s v="OFF-PA-10002709"/>
    <x v="1"/>
    <x v="10"/>
    <s v="Xerox 1956"/>
    <x v="3449"/>
    <x v="10"/>
    <n v="0"/>
    <x v="3916"/>
    <x v="3"/>
    <x v="0"/>
  </r>
  <r>
    <n v="4581"/>
    <s v="CA-2017-164427"/>
    <x v="374"/>
    <d v="2017-08-06T00:00:00"/>
    <s v="Standard Class"/>
    <s v="AR-10405"/>
    <s v="Allen Rosenblatt"/>
    <x v="1"/>
    <s v="United States"/>
    <x v="413"/>
    <x v="35"/>
    <n v="39401"/>
    <x v="0"/>
    <s v="TEC-AC-10004469"/>
    <x v="2"/>
    <x v="11"/>
    <s v="Microsoft Sculpt Comfort Mouse"/>
    <x v="3450"/>
    <x v="5"/>
    <n v="0"/>
    <x v="3917"/>
    <x v="0"/>
    <x v="0"/>
  </r>
  <r>
    <n v="4582"/>
    <s v="CA-2018-120250"/>
    <x v="251"/>
    <d v="2018-09-22T00:00:00"/>
    <s v="First Class"/>
    <s v="AP-10720"/>
    <s v="Anne Pryor"/>
    <x v="2"/>
    <s v="United States"/>
    <x v="10"/>
    <x v="9"/>
    <n v="19140"/>
    <x v="3"/>
    <s v="FUR-FU-10003424"/>
    <x v="0"/>
    <x v="5"/>
    <s v="Nu-Dell Oak Frame"/>
    <x v="3451"/>
    <x v="1"/>
    <n v="0.2"/>
    <x v="3918"/>
    <x v="3"/>
    <x v="0"/>
  </r>
  <r>
    <n v="4583"/>
    <s v="CA-2018-121993"/>
    <x v="224"/>
    <d v="2018-06-12T00:00:00"/>
    <s v="First Class"/>
    <s v="JB-16000"/>
    <s v="Joy Bell-"/>
    <x v="0"/>
    <s v="United States"/>
    <x v="10"/>
    <x v="9"/>
    <n v="19140"/>
    <x v="3"/>
    <s v="OFF-LA-10003720"/>
    <x v="1"/>
    <x v="2"/>
    <s v="Avery 487"/>
    <x v="3452"/>
    <x v="8"/>
    <n v="0.2"/>
    <x v="3919"/>
    <x v="3"/>
    <x v="0"/>
  </r>
  <r>
    <n v="4584"/>
    <s v="US-2018-100405"/>
    <x v="370"/>
    <d v="2018-08-28T00:00:00"/>
    <s v="Second Class"/>
    <s v="TS-21430"/>
    <s v="Tom Stivers"/>
    <x v="1"/>
    <s v="United States"/>
    <x v="1"/>
    <x v="1"/>
    <n v="90045"/>
    <x v="1"/>
    <s v="OFF-AR-10000390"/>
    <x v="1"/>
    <x v="6"/>
    <s v="Newell Chalk Holder"/>
    <x v="341"/>
    <x v="0"/>
    <n v="0"/>
    <x v="349"/>
    <x v="1"/>
    <x v="0"/>
  </r>
  <r>
    <n v="4585"/>
    <s v="US-2019-163790"/>
    <x v="808"/>
    <d v="2019-11-04T00:00:00"/>
    <s v="Second Class"/>
    <s v="NL-18310"/>
    <s v="Nancy Lomonaco"/>
    <x v="2"/>
    <s v="United States"/>
    <x v="414"/>
    <x v="1"/>
    <n v="94526"/>
    <x v="1"/>
    <s v="OFF-EN-10001335"/>
    <x v="1"/>
    <x v="12"/>
    <s v="White Business Envelopes with Contemporary Seam, Recycled White Business Envelopes"/>
    <x v="3453"/>
    <x v="3"/>
    <n v="0"/>
    <x v="3920"/>
    <x v="1"/>
    <x v="0"/>
  </r>
  <r>
    <n v="4586"/>
    <s v="US-2019-163790"/>
    <x v="808"/>
    <d v="2019-11-04T00:00:00"/>
    <s v="Second Class"/>
    <s v="NL-18310"/>
    <s v="Nancy Lomonaco"/>
    <x v="2"/>
    <s v="United States"/>
    <x v="414"/>
    <x v="1"/>
    <n v="94526"/>
    <x v="1"/>
    <s v="OFF-AR-10003469"/>
    <x v="1"/>
    <x v="6"/>
    <s v="Nontoxic Chalk"/>
    <x v="3454"/>
    <x v="2"/>
    <n v="0"/>
    <x v="3921"/>
    <x v="1"/>
    <x v="0"/>
  </r>
  <r>
    <n v="4587"/>
    <s v="US-2019-163790"/>
    <x v="808"/>
    <d v="2019-11-04T00:00:00"/>
    <s v="Second Class"/>
    <s v="NL-18310"/>
    <s v="Nancy Lomonaco"/>
    <x v="2"/>
    <s v="United States"/>
    <x v="414"/>
    <x v="1"/>
    <n v="94526"/>
    <x v="1"/>
    <s v="OFF-BI-10003718"/>
    <x v="1"/>
    <x v="8"/>
    <s v="GBC Therma-A-Bind 250T Electric Binding System"/>
    <x v="3455"/>
    <x v="5"/>
    <n v="0.2"/>
    <x v="3922"/>
    <x v="1"/>
    <x v="0"/>
  </r>
  <r>
    <n v="4588"/>
    <s v="US-2019-163790"/>
    <x v="808"/>
    <d v="2019-11-04T00:00:00"/>
    <s v="Second Class"/>
    <s v="NL-18310"/>
    <s v="Nancy Lomonaco"/>
    <x v="2"/>
    <s v="United States"/>
    <x v="414"/>
    <x v="1"/>
    <n v="94526"/>
    <x v="1"/>
    <s v="OFF-FA-10004838"/>
    <x v="1"/>
    <x v="13"/>
    <s v="Super Bands, 12/Pack"/>
    <x v="2271"/>
    <x v="1"/>
    <n v="0"/>
    <x v="3923"/>
    <x v="1"/>
    <x v="0"/>
  </r>
  <r>
    <n v="4589"/>
    <s v="US-2019-163790"/>
    <x v="808"/>
    <d v="2019-11-04T00:00:00"/>
    <s v="Second Class"/>
    <s v="NL-18310"/>
    <s v="Nancy Lomonaco"/>
    <x v="2"/>
    <s v="United States"/>
    <x v="414"/>
    <x v="1"/>
    <n v="94526"/>
    <x v="1"/>
    <s v="FUR-FU-10002508"/>
    <x v="0"/>
    <x v="5"/>
    <s v="Document Clip Frames"/>
    <x v="3456"/>
    <x v="1"/>
    <n v="0"/>
    <x v="3924"/>
    <x v="1"/>
    <x v="0"/>
  </r>
  <r>
    <n v="4590"/>
    <s v="US-2019-163790"/>
    <x v="808"/>
    <d v="2019-11-04T00:00:00"/>
    <s v="Second Class"/>
    <s v="NL-18310"/>
    <s v="Nancy Lomonaco"/>
    <x v="2"/>
    <s v="United States"/>
    <x v="414"/>
    <x v="1"/>
    <n v="94526"/>
    <x v="1"/>
    <s v="OFF-ST-10001511"/>
    <x v="1"/>
    <x v="4"/>
    <s v="Space Solutions Commercial Steel Shelving"/>
    <x v="3457"/>
    <x v="3"/>
    <n v="0"/>
    <x v="3925"/>
    <x v="1"/>
    <x v="0"/>
  </r>
  <r>
    <n v="4591"/>
    <s v="CA-2018-129868"/>
    <x v="482"/>
    <d v="2018-12-31T00:00:00"/>
    <s v="Standard Class"/>
    <s v="MC-18130"/>
    <s v="Mike Caudle"/>
    <x v="1"/>
    <s v="United States"/>
    <x v="1"/>
    <x v="1"/>
    <n v="90004"/>
    <x v="1"/>
    <s v="OFF-SU-10000952"/>
    <x v="1"/>
    <x v="14"/>
    <s v="Fiskars Home &amp; Office Scissors"/>
    <x v="2788"/>
    <x v="0"/>
    <n v="0"/>
    <x v="3926"/>
    <x v="1"/>
    <x v="0"/>
  </r>
  <r>
    <n v="4592"/>
    <s v="CA-2018-129868"/>
    <x v="482"/>
    <d v="2018-12-31T00:00:00"/>
    <s v="Standard Class"/>
    <s v="MC-18130"/>
    <s v="Mike Caudle"/>
    <x v="1"/>
    <s v="United States"/>
    <x v="1"/>
    <x v="1"/>
    <n v="90004"/>
    <x v="1"/>
    <s v="TEC-PH-10002275"/>
    <x v="2"/>
    <x v="7"/>
    <s v="Mitel 5320 IP Phone VoIP phone"/>
    <x v="3164"/>
    <x v="0"/>
    <n v="0.2"/>
    <x v="3557"/>
    <x v="1"/>
    <x v="0"/>
  </r>
  <r>
    <n v="4593"/>
    <s v="CA-2018-129868"/>
    <x v="482"/>
    <d v="2018-12-31T00:00:00"/>
    <s v="Standard Class"/>
    <s v="MC-18130"/>
    <s v="Mike Caudle"/>
    <x v="1"/>
    <s v="United States"/>
    <x v="1"/>
    <x v="1"/>
    <n v="90004"/>
    <x v="1"/>
    <s v="FUR-CH-10003535"/>
    <x v="0"/>
    <x v="1"/>
    <s v="Global Armless Task Chair, Royal Blue"/>
    <x v="1770"/>
    <x v="1"/>
    <n v="0.2"/>
    <x v="3927"/>
    <x v="1"/>
    <x v="0"/>
  </r>
  <r>
    <n v="4594"/>
    <s v="CA-2018-129868"/>
    <x v="482"/>
    <d v="2018-12-31T00:00:00"/>
    <s v="Standard Class"/>
    <s v="MC-18130"/>
    <s v="Mike Caudle"/>
    <x v="1"/>
    <s v="United States"/>
    <x v="1"/>
    <x v="1"/>
    <n v="90004"/>
    <x v="1"/>
    <s v="OFF-AP-10004052"/>
    <x v="1"/>
    <x v="9"/>
    <s v="Hoover Replacement Belts For Soft Guard &amp; Commercial Ltweight Upright Vacs, 2/Pk"/>
    <x v="2307"/>
    <x v="0"/>
    <n v="0"/>
    <x v="3928"/>
    <x v="1"/>
    <x v="0"/>
  </r>
  <r>
    <n v="4595"/>
    <s v="CA-2018-129868"/>
    <x v="482"/>
    <d v="2018-12-31T00:00:00"/>
    <s v="Standard Class"/>
    <s v="MC-18130"/>
    <s v="Mike Caudle"/>
    <x v="1"/>
    <s v="United States"/>
    <x v="1"/>
    <x v="1"/>
    <n v="90004"/>
    <x v="1"/>
    <s v="FUR-TA-10003473"/>
    <x v="0"/>
    <x v="3"/>
    <s v="Bretford Rectangular Conference Table Tops"/>
    <x v="3458"/>
    <x v="1"/>
    <n v="0.2"/>
    <x v="3929"/>
    <x v="1"/>
    <x v="0"/>
  </r>
  <r>
    <n v="4596"/>
    <s v="CA-2018-129868"/>
    <x v="482"/>
    <d v="2018-12-31T00:00:00"/>
    <s v="Standard Class"/>
    <s v="MC-18130"/>
    <s v="Mike Caudle"/>
    <x v="1"/>
    <s v="United States"/>
    <x v="1"/>
    <x v="1"/>
    <n v="90004"/>
    <x v="1"/>
    <s v="OFF-AR-10001897"/>
    <x v="1"/>
    <x v="6"/>
    <s v="Model L Table or Wall-Mount Pencil Sharpener"/>
    <x v="3459"/>
    <x v="1"/>
    <n v="0"/>
    <x v="3930"/>
    <x v="1"/>
    <x v="0"/>
  </r>
  <r>
    <n v="4597"/>
    <s v="CA-2018-140564"/>
    <x v="5"/>
    <d v="2018-12-10T00:00:00"/>
    <s v="Second Class"/>
    <s v="TC-21475"/>
    <s v="Tony Chapman"/>
    <x v="2"/>
    <s v="United States"/>
    <x v="176"/>
    <x v="40"/>
    <n v="20016"/>
    <x v="3"/>
    <s v="OFF-AR-10000034"/>
    <x v="1"/>
    <x v="6"/>
    <s v="BIC Brite Liner Grip Highlighters, Assorted, 5/Pack"/>
    <x v="3460"/>
    <x v="8"/>
    <n v="0"/>
    <x v="3931"/>
    <x v="3"/>
    <x v="0"/>
  </r>
  <r>
    <n v="4598"/>
    <s v="US-2019-169502"/>
    <x v="735"/>
    <d v="2019-09-01T00:00:00"/>
    <s v="Standard Class"/>
    <s v="MG-17650"/>
    <s v="Matthew Grinstein"/>
    <x v="2"/>
    <s v="United States"/>
    <x v="158"/>
    <x v="6"/>
    <n v="53209"/>
    <x v="2"/>
    <s v="OFF-SU-10004115"/>
    <x v="1"/>
    <x v="14"/>
    <s v="Acme Stainless Steel Office Snips"/>
    <x v="3461"/>
    <x v="1"/>
    <n v="0"/>
    <x v="3932"/>
    <x v="2"/>
    <x v="0"/>
  </r>
  <r>
    <n v="4599"/>
    <s v="US-2019-169502"/>
    <x v="735"/>
    <d v="2019-09-01T00:00:00"/>
    <s v="Standard Class"/>
    <s v="MG-17650"/>
    <s v="Matthew Grinstein"/>
    <x v="2"/>
    <s v="United States"/>
    <x v="158"/>
    <x v="6"/>
    <n v="53209"/>
    <x v="2"/>
    <s v="OFF-AP-10001947"/>
    <x v="1"/>
    <x v="9"/>
    <s v="Acco 6 Outlet Guardian Premium Plus Surge Suppressor"/>
    <x v="3462"/>
    <x v="2"/>
    <n v="0"/>
    <x v="3933"/>
    <x v="2"/>
    <x v="0"/>
  </r>
  <r>
    <n v="4600"/>
    <s v="CA-2017-146948"/>
    <x v="747"/>
    <d v="2017-07-20T00:00:00"/>
    <s v="Standard Class"/>
    <s v="MG-17890"/>
    <s v="Michael Granlund"/>
    <x v="2"/>
    <s v="United States"/>
    <x v="248"/>
    <x v="39"/>
    <n v="21215"/>
    <x v="3"/>
    <s v="FUR-CH-10004853"/>
    <x v="0"/>
    <x v="1"/>
    <s v="Global Manager's Adjustable Task Chair, Storm"/>
    <x v="3463"/>
    <x v="7"/>
    <n v="0"/>
    <x v="3934"/>
    <x v="3"/>
    <x v="0"/>
  </r>
  <r>
    <n v="4601"/>
    <s v="CA-2017-146948"/>
    <x v="747"/>
    <d v="2017-07-20T00:00:00"/>
    <s v="Standard Class"/>
    <s v="MG-17890"/>
    <s v="Michael Granlund"/>
    <x v="2"/>
    <s v="United States"/>
    <x v="248"/>
    <x v="39"/>
    <n v="21215"/>
    <x v="3"/>
    <s v="OFF-EN-10000483"/>
    <x v="1"/>
    <x v="12"/>
    <s v="White Envelopes, White Envelopes with Clear Poly Window"/>
    <x v="3464"/>
    <x v="6"/>
    <n v="0"/>
    <x v="3935"/>
    <x v="3"/>
    <x v="0"/>
  </r>
  <r>
    <n v="4602"/>
    <s v="CA-2017-146948"/>
    <x v="747"/>
    <d v="2017-07-20T00:00:00"/>
    <s v="Standard Class"/>
    <s v="MG-17890"/>
    <s v="Michael Granlund"/>
    <x v="2"/>
    <s v="United States"/>
    <x v="248"/>
    <x v="39"/>
    <n v="21215"/>
    <x v="3"/>
    <s v="OFF-FA-10001332"/>
    <x v="1"/>
    <x v="13"/>
    <s v="Acco Banker's Clasps, 5 3/4&quot;-Long"/>
    <x v="132"/>
    <x v="4"/>
    <n v="0"/>
    <x v="3936"/>
    <x v="3"/>
    <x v="0"/>
  </r>
  <r>
    <n v="4603"/>
    <s v="US-2017-113327"/>
    <x v="989"/>
    <d v="2017-05-29T00:00:00"/>
    <s v="Second Class"/>
    <s v="BF-11170"/>
    <s v="Ben Ferrer"/>
    <x v="2"/>
    <s v="United States"/>
    <x v="108"/>
    <x v="3"/>
    <n v="28540"/>
    <x v="0"/>
    <s v="OFF-PA-10003790"/>
    <x v="1"/>
    <x v="10"/>
    <s v="Xerox 1991"/>
    <x v="3465"/>
    <x v="7"/>
    <n v="0.2"/>
    <x v="3937"/>
    <x v="0"/>
    <x v="0"/>
  </r>
  <r>
    <n v="4604"/>
    <s v="US-2017-113327"/>
    <x v="989"/>
    <d v="2017-05-29T00:00:00"/>
    <s v="Second Class"/>
    <s v="BF-11170"/>
    <s v="Ben Ferrer"/>
    <x v="2"/>
    <s v="United States"/>
    <x v="108"/>
    <x v="3"/>
    <n v="28540"/>
    <x v="0"/>
    <s v="OFF-PA-10003134"/>
    <x v="1"/>
    <x v="10"/>
    <s v="Xerox 1937"/>
    <x v="3466"/>
    <x v="4"/>
    <n v="0.2"/>
    <x v="3938"/>
    <x v="0"/>
    <x v="0"/>
  </r>
  <r>
    <n v="4605"/>
    <s v="US-2017-113327"/>
    <x v="989"/>
    <d v="2017-05-29T00:00:00"/>
    <s v="Second Class"/>
    <s v="BF-11170"/>
    <s v="Ben Ferrer"/>
    <x v="2"/>
    <s v="United States"/>
    <x v="108"/>
    <x v="3"/>
    <n v="28540"/>
    <x v="0"/>
    <s v="OFF-EN-10004459"/>
    <x v="1"/>
    <x v="12"/>
    <s v="Security-Tint Envelopes"/>
    <x v="2096"/>
    <x v="0"/>
    <n v="0.2"/>
    <x v="2260"/>
    <x v="0"/>
    <x v="0"/>
  </r>
  <r>
    <n v="4606"/>
    <s v="US-2017-113327"/>
    <x v="989"/>
    <d v="2017-05-29T00:00:00"/>
    <s v="Second Class"/>
    <s v="BF-11170"/>
    <s v="Ben Ferrer"/>
    <x v="2"/>
    <s v="United States"/>
    <x v="108"/>
    <x v="3"/>
    <n v="28540"/>
    <x v="0"/>
    <s v="TEC-AC-10003628"/>
    <x v="2"/>
    <x v="11"/>
    <s v="Logitech 910-002974 M325 Wireless Mouse for Web Scrolling"/>
    <x v="3467"/>
    <x v="3"/>
    <n v="0.2"/>
    <x v="3939"/>
    <x v="0"/>
    <x v="0"/>
  </r>
  <r>
    <n v="4607"/>
    <s v="CA-2017-135020"/>
    <x v="71"/>
    <d v="2017-06-02T00:00:00"/>
    <s v="Standard Class"/>
    <s v="MS-17770"/>
    <s v="Maxwell Schwartz"/>
    <x v="0"/>
    <s v="United States"/>
    <x v="30"/>
    <x v="15"/>
    <n v="14609"/>
    <x v="3"/>
    <s v="TEC-PH-10004093"/>
    <x v="2"/>
    <x v="7"/>
    <s v="Panasonic Kx-TS550"/>
    <x v="3468"/>
    <x v="7"/>
    <n v="0"/>
    <x v="3940"/>
    <x v="3"/>
    <x v="0"/>
  </r>
  <r>
    <n v="4608"/>
    <s v="CA-2017-135020"/>
    <x v="71"/>
    <d v="2017-06-02T00:00:00"/>
    <s v="Standard Class"/>
    <s v="MS-17770"/>
    <s v="Maxwell Schwartz"/>
    <x v="0"/>
    <s v="United States"/>
    <x v="30"/>
    <x v="15"/>
    <n v="14609"/>
    <x v="3"/>
    <s v="OFF-ST-10001490"/>
    <x v="1"/>
    <x v="4"/>
    <s v="Hot File 7-Pocket, Floor Stand"/>
    <x v="3469"/>
    <x v="1"/>
    <n v="0"/>
    <x v="3941"/>
    <x v="3"/>
    <x v="0"/>
  </r>
  <r>
    <n v="4609"/>
    <s v="CA-2017-135020"/>
    <x v="71"/>
    <d v="2017-06-02T00:00:00"/>
    <s v="Standard Class"/>
    <s v="MS-17770"/>
    <s v="Maxwell Schwartz"/>
    <x v="0"/>
    <s v="United States"/>
    <x v="30"/>
    <x v="15"/>
    <n v="14609"/>
    <x v="3"/>
    <s v="OFF-BI-10000605"/>
    <x v="1"/>
    <x v="8"/>
    <s v="Acco Pressboard Covers with Storage Hooks, 9 1/2&quot; x 11&quot;, Executive Red"/>
    <x v="861"/>
    <x v="0"/>
    <n v="0.2"/>
    <x v="3942"/>
    <x v="3"/>
    <x v="0"/>
  </r>
  <r>
    <n v="4610"/>
    <s v="CA-2017-135020"/>
    <x v="71"/>
    <d v="2017-06-02T00:00:00"/>
    <s v="Standard Class"/>
    <s v="MS-17770"/>
    <s v="Maxwell Schwartz"/>
    <x v="0"/>
    <s v="United States"/>
    <x v="30"/>
    <x v="15"/>
    <n v="14609"/>
    <x v="3"/>
    <s v="OFF-PA-10004255"/>
    <x v="1"/>
    <x v="10"/>
    <s v="Xerox 219"/>
    <x v="1568"/>
    <x v="3"/>
    <n v="0"/>
    <x v="1657"/>
    <x v="3"/>
    <x v="0"/>
  </r>
  <r>
    <n v="4611"/>
    <s v="US-2019-141852"/>
    <x v="45"/>
    <d v="2019-11-14T00:00:00"/>
    <s v="Standard Class"/>
    <s v="JE-15745"/>
    <s v="Joel Eaton"/>
    <x v="0"/>
    <s v="United States"/>
    <x v="147"/>
    <x v="1"/>
    <n v="92054"/>
    <x v="1"/>
    <s v="FUR-FU-10000023"/>
    <x v="0"/>
    <x v="5"/>
    <s v="Eldon Wave Desk Accessories"/>
    <x v="349"/>
    <x v="8"/>
    <n v="0"/>
    <x v="357"/>
    <x v="1"/>
    <x v="0"/>
  </r>
  <r>
    <n v="4612"/>
    <s v="CA-2018-109407"/>
    <x v="990"/>
    <d v="2018-01-26T00:00:00"/>
    <s v="Second Class"/>
    <s v="HG-14965"/>
    <s v="Henry Goldwyn"/>
    <x v="1"/>
    <s v="United States"/>
    <x v="200"/>
    <x v="35"/>
    <n v="39503"/>
    <x v="0"/>
    <s v="OFF-BI-10000285"/>
    <x v="1"/>
    <x v="8"/>
    <s v="XtraLife ClearVue Slant-D Ring Binders by Cardinal"/>
    <x v="3470"/>
    <x v="4"/>
    <n v="0"/>
    <x v="3943"/>
    <x v="0"/>
    <x v="0"/>
  </r>
  <r>
    <n v="4613"/>
    <s v="US-2018-165953"/>
    <x v="413"/>
    <d v="2019-01-06T00:00:00"/>
    <s v="Standard Class"/>
    <s v="EP-13915"/>
    <s v="Emily Phan"/>
    <x v="0"/>
    <s v="United States"/>
    <x v="108"/>
    <x v="2"/>
    <n v="32216"/>
    <x v="0"/>
    <s v="OFF-AR-10000588"/>
    <x v="1"/>
    <x v="6"/>
    <s v="Newell 345"/>
    <x v="1662"/>
    <x v="1"/>
    <n v="0.2"/>
    <x v="1760"/>
    <x v="0"/>
    <x v="0"/>
  </r>
  <r>
    <n v="4614"/>
    <s v="US-2018-165953"/>
    <x v="413"/>
    <d v="2019-01-06T00:00:00"/>
    <s v="Standard Class"/>
    <s v="EP-13915"/>
    <s v="Emily Phan"/>
    <x v="0"/>
    <s v="United States"/>
    <x v="108"/>
    <x v="2"/>
    <n v="32216"/>
    <x v="0"/>
    <s v="OFF-PA-10002250"/>
    <x v="1"/>
    <x v="10"/>
    <s v="Things To Do Today Pad"/>
    <x v="3471"/>
    <x v="2"/>
    <n v="0.2"/>
    <x v="3944"/>
    <x v="0"/>
    <x v="0"/>
  </r>
  <r>
    <n v="4615"/>
    <s v="CA-2018-144540"/>
    <x v="64"/>
    <d v="2018-09-10T00:00:00"/>
    <s v="Standard Class"/>
    <s v="GH-14410"/>
    <s v="Gary Hansen"/>
    <x v="2"/>
    <s v="United States"/>
    <x v="12"/>
    <x v="5"/>
    <n v="77070"/>
    <x v="2"/>
    <s v="OFF-AP-10002457"/>
    <x v="1"/>
    <x v="9"/>
    <s v="Eureka The Boss Plus 12-Amp Hard Box Upright Vacuum, Red"/>
    <x v="3472"/>
    <x v="1"/>
    <n v="0.8"/>
    <x v="3945"/>
    <x v="2"/>
    <x v="0"/>
  </r>
  <r>
    <n v="4616"/>
    <s v="CA-2018-144540"/>
    <x v="64"/>
    <d v="2018-09-10T00:00:00"/>
    <s v="Standard Class"/>
    <s v="GH-14410"/>
    <s v="Gary Hansen"/>
    <x v="2"/>
    <s v="United States"/>
    <x v="12"/>
    <x v="5"/>
    <n v="77070"/>
    <x v="2"/>
    <s v="OFF-FA-10002763"/>
    <x v="1"/>
    <x v="13"/>
    <s v="Advantus Map Pennant Flags and Round Head Tacks"/>
    <x v="2696"/>
    <x v="6"/>
    <n v="0.2"/>
    <x v="3946"/>
    <x v="2"/>
    <x v="0"/>
  </r>
  <r>
    <n v="4617"/>
    <s v="CA-2017-159863"/>
    <x v="406"/>
    <d v="2017-09-07T00:00:00"/>
    <s v="Second Class"/>
    <s v="DS-13180"/>
    <s v="David Smith"/>
    <x v="1"/>
    <s v="United States"/>
    <x v="12"/>
    <x v="5"/>
    <n v="77095"/>
    <x v="2"/>
    <s v="TEC-AC-10000109"/>
    <x v="2"/>
    <x v="11"/>
    <s v="Sony Micro Vault Click 16 GB USB 2.0 Flash Drive"/>
    <x v="3473"/>
    <x v="1"/>
    <n v="0.2"/>
    <x v="3947"/>
    <x v="2"/>
    <x v="0"/>
  </r>
  <r>
    <n v="4618"/>
    <s v="CA-2017-117800"/>
    <x v="481"/>
    <d v="2017-09-26T00:00:00"/>
    <s v="Standard Class"/>
    <s v="TH-21550"/>
    <s v="Tracy Hopkins"/>
    <x v="2"/>
    <s v="United States"/>
    <x v="231"/>
    <x v="31"/>
    <n v="2149"/>
    <x v="3"/>
    <s v="TEC-PH-10002415"/>
    <x v="2"/>
    <x v="7"/>
    <s v="Polycom VoiceStation 500 Conference phone"/>
    <x v="3474"/>
    <x v="0"/>
    <n v="0"/>
    <x v="3948"/>
    <x v="3"/>
    <x v="0"/>
  </r>
  <r>
    <n v="4619"/>
    <s v="CA-2017-117800"/>
    <x v="481"/>
    <d v="2017-09-26T00:00:00"/>
    <s v="Standard Class"/>
    <s v="TH-21550"/>
    <s v="Tracy Hopkins"/>
    <x v="2"/>
    <s v="United States"/>
    <x v="231"/>
    <x v="31"/>
    <n v="2149"/>
    <x v="3"/>
    <s v="FUR-CH-10000785"/>
    <x v="0"/>
    <x v="1"/>
    <s v="Global Ergonomic Managers Chair"/>
    <x v="3116"/>
    <x v="1"/>
    <n v="0"/>
    <x v="3949"/>
    <x v="3"/>
    <x v="0"/>
  </r>
  <r>
    <n v="4620"/>
    <s v="CA-2019-145219"/>
    <x v="165"/>
    <d v="2019-12-25T00:00:00"/>
    <s v="First Class"/>
    <s v="RM-19675"/>
    <s v="Robert Marley"/>
    <x v="2"/>
    <s v="United States"/>
    <x v="1"/>
    <x v="1"/>
    <n v="90049"/>
    <x v="1"/>
    <s v="TEC-CO-10001449"/>
    <x v="2"/>
    <x v="16"/>
    <s v="Hewlett Packard LaserJet 3310 Copier"/>
    <x v="3475"/>
    <x v="5"/>
    <n v="0.2"/>
    <x v="3950"/>
    <x v="1"/>
    <x v="0"/>
  </r>
  <r>
    <n v="4621"/>
    <s v="CA-2019-145219"/>
    <x v="165"/>
    <d v="2019-12-25T00:00:00"/>
    <s v="First Class"/>
    <s v="RM-19675"/>
    <s v="Robert Marley"/>
    <x v="2"/>
    <s v="United States"/>
    <x v="1"/>
    <x v="1"/>
    <n v="90049"/>
    <x v="1"/>
    <s v="OFF-BI-10001670"/>
    <x v="1"/>
    <x v="8"/>
    <s v="Vinyl Sectional Post Binders"/>
    <x v="3476"/>
    <x v="1"/>
    <n v="0.2"/>
    <x v="3951"/>
    <x v="1"/>
    <x v="0"/>
  </r>
  <r>
    <n v="4622"/>
    <s v="CA-2017-161214"/>
    <x v="348"/>
    <d v="2017-10-08T00:00:00"/>
    <s v="Second Class"/>
    <s v="SF-20965"/>
    <s v="Sylvia Foulston"/>
    <x v="1"/>
    <s v="United States"/>
    <x v="40"/>
    <x v="13"/>
    <n v="19805"/>
    <x v="3"/>
    <s v="OFF-ST-10001328"/>
    <x v="1"/>
    <x v="4"/>
    <s v="Personal Filing Tote with Lid, Black/Gray"/>
    <x v="3477"/>
    <x v="2"/>
    <n v="0"/>
    <x v="3952"/>
    <x v="3"/>
    <x v="0"/>
  </r>
  <r>
    <n v="4623"/>
    <s v="CA-2019-147228"/>
    <x v="428"/>
    <d v="2019-09-14T00:00:00"/>
    <s v="Standard Class"/>
    <s v="SO-20335"/>
    <s v="Sean O'Donnell"/>
    <x v="0"/>
    <s v="United States"/>
    <x v="29"/>
    <x v="18"/>
    <n v="38401"/>
    <x v="0"/>
    <s v="OFF-SU-10001225"/>
    <x v="1"/>
    <x v="14"/>
    <s v="Staple remover"/>
    <x v="3478"/>
    <x v="1"/>
    <n v="0.2"/>
    <x v="3953"/>
    <x v="0"/>
    <x v="0"/>
  </r>
  <r>
    <n v="4624"/>
    <s v="CA-2019-147228"/>
    <x v="428"/>
    <d v="2019-09-14T00:00:00"/>
    <s v="Standard Class"/>
    <s v="SO-20335"/>
    <s v="Sean O'Donnell"/>
    <x v="0"/>
    <s v="United States"/>
    <x v="29"/>
    <x v="18"/>
    <n v="38401"/>
    <x v="0"/>
    <s v="OFF-PA-10000357"/>
    <x v="1"/>
    <x v="10"/>
    <s v="Xerox 1888"/>
    <x v="3479"/>
    <x v="4"/>
    <n v="0.2"/>
    <x v="3954"/>
    <x v="0"/>
    <x v="0"/>
  </r>
  <r>
    <n v="4625"/>
    <s v="CA-2019-147228"/>
    <x v="428"/>
    <d v="2019-09-14T00:00:00"/>
    <s v="Standard Class"/>
    <s v="SO-20335"/>
    <s v="Sean O'Donnell"/>
    <x v="0"/>
    <s v="United States"/>
    <x v="29"/>
    <x v="18"/>
    <n v="38401"/>
    <x v="0"/>
    <s v="OFF-ST-10000046"/>
    <x v="1"/>
    <x v="4"/>
    <s v="Fellowes Super Stor/Drawer Files"/>
    <x v="3480"/>
    <x v="0"/>
    <n v="0.2"/>
    <x v="3955"/>
    <x v="0"/>
    <x v="0"/>
  </r>
  <r>
    <n v="4626"/>
    <s v="CA-2019-147228"/>
    <x v="428"/>
    <d v="2019-09-14T00:00:00"/>
    <s v="Standard Class"/>
    <s v="SO-20335"/>
    <s v="Sean O'Donnell"/>
    <x v="0"/>
    <s v="United States"/>
    <x v="29"/>
    <x v="18"/>
    <n v="38401"/>
    <x v="0"/>
    <s v="FUR-FU-10000023"/>
    <x v="0"/>
    <x v="5"/>
    <s v="Eldon Wave Desk Accessories"/>
    <x v="3481"/>
    <x v="1"/>
    <n v="0.2"/>
    <x v="3956"/>
    <x v="0"/>
    <x v="0"/>
  </r>
  <r>
    <n v="4627"/>
    <s v="CA-2018-101336"/>
    <x v="373"/>
    <d v="2018-11-18T00:00:00"/>
    <s v="Standard Class"/>
    <s v="CK-12760"/>
    <s v="Cyma Kinney"/>
    <x v="1"/>
    <s v="United States"/>
    <x v="20"/>
    <x v="15"/>
    <n v="10011"/>
    <x v="3"/>
    <s v="OFF-ST-10003455"/>
    <x v="1"/>
    <x v="4"/>
    <s v="Tenex File Box, Personal Filing Tote with Lid, Black"/>
    <x v="3477"/>
    <x v="2"/>
    <n v="0"/>
    <x v="3957"/>
    <x v="3"/>
    <x v="0"/>
  </r>
  <r>
    <n v="4628"/>
    <s v="CA-2018-101336"/>
    <x v="373"/>
    <d v="2018-11-18T00:00:00"/>
    <s v="Standard Class"/>
    <s v="CK-12760"/>
    <s v="Cyma Kinney"/>
    <x v="1"/>
    <s v="United States"/>
    <x v="20"/>
    <x v="15"/>
    <n v="10011"/>
    <x v="3"/>
    <s v="OFF-ST-10000876"/>
    <x v="1"/>
    <x v="4"/>
    <s v="Eldon Simplefile Box Office"/>
    <x v="3482"/>
    <x v="0"/>
    <n v="0"/>
    <x v="3958"/>
    <x v="3"/>
    <x v="0"/>
  </r>
  <r>
    <n v="4629"/>
    <s v="CA-2018-101336"/>
    <x v="373"/>
    <d v="2018-11-18T00:00:00"/>
    <s v="Standard Class"/>
    <s v="CK-12760"/>
    <s v="Cyma Kinney"/>
    <x v="1"/>
    <s v="United States"/>
    <x v="20"/>
    <x v="15"/>
    <n v="10011"/>
    <x v="3"/>
    <s v="OFF-AR-10003582"/>
    <x v="1"/>
    <x v="6"/>
    <s v="Boston Electric Pencil Sharpener, Model 1818, Charcoal Black"/>
    <x v="3483"/>
    <x v="2"/>
    <n v="0"/>
    <x v="3959"/>
    <x v="3"/>
    <x v="0"/>
  </r>
  <r>
    <n v="4630"/>
    <s v="CA-2018-101336"/>
    <x v="373"/>
    <d v="2018-11-18T00:00:00"/>
    <s v="Standard Class"/>
    <s v="CK-12760"/>
    <s v="Cyma Kinney"/>
    <x v="1"/>
    <s v="United States"/>
    <x v="20"/>
    <x v="15"/>
    <n v="10011"/>
    <x v="3"/>
    <s v="OFF-ST-10004258"/>
    <x v="1"/>
    <x v="4"/>
    <s v="Portable Personal File Box"/>
    <x v="905"/>
    <x v="1"/>
    <n v="0"/>
    <x v="938"/>
    <x v="3"/>
    <x v="0"/>
  </r>
  <r>
    <n v="4631"/>
    <s v="US-2017-126235"/>
    <x v="52"/>
    <d v="2017-10-15T00:00:00"/>
    <s v="Same Day"/>
    <s v="GA-14725"/>
    <s v="Guy Armstrong"/>
    <x v="0"/>
    <s v="United States"/>
    <x v="340"/>
    <x v="12"/>
    <n v="48858"/>
    <x v="2"/>
    <s v="FUR-FU-10000719"/>
    <x v="0"/>
    <x v="5"/>
    <s v="DAX Cubicle Frames, 8-1/2 x 11"/>
    <x v="1819"/>
    <x v="0"/>
    <n v="0"/>
    <x v="3960"/>
    <x v="2"/>
    <x v="0"/>
  </r>
  <r>
    <n v="4632"/>
    <s v="CA-2019-168396"/>
    <x v="646"/>
    <d v="2019-08-08T00:00:00"/>
    <s v="Second Class"/>
    <s v="BD-11725"/>
    <s v="Bruce Degenhardt"/>
    <x v="0"/>
    <s v="United States"/>
    <x v="8"/>
    <x v="1"/>
    <n v="94122"/>
    <x v="1"/>
    <s v="OFF-LA-10001297"/>
    <x v="1"/>
    <x v="2"/>
    <s v="Avery 473"/>
    <x v="2678"/>
    <x v="2"/>
    <n v="0"/>
    <x v="2957"/>
    <x v="1"/>
    <x v="0"/>
  </r>
  <r>
    <n v="4633"/>
    <s v="CA-2019-168396"/>
    <x v="646"/>
    <d v="2019-08-08T00:00:00"/>
    <s v="Second Class"/>
    <s v="BD-11725"/>
    <s v="Bruce Degenhardt"/>
    <x v="0"/>
    <s v="United States"/>
    <x v="8"/>
    <x v="1"/>
    <n v="94122"/>
    <x v="1"/>
    <s v="FUR-FU-10000723"/>
    <x v="0"/>
    <x v="5"/>
    <s v="Deflect-o EconoMat Studded, No Bevel Mat for Low Pile Carpeting"/>
    <x v="3484"/>
    <x v="1"/>
    <n v="0"/>
    <x v="3961"/>
    <x v="1"/>
    <x v="0"/>
  </r>
  <r>
    <n v="4634"/>
    <s v="CA-2017-130456"/>
    <x v="291"/>
    <d v="2017-08-26T00:00:00"/>
    <s v="Standard Class"/>
    <s v="DS-13180"/>
    <s v="David Smith"/>
    <x v="1"/>
    <s v="United States"/>
    <x v="8"/>
    <x v="1"/>
    <n v="94122"/>
    <x v="1"/>
    <s v="FUR-BO-10003893"/>
    <x v="0"/>
    <x v="0"/>
    <s v="Sauder Camden County Collection Library"/>
    <x v="3485"/>
    <x v="5"/>
    <n v="0.15"/>
    <x v="3962"/>
    <x v="1"/>
    <x v="1"/>
  </r>
  <r>
    <n v="4635"/>
    <s v="CA-2017-130456"/>
    <x v="291"/>
    <d v="2017-08-26T00:00:00"/>
    <s v="Standard Class"/>
    <s v="DS-13180"/>
    <s v="David Smith"/>
    <x v="1"/>
    <s v="United States"/>
    <x v="8"/>
    <x v="1"/>
    <n v="94122"/>
    <x v="1"/>
    <s v="OFF-ST-10000736"/>
    <x v="1"/>
    <x v="4"/>
    <s v="Carina Double Wide Media Storage Towers in Natural &amp; Black"/>
    <x v="1240"/>
    <x v="7"/>
    <n v="0"/>
    <x v="3963"/>
    <x v="1"/>
    <x v="1"/>
  </r>
  <r>
    <n v="4636"/>
    <s v="CA-2019-116288"/>
    <x v="846"/>
    <d v="2019-03-17T00:00:00"/>
    <s v="Standard Class"/>
    <s v="BS-11380"/>
    <s v="Bill Stewart"/>
    <x v="1"/>
    <s v="United States"/>
    <x v="8"/>
    <x v="1"/>
    <n v="94122"/>
    <x v="1"/>
    <s v="OFF-ST-10000736"/>
    <x v="1"/>
    <x v="4"/>
    <s v="Carina Double Wide Media Storage Towers in Natural &amp; Black"/>
    <x v="423"/>
    <x v="1"/>
    <n v="0"/>
    <x v="703"/>
    <x v="1"/>
    <x v="0"/>
  </r>
  <r>
    <n v="4637"/>
    <s v="CA-2019-168228"/>
    <x v="842"/>
    <d v="2019-04-29T00:00:00"/>
    <s v="First Class"/>
    <s v="AP-10915"/>
    <s v="Arthur Prichep"/>
    <x v="0"/>
    <s v="United States"/>
    <x v="1"/>
    <x v="1"/>
    <n v="90045"/>
    <x v="1"/>
    <s v="OFF-AR-10003373"/>
    <x v="1"/>
    <x v="6"/>
    <s v="Boston School Pro Electric Pencil Sharpener, 1670"/>
    <x v="1862"/>
    <x v="4"/>
    <n v="0"/>
    <x v="3964"/>
    <x v="1"/>
    <x v="0"/>
  </r>
  <r>
    <n v="4638"/>
    <s v="CA-2019-168228"/>
    <x v="842"/>
    <d v="2019-04-29T00:00:00"/>
    <s v="First Class"/>
    <s v="AP-10915"/>
    <s v="Arthur Prichep"/>
    <x v="0"/>
    <s v="United States"/>
    <x v="1"/>
    <x v="1"/>
    <n v="90045"/>
    <x v="1"/>
    <s v="OFF-AR-10000390"/>
    <x v="1"/>
    <x v="6"/>
    <s v="Newell Chalk Holder"/>
    <x v="714"/>
    <x v="1"/>
    <n v="0"/>
    <x v="732"/>
    <x v="1"/>
    <x v="0"/>
  </r>
  <r>
    <n v="4639"/>
    <s v="CA-2019-168228"/>
    <x v="842"/>
    <d v="2019-04-29T00:00:00"/>
    <s v="First Class"/>
    <s v="AP-10915"/>
    <s v="Arthur Prichep"/>
    <x v="0"/>
    <s v="United States"/>
    <x v="1"/>
    <x v="1"/>
    <n v="90045"/>
    <x v="1"/>
    <s v="OFF-AR-10001725"/>
    <x v="1"/>
    <x v="6"/>
    <s v="Boston Home &amp; Office Model 2000 Electric Pencil Sharpeners"/>
    <x v="2885"/>
    <x v="0"/>
    <n v="0"/>
    <x v="3207"/>
    <x v="1"/>
    <x v="0"/>
  </r>
  <r>
    <n v="4640"/>
    <s v="CA-2018-102162"/>
    <x v="108"/>
    <d v="2018-09-16T00:00:00"/>
    <s v="Standard Class"/>
    <s v="JF-15565"/>
    <s v="Jill Fjeld"/>
    <x v="0"/>
    <s v="United States"/>
    <x v="311"/>
    <x v="17"/>
    <n v="23602"/>
    <x v="0"/>
    <s v="TEC-CO-10001943"/>
    <x v="2"/>
    <x v="16"/>
    <s v="Canon PC-428 Personal Copier"/>
    <x v="3486"/>
    <x v="8"/>
    <n v="0"/>
    <x v="3965"/>
    <x v="0"/>
    <x v="0"/>
  </r>
  <r>
    <n v="4641"/>
    <s v="CA-2018-102162"/>
    <x v="108"/>
    <d v="2018-09-16T00:00:00"/>
    <s v="Standard Class"/>
    <s v="JF-15565"/>
    <s v="Jill Fjeld"/>
    <x v="0"/>
    <s v="United States"/>
    <x v="311"/>
    <x v="17"/>
    <n v="23602"/>
    <x v="0"/>
    <s v="OFF-EN-10002312"/>
    <x v="1"/>
    <x v="12"/>
    <s v="#10 Self-Seal White Envelopes"/>
    <x v="3487"/>
    <x v="7"/>
    <n v="0"/>
    <x v="3966"/>
    <x v="0"/>
    <x v="0"/>
  </r>
  <r>
    <n v="4642"/>
    <s v="CA-2019-130141"/>
    <x v="760"/>
    <d v="2019-10-24T00:00:00"/>
    <s v="Second Class"/>
    <s v="HA-14905"/>
    <s v="Helen Abelman"/>
    <x v="0"/>
    <s v="United States"/>
    <x v="299"/>
    <x v="22"/>
    <n v="80525"/>
    <x v="1"/>
    <s v="OFF-BI-10000831"/>
    <x v="1"/>
    <x v="8"/>
    <s v="Storex Flexible Poly Binders with Double Pockets"/>
    <x v="3488"/>
    <x v="4"/>
    <n v="0.7"/>
    <x v="3967"/>
    <x v="1"/>
    <x v="0"/>
  </r>
  <r>
    <n v="4643"/>
    <s v="CA-2019-130141"/>
    <x v="760"/>
    <d v="2019-10-24T00:00:00"/>
    <s v="Second Class"/>
    <s v="HA-14905"/>
    <s v="Helen Abelman"/>
    <x v="0"/>
    <s v="United States"/>
    <x v="299"/>
    <x v="22"/>
    <n v="80525"/>
    <x v="1"/>
    <s v="FUR-CH-10000749"/>
    <x v="0"/>
    <x v="1"/>
    <s v="Office Star - Ergonomic Mid Back Chair with 2-Way Adjustable Arms"/>
    <x v="1087"/>
    <x v="4"/>
    <n v="0.2"/>
    <x v="3968"/>
    <x v="1"/>
    <x v="0"/>
  </r>
  <r>
    <n v="4644"/>
    <s v="CA-2017-147501"/>
    <x v="991"/>
    <d v="2017-08-06T00:00:00"/>
    <s v="Standard Class"/>
    <s v="Co-12640"/>
    <s v="Corey-Lock"/>
    <x v="0"/>
    <s v="United States"/>
    <x v="4"/>
    <x v="4"/>
    <n v="98105"/>
    <x v="1"/>
    <s v="OFF-BI-10002003"/>
    <x v="1"/>
    <x v="8"/>
    <s v="Ibico Presentation Index for Binding Systems"/>
    <x v="2925"/>
    <x v="0"/>
    <n v="0.2"/>
    <x v="3830"/>
    <x v="1"/>
    <x v="0"/>
  </r>
  <r>
    <n v="4645"/>
    <s v="CA-2017-147501"/>
    <x v="991"/>
    <d v="2017-08-06T00:00:00"/>
    <s v="Standard Class"/>
    <s v="Co-12640"/>
    <s v="Corey-Lock"/>
    <x v="0"/>
    <s v="United States"/>
    <x v="4"/>
    <x v="4"/>
    <n v="98105"/>
    <x v="1"/>
    <s v="TEC-MA-10001972"/>
    <x v="2"/>
    <x v="15"/>
    <s v="Okidata C331dn Printer"/>
    <x v="2729"/>
    <x v="0"/>
    <n v="0.2"/>
    <x v="3021"/>
    <x v="1"/>
    <x v="0"/>
  </r>
  <r>
    <n v="4646"/>
    <s v="CA-2018-143910"/>
    <x v="399"/>
    <d v="2018-08-16T00:00:00"/>
    <s v="Standard Class"/>
    <s v="BC-11125"/>
    <s v="Becky Castell"/>
    <x v="2"/>
    <s v="United States"/>
    <x v="20"/>
    <x v="15"/>
    <n v="10011"/>
    <x v="3"/>
    <s v="FUR-CH-10000225"/>
    <x v="0"/>
    <x v="1"/>
    <s v="Global Geo Office Task Chair, Gray"/>
    <x v="3489"/>
    <x v="0"/>
    <n v="0.1"/>
    <x v="3969"/>
    <x v="3"/>
    <x v="0"/>
  </r>
  <r>
    <n v="4647"/>
    <s v="CA-2016-146885"/>
    <x v="992"/>
    <d v="2016-06-05T00:00:00"/>
    <s v="Standard Class"/>
    <s v="EB-13840"/>
    <s v="Ellis Ballard"/>
    <x v="1"/>
    <s v="United States"/>
    <x v="102"/>
    <x v="17"/>
    <n v="23223"/>
    <x v="0"/>
    <s v="OFF-PA-10001622"/>
    <x v="1"/>
    <x v="10"/>
    <s v="Ampad Poly Cover Wirebound Steno Book, 6&quot; x 9&quot; Assorted Colors, Gregg Ruled"/>
    <x v="3490"/>
    <x v="1"/>
    <n v="0"/>
    <x v="3970"/>
    <x v="0"/>
    <x v="0"/>
  </r>
  <r>
    <n v="4648"/>
    <s v="CA-2018-139556"/>
    <x v="993"/>
    <d v="2018-05-01T00:00:00"/>
    <s v="Standard Class"/>
    <s v="DB-13360"/>
    <s v="Dennis Bolton"/>
    <x v="2"/>
    <s v="United States"/>
    <x v="20"/>
    <x v="15"/>
    <n v="10009"/>
    <x v="3"/>
    <s v="FUR-CH-10004983"/>
    <x v="0"/>
    <x v="1"/>
    <s v="Office Star - Mid Back Dual function Ergonomic High Back Chair with 2-Way Adjustable Arms"/>
    <x v="3491"/>
    <x v="1"/>
    <n v="0.1"/>
    <x v="3971"/>
    <x v="3"/>
    <x v="0"/>
  </r>
  <r>
    <n v="4649"/>
    <s v="CA-2019-129357"/>
    <x v="304"/>
    <d v="2019-05-19T00:00:00"/>
    <s v="Standard Class"/>
    <s v="KB-16585"/>
    <s v="Ken Black"/>
    <x v="1"/>
    <s v="United States"/>
    <x v="4"/>
    <x v="4"/>
    <n v="98103"/>
    <x v="1"/>
    <s v="OFF-PA-10003228"/>
    <x v="1"/>
    <x v="10"/>
    <s v="Xerox 1917"/>
    <x v="3492"/>
    <x v="6"/>
    <n v="0"/>
    <x v="3972"/>
    <x v="1"/>
    <x v="0"/>
  </r>
  <r>
    <n v="4650"/>
    <s v="CA-2019-129357"/>
    <x v="304"/>
    <d v="2019-05-19T00:00:00"/>
    <s v="Standard Class"/>
    <s v="KB-16585"/>
    <s v="Ken Black"/>
    <x v="1"/>
    <s v="United States"/>
    <x v="4"/>
    <x v="4"/>
    <n v="98103"/>
    <x v="1"/>
    <s v="OFF-SU-10004498"/>
    <x v="1"/>
    <x v="14"/>
    <s v="Martin-Yale Premier Letter Opener"/>
    <x v="3493"/>
    <x v="2"/>
    <n v="0"/>
    <x v="3973"/>
    <x v="1"/>
    <x v="0"/>
  </r>
  <r>
    <n v="4651"/>
    <s v="CA-2019-150987"/>
    <x v="798"/>
    <d v="2019-04-12T00:00:00"/>
    <s v="Standard Class"/>
    <s v="AH-10120"/>
    <s v="Adrian Hane"/>
    <x v="2"/>
    <s v="United States"/>
    <x v="8"/>
    <x v="1"/>
    <n v="94110"/>
    <x v="1"/>
    <s v="OFF-PA-10001878"/>
    <x v="1"/>
    <x v="10"/>
    <s v="Xerox 1891"/>
    <x v="1672"/>
    <x v="2"/>
    <n v="0"/>
    <x v="1770"/>
    <x v="1"/>
    <x v="0"/>
  </r>
  <r>
    <n v="4652"/>
    <s v="CA-2019-150987"/>
    <x v="798"/>
    <d v="2019-04-12T00:00:00"/>
    <s v="Standard Class"/>
    <s v="AH-10120"/>
    <s v="Adrian Hane"/>
    <x v="2"/>
    <s v="United States"/>
    <x v="8"/>
    <x v="1"/>
    <n v="94110"/>
    <x v="1"/>
    <s v="OFF-PA-10002923"/>
    <x v="1"/>
    <x v="10"/>
    <s v="Xerox 1942"/>
    <x v="3494"/>
    <x v="4"/>
    <n v="0"/>
    <x v="3974"/>
    <x v="1"/>
    <x v="0"/>
  </r>
  <r>
    <n v="4653"/>
    <s v="CA-2019-132647"/>
    <x v="922"/>
    <d v="2019-02-23T00:00:00"/>
    <s v="Standard Class"/>
    <s v="GH-14410"/>
    <s v="Gary Hansen"/>
    <x v="2"/>
    <s v="United States"/>
    <x v="275"/>
    <x v="30"/>
    <n v="8861"/>
    <x v="3"/>
    <s v="OFF-PA-10001838"/>
    <x v="1"/>
    <x v="10"/>
    <s v="Adams Telephone Message Book W/Dividers/Space For Phone Numbers, 5 1/4&quot;X8 1/2&quot;, 300/Messages"/>
    <x v="2722"/>
    <x v="0"/>
    <n v="0"/>
    <x v="3975"/>
    <x v="3"/>
    <x v="0"/>
  </r>
  <r>
    <n v="4654"/>
    <s v="CA-2019-132647"/>
    <x v="922"/>
    <d v="2019-02-23T00:00:00"/>
    <s v="Standard Class"/>
    <s v="GH-14410"/>
    <s v="Gary Hansen"/>
    <x v="2"/>
    <s v="United States"/>
    <x v="275"/>
    <x v="30"/>
    <n v="8861"/>
    <x v="3"/>
    <s v="OFF-ST-10003123"/>
    <x v="1"/>
    <x v="4"/>
    <s v="Fellowes Bases and Tops For Staxonsteel/High-Stak Systems"/>
    <x v="3495"/>
    <x v="2"/>
    <n v="0"/>
    <x v="3976"/>
    <x v="3"/>
    <x v="0"/>
  </r>
  <r>
    <n v="4655"/>
    <s v="CA-2019-159107"/>
    <x v="92"/>
    <d v="2019-06-26T00:00:00"/>
    <s v="Second Class"/>
    <s v="KT-16480"/>
    <s v="Kean Thornton"/>
    <x v="0"/>
    <s v="United States"/>
    <x v="8"/>
    <x v="1"/>
    <n v="94110"/>
    <x v="1"/>
    <s v="OFF-FA-10001332"/>
    <x v="1"/>
    <x v="13"/>
    <s v="Acco Banker's Clasps, 5 3/4&quot;-Long"/>
    <x v="709"/>
    <x v="7"/>
    <n v="0"/>
    <x v="3977"/>
    <x v="1"/>
    <x v="0"/>
  </r>
  <r>
    <n v="4656"/>
    <s v="CA-2016-160738"/>
    <x v="952"/>
    <d v="2016-05-10T00:00:00"/>
    <s v="Standard Class"/>
    <s v="KH-16330"/>
    <s v="Katharine Harms"/>
    <x v="1"/>
    <s v="United States"/>
    <x v="210"/>
    <x v="10"/>
    <n v="61032"/>
    <x v="2"/>
    <s v="OFF-ST-10003442"/>
    <x v="1"/>
    <x v="4"/>
    <s v="Eldon Portable Mobile Manager"/>
    <x v="3496"/>
    <x v="0"/>
    <n v="0.2"/>
    <x v="3978"/>
    <x v="2"/>
    <x v="0"/>
  </r>
  <r>
    <n v="4657"/>
    <s v="CA-2017-112130"/>
    <x v="910"/>
    <d v="2017-05-07T00:00:00"/>
    <s v="Standard Class"/>
    <s v="SV-20785"/>
    <s v="Stewart Visinsky"/>
    <x v="0"/>
    <s v="United States"/>
    <x v="10"/>
    <x v="9"/>
    <n v="19140"/>
    <x v="3"/>
    <s v="OFF-AR-10001468"/>
    <x v="1"/>
    <x v="6"/>
    <s v="Sanford Prismacolor Professional Thick Lead Art Pencils, 36-Color Set"/>
    <x v="3497"/>
    <x v="0"/>
    <n v="0.2"/>
    <x v="3979"/>
    <x v="3"/>
    <x v="0"/>
  </r>
  <r>
    <n v="4658"/>
    <s v="CA-2017-112130"/>
    <x v="910"/>
    <d v="2017-05-07T00:00:00"/>
    <s v="Standard Class"/>
    <s v="SV-20785"/>
    <s v="Stewart Visinsky"/>
    <x v="0"/>
    <s v="United States"/>
    <x v="10"/>
    <x v="9"/>
    <n v="19140"/>
    <x v="3"/>
    <s v="OFF-AP-10003266"/>
    <x v="1"/>
    <x v="9"/>
    <s v="Holmes Replacement Filter for HEPA Air Cleaner, Large Room"/>
    <x v="775"/>
    <x v="0"/>
    <n v="0.2"/>
    <x v="798"/>
    <x v="3"/>
    <x v="0"/>
  </r>
  <r>
    <n v="4659"/>
    <s v="CA-2017-112130"/>
    <x v="910"/>
    <d v="2017-05-07T00:00:00"/>
    <s v="Standard Class"/>
    <s v="SV-20785"/>
    <s v="Stewart Visinsky"/>
    <x v="0"/>
    <s v="United States"/>
    <x v="10"/>
    <x v="9"/>
    <n v="19140"/>
    <x v="3"/>
    <s v="OFF-PA-10002230"/>
    <x v="1"/>
    <x v="10"/>
    <s v="Xerox 1897"/>
    <x v="892"/>
    <x v="0"/>
    <n v="0.2"/>
    <x v="2282"/>
    <x v="3"/>
    <x v="0"/>
  </r>
  <r>
    <n v="4660"/>
    <s v="CA-2017-112130"/>
    <x v="910"/>
    <d v="2017-05-07T00:00:00"/>
    <s v="Standard Class"/>
    <s v="SV-20785"/>
    <s v="Stewart Visinsky"/>
    <x v="0"/>
    <s v="United States"/>
    <x v="10"/>
    <x v="9"/>
    <n v="19140"/>
    <x v="3"/>
    <s v="OFF-AP-10003622"/>
    <x v="1"/>
    <x v="9"/>
    <s v="Bravo II Megaboss 12-Amp Hard Body Upright, Replacement Belts, 2 Belts per Pack"/>
    <x v="3498"/>
    <x v="3"/>
    <n v="0.2"/>
    <x v="3980"/>
    <x v="3"/>
    <x v="0"/>
  </r>
  <r>
    <n v="4661"/>
    <s v="CA-2017-112130"/>
    <x v="910"/>
    <d v="2017-05-07T00:00:00"/>
    <s v="Standard Class"/>
    <s v="SV-20785"/>
    <s v="Stewart Visinsky"/>
    <x v="0"/>
    <s v="United States"/>
    <x v="10"/>
    <x v="9"/>
    <n v="19140"/>
    <x v="3"/>
    <s v="TEC-AC-10001542"/>
    <x v="2"/>
    <x v="11"/>
    <s v="SanDisk Cruzer 16 GB USB Flash Drive"/>
    <x v="289"/>
    <x v="1"/>
    <n v="0.2"/>
    <x v="3981"/>
    <x v="3"/>
    <x v="0"/>
  </r>
  <r>
    <n v="4662"/>
    <s v="CA-2017-112130"/>
    <x v="910"/>
    <d v="2017-05-07T00:00:00"/>
    <s v="Standard Class"/>
    <s v="SV-20785"/>
    <s v="Stewart Visinsky"/>
    <x v="0"/>
    <s v="United States"/>
    <x v="10"/>
    <x v="9"/>
    <n v="19140"/>
    <x v="3"/>
    <s v="FUR-CH-10002965"/>
    <x v="0"/>
    <x v="1"/>
    <s v="Global Leather Highback Executive Chair with Pneumatic Height Adjustment, Black"/>
    <x v="2818"/>
    <x v="5"/>
    <n v="0.3"/>
    <x v="3131"/>
    <x v="3"/>
    <x v="0"/>
  </r>
  <r>
    <n v="4663"/>
    <s v="CA-2017-112130"/>
    <x v="910"/>
    <d v="2017-05-07T00:00:00"/>
    <s v="Standard Class"/>
    <s v="SV-20785"/>
    <s v="Stewart Visinsky"/>
    <x v="0"/>
    <s v="United States"/>
    <x v="10"/>
    <x v="9"/>
    <n v="19140"/>
    <x v="3"/>
    <s v="OFF-ST-10000563"/>
    <x v="1"/>
    <x v="4"/>
    <s v="Fellowes Bankers Box Stor/Drawer Steel Plus"/>
    <x v="3499"/>
    <x v="1"/>
    <n v="0.2"/>
    <x v="3982"/>
    <x v="3"/>
    <x v="0"/>
  </r>
  <r>
    <n v="4664"/>
    <s v="CA-2018-111409"/>
    <x v="31"/>
    <d v="2018-09-22T00:00:00"/>
    <s v="Standard Class"/>
    <s v="PO-18850"/>
    <s v="Patrick O'Brill"/>
    <x v="0"/>
    <s v="United States"/>
    <x v="108"/>
    <x v="2"/>
    <n v="32216"/>
    <x v="0"/>
    <s v="OFF-LA-10002787"/>
    <x v="1"/>
    <x v="2"/>
    <s v="Avery 480"/>
    <x v="3500"/>
    <x v="7"/>
    <n v="0.2"/>
    <x v="3983"/>
    <x v="0"/>
    <x v="0"/>
  </r>
  <r>
    <n v="4665"/>
    <s v="CA-2018-116232"/>
    <x v="897"/>
    <d v="2018-09-26T00:00:00"/>
    <s v="Standard Class"/>
    <s v="AC-10450"/>
    <s v="Amy Cox"/>
    <x v="0"/>
    <s v="United States"/>
    <x v="95"/>
    <x v="2"/>
    <n v="33024"/>
    <x v="0"/>
    <s v="OFF-BI-10004022"/>
    <x v="1"/>
    <x v="8"/>
    <s v="Acco Suede Grain Vinyl Round Ring Binder"/>
    <x v="3501"/>
    <x v="6"/>
    <n v="0.7"/>
    <x v="3984"/>
    <x v="0"/>
    <x v="0"/>
  </r>
  <r>
    <n v="4666"/>
    <s v="CA-2018-116232"/>
    <x v="897"/>
    <d v="2018-09-26T00:00:00"/>
    <s v="Standard Class"/>
    <s v="AC-10450"/>
    <s v="Amy Cox"/>
    <x v="0"/>
    <s v="United States"/>
    <x v="95"/>
    <x v="2"/>
    <n v="33024"/>
    <x v="0"/>
    <s v="OFF-LA-10001158"/>
    <x v="1"/>
    <x v="2"/>
    <s v="Avery Address/Shipping Labels for Typewriters, 4&quot; x 2&quot;"/>
    <x v="3416"/>
    <x v="0"/>
    <n v="0.2"/>
    <x v="3985"/>
    <x v="0"/>
    <x v="0"/>
  </r>
  <r>
    <n v="4667"/>
    <s v="CA-2018-116547"/>
    <x v="994"/>
    <d v="2018-01-17T00:00:00"/>
    <s v="Standard Class"/>
    <s v="KB-16585"/>
    <s v="Ken Black"/>
    <x v="1"/>
    <s v="United States"/>
    <x v="4"/>
    <x v="4"/>
    <n v="98115"/>
    <x v="1"/>
    <s v="FUR-FU-10000076"/>
    <x v="0"/>
    <x v="5"/>
    <s v="24-Hour Round Wall Clock"/>
    <x v="710"/>
    <x v="4"/>
    <n v="0"/>
    <x v="3986"/>
    <x v="1"/>
    <x v="1"/>
  </r>
  <r>
    <n v="4668"/>
    <s v="CA-2018-116547"/>
    <x v="994"/>
    <d v="2018-01-17T00:00:00"/>
    <s v="Standard Class"/>
    <s v="KB-16585"/>
    <s v="Ken Black"/>
    <x v="1"/>
    <s v="United States"/>
    <x v="4"/>
    <x v="4"/>
    <n v="98115"/>
    <x v="1"/>
    <s v="TEC-AC-10002335"/>
    <x v="2"/>
    <x v="11"/>
    <s v="Logitech Media Keyboard K200"/>
    <x v="3502"/>
    <x v="0"/>
    <n v="0"/>
    <x v="3987"/>
    <x v="1"/>
    <x v="1"/>
  </r>
  <r>
    <n v="4669"/>
    <s v="US-2019-133200"/>
    <x v="636"/>
    <d v="2019-05-11T00:00:00"/>
    <s v="Standard Class"/>
    <s v="DB-13555"/>
    <s v="Dorothy Badders"/>
    <x v="1"/>
    <s v="United States"/>
    <x v="5"/>
    <x v="5"/>
    <n v="76106"/>
    <x v="2"/>
    <s v="OFF-BI-10002827"/>
    <x v="1"/>
    <x v="8"/>
    <s v="Avery Durable Poly Binders"/>
    <x v="3503"/>
    <x v="12"/>
    <n v="0.8"/>
    <x v="3988"/>
    <x v="2"/>
    <x v="0"/>
  </r>
  <r>
    <n v="4670"/>
    <s v="US-2019-133200"/>
    <x v="636"/>
    <d v="2019-05-11T00:00:00"/>
    <s v="Standard Class"/>
    <s v="DB-13555"/>
    <s v="Dorothy Badders"/>
    <x v="1"/>
    <s v="United States"/>
    <x v="5"/>
    <x v="5"/>
    <n v="76106"/>
    <x v="2"/>
    <s v="FUR-BO-10001601"/>
    <x v="0"/>
    <x v="0"/>
    <s v="Sauder Mission Library with Doors, Fruitwood Finish"/>
    <x v="3504"/>
    <x v="3"/>
    <n v="0.32"/>
    <x v="3989"/>
    <x v="2"/>
    <x v="0"/>
  </r>
  <r>
    <n v="4671"/>
    <s v="US-2019-133200"/>
    <x v="636"/>
    <d v="2019-05-11T00:00:00"/>
    <s v="Standard Class"/>
    <s v="DB-13555"/>
    <s v="Dorothy Badders"/>
    <x v="1"/>
    <s v="United States"/>
    <x v="5"/>
    <x v="5"/>
    <n v="76106"/>
    <x v="2"/>
    <s v="OFF-ST-10001932"/>
    <x v="1"/>
    <x v="4"/>
    <s v="Fellowes Staxonsteel Drawer Files"/>
    <x v="3505"/>
    <x v="2"/>
    <n v="0.2"/>
    <x v="3990"/>
    <x v="2"/>
    <x v="0"/>
  </r>
  <r>
    <n v="4672"/>
    <s v="CA-2018-133550"/>
    <x v="995"/>
    <d v="2018-08-06T00:00:00"/>
    <s v="Standard Class"/>
    <s v="KL-16645"/>
    <s v="Ken Lonsdale"/>
    <x v="0"/>
    <s v="United States"/>
    <x v="66"/>
    <x v="12"/>
    <n v="48205"/>
    <x v="2"/>
    <s v="OFF-AP-10001005"/>
    <x v="1"/>
    <x v="9"/>
    <s v="Honeywell Quietcare HEPA Air Cleaner"/>
    <x v="3506"/>
    <x v="4"/>
    <n v="0.1"/>
    <x v="3991"/>
    <x v="2"/>
    <x v="0"/>
  </r>
  <r>
    <n v="4673"/>
    <s v="CA-2018-133550"/>
    <x v="995"/>
    <d v="2018-08-06T00:00:00"/>
    <s v="Standard Class"/>
    <s v="KL-16645"/>
    <s v="Ken Lonsdale"/>
    <x v="0"/>
    <s v="United States"/>
    <x v="66"/>
    <x v="12"/>
    <n v="48205"/>
    <x v="2"/>
    <s v="TEC-PH-10004042"/>
    <x v="2"/>
    <x v="7"/>
    <s v="ClearOne Communications CHAT 70 OC Speaker Phone"/>
    <x v="3507"/>
    <x v="4"/>
    <n v="0"/>
    <x v="3992"/>
    <x v="2"/>
    <x v="0"/>
  </r>
  <r>
    <n v="4674"/>
    <s v="CA-2018-133550"/>
    <x v="995"/>
    <d v="2018-08-06T00:00:00"/>
    <s v="Standard Class"/>
    <s v="KL-16645"/>
    <s v="Ken Lonsdale"/>
    <x v="0"/>
    <s v="United States"/>
    <x v="66"/>
    <x v="12"/>
    <n v="48205"/>
    <x v="2"/>
    <s v="TEC-PH-10001079"/>
    <x v="2"/>
    <x v="7"/>
    <s v="Polycom SoundPoint Pro SE-225 Corded phone"/>
    <x v="3508"/>
    <x v="7"/>
    <n v="0"/>
    <x v="3993"/>
    <x v="2"/>
    <x v="0"/>
  </r>
  <r>
    <n v="4675"/>
    <s v="CA-2018-133550"/>
    <x v="995"/>
    <d v="2018-08-06T00:00:00"/>
    <s v="Standard Class"/>
    <s v="KL-16645"/>
    <s v="Ken Lonsdale"/>
    <x v="0"/>
    <s v="United States"/>
    <x v="66"/>
    <x v="12"/>
    <n v="48205"/>
    <x v="2"/>
    <s v="FUR-FU-10002918"/>
    <x v="0"/>
    <x v="5"/>
    <s v="Eldon ClusterMat Chair Mat with Cordless Antistatic Protection"/>
    <x v="1050"/>
    <x v="1"/>
    <n v="0"/>
    <x v="3994"/>
    <x v="2"/>
    <x v="0"/>
  </r>
  <r>
    <n v="4676"/>
    <s v="CA-2019-139416"/>
    <x v="996"/>
    <d v="2019-03-29T00:00:00"/>
    <s v="Second Class"/>
    <s v="AG-10270"/>
    <s v="Alejandro Grove"/>
    <x v="0"/>
    <s v="United States"/>
    <x v="10"/>
    <x v="9"/>
    <n v="19120"/>
    <x v="3"/>
    <s v="FUR-FU-10003832"/>
    <x v="0"/>
    <x v="5"/>
    <s v="Eldon Expressions Punched Metal &amp; Wood Desk Accessories, Black &amp; Cherry"/>
    <x v="1660"/>
    <x v="0"/>
    <n v="0.2"/>
    <x v="1758"/>
    <x v="3"/>
    <x v="0"/>
  </r>
  <r>
    <n v="4677"/>
    <s v="CA-2016-114510"/>
    <x v="619"/>
    <d v="2016-03-19T00:00:00"/>
    <s v="Standard Class"/>
    <s v="JF-15295"/>
    <s v="Jason Fortune-"/>
    <x v="0"/>
    <s v="United States"/>
    <x v="415"/>
    <x v="7"/>
    <n v="84321"/>
    <x v="1"/>
    <s v="OFF-BI-10001617"/>
    <x v="1"/>
    <x v="8"/>
    <s v="GBC Wire Binding Combs"/>
    <x v="3509"/>
    <x v="4"/>
    <n v="0.2"/>
    <x v="3995"/>
    <x v="1"/>
    <x v="0"/>
  </r>
  <r>
    <n v="4678"/>
    <s v="CA-2016-114510"/>
    <x v="619"/>
    <d v="2016-03-19T00:00:00"/>
    <s v="Standard Class"/>
    <s v="JF-15295"/>
    <s v="Jason Fortune-"/>
    <x v="0"/>
    <s v="United States"/>
    <x v="415"/>
    <x v="7"/>
    <n v="84321"/>
    <x v="1"/>
    <s v="OFF-ST-10000736"/>
    <x v="1"/>
    <x v="4"/>
    <s v="Carina Double Wide Media Storage Towers in Natural &amp; Black"/>
    <x v="1240"/>
    <x v="7"/>
    <n v="0"/>
    <x v="3963"/>
    <x v="1"/>
    <x v="0"/>
  </r>
  <r>
    <n v="4679"/>
    <s v="CA-2016-114510"/>
    <x v="619"/>
    <d v="2016-03-19T00:00:00"/>
    <s v="Standard Class"/>
    <s v="JF-15295"/>
    <s v="Jason Fortune-"/>
    <x v="0"/>
    <s v="United States"/>
    <x v="415"/>
    <x v="7"/>
    <n v="84321"/>
    <x v="1"/>
    <s v="TEC-AC-10004877"/>
    <x v="2"/>
    <x v="11"/>
    <s v="Imation 30456 USB Flash Drive 8GB"/>
    <x v="137"/>
    <x v="13"/>
    <n v="0"/>
    <x v="3996"/>
    <x v="1"/>
    <x v="0"/>
  </r>
  <r>
    <n v="4680"/>
    <s v="CA-2016-114510"/>
    <x v="619"/>
    <d v="2016-03-19T00:00:00"/>
    <s v="Standard Class"/>
    <s v="JF-15295"/>
    <s v="Jason Fortune-"/>
    <x v="0"/>
    <s v="United States"/>
    <x v="415"/>
    <x v="7"/>
    <n v="84321"/>
    <x v="1"/>
    <s v="OFF-ST-10003221"/>
    <x v="1"/>
    <x v="4"/>
    <s v="Staple magnet"/>
    <x v="794"/>
    <x v="0"/>
    <n v="0"/>
    <x v="819"/>
    <x v="1"/>
    <x v="0"/>
  </r>
  <r>
    <n v="4681"/>
    <s v="CA-2016-114510"/>
    <x v="619"/>
    <d v="2016-03-19T00:00:00"/>
    <s v="Standard Class"/>
    <s v="JF-15295"/>
    <s v="Jason Fortune-"/>
    <x v="0"/>
    <s v="United States"/>
    <x v="415"/>
    <x v="7"/>
    <n v="84321"/>
    <x v="1"/>
    <s v="OFF-BI-10003007"/>
    <x v="1"/>
    <x v="8"/>
    <s v="Premium Transparent Presentation Covers, No Pattern/Clear, 8 1/2&quot; x 11&quot;"/>
    <x v="3510"/>
    <x v="0"/>
    <n v="0.2"/>
    <x v="3997"/>
    <x v="1"/>
    <x v="0"/>
  </r>
  <r>
    <n v="4682"/>
    <s v="CA-2018-169215"/>
    <x v="216"/>
    <d v="2018-07-18T00:00:00"/>
    <s v="Second Class"/>
    <s v="RE-19450"/>
    <s v="Richard Eichhorn"/>
    <x v="0"/>
    <s v="United States"/>
    <x v="109"/>
    <x v="15"/>
    <n v="13021"/>
    <x v="3"/>
    <s v="OFF-FA-10000936"/>
    <x v="1"/>
    <x v="13"/>
    <s v="Acco Hot Clips Clips to Go"/>
    <x v="3511"/>
    <x v="6"/>
    <n v="0"/>
    <x v="3998"/>
    <x v="3"/>
    <x v="0"/>
  </r>
  <r>
    <n v="4683"/>
    <s v="CA-2018-127698"/>
    <x v="49"/>
    <d v="2018-12-01T00:00:00"/>
    <s v="Same Day"/>
    <s v="MV-18190"/>
    <s v="Mike Vittorini"/>
    <x v="0"/>
    <s v="United States"/>
    <x v="253"/>
    <x v="3"/>
    <n v="27604"/>
    <x v="0"/>
    <s v="TEC-PH-10003811"/>
    <x v="2"/>
    <x v="7"/>
    <s v="Jabra Supreme Plus Driver Edition Headset"/>
    <x v="3512"/>
    <x v="6"/>
    <n v="0.2"/>
    <x v="3999"/>
    <x v="0"/>
    <x v="0"/>
  </r>
  <r>
    <n v="4684"/>
    <s v="CA-2018-159912"/>
    <x v="48"/>
    <d v="2018-09-03T00:00:00"/>
    <s v="Standard Class"/>
    <s v="GB-14530"/>
    <s v="George Bell"/>
    <x v="1"/>
    <s v="United States"/>
    <x v="10"/>
    <x v="9"/>
    <n v="19120"/>
    <x v="3"/>
    <s v="FUR-TA-10004152"/>
    <x v="0"/>
    <x v="3"/>
    <s v="Barricks 18&quot; x 48&quot; Non-Folding Utility Table with Bottom Storage Shelf"/>
    <x v="3513"/>
    <x v="4"/>
    <n v="0.4"/>
    <x v="4000"/>
    <x v="3"/>
    <x v="0"/>
  </r>
  <r>
    <n v="4685"/>
    <s v="CA-2018-159912"/>
    <x v="48"/>
    <d v="2018-09-03T00:00:00"/>
    <s v="Standard Class"/>
    <s v="GB-14530"/>
    <s v="George Bell"/>
    <x v="1"/>
    <s v="United States"/>
    <x v="10"/>
    <x v="9"/>
    <n v="19120"/>
    <x v="3"/>
    <s v="FUR-BO-10002853"/>
    <x v="0"/>
    <x v="0"/>
    <s v="O'Sullivan 5-Shelf Heavy-Duty Bookcases"/>
    <x v="3514"/>
    <x v="4"/>
    <n v="0.5"/>
    <x v="4001"/>
    <x v="3"/>
    <x v="0"/>
  </r>
  <r>
    <n v="4686"/>
    <s v="CA-2018-159912"/>
    <x v="48"/>
    <d v="2018-09-03T00:00:00"/>
    <s v="Standard Class"/>
    <s v="GB-14530"/>
    <s v="George Bell"/>
    <x v="1"/>
    <s v="United States"/>
    <x v="10"/>
    <x v="9"/>
    <n v="19120"/>
    <x v="3"/>
    <s v="OFF-BI-10002071"/>
    <x v="1"/>
    <x v="8"/>
    <s v="Fellowes Black Plastic Comb Bindings"/>
    <x v="3515"/>
    <x v="0"/>
    <n v="0.7"/>
    <x v="4002"/>
    <x v="3"/>
    <x v="0"/>
  </r>
  <r>
    <n v="4687"/>
    <s v="CA-2018-159912"/>
    <x v="48"/>
    <d v="2018-09-03T00:00:00"/>
    <s v="Standard Class"/>
    <s v="GB-14530"/>
    <s v="George Bell"/>
    <x v="1"/>
    <s v="United States"/>
    <x v="10"/>
    <x v="9"/>
    <n v="19120"/>
    <x v="3"/>
    <s v="OFF-FA-10000053"/>
    <x v="1"/>
    <x v="13"/>
    <s v="Revere Boxed Rubber Bands by Revere"/>
    <x v="1814"/>
    <x v="3"/>
    <n v="0.2"/>
    <x v="1944"/>
    <x v="3"/>
    <x v="0"/>
  </r>
  <r>
    <n v="4688"/>
    <s v="CA-2018-101987"/>
    <x v="890"/>
    <d v="2018-06-30T00:00:00"/>
    <s v="Standard Class"/>
    <s v="HL-15040"/>
    <s v="Hunter Lopez"/>
    <x v="0"/>
    <s v="United States"/>
    <x v="102"/>
    <x v="14"/>
    <n v="47374"/>
    <x v="2"/>
    <s v="TEC-PH-10001305"/>
    <x v="2"/>
    <x v="7"/>
    <s v="Panasonic KX TS208W Corded phone"/>
    <x v="3516"/>
    <x v="6"/>
    <n v="0"/>
    <x v="4003"/>
    <x v="2"/>
    <x v="0"/>
  </r>
  <r>
    <n v="4689"/>
    <s v="US-2019-154851"/>
    <x v="983"/>
    <d v="2019-04-03T00:00:00"/>
    <s v="Standard Class"/>
    <s v="BP-11155"/>
    <s v="Becky Pak"/>
    <x v="0"/>
    <s v="United States"/>
    <x v="152"/>
    <x v="9"/>
    <n v="17602"/>
    <x v="3"/>
    <s v="OFF-BI-10001525"/>
    <x v="1"/>
    <x v="8"/>
    <s v="Acco Pressboard Covers with Storage Hooks, 14 7/8&quot; x 11&quot;, Executive Red"/>
    <x v="3517"/>
    <x v="2"/>
    <n v="0.7"/>
    <x v="4004"/>
    <x v="3"/>
    <x v="0"/>
  </r>
  <r>
    <n v="4690"/>
    <s v="CA-2016-138681"/>
    <x v="414"/>
    <d v="2016-12-22T00:00:00"/>
    <s v="First Class"/>
    <s v="CT-11995"/>
    <s v="Carol Triggs"/>
    <x v="0"/>
    <s v="United States"/>
    <x v="93"/>
    <x v="16"/>
    <n v="85705"/>
    <x v="1"/>
    <s v="FUR-FU-10001876"/>
    <x v="0"/>
    <x v="5"/>
    <s v="Computer Room Manger, 14&quot;"/>
    <x v="3518"/>
    <x v="0"/>
    <n v="0.2"/>
    <x v="4005"/>
    <x v="1"/>
    <x v="0"/>
  </r>
  <r>
    <n v="4691"/>
    <s v="CA-2016-138681"/>
    <x v="414"/>
    <d v="2016-12-22T00:00:00"/>
    <s v="First Class"/>
    <s v="CT-11995"/>
    <s v="Carol Triggs"/>
    <x v="0"/>
    <s v="United States"/>
    <x v="93"/>
    <x v="16"/>
    <n v="85705"/>
    <x v="1"/>
    <s v="TEC-AC-10003628"/>
    <x v="2"/>
    <x v="11"/>
    <s v="Logitech 910-002974 M325 Wireless Mouse for Web Scrolling"/>
    <x v="981"/>
    <x v="1"/>
    <n v="0.2"/>
    <x v="4006"/>
    <x v="1"/>
    <x v="0"/>
  </r>
  <r>
    <n v="4692"/>
    <s v="CA-2016-138681"/>
    <x v="414"/>
    <d v="2016-12-22T00:00:00"/>
    <s v="First Class"/>
    <s v="CT-11995"/>
    <s v="Carol Triggs"/>
    <x v="0"/>
    <s v="United States"/>
    <x v="93"/>
    <x v="16"/>
    <n v="85705"/>
    <x v="1"/>
    <s v="FUR-CH-10004860"/>
    <x v="0"/>
    <x v="1"/>
    <s v="Global Low Back Tilter Chair"/>
    <x v="2516"/>
    <x v="1"/>
    <n v="0.2"/>
    <x v="4007"/>
    <x v="1"/>
    <x v="0"/>
  </r>
  <r>
    <n v="4693"/>
    <s v="CA-2016-138681"/>
    <x v="414"/>
    <d v="2016-12-22T00:00:00"/>
    <s v="First Class"/>
    <s v="CT-11995"/>
    <s v="Carol Triggs"/>
    <x v="0"/>
    <s v="United States"/>
    <x v="93"/>
    <x v="16"/>
    <n v="85705"/>
    <x v="1"/>
    <s v="OFF-PA-10000357"/>
    <x v="1"/>
    <x v="10"/>
    <s v="Xerox 1888"/>
    <x v="3519"/>
    <x v="2"/>
    <n v="0.2"/>
    <x v="4008"/>
    <x v="1"/>
    <x v="0"/>
  </r>
  <r>
    <n v="4694"/>
    <s v="CA-2016-138681"/>
    <x v="414"/>
    <d v="2016-12-22T00:00:00"/>
    <s v="First Class"/>
    <s v="CT-11995"/>
    <s v="Carol Triggs"/>
    <x v="0"/>
    <s v="United States"/>
    <x v="93"/>
    <x v="16"/>
    <n v="85705"/>
    <x v="1"/>
    <s v="OFF-PA-10003270"/>
    <x v="1"/>
    <x v="10"/>
    <s v="Xerox 1954"/>
    <x v="582"/>
    <x v="0"/>
    <n v="0.2"/>
    <x v="591"/>
    <x v="1"/>
    <x v="0"/>
  </r>
  <r>
    <n v="4695"/>
    <s v="US-2017-138121"/>
    <x v="997"/>
    <d v="2017-12-17T00:00:00"/>
    <s v="Same Day"/>
    <s v="JL-15835"/>
    <s v="John Lee"/>
    <x v="0"/>
    <s v="United States"/>
    <x v="66"/>
    <x v="12"/>
    <n v="48205"/>
    <x v="2"/>
    <s v="OFF-BI-10000320"/>
    <x v="1"/>
    <x v="8"/>
    <s v="GBC Plastic Binding Combs"/>
    <x v="3520"/>
    <x v="4"/>
    <n v="0"/>
    <x v="4009"/>
    <x v="2"/>
    <x v="0"/>
  </r>
  <r>
    <n v="4696"/>
    <s v="US-2017-138121"/>
    <x v="997"/>
    <d v="2017-12-17T00:00:00"/>
    <s v="Same Day"/>
    <s v="JL-15835"/>
    <s v="John Lee"/>
    <x v="0"/>
    <s v="United States"/>
    <x v="66"/>
    <x v="12"/>
    <n v="48205"/>
    <x v="2"/>
    <s v="FUR-CH-10003846"/>
    <x v="0"/>
    <x v="1"/>
    <s v="Hon Valutask Swivel Chairs"/>
    <x v="3367"/>
    <x v="1"/>
    <n v="0"/>
    <x v="4010"/>
    <x v="2"/>
    <x v="0"/>
  </r>
  <r>
    <n v="4697"/>
    <s v="US-2017-138121"/>
    <x v="997"/>
    <d v="2017-12-17T00:00:00"/>
    <s v="Same Day"/>
    <s v="JL-15835"/>
    <s v="John Lee"/>
    <x v="0"/>
    <s v="United States"/>
    <x v="66"/>
    <x v="12"/>
    <n v="48205"/>
    <x v="2"/>
    <s v="FUR-CH-10004875"/>
    <x v="0"/>
    <x v="1"/>
    <s v="Harbour Creations 67200 Series Stacking Chairs"/>
    <x v="3521"/>
    <x v="0"/>
    <n v="0"/>
    <x v="4011"/>
    <x v="2"/>
    <x v="0"/>
  </r>
  <r>
    <n v="4698"/>
    <s v="US-2017-138121"/>
    <x v="997"/>
    <d v="2017-12-17T00:00:00"/>
    <s v="Same Day"/>
    <s v="JL-15835"/>
    <s v="John Lee"/>
    <x v="0"/>
    <s v="United States"/>
    <x v="66"/>
    <x v="12"/>
    <n v="48205"/>
    <x v="2"/>
    <s v="FUR-CH-10003817"/>
    <x v="0"/>
    <x v="1"/>
    <s v="Global Value Steno Chair, Gray"/>
    <x v="3522"/>
    <x v="6"/>
    <n v="0"/>
    <x v="4012"/>
    <x v="2"/>
    <x v="0"/>
  </r>
  <r>
    <n v="4699"/>
    <s v="US-2017-138121"/>
    <x v="997"/>
    <d v="2017-12-17T00:00:00"/>
    <s v="Same Day"/>
    <s v="JL-15835"/>
    <s v="John Lee"/>
    <x v="0"/>
    <s v="United States"/>
    <x v="66"/>
    <x v="12"/>
    <n v="48205"/>
    <x v="2"/>
    <s v="FUR-FU-10002116"/>
    <x v="0"/>
    <x v="5"/>
    <s v="Tenex Carpeted, Granite-Look or Clear Contemporary Contour Shape Chair Mats"/>
    <x v="3523"/>
    <x v="1"/>
    <n v="0"/>
    <x v="4013"/>
    <x v="2"/>
    <x v="0"/>
  </r>
  <r>
    <n v="4700"/>
    <s v="CA-2019-140298"/>
    <x v="943"/>
    <d v="2019-05-17T00:00:00"/>
    <s v="Standard Class"/>
    <s v="JK-16120"/>
    <s v="Julie Kriz"/>
    <x v="2"/>
    <s v="United States"/>
    <x v="89"/>
    <x v="5"/>
    <n v="78745"/>
    <x v="2"/>
    <s v="OFF-AR-10003481"/>
    <x v="1"/>
    <x v="6"/>
    <s v="Newell 348"/>
    <x v="797"/>
    <x v="0"/>
    <n v="0.2"/>
    <x v="822"/>
    <x v="2"/>
    <x v="0"/>
  </r>
  <r>
    <n v="4701"/>
    <s v="CA-2019-140298"/>
    <x v="943"/>
    <d v="2019-05-17T00:00:00"/>
    <s v="Standard Class"/>
    <s v="JK-16120"/>
    <s v="Julie Kriz"/>
    <x v="2"/>
    <s v="United States"/>
    <x v="89"/>
    <x v="5"/>
    <n v="78745"/>
    <x v="2"/>
    <s v="OFF-ST-10004180"/>
    <x v="1"/>
    <x v="4"/>
    <s v="Safco Commercial Shelving"/>
    <x v="3524"/>
    <x v="0"/>
    <n v="0.2"/>
    <x v="4014"/>
    <x v="2"/>
    <x v="0"/>
  </r>
  <r>
    <n v="4702"/>
    <s v="CA-2019-140298"/>
    <x v="943"/>
    <d v="2019-05-17T00:00:00"/>
    <s v="Standard Class"/>
    <s v="JK-16120"/>
    <s v="Julie Kriz"/>
    <x v="2"/>
    <s v="United States"/>
    <x v="89"/>
    <x v="5"/>
    <n v="78745"/>
    <x v="2"/>
    <s v="OFF-PA-10003657"/>
    <x v="1"/>
    <x v="10"/>
    <s v="Xerox 1927"/>
    <x v="1312"/>
    <x v="0"/>
    <n v="0.2"/>
    <x v="2997"/>
    <x v="2"/>
    <x v="0"/>
  </r>
  <r>
    <n v="4703"/>
    <s v="CA-2019-140298"/>
    <x v="943"/>
    <d v="2019-05-17T00:00:00"/>
    <s v="Standard Class"/>
    <s v="JK-16120"/>
    <s v="Julie Kriz"/>
    <x v="2"/>
    <s v="United States"/>
    <x v="89"/>
    <x v="5"/>
    <n v="78745"/>
    <x v="2"/>
    <s v="FUR-FU-10001967"/>
    <x v="0"/>
    <x v="5"/>
    <s v="Telescoping Adjustable Floor Lamp"/>
    <x v="3525"/>
    <x v="7"/>
    <n v="0.6"/>
    <x v="4015"/>
    <x v="2"/>
    <x v="0"/>
  </r>
  <r>
    <n v="4704"/>
    <s v="CA-2018-166240"/>
    <x v="890"/>
    <d v="2018-06-28T00:00:00"/>
    <s v="Standard Class"/>
    <s v="DH-13075"/>
    <s v="Dave Hallsten"/>
    <x v="1"/>
    <s v="United States"/>
    <x v="12"/>
    <x v="5"/>
    <n v="77095"/>
    <x v="2"/>
    <s v="OFF-AP-10002082"/>
    <x v="1"/>
    <x v="9"/>
    <s v="Holmes HEPA Air Purifier"/>
    <x v="3526"/>
    <x v="0"/>
    <n v="0.8"/>
    <x v="4016"/>
    <x v="2"/>
    <x v="0"/>
  </r>
  <r>
    <n v="4705"/>
    <s v="CA-2018-158435"/>
    <x v="624"/>
    <d v="2018-05-18T00:00:00"/>
    <s v="First Class"/>
    <s v="AG-10900"/>
    <s v="Arthur Gainer"/>
    <x v="0"/>
    <s v="United States"/>
    <x v="416"/>
    <x v="29"/>
    <n v="6708"/>
    <x v="3"/>
    <s v="OFF-SU-10000381"/>
    <x v="1"/>
    <x v="14"/>
    <s v="Acme Forged Steel Scissors with Black Enamel Handles"/>
    <x v="3527"/>
    <x v="3"/>
    <n v="0"/>
    <x v="4017"/>
    <x v="3"/>
    <x v="0"/>
  </r>
  <r>
    <n v="4706"/>
    <s v="CA-2018-158435"/>
    <x v="624"/>
    <d v="2018-05-18T00:00:00"/>
    <s v="First Class"/>
    <s v="AG-10900"/>
    <s v="Arthur Gainer"/>
    <x v="0"/>
    <s v="United States"/>
    <x v="416"/>
    <x v="29"/>
    <n v="6708"/>
    <x v="3"/>
    <s v="OFF-LA-10002475"/>
    <x v="1"/>
    <x v="2"/>
    <s v="Avery 519"/>
    <x v="2"/>
    <x v="0"/>
    <n v="0"/>
    <x v="2"/>
    <x v="3"/>
    <x v="0"/>
  </r>
  <r>
    <n v="4707"/>
    <s v="CA-2018-158435"/>
    <x v="624"/>
    <d v="2018-05-18T00:00:00"/>
    <s v="First Class"/>
    <s v="AG-10900"/>
    <s v="Arthur Gainer"/>
    <x v="0"/>
    <s v="United States"/>
    <x v="416"/>
    <x v="29"/>
    <n v="6708"/>
    <x v="3"/>
    <s v="FUR-FU-10003975"/>
    <x v="0"/>
    <x v="5"/>
    <s v="Eldon Advantage Chair Mats for Low to Medium Pile Carpets"/>
    <x v="3528"/>
    <x v="4"/>
    <n v="0"/>
    <x v="4018"/>
    <x v="3"/>
    <x v="0"/>
  </r>
  <r>
    <n v="4708"/>
    <s v="CA-2019-138149"/>
    <x v="222"/>
    <d v="2019-06-30T00:00:00"/>
    <s v="First Class"/>
    <s v="WB-21850"/>
    <s v="William Brown"/>
    <x v="0"/>
    <s v="United States"/>
    <x v="1"/>
    <x v="1"/>
    <n v="90049"/>
    <x v="1"/>
    <s v="OFF-BI-10003091"/>
    <x v="1"/>
    <x v="8"/>
    <s v="GBC DocuBind TL200 Manual Binding Machine"/>
    <x v="1658"/>
    <x v="2"/>
    <n v="0.2"/>
    <x v="1756"/>
    <x v="1"/>
    <x v="0"/>
  </r>
  <r>
    <n v="4709"/>
    <s v="CA-2019-138149"/>
    <x v="222"/>
    <d v="2019-06-30T00:00:00"/>
    <s v="First Class"/>
    <s v="WB-21850"/>
    <s v="William Brown"/>
    <x v="0"/>
    <s v="United States"/>
    <x v="1"/>
    <x v="1"/>
    <n v="90049"/>
    <x v="1"/>
    <s v="OFF-ST-10002974"/>
    <x v="1"/>
    <x v="4"/>
    <s v="Trav-L-File Heavy-Duty Shuttle II, Black"/>
    <x v="3529"/>
    <x v="1"/>
    <n v="0"/>
    <x v="4019"/>
    <x v="1"/>
    <x v="0"/>
  </r>
  <r>
    <n v="4710"/>
    <s v="CA-2019-138149"/>
    <x v="222"/>
    <d v="2019-06-30T00:00:00"/>
    <s v="First Class"/>
    <s v="WB-21850"/>
    <s v="William Brown"/>
    <x v="0"/>
    <s v="United States"/>
    <x v="1"/>
    <x v="1"/>
    <n v="90049"/>
    <x v="1"/>
    <s v="OFF-AR-10000255"/>
    <x v="1"/>
    <x v="6"/>
    <s v="Newell 328"/>
    <x v="2643"/>
    <x v="0"/>
    <n v="0"/>
    <x v="4020"/>
    <x v="1"/>
    <x v="0"/>
  </r>
  <r>
    <n v="4711"/>
    <s v="CA-2019-138149"/>
    <x v="222"/>
    <d v="2019-06-30T00:00:00"/>
    <s v="First Class"/>
    <s v="WB-21850"/>
    <s v="William Brown"/>
    <x v="0"/>
    <s v="United States"/>
    <x v="1"/>
    <x v="1"/>
    <n v="90049"/>
    <x v="1"/>
    <s v="TEC-AC-10001284"/>
    <x v="2"/>
    <x v="11"/>
    <s v="Enermax Briskie RF Wireless Keyboard and Mouse Combo"/>
    <x v="1038"/>
    <x v="1"/>
    <n v="0"/>
    <x v="3874"/>
    <x v="1"/>
    <x v="0"/>
  </r>
  <r>
    <n v="4712"/>
    <s v="CA-2016-112403"/>
    <x v="691"/>
    <d v="2016-03-31T00:00:00"/>
    <s v="Same Day"/>
    <s v="JO-15280"/>
    <s v="Jas O'Carroll"/>
    <x v="0"/>
    <s v="United States"/>
    <x v="10"/>
    <x v="9"/>
    <n v="19120"/>
    <x v="3"/>
    <s v="OFF-BI-10003529"/>
    <x v="1"/>
    <x v="8"/>
    <s v="Avery Round Ring Poly Binders"/>
    <x v="3530"/>
    <x v="7"/>
    <n v="0.7"/>
    <x v="4021"/>
    <x v="3"/>
    <x v="0"/>
  </r>
  <r>
    <n v="4713"/>
    <s v="CA-2016-108273"/>
    <x v="757"/>
    <d v="2016-12-21T00:00:00"/>
    <s v="Standard Class"/>
    <s v="EJ-13720"/>
    <s v="Ed Jacobs"/>
    <x v="0"/>
    <s v="United States"/>
    <x v="114"/>
    <x v="5"/>
    <n v="77340"/>
    <x v="2"/>
    <s v="OFF-PA-10000029"/>
    <x v="1"/>
    <x v="10"/>
    <s v="Xerox 224"/>
    <x v="1590"/>
    <x v="3"/>
    <n v="0.2"/>
    <x v="1683"/>
    <x v="2"/>
    <x v="0"/>
  </r>
  <r>
    <n v="4714"/>
    <s v="CA-2016-108273"/>
    <x v="757"/>
    <d v="2016-12-21T00:00:00"/>
    <s v="Standard Class"/>
    <s v="EJ-13720"/>
    <s v="Ed Jacobs"/>
    <x v="0"/>
    <s v="United States"/>
    <x v="114"/>
    <x v="5"/>
    <n v="77340"/>
    <x v="2"/>
    <s v="FUR-FU-10002116"/>
    <x v="0"/>
    <x v="5"/>
    <s v="Tenex Carpeted, Granite-Look or Clear Contemporary Contour Shape Chair Mats"/>
    <x v="3531"/>
    <x v="0"/>
    <n v="0.6"/>
    <x v="4022"/>
    <x v="2"/>
    <x v="0"/>
  </r>
  <r>
    <n v="4715"/>
    <s v="CA-2019-121643"/>
    <x v="796"/>
    <d v="2019-05-20T00:00:00"/>
    <s v="First Class"/>
    <s v="AB-10105"/>
    <s v="Adrian Barton"/>
    <x v="0"/>
    <s v="United States"/>
    <x v="32"/>
    <x v="21"/>
    <n v="97206"/>
    <x v="1"/>
    <s v="TEC-PH-10002200"/>
    <x v="2"/>
    <x v="7"/>
    <s v="Aastra 6757i CT Wireless VoIP phone"/>
    <x v="3532"/>
    <x v="0"/>
    <n v="0.2"/>
    <x v="4023"/>
    <x v="1"/>
    <x v="0"/>
  </r>
  <r>
    <n v="4716"/>
    <s v="US-2017-122910"/>
    <x v="793"/>
    <d v="2017-05-16T00:00:00"/>
    <s v="Standard Class"/>
    <s v="LT-16765"/>
    <s v="Larry Tron"/>
    <x v="0"/>
    <s v="United States"/>
    <x v="103"/>
    <x v="22"/>
    <n v="80027"/>
    <x v="1"/>
    <s v="TEC-PH-10000441"/>
    <x v="2"/>
    <x v="7"/>
    <s v="VTech DS6151"/>
    <x v="1227"/>
    <x v="0"/>
    <n v="0.2"/>
    <x v="1487"/>
    <x v="1"/>
    <x v="0"/>
  </r>
  <r>
    <n v="4717"/>
    <s v="CA-2019-143126"/>
    <x v="734"/>
    <d v="2019-12-07T00:00:00"/>
    <s v="Second Class"/>
    <s v="CM-12655"/>
    <s v="Corinna Mitchell"/>
    <x v="2"/>
    <s v="United States"/>
    <x v="4"/>
    <x v="4"/>
    <n v="98115"/>
    <x v="1"/>
    <s v="FUR-TA-10002958"/>
    <x v="0"/>
    <x v="3"/>
    <s v="Bevis Oval Conference Table, Walnut"/>
    <x v="3533"/>
    <x v="0"/>
    <n v="0"/>
    <x v="4024"/>
    <x v="1"/>
    <x v="0"/>
  </r>
  <r>
    <n v="4718"/>
    <s v="CA-2017-129042"/>
    <x v="295"/>
    <d v="2017-12-17T00:00:00"/>
    <s v="Standard Class"/>
    <s v="EM-13960"/>
    <s v="Eric Murdock"/>
    <x v="0"/>
    <s v="United States"/>
    <x v="248"/>
    <x v="39"/>
    <n v="21215"/>
    <x v="3"/>
    <s v="OFF-AR-10001662"/>
    <x v="1"/>
    <x v="6"/>
    <s v="Rogers Handheld Barrel Pencil Sharpener"/>
    <x v="3534"/>
    <x v="1"/>
    <n v="0"/>
    <x v="4025"/>
    <x v="3"/>
    <x v="0"/>
  </r>
  <r>
    <n v="4719"/>
    <s v="CA-2017-109736"/>
    <x v="998"/>
    <d v="2017-10-11T00:00:00"/>
    <s v="First Class"/>
    <s v="DJ-13420"/>
    <s v="Denny Joy"/>
    <x v="1"/>
    <s v="United States"/>
    <x v="8"/>
    <x v="1"/>
    <n v="94109"/>
    <x v="1"/>
    <s v="OFF-PA-10004101"/>
    <x v="1"/>
    <x v="10"/>
    <s v="Xerox 1894"/>
    <x v="1568"/>
    <x v="3"/>
    <n v="0"/>
    <x v="1657"/>
    <x v="1"/>
    <x v="1"/>
  </r>
  <r>
    <n v="4720"/>
    <s v="CA-2017-142601"/>
    <x v="24"/>
    <d v="2017-04-20T00:00:00"/>
    <s v="Second Class"/>
    <s v="DE-13255"/>
    <s v="Deanra Eno"/>
    <x v="2"/>
    <s v="United States"/>
    <x v="1"/>
    <x v="1"/>
    <n v="90004"/>
    <x v="1"/>
    <s v="OFF-ST-10002756"/>
    <x v="1"/>
    <x v="4"/>
    <s v="Tennsco Stur-D-Stor Boltless Shelving, 5 Shelves, 24&quot; Deep, Sand"/>
    <x v="3535"/>
    <x v="3"/>
    <n v="0"/>
    <x v="4026"/>
    <x v="1"/>
    <x v="1"/>
  </r>
  <r>
    <n v="4721"/>
    <s v="CA-2017-142601"/>
    <x v="24"/>
    <d v="2017-04-20T00:00:00"/>
    <s v="Second Class"/>
    <s v="DE-13255"/>
    <s v="Deanra Eno"/>
    <x v="2"/>
    <s v="United States"/>
    <x v="1"/>
    <x v="1"/>
    <n v="90004"/>
    <x v="1"/>
    <s v="OFF-PA-10000483"/>
    <x v="1"/>
    <x v="10"/>
    <s v="Xerox 19"/>
    <x v="1168"/>
    <x v="0"/>
    <n v="0"/>
    <x v="4027"/>
    <x v="1"/>
    <x v="1"/>
  </r>
  <r>
    <n v="4722"/>
    <s v="CA-2016-106229"/>
    <x v="159"/>
    <d v="2016-06-11T00:00:00"/>
    <s v="Second Class"/>
    <s v="NR-18550"/>
    <s v="Nick Radford"/>
    <x v="0"/>
    <s v="United States"/>
    <x v="34"/>
    <x v="10"/>
    <n v="60505"/>
    <x v="2"/>
    <s v="FUR-TA-10002041"/>
    <x v="0"/>
    <x v="3"/>
    <s v="Bevis Round Conference Table Top, X-Base"/>
    <x v="3536"/>
    <x v="1"/>
    <n v="0.5"/>
    <x v="4028"/>
    <x v="2"/>
    <x v="0"/>
  </r>
  <r>
    <n v="4723"/>
    <s v="US-2019-135230"/>
    <x v="853"/>
    <d v="2019-09-07T00:00:00"/>
    <s v="Standard Class"/>
    <s v="CK-12325"/>
    <s v="Christine Kargatis"/>
    <x v="2"/>
    <s v="United States"/>
    <x v="4"/>
    <x v="4"/>
    <n v="98103"/>
    <x v="1"/>
    <s v="OFF-AR-10001166"/>
    <x v="1"/>
    <x v="6"/>
    <s v="Staples in misc. colors"/>
    <x v="3537"/>
    <x v="7"/>
    <n v="0"/>
    <x v="4029"/>
    <x v="1"/>
    <x v="0"/>
  </r>
  <r>
    <n v="4724"/>
    <s v="CA-2018-159653"/>
    <x v="730"/>
    <d v="2018-05-22T00:00:00"/>
    <s v="Same Day"/>
    <s v="JF-15490"/>
    <s v="Jeremy Farry"/>
    <x v="0"/>
    <s v="United States"/>
    <x v="417"/>
    <x v="32"/>
    <n v="30605"/>
    <x v="0"/>
    <s v="OFF-LA-10004345"/>
    <x v="1"/>
    <x v="2"/>
    <s v="Avery 493"/>
    <x v="1674"/>
    <x v="1"/>
    <n v="0"/>
    <x v="4030"/>
    <x v="0"/>
    <x v="0"/>
  </r>
  <r>
    <n v="4725"/>
    <s v="CA-2018-131968"/>
    <x v="583"/>
    <d v="2018-11-15T00:00:00"/>
    <s v="Standard Class"/>
    <s v="LB-16795"/>
    <s v="Laurel Beltran"/>
    <x v="2"/>
    <s v="United States"/>
    <x v="264"/>
    <x v="2"/>
    <n v="32712"/>
    <x v="0"/>
    <s v="OFF-BI-10002852"/>
    <x v="1"/>
    <x v="8"/>
    <s v="Ibico Standard Transparent Covers"/>
    <x v="3538"/>
    <x v="0"/>
    <n v="0.7"/>
    <x v="4031"/>
    <x v="0"/>
    <x v="0"/>
  </r>
  <r>
    <n v="4726"/>
    <s v="CA-2018-131968"/>
    <x v="583"/>
    <d v="2018-11-15T00:00:00"/>
    <s v="Standard Class"/>
    <s v="LB-16795"/>
    <s v="Laurel Beltran"/>
    <x v="2"/>
    <s v="United States"/>
    <x v="264"/>
    <x v="2"/>
    <n v="32712"/>
    <x v="0"/>
    <s v="OFF-AP-10001058"/>
    <x v="1"/>
    <x v="9"/>
    <s v="Sanyo 2.5 Cubic Foot Mid-Size Office Refrigerators"/>
    <x v="3539"/>
    <x v="1"/>
    <n v="0.2"/>
    <x v="4032"/>
    <x v="0"/>
    <x v="0"/>
  </r>
  <r>
    <n v="4727"/>
    <s v="CA-2016-119151"/>
    <x v="641"/>
    <d v="2016-11-29T00:00:00"/>
    <s v="Second Class"/>
    <s v="MP-18175"/>
    <s v="Mike Pelletier"/>
    <x v="2"/>
    <s v="United States"/>
    <x v="20"/>
    <x v="15"/>
    <n v="10009"/>
    <x v="3"/>
    <s v="OFF-ST-10003470"/>
    <x v="1"/>
    <x v="4"/>
    <s v="Tennsco Snap-Together Open Shelving Units, Starter Sets and Add-On Units"/>
    <x v="2105"/>
    <x v="4"/>
    <n v="0"/>
    <x v="2269"/>
    <x v="3"/>
    <x v="0"/>
  </r>
  <r>
    <n v="4728"/>
    <s v="CA-2016-119151"/>
    <x v="641"/>
    <d v="2016-11-29T00:00:00"/>
    <s v="Second Class"/>
    <s v="MP-18175"/>
    <s v="Mike Pelletier"/>
    <x v="2"/>
    <s v="United States"/>
    <x v="20"/>
    <x v="15"/>
    <n v="10009"/>
    <x v="3"/>
    <s v="FUR-BO-10003159"/>
    <x v="0"/>
    <x v="0"/>
    <s v="Sauder Camden County Collection Libraries, Planked Cherry Finish"/>
    <x v="3540"/>
    <x v="1"/>
    <n v="0.2"/>
    <x v="4033"/>
    <x v="3"/>
    <x v="0"/>
  </r>
  <r>
    <n v="4729"/>
    <s v="CA-2016-123323"/>
    <x v="845"/>
    <d v="2016-11-12T00:00:00"/>
    <s v="Standard Class"/>
    <s v="LH-16900"/>
    <s v="Lena Hernandez"/>
    <x v="0"/>
    <s v="United States"/>
    <x v="8"/>
    <x v="1"/>
    <n v="94110"/>
    <x v="1"/>
    <s v="OFF-BI-10003684"/>
    <x v="1"/>
    <x v="8"/>
    <s v="Wilson Jones Legal Size Ring Binders"/>
    <x v="3541"/>
    <x v="3"/>
    <n v="0.2"/>
    <x v="4034"/>
    <x v="1"/>
    <x v="0"/>
  </r>
  <r>
    <n v="4730"/>
    <s v="CA-2018-124681"/>
    <x v="427"/>
    <d v="2018-07-23T00:00:00"/>
    <s v="Second Class"/>
    <s v="SV-20935"/>
    <s v="Susan Vittorini"/>
    <x v="0"/>
    <s v="United States"/>
    <x v="61"/>
    <x v="5"/>
    <n v="75217"/>
    <x v="2"/>
    <s v="TEC-AC-10000487"/>
    <x v="2"/>
    <x v="11"/>
    <s v="SanDisk Cruzer 4 GB USB Flash Drive"/>
    <x v="3542"/>
    <x v="1"/>
    <n v="0.2"/>
    <x v="4035"/>
    <x v="2"/>
    <x v="0"/>
  </r>
  <r>
    <n v="4731"/>
    <s v="US-2017-103996"/>
    <x v="368"/>
    <d v="2017-03-31T00:00:00"/>
    <s v="Second Class"/>
    <s v="RB-19435"/>
    <s v="Richard Bierner"/>
    <x v="0"/>
    <s v="United States"/>
    <x v="70"/>
    <x v="1"/>
    <n v="92105"/>
    <x v="1"/>
    <s v="OFF-PA-10001736"/>
    <x v="1"/>
    <x v="10"/>
    <s v="Xerox 1880"/>
    <x v="3543"/>
    <x v="5"/>
    <n v="0"/>
    <x v="4036"/>
    <x v="1"/>
    <x v="0"/>
  </r>
  <r>
    <n v="4732"/>
    <s v="US-2017-103996"/>
    <x v="368"/>
    <d v="2017-03-31T00:00:00"/>
    <s v="Second Class"/>
    <s v="RB-19435"/>
    <s v="Richard Bierner"/>
    <x v="0"/>
    <s v="United States"/>
    <x v="70"/>
    <x v="1"/>
    <n v="92105"/>
    <x v="1"/>
    <s v="OFF-PA-10001609"/>
    <x v="1"/>
    <x v="10"/>
    <s v="Tops Wirebound Message Log Books"/>
    <x v="3544"/>
    <x v="1"/>
    <n v="0"/>
    <x v="4037"/>
    <x v="1"/>
    <x v="0"/>
  </r>
  <r>
    <n v="4733"/>
    <s v="US-2017-103996"/>
    <x v="368"/>
    <d v="2017-03-31T00:00:00"/>
    <s v="Second Class"/>
    <s v="RB-19435"/>
    <s v="Richard Bierner"/>
    <x v="0"/>
    <s v="United States"/>
    <x v="70"/>
    <x v="1"/>
    <n v="92105"/>
    <x v="1"/>
    <s v="TEC-AC-10003116"/>
    <x v="2"/>
    <x v="11"/>
    <s v="Memorex Froggy Flash Drive 8 GB"/>
    <x v="3545"/>
    <x v="1"/>
    <n v="0"/>
    <x v="4038"/>
    <x v="1"/>
    <x v="0"/>
  </r>
  <r>
    <n v="4734"/>
    <s v="US-2017-103996"/>
    <x v="368"/>
    <d v="2017-03-31T00:00:00"/>
    <s v="Second Class"/>
    <s v="RB-19435"/>
    <s v="Richard Bierner"/>
    <x v="0"/>
    <s v="United States"/>
    <x v="70"/>
    <x v="1"/>
    <n v="92105"/>
    <x v="1"/>
    <s v="FUR-FU-10004586"/>
    <x v="0"/>
    <x v="5"/>
    <s v="G.E. Longer-Life Indoor Recessed Floodlight Bulbs"/>
    <x v="3546"/>
    <x v="1"/>
    <n v="0"/>
    <x v="4039"/>
    <x v="1"/>
    <x v="0"/>
  </r>
  <r>
    <n v="4735"/>
    <s v="CA-2018-120530"/>
    <x v="281"/>
    <d v="2018-04-12T00:00:00"/>
    <s v="Standard Class"/>
    <s v="Dl-13600"/>
    <s v="Dorris liebe"/>
    <x v="1"/>
    <s v="United States"/>
    <x v="20"/>
    <x v="15"/>
    <n v="10035"/>
    <x v="3"/>
    <s v="FUR-CH-10000454"/>
    <x v="0"/>
    <x v="1"/>
    <s v="Hon Deluxe Fabric Upholstered Stacking Chairs, Rounded Back"/>
    <x v="3547"/>
    <x v="1"/>
    <n v="0.1"/>
    <x v="4040"/>
    <x v="3"/>
    <x v="0"/>
  </r>
  <r>
    <n v="4736"/>
    <s v="CA-2017-155054"/>
    <x v="385"/>
    <d v="2017-06-19T00:00:00"/>
    <s v="Standard Class"/>
    <s v="PS-19045"/>
    <s v="Penelope Sewall"/>
    <x v="2"/>
    <s v="United States"/>
    <x v="412"/>
    <x v="43"/>
    <n v="4240"/>
    <x v="3"/>
    <s v="OFF-BI-10004970"/>
    <x v="1"/>
    <x v="8"/>
    <s v="ACCOHIDE 3-Ring Binder, Blue, 1&quot;"/>
    <x v="341"/>
    <x v="0"/>
    <n v="0"/>
    <x v="1857"/>
    <x v="3"/>
    <x v="0"/>
  </r>
  <r>
    <n v="4737"/>
    <s v="CA-2017-155054"/>
    <x v="385"/>
    <d v="2017-06-19T00:00:00"/>
    <s v="Standard Class"/>
    <s v="PS-19045"/>
    <s v="Penelope Sewall"/>
    <x v="2"/>
    <s v="United States"/>
    <x v="412"/>
    <x v="43"/>
    <n v="4240"/>
    <x v="3"/>
    <s v="OFF-BI-10002824"/>
    <x v="1"/>
    <x v="8"/>
    <s v="Recycled Easel Ring Binders"/>
    <x v="3548"/>
    <x v="0"/>
    <n v="0"/>
    <x v="4041"/>
    <x v="3"/>
    <x v="0"/>
  </r>
  <r>
    <n v="4738"/>
    <s v="CA-2017-155054"/>
    <x v="385"/>
    <d v="2017-06-19T00:00:00"/>
    <s v="Standard Class"/>
    <s v="PS-19045"/>
    <s v="Penelope Sewall"/>
    <x v="2"/>
    <s v="United States"/>
    <x v="412"/>
    <x v="43"/>
    <n v="4240"/>
    <x v="3"/>
    <s v="TEC-AC-10003657"/>
    <x v="2"/>
    <x v="11"/>
    <s v="Lenovo 17-Key USB Numeric Keypad"/>
    <x v="3549"/>
    <x v="0"/>
    <n v="0"/>
    <x v="4042"/>
    <x v="3"/>
    <x v="0"/>
  </r>
  <r>
    <n v="4739"/>
    <s v="CA-2017-105725"/>
    <x v="954"/>
    <d v="2017-02-24T00:00:00"/>
    <s v="Standard Class"/>
    <s v="GT-14755"/>
    <s v="Guy Thornton"/>
    <x v="0"/>
    <s v="United States"/>
    <x v="85"/>
    <x v="1"/>
    <n v="90805"/>
    <x v="1"/>
    <s v="OFF-LA-10003510"/>
    <x v="1"/>
    <x v="2"/>
    <s v="Avery 4027 File Folder Labels for Dot Matrix Printers, 5000 Labels per Box, White"/>
    <x v="3550"/>
    <x v="0"/>
    <n v="0"/>
    <x v="4043"/>
    <x v="1"/>
    <x v="0"/>
  </r>
  <r>
    <n v="4740"/>
    <s v="CA-2017-105725"/>
    <x v="954"/>
    <d v="2017-02-24T00:00:00"/>
    <s v="Standard Class"/>
    <s v="GT-14755"/>
    <s v="Guy Thornton"/>
    <x v="0"/>
    <s v="United States"/>
    <x v="85"/>
    <x v="1"/>
    <n v="90805"/>
    <x v="1"/>
    <s v="FUR-TA-10001676"/>
    <x v="0"/>
    <x v="3"/>
    <s v="Hon 61000 Series Interactive Training Tables"/>
    <x v="3551"/>
    <x v="7"/>
    <n v="0.2"/>
    <x v="4044"/>
    <x v="1"/>
    <x v="0"/>
  </r>
  <r>
    <n v="4741"/>
    <s v="CA-2019-164364"/>
    <x v="105"/>
    <d v="2019-11-16T00:00:00"/>
    <s v="Standard Class"/>
    <s v="CS-12355"/>
    <s v="Christine Sundaresam"/>
    <x v="0"/>
    <s v="United States"/>
    <x v="4"/>
    <x v="4"/>
    <n v="98115"/>
    <x v="1"/>
    <s v="OFF-LA-10004853"/>
    <x v="1"/>
    <x v="2"/>
    <s v="Avery 483"/>
    <x v="745"/>
    <x v="0"/>
    <n v="0"/>
    <x v="763"/>
    <x v="1"/>
    <x v="0"/>
  </r>
  <r>
    <n v="4742"/>
    <s v="CA-2019-164364"/>
    <x v="105"/>
    <d v="2019-11-16T00:00:00"/>
    <s v="Standard Class"/>
    <s v="CS-12355"/>
    <s v="Christine Sundaresam"/>
    <x v="0"/>
    <s v="United States"/>
    <x v="4"/>
    <x v="4"/>
    <n v="98115"/>
    <x v="1"/>
    <s v="OFF-AR-10000315"/>
    <x v="1"/>
    <x v="6"/>
    <s v="Dixon Ticonderoga Maple Cedar Pencil, #2"/>
    <x v="3307"/>
    <x v="1"/>
    <n v="0"/>
    <x v="3734"/>
    <x v="1"/>
    <x v="0"/>
  </r>
  <r>
    <n v="4743"/>
    <s v="CA-2019-164364"/>
    <x v="105"/>
    <d v="2019-11-16T00:00:00"/>
    <s v="Standard Class"/>
    <s v="CS-12355"/>
    <s v="Christine Sundaresam"/>
    <x v="0"/>
    <s v="United States"/>
    <x v="4"/>
    <x v="4"/>
    <n v="98115"/>
    <x v="1"/>
    <s v="OFF-SU-10000381"/>
    <x v="1"/>
    <x v="14"/>
    <s v="Acme Forged Steel Scissors with Black Enamel Handles"/>
    <x v="1056"/>
    <x v="1"/>
    <n v="0"/>
    <x v="1096"/>
    <x v="1"/>
    <x v="0"/>
  </r>
  <r>
    <n v="4744"/>
    <s v="CA-2019-168123"/>
    <x v="916"/>
    <d v="2019-03-05T00:00:00"/>
    <s v="Same Day"/>
    <s v="JD-16060"/>
    <s v="Julia Dunbar"/>
    <x v="0"/>
    <s v="United States"/>
    <x v="30"/>
    <x v="11"/>
    <n v="55901"/>
    <x v="2"/>
    <s v="OFF-FA-10002763"/>
    <x v="1"/>
    <x v="13"/>
    <s v="Advantus Map Pennant Flags and Round Head Tacks"/>
    <x v="2307"/>
    <x v="0"/>
    <n v="0"/>
    <x v="2498"/>
    <x v="2"/>
    <x v="0"/>
  </r>
  <r>
    <n v="4745"/>
    <s v="CA-2019-168123"/>
    <x v="916"/>
    <d v="2019-03-05T00:00:00"/>
    <s v="Same Day"/>
    <s v="JD-16060"/>
    <s v="Julia Dunbar"/>
    <x v="0"/>
    <s v="United States"/>
    <x v="30"/>
    <x v="11"/>
    <n v="55901"/>
    <x v="2"/>
    <s v="OFF-ST-10000877"/>
    <x v="1"/>
    <x v="4"/>
    <s v="Recycled Steel Personal File for Standard File Folders"/>
    <x v="3552"/>
    <x v="4"/>
    <n v="0"/>
    <x v="4045"/>
    <x v="2"/>
    <x v="0"/>
  </r>
  <r>
    <n v="4746"/>
    <s v="CA-2019-168123"/>
    <x v="916"/>
    <d v="2019-03-05T00:00:00"/>
    <s v="Same Day"/>
    <s v="JD-16060"/>
    <s v="Julia Dunbar"/>
    <x v="0"/>
    <s v="United States"/>
    <x v="30"/>
    <x v="11"/>
    <n v="55901"/>
    <x v="2"/>
    <s v="OFF-BI-10001071"/>
    <x v="1"/>
    <x v="8"/>
    <s v="GBC ProClick Punch Binding System"/>
    <x v="3445"/>
    <x v="0"/>
    <n v="0"/>
    <x v="4046"/>
    <x v="2"/>
    <x v="0"/>
  </r>
  <r>
    <n v="4747"/>
    <s v="CA-2019-168123"/>
    <x v="916"/>
    <d v="2019-03-05T00:00:00"/>
    <s v="Same Day"/>
    <s v="JD-16060"/>
    <s v="Julia Dunbar"/>
    <x v="0"/>
    <s v="United States"/>
    <x v="30"/>
    <x v="11"/>
    <n v="55901"/>
    <x v="2"/>
    <s v="OFF-BI-10001097"/>
    <x v="1"/>
    <x v="8"/>
    <s v="Avery Hole Reinforcements"/>
    <x v="3553"/>
    <x v="1"/>
    <n v="0"/>
    <x v="4047"/>
    <x v="2"/>
    <x v="0"/>
  </r>
  <r>
    <n v="4748"/>
    <s v="CA-2018-120005"/>
    <x v="840"/>
    <d v="2018-03-03T00:00:00"/>
    <s v="Same Day"/>
    <s v="TS-21160"/>
    <s v="Theresa Swint"/>
    <x v="1"/>
    <s v="United States"/>
    <x v="8"/>
    <x v="1"/>
    <n v="94110"/>
    <x v="1"/>
    <s v="OFF-SU-10004782"/>
    <x v="1"/>
    <x v="14"/>
    <s v="Elite 5&quot; Scissors"/>
    <x v="3554"/>
    <x v="1"/>
    <n v="0"/>
    <x v="4048"/>
    <x v="1"/>
    <x v="0"/>
  </r>
  <r>
    <n v="4749"/>
    <s v="CA-2018-120005"/>
    <x v="840"/>
    <d v="2018-03-03T00:00:00"/>
    <s v="Same Day"/>
    <s v="TS-21160"/>
    <s v="Theresa Swint"/>
    <x v="1"/>
    <s v="United States"/>
    <x v="8"/>
    <x v="1"/>
    <n v="94110"/>
    <x v="1"/>
    <s v="FUR-FU-10000672"/>
    <x v="0"/>
    <x v="5"/>
    <s v="Executive Impressions 10&quot; Spectator Wall Clock"/>
    <x v="2691"/>
    <x v="1"/>
    <n v="0"/>
    <x v="2974"/>
    <x v="1"/>
    <x v="0"/>
  </r>
  <r>
    <n v="4750"/>
    <s v="CA-2018-123526"/>
    <x v="435"/>
    <d v="2018-12-25T00:00:00"/>
    <s v="First Class"/>
    <s v="BV-11245"/>
    <s v="Benjamin Venier"/>
    <x v="1"/>
    <s v="United States"/>
    <x v="4"/>
    <x v="4"/>
    <n v="98103"/>
    <x v="1"/>
    <s v="OFF-PA-10002986"/>
    <x v="1"/>
    <x v="10"/>
    <s v="Xerox 1898"/>
    <x v="657"/>
    <x v="2"/>
    <n v="0"/>
    <x v="669"/>
    <x v="1"/>
    <x v="1"/>
  </r>
  <r>
    <n v="4751"/>
    <s v="CA-2018-127649"/>
    <x v="877"/>
    <d v="2018-10-09T00:00:00"/>
    <s v="First Class"/>
    <s v="DL-13495"/>
    <s v="Dionis Lloyd"/>
    <x v="1"/>
    <s v="United States"/>
    <x v="258"/>
    <x v="4"/>
    <n v="99207"/>
    <x v="1"/>
    <s v="TEC-MA-10001972"/>
    <x v="2"/>
    <x v="15"/>
    <s v="Okidata C331dn Printer"/>
    <x v="2524"/>
    <x v="1"/>
    <n v="0.2"/>
    <x v="2767"/>
    <x v="1"/>
    <x v="0"/>
  </r>
  <r>
    <n v="4752"/>
    <s v="CA-2018-159989"/>
    <x v="10"/>
    <d v="2018-12-13T00:00:00"/>
    <s v="Standard Class"/>
    <s v="EB-13870"/>
    <s v="Emily Burns"/>
    <x v="0"/>
    <s v="United States"/>
    <x v="47"/>
    <x v="18"/>
    <n v="37064"/>
    <x v="0"/>
    <s v="TEC-PH-10000169"/>
    <x v="2"/>
    <x v="7"/>
    <s v="ARKON Windshield Dashboard Air Vent Car Mount Holder"/>
    <x v="1390"/>
    <x v="1"/>
    <n v="0.2"/>
    <x v="1458"/>
    <x v="0"/>
    <x v="0"/>
  </r>
  <r>
    <n v="4753"/>
    <s v="CA-2019-103499"/>
    <x v="225"/>
    <d v="2019-11-24T00:00:00"/>
    <s v="Standard Class"/>
    <s v="ES-14020"/>
    <s v="Erica Smith"/>
    <x v="0"/>
    <s v="United States"/>
    <x v="25"/>
    <x v="18"/>
    <n v="38301"/>
    <x v="0"/>
    <s v="FUR-CH-10001482"/>
    <x v="0"/>
    <x v="1"/>
    <s v="Office Star - Mesh Screen back chair with Vinyl seat"/>
    <x v="3555"/>
    <x v="0"/>
    <n v="0.2"/>
    <x v="4049"/>
    <x v="0"/>
    <x v="0"/>
  </r>
  <r>
    <n v="4754"/>
    <s v="US-2017-167220"/>
    <x v="295"/>
    <d v="2017-12-16T00:00:00"/>
    <s v="Standard Class"/>
    <s v="JB-15925"/>
    <s v="Joni Blumstein"/>
    <x v="0"/>
    <s v="United States"/>
    <x v="89"/>
    <x v="5"/>
    <n v="78745"/>
    <x v="2"/>
    <s v="TEC-AC-10002018"/>
    <x v="2"/>
    <x v="11"/>
    <s v="AmazonBasics 3-Button USB Wired Mouse"/>
    <x v="4"/>
    <x v="4"/>
    <n v="0.2"/>
    <x v="4050"/>
    <x v="2"/>
    <x v="0"/>
  </r>
  <r>
    <n v="4755"/>
    <s v="CA-2019-126354"/>
    <x v="447"/>
    <d v="2019-02-08T00:00:00"/>
    <s v="Standard Class"/>
    <s v="SC-20380"/>
    <s v="Shahid Collister"/>
    <x v="0"/>
    <s v="United States"/>
    <x v="95"/>
    <x v="2"/>
    <n v="33024"/>
    <x v="0"/>
    <s v="OFF-BI-10000301"/>
    <x v="1"/>
    <x v="8"/>
    <s v="GBC Instant Report Kit"/>
    <x v="3556"/>
    <x v="0"/>
    <n v="0.7"/>
    <x v="4051"/>
    <x v="0"/>
    <x v="0"/>
  </r>
  <r>
    <n v="4756"/>
    <s v="CA-2019-126354"/>
    <x v="447"/>
    <d v="2019-02-08T00:00:00"/>
    <s v="Standard Class"/>
    <s v="SC-20380"/>
    <s v="Shahid Collister"/>
    <x v="0"/>
    <s v="United States"/>
    <x v="95"/>
    <x v="2"/>
    <n v="33024"/>
    <x v="0"/>
    <s v="OFF-PA-10004381"/>
    <x v="1"/>
    <x v="10"/>
    <s v="14-7/8 x 11 Blue Bar Computer Printout Paper"/>
    <x v="912"/>
    <x v="1"/>
    <n v="0.2"/>
    <x v="945"/>
    <x v="0"/>
    <x v="0"/>
  </r>
  <r>
    <n v="4757"/>
    <s v="CA-2019-169817"/>
    <x v="296"/>
    <d v="2019-09-25T00:00:00"/>
    <s v="Standard Class"/>
    <s v="EB-13870"/>
    <s v="Emily Burns"/>
    <x v="0"/>
    <s v="United States"/>
    <x v="10"/>
    <x v="9"/>
    <n v="19143"/>
    <x v="3"/>
    <s v="OFF-BI-10004141"/>
    <x v="1"/>
    <x v="8"/>
    <s v="Insertable Tab Indexes For Data Binders"/>
    <x v="3557"/>
    <x v="0"/>
    <n v="0.7"/>
    <x v="4052"/>
    <x v="3"/>
    <x v="0"/>
  </r>
  <r>
    <n v="4758"/>
    <s v="US-2019-144582"/>
    <x v="504"/>
    <d v="2019-05-05T00:00:00"/>
    <s v="Standard Class"/>
    <s v="TC-21475"/>
    <s v="Tony Chapman"/>
    <x v="2"/>
    <s v="United States"/>
    <x v="414"/>
    <x v="10"/>
    <n v="61832"/>
    <x v="2"/>
    <s v="OFF-BI-10001575"/>
    <x v="1"/>
    <x v="8"/>
    <s v="GBC Linen Binding Covers"/>
    <x v="3558"/>
    <x v="3"/>
    <n v="0.8"/>
    <x v="4053"/>
    <x v="2"/>
    <x v="0"/>
  </r>
  <r>
    <n v="4759"/>
    <s v="CA-2016-121573"/>
    <x v="935"/>
    <d v="2016-11-07T00:00:00"/>
    <s v="Standard Class"/>
    <s v="SG-20605"/>
    <s v="Speros Goranitis"/>
    <x v="0"/>
    <s v="United States"/>
    <x v="20"/>
    <x v="15"/>
    <n v="10009"/>
    <x v="3"/>
    <s v="TEC-PH-10000984"/>
    <x v="2"/>
    <x v="7"/>
    <s v="Panasonic KX-TG9471B"/>
    <x v="3559"/>
    <x v="4"/>
    <n v="0"/>
    <x v="4054"/>
    <x v="3"/>
    <x v="0"/>
  </r>
  <r>
    <n v="4760"/>
    <s v="CA-2016-121573"/>
    <x v="935"/>
    <d v="2016-11-07T00:00:00"/>
    <s v="Standard Class"/>
    <s v="SG-20605"/>
    <s v="Speros Goranitis"/>
    <x v="0"/>
    <s v="United States"/>
    <x v="20"/>
    <x v="15"/>
    <n v="10009"/>
    <x v="3"/>
    <s v="OFF-BI-10000666"/>
    <x v="1"/>
    <x v="8"/>
    <s v="Surelock Post Binders"/>
    <x v="786"/>
    <x v="0"/>
    <n v="0.2"/>
    <x v="4055"/>
    <x v="3"/>
    <x v="0"/>
  </r>
  <r>
    <n v="4761"/>
    <s v="CA-2016-121573"/>
    <x v="935"/>
    <d v="2016-11-07T00:00:00"/>
    <s v="Standard Class"/>
    <s v="SG-20605"/>
    <s v="Speros Goranitis"/>
    <x v="0"/>
    <s v="United States"/>
    <x v="20"/>
    <x v="15"/>
    <n v="10009"/>
    <x v="3"/>
    <s v="OFF-BI-10003712"/>
    <x v="1"/>
    <x v="8"/>
    <s v="Acco Pressboard Covers with Storage Hooks, 14 7/8&quot; x 11&quot;, Light Blue"/>
    <x v="3560"/>
    <x v="0"/>
    <n v="0.2"/>
    <x v="4056"/>
    <x v="3"/>
    <x v="0"/>
  </r>
  <r>
    <n v="4762"/>
    <s v="CA-2018-117660"/>
    <x v="945"/>
    <d v="2019-01-04T00:00:00"/>
    <s v="Standard Class"/>
    <s v="BM-11785"/>
    <s v="Bryan Mills"/>
    <x v="0"/>
    <s v="United States"/>
    <x v="38"/>
    <x v="24"/>
    <n v="43229"/>
    <x v="3"/>
    <s v="OFF-LA-10003720"/>
    <x v="1"/>
    <x v="2"/>
    <s v="Avery 487"/>
    <x v="2184"/>
    <x v="0"/>
    <n v="0.2"/>
    <x v="2352"/>
    <x v="3"/>
    <x v="0"/>
  </r>
  <r>
    <n v="4763"/>
    <s v="CA-2018-117660"/>
    <x v="945"/>
    <d v="2019-01-04T00:00:00"/>
    <s v="Standard Class"/>
    <s v="BM-11785"/>
    <s v="Bryan Mills"/>
    <x v="0"/>
    <s v="United States"/>
    <x v="38"/>
    <x v="24"/>
    <n v="43229"/>
    <x v="3"/>
    <s v="OFF-SU-10001664"/>
    <x v="1"/>
    <x v="14"/>
    <s v="Acme Office Executive Series Stainless Steel Trimmers"/>
    <x v="3561"/>
    <x v="0"/>
    <n v="0.2"/>
    <x v="4057"/>
    <x v="3"/>
    <x v="0"/>
  </r>
  <r>
    <n v="4764"/>
    <s v="CA-2016-112851"/>
    <x v="328"/>
    <d v="2016-09-21T00:00:00"/>
    <s v="Standard Class"/>
    <s v="NR-18550"/>
    <s v="Nick Radford"/>
    <x v="0"/>
    <s v="United States"/>
    <x v="374"/>
    <x v="1"/>
    <n v="91911"/>
    <x v="1"/>
    <s v="OFF-EN-10001453"/>
    <x v="1"/>
    <x v="12"/>
    <s v="Tyvek Interoffice Envelopes, 9 1/2&quot; x 12 1/2&quot;, 100/Box"/>
    <x v="1101"/>
    <x v="1"/>
    <n v="0"/>
    <x v="4058"/>
    <x v="1"/>
    <x v="0"/>
  </r>
  <r>
    <n v="4765"/>
    <s v="CA-2019-123701"/>
    <x v="221"/>
    <d v="2019-11-27T00:00:00"/>
    <s v="First Class"/>
    <s v="PG-18820"/>
    <s v="Patrick Gardner"/>
    <x v="0"/>
    <s v="United States"/>
    <x v="8"/>
    <x v="1"/>
    <n v="94110"/>
    <x v="1"/>
    <s v="OFF-AR-10001860"/>
    <x v="1"/>
    <x v="6"/>
    <s v="BIC Liqua Brite Liner"/>
    <x v="3562"/>
    <x v="4"/>
    <n v="0"/>
    <x v="4059"/>
    <x v="1"/>
    <x v="0"/>
  </r>
  <r>
    <n v="4766"/>
    <s v="CA-2017-118227"/>
    <x v="999"/>
    <d v="2017-04-28T00:00:00"/>
    <s v="Standard Class"/>
    <s v="DB-13270"/>
    <s v="Deborah Brumfield"/>
    <x v="2"/>
    <s v="United States"/>
    <x v="20"/>
    <x v="15"/>
    <n v="10009"/>
    <x v="3"/>
    <s v="OFF-AR-10001044"/>
    <x v="1"/>
    <x v="6"/>
    <s v="BOSTON Ranger #55 Pencil Sharpener, Black"/>
    <x v="2467"/>
    <x v="7"/>
    <n v="0"/>
    <x v="2700"/>
    <x v="3"/>
    <x v="0"/>
  </r>
  <r>
    <n v="4767"/>
    <s v="CA-2017-123155"/>
    <x v="1000"/>
    <d v="2017-03-12T00:00:00"/>
    <s v="First Class"/>
    <s v="NS-18640"/>
    <s v="Noel Staavos"/>
    <x v="1"/>
    <s v="United States"/>
    <x v="52"/>
    <x v="5"/>
    <n v="78207"/>
    <x v="2"/>
    <s v="TEC-AC-10002473"/>
    <x v="2"/>
    <x v="11"/>
    <s v="Maxell 4.7GB DVD-R"/>
    <x v="3563"/>
    <x v="2"/>
    <n v="0.2"/>
    <x v="4060"/>
    <x v="2"/>
    <x v="0"/>
  </r>
  <r>
    <n v="4768"/>
    <s v="CA-2017-123155"/>
    <x v="1000"/>
    <d v="2017-03-12T00:00:00"/>
    <s v="First Class"/>
    <s v="NS-18640"/>
    <s v="Noel Staavos"/>
    <x v="1"/>
    <s v="United States"/>
    <x v="52"/>
    <x v="5"/>
    <n v="78207"/>
    <x v="2"/>
    <s v="TEC-PH-10001809"/>
    <x v="2"/>
    <x v="7"/>
    <s v="Panasonic KX T7736-B Digital phone"/>
    <x v="3564"/>
    <x v="1"/>
    <n v="0.2"/>
    <x v="4061"/>
    <x v="2"/>
    <x v="0"/>
  </r>
  <r>
    <n v="4769"/>
    <s v="CA-2019-158883"/>
    <x v="455"/>
    <d v="2019-06-03T00:00:00"/>
    <s v="Same Day"/>
    <s v="CS-11860"/>
    <s v="Cari Schnelling"/>
    <x v="0"/>
    <s v="United States"/>
    <x v="108"/>
    <x v="3"/>
    <n v="28540"/>
    <x v="0"/>
    <s v="OFF-PA-10004733"/>
    <x v="1"/>
    <x v="10"/>
    <s v="Things To Do Today Spiral Book"/>
    <x v="869"/>
    <x v="4"/>
    <n v="0.2"/>
    <x v="4062"/>
    <x v="0"/>
    <x v="0"/>
  </r>
  <r>
    <n v="4770"/>
    <s v="US-2018-114888"/>
    <x v="251"/>
    <d v="2018-09-24T00:00:00"/>
    <s v="Second Class"/>
    <s v="CC-12430"/>
    <s v="Chuck Clark"/>
    <x v="2"/>
    <s v="United States"/>
    <x v="8"/>
    <x v="1"/>
    <n v="94109"/>
    <x v="1"/>
    <s v="OFF-BI-10003355"/>
    <x v="1"/>
    <x v="8"/>
    <s v="Cardinal Holdit Business Card Pockets"/>
    <x v="1655"/>
    <x v="1"/>
    <n v="0.2"/>
    <x v="4063"/>
    <x v="1"/>
    <x v="0"/>
  </r>
  <r>
    <n v="4771"/>
    <s v="US-2018-114888"/>
    <x v="251"/>
    <d v="2018-09-24T00:00:00"/>
    <s v="Second Class"/>
    <s v="CC-12430"/>
    <s v="Chuck Clark"/>
    <x v="2"/>
    <s v="United States"/>
    <x v="8"/>
    <x v="1"/>
    <n v="94109"/>
    <x v="1"/>
    <s v="OFF-SU-10001212"/>
    <x v="1"/>
    <x v="14"/>
    <s v="Kleencut Forged Office Shears by Acme United Corporation"/>
    <x v="875"/>
    <x v="1"/>
    <n v="0"/>
    <x v="4064"/>
    <x v="1"/>
    <x v="0"/>
  </r>
  <r>
    <n v="4772"/>
    <s v="US-2016-167262"/>
    <x v="656"/>
    <d v="2016-11-03T00:00:00"/>
    <s v="Second Class"/>
    <s v="AC-10450"/>
    <s v="Amy Cox"/>
    <x v="0"/>
    <s v="United States"/>
    <x v="418"/>
    <x v="16"/>
    <n v="85323"/>
    <x v="1"/>
    <s v="TEC-PH-10000486"/>
    <x v="2"/>
    <x v="7"/>
    <s v="Plantronics HL10 Handset Lifter"/>
    <x v="3565"/>
    <x v="8"/>
    <n v="0.2"/>
    <x v="4065"/>
    <x v="1"/>
    <x v="0"/>
  </r>
  <r>
    <n v="4773"/>
    <s v="CA-2019-119746"/>
    <x v="51"/>
    <d v="2019-11-27T00:00:00"/>
    <s v="Standard Class"/>
    <s v="CM-12385"/>
    <s v="Christopher Martinez"/>
    <x v="0"/>
    <s v="United States"/>
    <x v="22"/>
    <x v="10"/>
    <n v="60610"/>
    <x v="2"/>
    <s v="FUR-FU-10004909"/>
    <x v="0"/>
    <x v="5"/>
    <s v="Contemporary Wood/Metal Frame"/>
    <x v="3566"/>
    <x v="7"/>
    <n v="0.6"/>
    <x v="4066"/>
    <x v="2"/>
    <x v="0"/>
  </r>
  <r>
    <n v="4774"/>
    <s v="CA-2019-119746"/>
    <x v="51"/>
    <d v="2019-11-27T00:00:00"/>
    <s v="Standard Class"/>
    <s v="CM-12385"/>
    <s v="Christopher Martinez"/>
    <x v="0"/>
    <s v="United States"/>
    <x v="22"/>
    <x v="10"/>
    <n v="60610"/>
    <x v="2"/>
    <s v="OFF-LA-10001613"/>
    <x v="1"/>
    <x v="2"/>
    <s v="Avery File Folder Labels"/>
    <x v="132"/>
    <x v="2"/>
    <n v="0.2"/>
    <x v="2045"/>
    <x v="2"/>
    <x v="0"/>
  </r>
  <r>
    <n v="4775"/>
    <s v="CA-2019-119746"/>
    <x v="51"/>
    <d v="2019-11-27T00:00:00"/>
    <s v="Standard Class"/>
    <s v="CM-12385"/>
    <s v="Christopher Martinez"/>
    <x v="0"/>
    <s v="United States"/>
    <x v="22"/>
    <x v="10"/>
    <n v="60610"/>
    <x v="2"/>
    <s v="TEC-PH-10004447"/>
    <x v="2"/>
    <x v="7"/>
    <s v="Toshiba IPT2010-SD IP Telephone"/>
    <x v="2705"/>
    <x v="0"/>
    <n v="0.2"/>
    <x v="2995"/>
    <x v="2"/>
    <x v="0"/>
  </r>
  <r>
    <n v="4776"/>
    <s v="CA-2019-108091"/>
    <x v="673"/>
    <d v="2019-11-21T00:00:00"/>
    <s v="Standard Class"/>
    <s v="EK-13795"/>
    <s v="Eileen Kiefer"/>
    <x v="2"/>
    <s v="United States"/>
    <x v="194"/>
    <x v="1"/>
    <n v="92025"/>
    <x v="1"/>
    <s v="OFF-AR-10000255"/>
    <x v="1"/>
    <x v="6"/>
    <s v="Newell 328"/>
    <x v="371"/>
    <x v="4"/>
    <n v="0"/>
    <x v="4067"/>
    <x v="1"/>
    <x v="0"/>
  </r>
  <r>
    <n v="4777"/>
    <s v="CA-2018-101630"/>
    <x v="317"/>
    <d v="2018-02-23T00:00:00"/>
    <s v="Second Class"/>
    <s v="CK-12760"/>
    <s v="Cyma Kinney"/>
    <x v="1"/>
    <s v="United States"/>
    <x v="85"/>
    <x v="15"/>
    <n v="11561"/>
    <x v="3"/>
    <s v="OFF-LA-10004425"/>
    <x v="1"/>
    <x v="2"/>
    <s v="Staple-on labels"/>
    <x v="1313"/>
    <x v="1"/>
    <n v="0"/>
    <x v="1368"/>
    <x v="3"/>
    <x v="0"/>
  </r>
  <r>
    <n v="4778"/>
    <s v="CA-2018-101630"/>
    <x v="317"/>
    <d v="2018-02-23T00:00:00"/>
    <s v="Second Class"/>
    <s v="CK-12760"/>
    <s v="Cyma Kinney"/>
    <x v="1"/>
    <s v="United States"/>
    <x v="85"/>
    <x v="15"/>
    <n v="11561"/>
    <x v="3"/>
    <s v="OFF-SU-10001664"/>
    <x v="1"/>
    <x v="14"/>
    <s v="Acme Office Executive Series Stainless Steel Trimmers"/>
    <x v="3567"/>
    <x v="1"/>
    <n v="0"/>
    <x v="4068"/>
    <x v="3"/>
    <x v="0"/>
  </r>
  <r>
    <n v="4779"/>
    <s v="CA-2019-132346"/>
    <x v="659"/>
    <d v="2019-11-11T00:00:00"/>
    <s v="Standard Class"/>
    <s v="PK-19075"/>
    <s v="Pete Kriz"/>
    <x v="0"/>
    <s v="United States"/>
    <x v="46"/>
    <x v="13"/>
    <n v="19711"/>
    <x v="3"/>
    <s v="OFF-AP-10000696"/>
    <x v="1"/>
    <x v="9"/>
    <s v="Holmes Odor Grabber"/>
    <x v="3568"/>
    <x v="3"/>
    <n v="0"/>
    <x v="4069"/>
    <x v="3"/>
    <x v="1"/>
  </r>
  <r>
    <n v="4780"/>
    <s v="CA-2016-150301"/>
    <x v="1001"/>
    <d v="2016-07-10T00:00:00"/>
    <s v="First Class"/>
    <s v="MH-18025"/>
    <s v="Michelle Huthwaite"/>
    <x v="0"/>
    <s v="United States"/>
    <x v="198"/>
    <x v="15"/>
    <n v="14215"/>
    <x v="3"/>
    <s v="FUR-CH-10002647"/>
    <x v="0"/>
    <x v="1"/>
    <s v="Situations Contoured Folding Chairs, 4/Set"/>
    <x v="3569"/>
    <x v="7"/>
    <n v="0.1"/>
    <x v="4070"/>
    <x v="3"/>
    <x v="0"/>
  </r>
  <r>
    <n v="4781"/>
    <s v="CA-2016-159310"/>
    <x v="845"/>
    <d v="2016-11-12T00:00:00"/>
    <s v="Standard Class"/>
    <s v="SC-20725"/>
    <s v="Steven Cartwright"/>
    <x v="0"/>
    <s v="United States"/>
    <x v="12"/>
    <x v="5"/>
    <n v="77070"/>
    <x v="2"/>
    <s v="FUR-CH-10002758"/>
    <x v="0"/>
    <x v="1"/>
    <s v="Hon Deluxe Fabric Upholstered Stacking Chairs, Squared Back"/>
    <x v="3570"/>
    <x v="4"/>
    <n v="0.3"/>
    <x v="232"/>
    <x v="2"/>
    <x v="0"/>
  </r>
  <r>
    <n v="4782"/>
    <s v="CA-2016-159310"/>
    <x v="845"/>
    <d v="2016-11-12T00:00:00"/>
    <s v="Standard Class"/>
    <s v="SC-20725"/>
    <s v="Steven Cartwright"/>
    <x v="0"/>
    <s v="United States"/>
    <x v="12"/>
    <x v="5"/>
    <n v="77070"/>
    <x v="2"/>
    <s v="OFF-BI-10000201"/>
    <x v="1"/>
    <x v="8"/>
    <s v="Avery Triangle Shaped Sheet Lifters, Black, 2/Pack"/>
    <x v="3571"/>
    <x v="1"/>
    <n v="0.8"/>
    <x v="4071"/>
    <x v="2"/>
    <x v="0"/>
  </r>
  <r>
    <n v="4783"/>
    <s v="CA-2016-159310"/>
    <x v="845"/>
    <d v="2016-11-12T00:00:00"/>
    <s v="Standard Class"/>
    <s v="SC-20725"/>
    <s v="Steven Cartwright"/>
    <x v="0"/>
    <s v="United States"/>
    <x v="12"/>
    <x v="5"/>
    <n v="77070"/>
    <x v="2"/>
    <s v="OFF-SU-10004115"/>
    <x v="1"/>
    <x v="14"/>
    <s v="Acme Stainless Steel Office Snips"/>
    <x v="3572"/>
    <x v="3"/>
    <n v="0.2"/>
    <x v="4072"/>
    <x v="2"/>
    <x v="0"/>
  </r>
  <r>
    <n v="4784"/>
    <s v="US-2019-147984"/>
    <x v="480"/>
    <d v="2019-02-01T00:00:00"/>
    <s v="Standard Class"/>
    <s v="GB-14575"/>
    <s v="Giulietta Baptist"/>
    <x v="0"/>
    <s v="United States"/>
    <x v="391"/>
    <x v="41"/>
    <n v="67212"/>
    <x v="2"/>
    <s v="OFF-PA-10000806"/>
    <x v="1"/>
    <x v="10"/>
    <s v="Xerox 1934"/>
    <x v="1007"/>
    <x v="2"/>
    <n v="0"/>
    <x v="1046"/>
    <x v="2"/>
    <x v="0"/>
  </r>
  <r>
    <n v="4785"/>
    <s v="CA-2017-104346"/>
    <x v="555"/>
    <d v="2017-12-16T00:00:00"/>
    <s v="Standard Class"/>
    <s v="IM-15070"/>
    <s v="Irene Maddox"/>
    <x v="0"/>
    <s v="United States"/>
    <x v="77"/>
    <x v="22"/>
    <n v="80906"/>
    <x v="1"/>
    <s v="OFF-AR-10001473"/>
    <x v="1"/>
    <x v="6"/>
    <s v="Newell 313"/>
    <x v="1332"/>
    <x v="2"/>
    <n v="0.2"/>
    <x v="4073"/>
    <x v="1"/>
    <x v="0"/>
  </r>
  <r>
    <n v="4786"/>
    <s v="CA-2017-104346"/>
    <x v="555"/>
    <d v="2017-12-16T00:00:00"/>
    <s v="Standard Class"/>
    <s v="IM-15070"/>
    <s v="Irene Maddox"/>
    <x v="0"/>
    <s v="United States"/>
    <x v="77"/>
    <x v="22"/>
    <n v="80906"/>
    <x v="1"/>
    <s v="FUR-BO-10003450"/>
    <x v="0"/>
    <x v="0"/>
    <s v="Bush Westfield Collection Bookcases, Dark Cherry Finish"/>
    <x v="3573"/>
    <x v="4"/>
    <n v="0.7"/>
    <x v="4074"/>
    <x v="1"/>
    <x v="0"/>
  </r>
  <r>
    <n v="4787"/>
    <s v="CA-2017-104346"/>
    <x v="555"/>
    <d v="2017-12-16T00:00:00"/>
    <s v="Standard Class"/>
    <s v="IM-15070"/>
    <s v="Irene Maddox"/>
    <x v="0"/>
    <s v="United States"/>
    <x v="77"/>
    <x v="22"/>
    <n v="80906"/>
    <x v="1"/>
    <s v="OFF-AR-10001545"/>
    <x v="1"/>
    <x v="6"/>
    <s v="Newell 326"/>
    <x v="1728"/>
    <x v="1"/>
    <n v="0.2"/>
    <x v="1833"/>
    <x v="1"/>
    <x v="0"/>
  </r>
  <r>
    <n v="4788"/>
    <s v="CA-2017-104346"/>
    <x v="555"/>
    <d v="2017-12-16T00:00:00"/>
    <s v="Standard Class"/>
    <s v="IM-15070"/>
    <s v="Irene Maddox"/>
    <x v="0"/>
    <s v="United States"/>
    <x v="77"/>
    <x v="22"/>
    <n v="80906"/>
    <x v="1"/>
    <s v="TEC-AC-10004396"/>
    <x v="2"/>
    <x v="11"/>
    <s v="Logitech Keyboard K120"/>
    <x v="3574"/>
    <x v="4"/>
    <n v="0.2"/>
    <x v="4075"/>
    <x v="1"/>
    <x v="0"/>
  </r>
  <r>
    <n v="4789"/>
    <s v="CA-2017-104346"/>
    <x v="555"/>
    <d v="2017-12-16T00:00:00"/>
    <s v="Standard Class"/>
    <s v="IM-15070"/>
    <s v="Irene Maddox"/>
    <x v="0"/>
    <s v="United States"/>
    <x v="77"/>
    <x v="22"/>
    <n v="80906"/>
    <x v="1"/>
    <s v="FUR-FU-10002456"/>
    <x v="0"/>
    <x v="5"/>
    <s v="Master Caster Door Stop, Large Neon Orange"/>
    <x v="3575"/>
    <x v="6"/>
    <n v="0.2"/>
    <x v="4076"/>
    <x v="1"/>
    <x v="0"/>
  </r>
  <r>
    <n v="4790"/>
    <s v="CA-2017-104346"/>
    <x v="555"/>
    <d v="2017-12-16T00:00:00"/>
    <s v="Standard Class"/>
    <s v="IM-15070"/>
    <s v="Irene Maddox"/>
    <x v="0"/>
    <s v="United States"/>
    <x v="77"/>
    <x v="22"/>
    <n v="80906"/>
    <x v="1"/>
    <s v="FUR-FU-10001473"/>
    <x v="0"/>
    <x v="5"/>
    <s v="DAX Wood Document Frame"/>
    <x v="3576"/>
    <x v="2"/>
    <n v="0.2"/>
    <x v="4077"/>
    <x v="1"/>
    <x v="0"/>
  </r>
  <r>
    <n v="4791"/>
    <s v="CA-2017-104346"/>
    <x v="555"/>
    <d v="2017-12-16T00:00:00"/>
    <s v="Standard Class"/>
    <s v="IM-15070"/>
    <s v="Irene Maddox"/>
    <x v="0"/>
    <s v="United States"/>
    <x v="77"/>
    <x v="22"/>
    <n v="80906"/>
    <x v="1"/>
    <s v="FUR-TA-10000849"/>
    <x v="0"/>
    <x v="3"/>
    <s v="Bevis Rectangular Conference Tables"/>
    <x v="3577"/>
    <x v="2"/>
    <n v="0.5"/>
    <x v="4078"/>
    <x v="1"/>
    <x v="0"/>
  </r>
  <r>
    <n v="4792"/>
    <s v="CA-2017-104346"/>
    <x v="555"/>
    <d v="2017-12-16T00:00:00"/>
    <s v="Standard Class"/>
    <s v="IM-15070"/>
    <s v="Irene Maddox"/>
    <x v="0"/>
    <s v="United States"/>
    <x v="77"/>
    <x v="22"/>
    <n v="80906"/>
    <x v="1"/>
    <s v="OFF-PA-10001166"/>
    <x v="1"/>
    <x v="10"/>
    <s v="Xerox 1932"/>
    <x v="633"/>
    <x v="1"/>
    <n v="0.2"/>
    <x v="644"/>
    <x v="1"/>
    <x v="0"/>
  </r>
  <r>
    <n v="4793"/>
    <s v="CA-2017-104346"/>
    <x v="555"/>
    <d v="2017-12-16T00:00:00"/>
    <s v="Standard Class"/>
    <s v="IM-15070"/>
    <s v="Irene Maddox"/>
    <x v="0"/>
    <s v="United States"/>
    <x v="77"/>
    <x v="22"/>
    <n v="80906"/>
    <x v="1"/>
    <s v="OFF-PA-10003256"/>
    <x v="1"/>
    <x v="10"/>
    <s v="Avery Personal Creations Heavyweight Cards"/>
    <x v="3578"/>
    <x v="1"/>
    <n v="0.2"/>
    <x v="4079"/>
    <x v="1"/>
    <x v="0"/>
  </r>
  <r>
    <n v="4794"/>
    <s v="US-2017-141684"/>
    <x v="685"/>
    <d v="2017-07-04T00:00:00"/>
    <s v="Standard Class"/>
    <s v="MM-18055"/>
    <s v="Michelle Moray"/>
    <x v="0"/>
    <s v="United States"/>
    <x v="20"/>
    <x v="15"/>
    <n v="10011"/>
    <x v="3"/>
    <s v="OFF-PA-10002870"/>
    <x v="1"/>
    <x v="10"/>
    <s v="Ampad Phone Message Book, Recycled, 400 Message Capacity, 5 ¾” x 11”"/>
    <x v="1614"/>
    <x v="4"/>
    <n v="0"/>
    <x v="4080"/>
    <x v="3"/>
    <x v="0"/>
  </r>
  <r>
    <n v="4795"/>
    <s v="CA-2017-144722"/>
    <x v="199"/>
    <d v="2017-03-23T00:00:00"/>
    <s v="Standard Class"/>
    <s v="MF-18250"/>
    <s v="Monica Federle"/>
    <x v="1"/>
    <s v="United States"/>
    <x v="1"/>
    <x v="1"/>
    <n v="90036"/>
    <x v="1"/>
    <s v="FUR-FU-10001215"/>
    <x v="0"/>
    <x v="5"/>
    <s v="Howard Miller 11-1/2&quot; Diameter Brentwood Wall Clock"/>
    <x v="3579"/>
    <x v="7"/>
    <n v="0"/>
    <x v="4081"/>
    <x v="1"/>
    <x v="0"/>
  </r>
  <r>
    <n v="4796"/>
    <s v="CA-2017-120516"/>
    <x v="863"/>
    <d v="2017-08-17T00:00:00"/>
    <s v="Standard Class"/>
    <s v="CK-12595"/>
    <s v="Clytie Kelty"/>
    <x v="0"/>
    <s v="United States"/>
    <x v="419"/>
    <x v="32"/>
    <n v="30062"/>
    <x v="0"/>
    <s v="OFF-BI-10004187"/>
    <x v="1"/>
    <x v="8"/>
    <s v="3-ring staple pack"/>
    <x v="719"/>
    <x v="1"/>
    <n v="0"/>
    <x v="737"/>
    <x v="0"/>
    <x v="0"/>
  </r>
  <r>
    <n v="4797"/>
    <s v="US-2018-148901"/>
    <x v="675"/>
    <d v="2018-05-19T00:00:00"/>
    <s v="Standard Class"/>
    <s v="MK-17905"/>
    <s v="Michael Kennedy"/>
    <x v="1"/>
    <s v="United States"/>
    <x v="108"/>
    <x v="2"/>
    <n v="32216"/>
    <x v="0"/>
    <s v="OFF-BI-10001718"/>
    <x v="1"/>
    <x v="8"/>
    <s v="GBC DocuBind P50 Personal Binding Machine"/>
    <x v="3580"/>
    <x v="1"/>
    <n v="0.7"/>
    <x v="4082"/>
    <x v="0"/>
    <x v="0"/>
  </r>
  <r>
    <n v="4798"/>
    <s v="US-2018-148901"/>
    <x v="675"/>
    <d v="2018-05-19T00:00:00"/>
    <s v="Standard Class"/>
    <s v="MK-17905"/>
    <s v="Michael Kennedy"/>
    <x v="1"/>
    <s v="United States"/>
    <x v="108"/>
    <x v="2"/>
    <n v="32216"/>
    <x v="0"/>
    <s v="OFF-PA-10004983"/>
    <x v="1"/>
    <x v="10"/>
    <s v="Xerox 23"/>
    <x v="277"/>
    <x v="5"/>
    <n v="0.2"/>
    <x v="282"/>
    <x v="0"/>
    <x v="0"/>
  </r>
  <r>
    <n v="4799"/>
    <s v="US-2018-148901"/>
    <x v="675"/>
    <d v="2018-05-19T00:00:00"/>
    <s v="Standard Class"/>
    <s v="MK-17905"/>
    <s v="Michael Kennedy"/>
    <x v="1"/>
    <s v="United States"/>
    <x v="108"/>
    <x v="2"/>
    <n v="32216"/>
    <x v="0"/>
    <s v="FUR-FU-10002396"/>
    <x v="0"/>
    <x v="5"/>
    <s v="DAX Copper Panel Document Frame, 5 x 7 Size"/>
    <x v="3581"/>
    <x v="1"/>
    <n v="0.2"/>
    <x v="4083"/>
    <x v="0"/>
    <x v="0"/>
  </r>
  <r>
    <n v="4800"/>
    <s v="US-2018-148901"/>
    <x v="675"/>
    <d v="2018-05-19T00:00:00"/>
    <s v="Standard Class"/>
    <s v="MK-17905"/>
    <s v="Michael Kennedy"/>
    <x v="1"/>
    <s v="United States"/>
    <x v="108"/>
    <x v="2"/>
    <n v="32216"/>
    <x v="0"/>
    <s v="TEC-PH-10003988"/>
    <x v="2"/>
    <x v="7"/>
    <s v="LF Elite 3D Dazzle Designer Hard Case Cover, Lf Stylus Pen and Wiper For Apple Iphone 5c Mini Lite"/>
    <x v="3582"/>
    <x v="2"/>
    <n v="0.2"/>
    <x v="4084"/>
    <x v="0"/>
    <x v="0"/>
  </r>
  <r>
    <n v="4801"/>
    <s v="US-2018-148901"/>
    <x v="675"/>
    <d v="2018-05-19T00:00:00"/>
    <s v="Standard Class"/>
    <s v="MK-17905"/>
    <s v="Michael Kennedy"/>
    <x v="1"/>
    <s v="United States"/>
    <x v="108"/>
    <x v="2"/>
    <n v="32216"/>
    <x v="0"/>
    <s v="OFF-AR-10002467"/>
    <x v="1"/>
    <x v="6"/>
    <s v="Dixon Ticonderoga Pencils"/>
    <x v="411"/>
    <x v="0"/>
    <n v="0.2"/>
    <x v="4085"/>
    <x v="0"/>
    <x v="0"/>
  </r>
  <r>
    <n v="4802"/>
    <s v="US-2018-148901"/>
    <x v="675"/>
    <d v="2018-05-19T00:00:00"/>
    <s v="Standard Class"/>
    <s v="MK-17905"/>
    <s v="Michael Kennedy"/>
    <x v="1"/>
    <s v="United States"/>
    <x v="108"/>
    <x v="2"/>
    <n v="32216"/>
    <x v="0"/>
    <s v="OFF-BI-10004002"/>
    <x v="1"/>
    <x v="8"/>
    <s v="Wilson Jones International Size A4 Ring Binders"/>
    <x v="3583"/>
    <x v="0"/>
    <n v="0.7"/>
    <x v="4086"/>
    <x v="0"/>
    <x v="0"/>
  </r>
  <r>
    <n v="4803"/>
    <s v="US-2018-148901"/>
    <x v="675"/>
    <d v="2018-05-19T00:00:00"/>
    <s v="Standard Class"/>
    <s v="MK-17905"/>
    <s v="Michael Kennedy"/>
    <x v="1"/>
    <s v="United States"/>
    <x v="108"/>
    <x v="2"/>
    <n v="32216"/>
    <x v="0"/>
    <s v="OFF-BI-10002309"/>
    <x v="1"/>
    <x v="8"/>
    <s v="Avery Heavy-Duty EZD  Binder With Locking Rings"/>
    <x v="3584"/>
    <x v="8"/>
    <n v="0.7"/>
    <x v="4087"/>
    <x v="0"/>
    <x v="0"/>
  </r>
  <r>
    <n v="4804"/>
    <s v="CA-2019-136364"/>
    <x v="1002"/>
    <d v="2019-07-17T00:00:00"/>
    <s v="Second Class"/>
    <s v="MH-17455"/>
    <s v="Mark Hamilton"/>
    <x v="0"/>
    <s v="United States"/>
    <x v="10"/>
    <x v="9"/>
    <n v="19140"/>
    <x v="3"/>
    <s v="TEC-PH-10003885"/>
    <x v="2"/>
    <x v="7"/>
    <s v="Cisco SPA508G"/>
    <x v="3585"/>
    <x v="7"/>
    <n v="0.4"/>
    <x v="4088"/>
    <x v="3"/>
    <x v="0"/>
  </r>
  <r>
    <n v="4805"/>
    <s v="CA-2019-136364"/>
    <x v="1002"/>
    <d v="2019-07-17T00:00:00"/>
    <s v="Second Class"/>
    <s v="MH-17455"/>
    <s v="Mark Hamilton"/>
    <x v="0"/>
    <s v="United States"/>
    <x v="10"/>
    <x v="9"/>
    <n v="19140"/>
    <x v="3"/>
    <s v="FUR-FU-10002501"/>
    <x v="0"/>
    <x v="5"/>
    <s v="Nu-Dell Executive Frame"/>
    <x v="3586"/>
    <x v="6"/>
    <n v="0.2"/>
    <x v="4089"/>
    <x v="3"/>
    <x v="0"/>
  </r>
  <r>
    <n v="4806"/>
    <s v="CA-2017-137708"/>
    <x v="6"/>
    <d v="2017-11-25T00:00:00"/>
    <s v="Second Class"/>
    <s v="NG-18430"/>
    <s v="Nathan Gelder"/>
    <x v="0"/>
    <s v="United States"/>
    <x v="1"/>
    <x v="1"/>
    <n v="90008"/>
    <x v="1"/>
    <s v="OFF-PA-10000176"/>
    <x v="1"/>
    <x v="10"/>
    <s v="Xerox 1887"/>
    <x v="2479"/>
    <x v="0"/>
    <n v="0"/>
    <x v="2714"/>
    <x v="1"/>
    <x v="0"/>
  </r>
  <r>
    <n v="4807"/>
    <s v="CA-2017-137708"/>
    <x v="6"/>
    <d v="2017-11-25T00:00:00"/>
    <s v="Second Class"/>
    <s v="NG-18430"/>
    <s v="Nathan Gelder"/>
    <x v="0"/>
    <s v="United States"/>
    <x v="1"/>
    <x v="1"/>
    <n v="90008"/>
    <x v="1"/>
    <s v="OFF-PA-10000327"/>
    <x v="1"/>
    <x v="10"/>
    <s v="Xerox 1971"/>
    <x v="3587"/>
    <x v="12"/>
    <n v="0"/>
    <x v="4090"/>
    <x v="1"/>
    <x v="0"/>
  </r>
  <r>
    <n v="4808"/>
    <s v="CA-2017-137708"/>
    <x v="6"/>
    <d v="2017-11-25T00:00:00"/>
    <s v="Second Class"/>
    <s v="NG-18430"/>
    <s v="Nathan Gelder"/>
    <x v="0"/>
    <s v="United States"/>
    <x v="1"/>
    <x v="1"/>
    <n v="90008"/>
    <x v="1"/>
    <s v="OFF-ST-10004634"/>
    <x v="1"/>
    <x v="4"/>
    <s v="Personal Folder Holder, Ebony"/>
    <x v="687"/>
    <x v="1"/>
    <n v="0"/>
    <x v="700"/>
    <x v="1"/>
    <x v="0"/>
  </r>
  <r>
    <n v="4809"/>
    <s v="CA-2016-149055"/>
    <x v="533"/>
    <d v="2016-11-28T00:00:00"/>
    <s v="Standard Class"/>
    <s v="PB-19210"/>
    <s v="Phillip Breyer"/>
    <x v="1"/>
    <s v="United States"/>
    <x v="10"/>
    <x v="9"/>
    <n v="19134"/>
    <x v="3"/>
    <s v="OFF-EN-10003040"/>
    <x v="1"/>
    <x v="12"/>
    <s v="Quality Park Security Envelopes"/>
    <x v="3588"/>
    <x v="1"/>
    <n v="0.2"/>
    <x v="4091"/>
    <x v="3"/>
    <x v="0"/>
  </r>
  <r>
    <n v="4810"/>
    <s v="CA-2017-151589"/>
    <x v="17"/>
    <d v="2017-12-30T00:00:00"/>
    <s v="First Class"/>
    <s v="RE-19450"/>
    <s v="Richard Eichhorn"/>
    <x v="0"/>
    <s v="United States"/>
    <x v="342"/>
    <x v="6"/>
    <n v="54703"/>
    <x v="2"/>
    <s v="OFF-PA-10003228"/>
    <x v="1"/>
    <x v="10"/>
    <s v="Xerox 1917"/>
    <x v="3589"/>
    <x v="4"/>
    <n v="0"/>
    <x v="4092"/>
    <x v="2"/>
    <x v="0"/>
  </r>
  <r>
    <n v="4811"/>
    <s v="CA-2017-151589"/>
    <x v="17"/>
    <d v="2017-12-30T00:00:00"/>
    <s v="First Class"/>
    <s v="RE-19450"/>
    <s v="Richard Eichhorn"/>
    <x v="0"/>
    <s v="United States"/>
    <x v="342"/>
    <x v="6"/>
    <n v="54703"/>
    <x v="2"/>
    <s v="TEC-PH-10004345"/>
    <x v="2"/>
    <x v="7"/>
    <s v="Cisco SPA 502G IP Phone"/>
    <x v="3590"/>
    <x v="0"/>
    <n v="0"/>
    <x v="4093"/>
    <x v="2"/>
    <x v="0"/>
  </r>
  <r>
    <n v="4812"/>
    <s v="CA-2018-121370"/>
    <x v="696"/>
    <d v="2018-11-19T00:00:00"/>
    <s v="Second Class"/>
    <s v="EB-14110"/>
    <s v="Eugene Barchas"/>
    <x v="0"/>
    <s v="United States"/>
    <x v="10"/>
    <x v="9"/>
    <n v="19134"/>
    <x v="3"/>
    <s v="FUR-CH-10000785"/>
    <x v="0"/>
    <x v="1"/>
    <s v="Global Ergonomic Managers Chair"/>
    <x v="3591"/>
    <x v="1"/>
    <n v="0.3"/>
    <x v="4094"/>
    <x v="3"/>
    <x v="0"/>
  </r>
  <r>
    <n v="4813"/>
    <s v="CA-2018-121370"/>
    <x v="696"/>
    <d v="2018-11-19T00:00:00"/>
    <s v="Second Class"/>
    <s v="EB-14110"/>
    <s v="Eugene Barchas"/>
    <x v="0"/>
    <s v="United States"/>
    <x v="10"/>
    <x v="9"/>
    <n v="19134"/>
    <x v="3"/>
    <s v="TEC-CO-10004115"/>
    <x v="2"/>
    <x v="16"/>
    <s v="Sharp AL-1530CS Digital Copier"/>
    <x v="3592"/>
    <x v="4"/>
    <n v="0.4"/>
    <x v="4095"/>
    <x v="3"/>
    <x v="0"/>
  </r>
  <r>
    <n v="4814"/>
    <s v="CA-2018-121370"/>
    <x v="696"/>
    <d v="2018-11-19T00:00:00"/>
    <s v="Second Class"/>
    <s v="EB-14110"/>
    <s v="Eugene Barchas"/>
    <x v="0"/>
    <s v="United States"/>
    <x v="10"/>
    <x v="9"/>
    <n v="19134"/>
    <x v="3"/>
    <s v="FUR-FU-10002813"/>
    <x v="0"/>
    <x v="5"/>
    <s v="DAX Contemporary Wood Frame with Silver Metal Mat, Desktop, 11 x 14 Size"/>
    <x v="3593"/>
    <x v="1"/>
    <n v="0.2"/>
    <x v="4096"/>
    <x v="3"/>
    <x v="0"/>
  </r>
  <r>
    <n v="4815"/>
    <s v="CA-2018-111696"/>
    <x v="541"/>
    <d v="2018-05-10T00:00:00"/>
    <s v="First Class"/>
    <s v="TB-21625"/>
    <s v="Trudy Brown"/>
    <x v="0"/>
    <s v="United States"/>
    <x v="1"/>
    <x v="1"/>
    <n v="90004"/>
    <x v="1"/>
    <s v="OFF-PA-10002751"/>
    <x v="1"/>
    <x v="10"/>
    <s v="Xerox 1920"/>
    <x v="1465"/>
    <x v="1"/>
    <n v="0"/>
    <x v="2695"/>
    <x v="1"/>
    <x v="0"/>
  </r>
  <r>
    <n v="4816"/>
    <s v="CA-2016-139598"/>
    <x v="58"/>
    <d v="2016-12-31T00:00:00"/>
    <s v="Standard Class"/>
    <s v="MG-17695"/>
    <s v="Maureen Gnade"/>
    <x v="0"/>
    <s v="United States"/>
    <x v="10"/>
    <x v="9"/>
    <n v="19134"/>
    <x v="3"/>
    <s v="OFF-PA-10004569"/>
    <x v="1"/>
    <x v="10"/>
    <s v="Wirebound Message Books, Two 4 1/4&quot; x 5&quot; Forms per Page"/>
    <x v="3594"/>
    <x v="1"/>
    <n v="0.2"/>
    <x v="4097"/>
    <x v="3"/>
    <x v="0"/>
  </r>
  <r>
    <n v="4817"/>
    <s v="CA-2016-139598"/>
    <x v="58"/>
    <d v="2016-12-31T00:00:00"/>
    <s v="Standard Class"/>
    <s v="MG-17695"/>
    <s v="Maureen Gnade"/>
    <x v="0"/>
    <s v="United States"/>
    <x v="10"/>
    <x v="9"/>
    <n v="19134"/>
    <x v="3"/>
    <s v="OFF-AP-10002998"/>
    <x v="1"/>
    <x v="9"/>
    <s v="Holmes 99% HEPA Air Purifier"/>
    <x v="3595"/>
    <x v="0"/>
    <n v="0.2"/>
    <x v="4098"/>
    <x v="3"/>
    <x v="0"/>
  </r>
  <r>
    <n v="4818"/>
    <s v="CA-2016-139598"/>
    <x v="58"/>
    <d v="2016-12-31T00:00:00"/>
    <s v="Standard Class"/>
    <s v="MG-17695"/>
    <s v="Maureen Gnade"/>
    <x v="0"/>
    <s v="United States"/>
    <x v="10"/>
    <x v="9"/>
    <n v="19134"/>
    <x v="3"/>
    <s v="OFF-AP-10003287"/>
    <x v="1"/>
    <x v="9"/>
    <s v="Tripp Lite TLP810NET Broadband Surge for Modem/Fax"/>
    <x v="3596"/>
    <x v="0"/>
    <n v="0.2"/>
    <x v="4099"/>
    <x v="3"/>
    <x v="0"/>
  </r>
  <r>
    <n v="4819"/>
    <s v="CA-2016-139598"/>
    <x v="58"/>
    <d v="2016-12-31T00:00:00"/>
    <s v="Standard Class"/>
    <s v="MG-17695"/>
    <s v="Maureen Gnade"/>
    <x v="0"/>
    <s v="United States"/>
    <x v="10"/>
    <x v="9"/>
    <n v="19134"/>
    <x v="3"/>
    <s v="OFF-ST-10001370"/>
    <x v="1"/>
    <x v="4"/>
    <s v="Sensible Storage WireTech Storage Systems"/>
    <x v="3597"/>
    <x v="4"/>
    <n v="0.2"/>
    <x v="4100"/>
    <x v="3"/>
    <x v="0"/>
  </r>
  <r>
    <n v="4820"/>
    <s v="CA-2019-117436"/>
    <x v="110"/>
    <d v="2019-06-14T00:00:00"/>
    <s v="Standard Class"/>
    <s v="LW-17125"/>
    <s v="Liz Willingham"/>
    <x v="0"/>
    <s v="United States"/>
    <x v="165"/>
    <x v="29"/>
    <n v="6360"/>
    <x v="3"/>
    <s v="OFF-BI-10004040"/>
    <x v="1"/>
    <x v="8"/>
    <s v="Wilson Jones Impact Binders"/>
    <x v="3598"/>
    <x v="0"/>
    <n v="0"/>
    <x v="4101"/>
    <x v="3"/>
    <x v="0"/>
  </r>
  <r>
    <n v="4821"/>
    <s v="CA-2017-140025"/>
    <x v="1003"/>
    <d v="2017-04-11T00:00:00"/>
    <s v="Standard Class"/>
    <s v="PF-19120"/>
    <s v="Peter Fuller"/>
    <x v="0"/>
    <s v="United States"/>
    <x v="52"/>
    <x v="5"/>
    <n v="78207"/>
    <x v="2"/>
    <s v="OFF-AP-10002651"/>
    <x v="1"/>
    <x v="9"/>
    <s v="Hoover Upright Vacuum With Dirt Cup"/>
    <x v="3599"/>
    <x v="8"/>
    <n v="0.8"/>
    <x v="4102"/>
    <x v="2"/>
    <x v="0"/>
  </r>
  <r>
    <n v="4822"/>
    <s v="CA-2017-140025"/>
    <x v="1003"/>
    <d v="2017-04-11T00:00:00"/>
    <s v="Standard Class"/>
    <s v="PF-19120"/>
    <s v="Peter Fuller"/>
    <x v="0"/>
    <s v="United States"/>
    <x v="52"/>
    <x v="5"/>
    <n v="78207"/>
    <x v="2"/>
    <s v="TEC-AC-10002402"/>
    <x v="2"/>
    <x v="11"/>
    <s v="Razer Kraken PRO Over Ear PC and Music Headset"/>
    <x v="3130"/>
    <x v="5"/>
    <n v="0.2"/>
    <x v="4103"/>
    <x v="2"/>
    <x v="0"/>
  </r>
  <r>
    <n v="4823"/>
    <s v="CA-2018-134222"/>
    <x v="212"/>
    <d v="2018-07-11T00:00:00"/>
    <s v="Same Day"/>
    <s v="NZ-18565"/>
    <s v="Nick Zandusky"/>
    <x v="2"/>
    <s v="United States"/>
    <x v="420"/>
    <x v="16"/>
    <n v="85364"/>
    <x v="1"/>
    <s v="OFF-BI-10001658"/>
    <x v="1"/>
    <x v="8"/>
    <s v="GBC Standard Therm-A-Bind Covers"/>
    <x v="3600"/>
    <x v="5"/>
    <n v="0.7"/>
    <x v="4104"/>
    <x v="1"/>
    <x v="0"/>
  </r>
  <r>
    <n v="4824"/>
    <s v="CA-2018-140018"/>
    <x v="831"/>
    <d v="2018-11-26T00:00:00"/>
    <s v="Standard Class"/>
    <s v="CK-12205"/>
    <s v="Chloris Kastensmidt"/>
    <x v="0"/>
    <s v="United States"/>
    <x v="38"/>
    <x v="24"/>
    <n v="43229"/>
    <x v="3"/>
    <s v="TEC-MA-10000752"/>
    <x v="2"/>
    <x v="15"/>
    <s v="Texas Instrument TI-15 Fraction Calculator"/>
    <x v="3601"/>
    <x v="3"/>
    <n v="0.7"/>
    <x v="4105"/>
    <x v="3"/>
    <x v="0"/>
  </r>
  <r>
    <n v="4825"/>
    <s v="CA-2018-140018"/>
    <x v="831"/>
    <d v="2018-11-26T00:00:00"/>
    <s v="Standard Class"/>
    <s v="CK-12205"/>
    <s v="Chloris Kastensmidt"/>
    <x v="0"/>
    <s v="United States"/>
    <x v="38"/>
    <x v="24"/>
    <n v="43229"/>
    <x v="3"/>
    <s v="FUR-CH-10003817"/>
    <x v="0"/>
    <x v="1"/>
    <s v="Global Value Steno Chair, Gray"/>
    <x v="3602"/>
    <x v="1"/>
    <n v="0.3"/>
    <x v="4106"/>
    <x v="3"/>
    <x v="0"/>
  </r>
  <r>
    <n v="4826"/>
    <s v="CA-2018-140018"/>
    <x v="831"/>
    <d v="2018-11-26T00:00:00"/>
    <s v="Standard Class"/>
    <s v="CK-12205"/>
    <s v="Chloris Kastensmidt"/>
    <x v="0"/>
    <s v="United States"/>
    <x v="38"/>
    <x v="24"/>
    <n v="43229"/>
    <x v="3"/>
    <s v="FUR-FU-10001876"/>
    <x v="0"/>
    <x v="5"/>
    <s v="Computer Room Manger, 14&quot;"/>
    <x v="2540"/>
    <x v="1"/>
    <n v="0.2"/>
    <x v="4107"/>
    <x v="3"/>
    <x v="0"/>
  </r>
  <r>
    <n v="4827"/>
    <s v="US-2019-136707"/>
    <x v="105"/>
    <d v="2019-11-15T00:00:00"/>
    <s v="First Class"/>
    <s v="JE-15610"/>
    <s v="Jim Epp"/>
    <x v="1"/>
    <s v="United States"/>
    <x v="1"/>
    <x v="1"/>
    <n v="90036"/>
    <x v="1"/>
    <s v="OFF-BI-10003460"/>
    <x v="1"/>
    <x v="8"/>
    <s v="Acco 3-Hole Punch"/>
    <x v="3603"/>
    <x v="4"/>
    <n v="0.2"/>
    <x v="4108"/>
    <x v="1"/>
    <x v="0"/>
  </r>
  <r>
    <n v="4828"/>
    <s v="CA-2016-152562"/>
    <x v="301"/>
    <d v="2016-11-08T00:00:00"/>
    <s v="Standard Class"/>
    <s v="JO-15145"/>
    <s v="Jack O'Briant"/>
    <x v="1"/>
    <s v="United States"/>
    <x v="102"/>
    <x v="0"/>
    <n v="40475"/>
    <x v="0"/>
    <s v="OFF-ST-10000464"/>
    <x v="1"/>
    <x v="4"/>
    <s v="Multi-Use Personal File Cart and Caster Set, Three Stacking Bins"/>
    <x v="2876"/>
    <x v="0"/>
    <n v="0"/>
    <x v="3198"/>
    <x v="0"/>
    <x v="0"/>
  </r>
  <r>
    <n v="4829"/>
    <s v="CA-2016-152562"/>
    <x v="301"/>
    <d v="2016-11-08T00:00:00"/>
    <s v="Standard Class"/>
    <s v="JO-15145"/>
    <s v="Jack O'Briant"/>
    <x v="1"/>
    <s v="United States"/>
    <x v="102"/>
    <x v="0"/>
    <n v="40475"/>
    <x v="0"/>
    <s v="OFF-AR-10001919"/>
    <x v="1"/>
    <x v="6"/>
    <s v="OIC #2 Pencils, Medium Soft"/>
    <x v="719"/>
    <x v="1"/>
    <n v="0"/>
    <x v="4109"/>
    <x v="0"/>
    <x v="0"/>
  </r>
  <r>
    <n v="4830"/>
    <s v="CA-2018-152408"/>
    <x v="666"/>
    <d v="2018-05-21T00:00:00"/>
    <s v="Standard Class"/>
    <s v="TT-21220"/>
    <s v="Thomas Thornton"/>
    <x v="0"/>
    <s v="United States"/>
    <x v="20"/>
    <x v="15"/>
    <n v="10035"/>
    <x v="3"/>
    <s v="OFF-BI-10002393"/>
    <x v="1"/>
    <x v="8"/>
    <s v="Binder Posts"/>
    <x v="3604"/>
    <x v="1"/>
    <n v="0.2"/>
    <x v="4110"/>
    <x v="3"/>
    <x v="0"/>
  </r>
  <r>
    <n v="4831"/>
    <s v="CA-2016-120278"/>
    <x v="845"/>
    <d v="2016-11-12T00:00:00"/>
    <s v="Standard Class"/>
    <s v="MS-17365"/>
    <s v="Maribeth Schnelling"/>
    <x v="0"/>
    <s v="United States"/>
    <x v="421"/>
    <x v="6"/>
    <n v="54401"/>
    <x v="2"/>
    <s v="OFF-AP-10001293"/>
    <x v="1"/>
    <x v="9"/>
    <s v="Belkin 8 Outlet Surge Protector"/>
    <x v="3605"/>
    <x v="5"/>
    <n v="0"/>
    <x v="4111"/>
    <x v="2"/>
    <x v="0"/>
  </r>
  <r>
    <n v="4832"/>
    <s v="CA-2016-120278"/>
    <x v="845"/>
    <d v="2016-11-12T00:00:00"/>
    <s v="Standard Class"/>
    <s v="MS-17365"/>
    <s v="Maribeth Schnelling"/>
    <x v="0"/>
    <s v="United States"/>
    <x v="421"/>
    <x v="6"/>
    <n v="54401"/>
    <x v="2"/>
    <s v="OFF-ST-10004258"/>
    <x v="1"/>
    <x v="4"/>
    <s v="Portable Personal File Box"/>
    <x v="905"/>
    <x v="1"/>
    <n v="0"/>
    <x v="938"/>
    <x v="2"/>
    <x v="0"/>
  </r>
  <r>
    <n v="4833"/>
    <s v="CA-2016-120278"/>
    <x v="845"/>
    <d v="2016-11-12T00:00:00"/>
    <s v="Standard Class"/>
    <s v="MS-17365"/>
    <s v="Maribeth Schnelling"/>
    <x v="0"/>
    <s v="United States"/>
    <x v="421"/>
    <x v="6"/>
    <n v="54401"/>
    <x v="2"/>
    <s v="OFF-ST-10002214"/>
    <x v="1"/>
    <x v="4"/>
    <s v="X-Rack File for Hanging Folders"/>
    <x v="2433"/>
    <x v="0"/>
    <n v="0"/>
    <x v="2657"/>
    <x v="2"/>
    <x v="0"/>
  </r>
  <r>
    <n v="4834"/>
    <s v="CA-2016-120278"/>
    <x v="845"/>
    <d v="2016-11-12T00:00:00"/>
    <s v="Standard Class"/>
    <s v="MS-17365"/>
    <s v="Maribeth Schnelling"/>
    <x v="0"/>
    <s v="United States"/>
    <x v="421"/>
    <x v="6"/>
    <n v="54401"/>
    <x v="2"/>
    <s v="OFF-BI-10004970"/>
    <x v="1"/>
    <x v="8"/>
    <s v="ACCOHIDE 3-Ring Binder, Blue, 1&quot;"/>
    <x v="714"/>
    <x v="1"/>
    <n v="0"/>
    <x v="4112"/>
    <x v="2"/>
    <x v="0"/>
  </r>
  <r>
    <n v="4835"/>
    <s v="CA-2019-167661"/>
    <x v="361"/>
    <d v="2019-10-10T00:00:00"/>
    <s v="Standard Class"/>
    <s v="MP-18175"/>
    <s v="Mike Pelletier"/>
    <x v="2"/>
    <s v="United States"/>
    <x v="8"/>
    <x v="1"/>
    <n v="94110"/>
    <x v="1"/>
    <s v="OFF-BI-10002571"/>
    <x v="1"/>
    <x v="8"/>
    <s v="Avery Framed View Binder, EZD Ring (Locking), Navy, 1 1/2&quot;"/>
    <x v="3089"/>
    <x v="2"/>
    <n v="0.2"/>
    <x v="4113"/>
    <x v="1"/>
    <x v="0"/>
  </r>
  <r>
    <n v="4836"/>
    <s v="CA-2019-167661"/>
    <x v="361"/>
    <d v="2019-10-10T00:00:00"/>
    <s v="Standard Class"/>
    <s v="MP-18175"/>
    <s v="Mike Pelletier"/>
    <x v="2"/>
    <s v="United States"/>
    <x v="8"/>
    <x v="1"/>
    <n v="94110"/>
    <x v="1"/>
    <s v="OFF-PA-10002581"/>
    <x v="1"/>
    <x v="10"/>
    <s v="Xerox 1951"/>
    <x v="1168"/>
    <x v="0"/>
    <n v="0"/>
    <x v="4027"/>
    <x v="1"/>
    <x v="0"/>
  </r>
  <r>
    <n v="4837"/>
    <s v="CA-2019-167661"/>
    <x v="361"/>
    <d v="2019-10-10T00:00:00"/>
    <s v="Standard Class"/>
    <s v="MP-18175"/>
    <s v="Mike Pelletier"/>
    <x v="2"/>
    <s v="United States"/>
    <x v="8"/>
    <x v="1"/>
    <n v="94110"/>
    <x v="1"/>
    <s v="OFF-BI-10001097"/>
    <x v="1"/>
    <x v="8"/>
    <s v="Avery Hole Reinforcements"/>
    <x v="958"/>
    <x v="4"/>
    <n v="0.2"/>
    <x v="993"/>
    <x v="1"/>
    <x v="0"/>
  </r>
  <r>
    <n v="4838"/>
    <s v="CA-2019-106831"/>
    <x v="702"/>
    <d v="2019-06-03T00:00:00"/>
    <s v="First Class"/>
    <s v="FH-14350"/>
    <s v="Fred Harton"/>
    <x v="0"/>
    <s v="United States"/>
    <x v="65"/>
    <x v="24"/>
    <n v="43017"/>
    <x v="3"/>
    <s v="OFF-BI-10003429"/>
    <x v="1"/>
    <x v="8"/>
    <s v="Cardinal HOLDit! Binder Insert Strips,Extra Strips"/>
    <x v="3606"/>
    <x v="0"/>
    <n v="0.7"/>
    <x v="4114"/>
    <x v="3"/>
    <x v="0"/>
  </r>
  <r>
    <n v="4839"/>
    <s v="CA-2019-106831"/>
    <x v="702"/>
    <d v="2019-06-03T00:00:00"/>
    <s v="First Class"/>
    <s v="FH-14350"/>
    <s v="Fred Harton"/>
    <x v="0"/>
    <s v="United States"/>
    <x v="65"/>
    <x v="24"/>
    <n v="43017"/>
    <x v="3"/>
    <s v="OFF-PA-10000682"/>
    <x v="1"/>
    <x v="10"/>
    <s v="Xerox 1924"/>
    <x v="3607"/>
    <x v="5"/>
    <n v="0.2"/>
    <x v="4115"/>
    <x v="3"/>
    <x v="0"/>
  </r>
  <r>
    <n v="4840"/>
    <s v="CA-2019-106831"/>
    <x v="702"/>
    <d v="2019-06-03T00:00:00"/>
    <s v="First Class"/>
    <s v="FH-14350"/>
    <s v="Fred Harton"/>
    <x v="0"/>
    <s v="United States"/>
    <x v="65"/>
    <x v="24"/>
    <n v="43017"/>
    <x v="3"/>
    <s v="TEC-PH-10001700"/>
    <x v="2"/>
    <x v="7"/>
    <s v="Panasonic KX-TG6844B Expandable Digital Cordless Telephone"/>
    <x v="3608"/>
    <x v="4"/>
    <n v="0.4"/>
    <x v="4116"/>
    <x v="3"/>
    <x v="0"/>
  </r>
  <r>
    <n v="4841"/>
    <s v="CA-2019-154123"/>
    <x v="225"/>
    <d v="2019-11-25T00:00:00"/>
    <s v="Standard Class"/>
    <s v="SC-20050"/>
    <s v="Sample Company A"/>
    <x v="2"/>
    <s v="United States"/>
    <x v="0"/>
    <x v="0"/>
    <n v="42420"/>
    <x v="0"/>
    <s v="FUR-FU-10000629"/>
    <x v="0"/>
    <x v="5"/>
    <s v="9-3/4 Diameter Round Wall Clock"/>
    <x v="3609"/>
    <x v="0"/>
    <n v="0"/>
    <x v="4117"/>
    <x v="0"/>
    <x v="0"/>
  </r>
  <r>
    <n v="4842"/>
    <s v="CA-2018-136049"/>
    <x v="443"/>
    <d v="2018-12-28T00:00:00"/>
    <s v="Standard Class"/>
    <s v="NM-18520"/>
    <s v="Neoma Murray"/>
    <x v="0"/>
    <s v="United States"/>
    <x v="256"/>
    <x v="24"/>
    <n v="43402"/>
    <x v="3"/>
    <s v="OFF-BI-10001267"/>
    <x v="1"/>
    <x v="8"/>
    <s v="Universal Recycled Hanging Pressboard Report Binders, Letter Size"/>
    <x v="3610"/>
    <x v="1"/>
    <n v="0.7"/>
    <x v="4118"/>
    <x v="3"/>
    <x v="0"/>
  </r>
  <r>
    <n v="4843"/>
    <s v="CA-2019-118402"/>
    <x v="365"/>
    <d v="2019-10-04T00:00:00"/>
    <s v="Standard Class"/>
    <s v="JO-15280"/>
    <s v="Jas O'Carroll"/>
    <x v="0"/>
    <s v="United States"/>
    <x v="26"/>
    <x v="18"/>
    <n v="38109"/>
    <x v="0"/>
    <s v="OFF-ST-10001418"/>
    <x v="1"/>
    <x v="4"/>
    <s v="Carina Media Storage Towers in Natural &amp; Black"/>
    <x v="3611"/>
    <x v="2"/>
    <n v="0.2"/>
    <x v="4119"/>
    <x v="0"/>
    <x v="0"/>
  </r>
  <r>
    <n v="4844"/>
    <s v="US-2018-139388"/>
    <x v="77"/>
    <d v="2018-11-09T00:00:00"/>
    <s v="First Class"/>
    <s v="CC-12475"/>
    <s v="Cindy Chapman"/>
    <x v="0"/>
    <s v="United States"/>
    <x v="80"/>
    <x v="30"/>
    <n v="8701"/>
    <x v="3"/>
    <s v="OFF-FA-10004968"/>
    <x v="1"/>
    <x v="13"/>
    <s v="Rubber Band Ball"/>
    <x v="3612"/>
    <x v="4"/>
    <n v="0"/>
    <x v="4120"/>
    <x v="3"/>
    <x v="0"/>
  </r>
  <r>
    <n v="4845"/>
    <s v="US-2016-128685"/>
    <x v="527"/>
    <d v="2016-04-05T00:00:00"/>
    <s v="First Class"/>
    <s v="MZ-17515"/>
    <s v="Mary Zewe"/>
    <x v="1"/>
    <s v="United States"/>
    <x v="1"/>
    <x v="1"/>
    <n v="90008"/>
    <x v="1"/>
    <s v="OFF-BI-10004140"/>
    <x v="1"/>
    <x v="8"/>
    <s v="Avery Non-Stick Binders"/>
    <x v="1600"/>
    <x v="0"/>
    <n v="0.2"/>
    <x v="1695"/>
    <x v="1"/>
    <x v="0"/>
  </r>
  <r>
    <n v="4846"/>
    <s v="CA-2017-124044"/>
    <x v="862"/>
    <d v="2017-07-26T00:00:00"/>
    <s v="Second Class"/>
    <s v="MS-17830"/>
    <s v="Melanie Seite"/>
    <x v="0"/>
    <s v="United States"/>
    <x v="30"/>
    <x v="15"/>
    <n v="14609"/>
    <x v="3"/>
    <s v="OFF-BI-10003460"/>
    <x v="1"/>
    <x v="8"/>
    <s v="Acco 3-Hole Punch"/>
    <x v="3613"/>
    <x v="1"/>
    <n v="0.2"/>
    <x v="4121"/>
    <x v="3"/>
    <x v="0"/>
  </r>
  <r>
    <n v="4847"/>
    <s v="CA-2016-164469"/>
    <x v="402"/>
    <d v="2016-06-27T00:00:00"/>
    <s v="Second Class"/>
    <s v="GK-14620"/>
    <s v="Grace Kelly"/>
    <x v="1"/>
    <s v="United States"/>
    <x v="127"/>
    <x v="21"/>
    <n v="97301"/>
    <x v="1"/>
    <s v="TEC-PH-10002115"/>
    <x v="2"/>
    <x v="7"/>
    <s v="Plantronics 81402"/>
    <x v="1274"/>
    <x v="2"/>
    <n v="0.2"/>
    <x v="4122"/>
    <x v="1"/>
    <x v="0"/>
  </r>
  <r>
    <n v="4848"/>
    <s v="CA-2016-164469"/>
    <x v="402"/>
    <d v="2016-06-27T00:00:00"/>
    <s v="Second Class"/>
    <s v="GK-14620"/>
    <s v="Grace Kelly"/>
    <x v="1"/>
    <s v="United States"/>
    <x v="127"/>
    <x v="21"/>
    <n v="97301"/>
    <x v="1"/>
    <s v="OFF-AR-10003478"/>
    <x v="1"/>
    <x v="6"/>
    <s v="Avery Hi-Liter EverBold Pen Style Fluorescent Highlighters, 4/Pack"/>
    <x v="3614"/>
    <x v="10"/>
    <n v="0.2"/>
    <x v="4123"/>
    <x v="1"/>
    <x v="0"/>
  </r>
  <r>
    <n v="4849"/>
    <s v="CA-2016-164469"/>
    <x v="402"/>
    <d v="2016-06-27T00:00:00"/>
    <s v="Second Class"/>
    <s v="GK-14620"/>
    <s v="Grace Kelly"/>
    <x v="1"/>
    <s v="United States"/>
    <x v="127"/>
    <x v="21"/>
    <n v="97301"/>
    <x v="1"/>
    <s v="OFF-AR-10000475"/>
    <x v="1"/>
    <x v="6"/>
    <s v="Hunt BOSTON Vista Battery-Operated Pencil Sharpener, Black"/>
    <x v="1747"/>
    <x v="7"/>
    <n v="0.2"/>
    <x v="1856"/>
    <x v="1"/>
    <x v="0"/>
  </r>
  <r>
    <n v="4850"/>
    <s v="CA-2016-107818"/>
    <x v="78"/>
    <d v="2016-09-14T00:00:00"/>
    <s v="Standard Class"/>
    <s v="MC-17275"/>
    <s v="Marc Crier"/>
    <x v="0"/>
    <s v="United States"/>
    <x v="422"/>
    <x v="4"/>
    <n v="99301"/>
    <x v="1"/>
    <s v="OFF-AR-10003045"/>
    <x v="1"/>
    <x v="6"/>
    <s v="Prang Colored Pencils"/>
    <x v="490"/>
    <x v="0"/>
    <n v="0"/>
    <x v="4124"/>
    <x v="1"/>
    <x v="0"/>
  </r>
  <r>
    <n v="4851"/>
    <s v="CA-2016-107818"/>
    <x v="78"/>
    <d v="2016-09-14T00:00:00"/>
    <s v="Standard Class"/>
    <s v="MC-17275"/>
    <s v="Marc Crier"/>
    <x v="0"/>
    <s v="United States"/>
    <x v="422"/>
    <x v="4"/>
    <n v="99301"/>
    <x v="1"/>
    <s v="FUR-CH-10000454"/>
    <x v="0"/>
    <x v="1"/>
    <s v="Hon Deluxe Fabric Upholstered Stacking Chairs, Rounded Back"/>
    <x v="3615"/>
    <x v="2"/>
    <n v="0.2"/>
    <x v="4125"/>
    <x v="1"/>
    <x v="0"/>
  </r>
  <r>
    <n v="4852"/>
    <s v="CA-2016-107818"/>
    <x v="78"/>
    <d v="2016-09-14T00:00:00"/>
    <s v="Standard Class"/>
    <s v="MC-17275"/>
    <s v="Marc Crier"/>
    <x v="0"/>
    <s v="United States"/>
    <x v="422"/>
    <x v="4"/>
    <n v="99301"/>
    <x v="1"/>
    <s v="OFF-AR-10000380"/>
    <x v="1"/>
    <x v="6"/>
    <s v="Hunt PowerHouse Electric Pencil Sharpener, Blue"/>
    <x v="3616"/>
    <x v="8"/>
    <n v="0"/>
    <x v="4126"/>
    <x v="1"/>
    <x v="0"/>
  </r>
  <r>
    <n v="4853"/>
    <s v="CA-2016-107818"/>
    <x v="78"/>
    <d v="2016-09-14T00:00:00"/>
    <s v="Standard Class"/>
    <s v="MC-17275"/>
    <s v="Marc Crier"/>
    <x v="0"/>
    <s v="United States"/>
    <x v="422"/>
    <x v="4"/>
    <n v="99301"/>
    <x v="1"/>
    <s v="OFF-ST-10000736"/>
    <x v="1"/>
    <x v="4"/>
    <s v="Carina Double Wide Media Storage Towers in Natural &amp; Black"/>
    <x v="1065"/>
    <x v="5"/>
    <n v="0"/>
    <x v="4127"/>
    <x v="1"/>
    <x v="0"/>
  </r>
  <r>
    <n v="4854"/>
    <s v="CA-2016-113320"/>
    <x v="432"/>
    <d v="2016-12-15T00:00:00"/>
    <s v="Second Class"/>
    <s v="LH-17155"/>
    <s v="Logan Haushalter"/>
    <x v="0"/>
    <s v="United States"/>
    <x v="182"/>
    <x v="1"/>
    <n v="94601"/>
    <x v="1"/>
    <s v="FUR-FU-10004270"/>
    <x v="0"/>
    <x v="5"/>
    <s v="Eldon Image Series Desk Accessories, Burgundy"/>
    <x v="3617"/>
    <x v="1"/>
    <n v="0"/>
    <x v="4128"/>
    <x v="1"/>
    <x v="0"/>
  </r>
  <r>
    <n v="4855"/>
    <s v="CA-2016-113320"/>
    <x v="432"/>
    <d v="2016-12-15T00:00:00"/>
    <s v="Second Class"/>
    <s v="LH-17155"/>
    <s v="Logan Haushalter"/>
    <x v="0"/>
    <s v="United States"/>
    <x v="182"/>
    <x v="1"/>
    <n v="94601"/>
    <x v="1"/>
    <s v="OFF-ST-10000617"/>
    <x v="1"/>
    <x v="4"/>
    <s v="Woodgrain Magazine Files by Perma"/>
    <x v="3090"/>
    <x v="1"/>
    <n v="0"/>
    <x v="4129"/>
    <x v="1"/>
    <x v="0"/>
  </r>
  <r>
    <n v="4856"/>
    <s v="CA-2016-113320"/>
    <x v="432"/>
    <d v="2016-12-15T00:00:00"/>
    <s v="Second Class"/>
    <s v="LH-17155"/>
    <s v="Logan Haushalter"/>
    <x v="0"/>
    <s v="United States"/>
    <x v="182"/>
    <x v="1"/>
    <n v="94601"/>
    <x v="1"/>
    <s v="FUR-FU-10001706"/>
    <x v="0"/>
    <x v="5"/>
    <s v="Longer-Life Soft White Bulbs"/>
    <x v="357"/>
    <x v="1"/>
    <n v="0"/>
    <x v="3650"/>
    <x v="1"/>
    <x v="0"/>
  </r>
  <r>
    <n v="4857"/>
    <s v="CA-2017-137526"/>
    <x v="1004"/>
    <d v="2017-01-17T00:00:00"/>
    <s v="Standard Class"/>
    <s v="PB-19150"/>
    <s v="Philip Brown"/>
    <x v="0"/>
    <s v="United States"/>
    <x v="1"/>
    <x v="1"/>
    <n v="90004"/>
    <x v="1"/>
    <s v="OFF-BI-10003364"/>
    <x v="1"/>
    <x v="8"/>
    <s v="Binding Machine Supplies"/>
    <x v="823"/>
    <x v="1"/>
    <n v="0.2"/>
    <x v="853"/>
    <x v="1"/>
    <x v="0"/>
  </r>
  <r>
    <n v="4858"/>
    <s v="CA-2017-137526"/>
    <x v="1004"/>
    <d v="2017-01-17T00:00:00"/>
    <s v="Standard Class"/>
    <s v="PB-19150"/>
    <s v="Philip Brown"/>
    <x v="0"/>
    <s v="United States"/>
    <x v="1"/>
    <x v="1"/>
    <n v="90004"/>
    <x v="1"/>
    <s v="FUR-FU-10001861"/>
    <x v="0"/>
    <x v="5"/>
    <s v="Floodlight Indoor Halogen Bulbs, 1 Bulb per Pack, 60 Watts"/>
    <x v="292"/>
    <x v="4"/>
    <n v="0"/>
    <x v="297"/>
    <x v="1"/>
    <x v="0"/>
  </r>
  <r>
    <n v="4859"/>
    <s v="CA-2017-137526"/>
    <x v="1004"/>
    <d v="2017-01-17T00:00:00"/>
    <s v="Standard Class"/>
    <s v="PB-19150"/>
    <s v="Philip Brown"/>
    <x v="0"/>
    <s v="United States"/>
    <x v="1"/>
    <x v="1"/>
    <n v="90004"/>
    <x v="1"/>
    <s v="FUR-FU-10004845"/>
    <x v="0"/>
    <x v="5"/>
    <s v="Deflect-o EconoMat Nonstudded, No Bevel Mat"/>
    <x v="3618"/>
    <x v="6"/>
    <n v="0"/>
    <x v="4130"/>
    <x v="1"/>
    <x v="0"/>
  </r>
  <r>
    <n v="4860"/>
    <s v="CA-2019-136063"/>
    <x v="934"/>
    <d v="2019-12-19T00:00:00"/>
    <s v="Standard Class"/>
    <s v="SS-20140"/>
    <s v="Saphhira Shifley"/>
    <x v="1"/>
    <s v="United States"/>
    <x v="423"/>
    <x v="10"/>
    <n v="60302"/>
    <x v="2"/>
    <s v="OFF-AR-10000823"/>
    <x v="1"/>
    <x v="6"/>
    <s v="Newell 307"/>
    <x v="1330"/>
    <x v="3"/>
    <n v="0.2"/>
    <x v="4131"/>
    <x v="2"/>
    <x v="0"/>
  </r>
  <r>
    <n v="4861"/>
    <s v="CA-2018-101546"/>
    <x v="122"/>
    <d v="2018-12-24T00:00:00"/>
    <s v="Standard Class"/>
    <s v="GK-14620"/>
    <s v="Grace Kelly"/>
    <x v="1"/>
    <s v="United States"/>
    <x v="73"/>
    <x v="30"/>
    <n v="7960"/>
    <x v="3"/>
    <s v="OFF-BI-10001359"/>
    <x v="1"/>
    <x v="8"/>
    <s v="GBC DocuBind TL300 Electric Binding System"/>
    <x v="1639"/>
    <x v="0"/>
    <n v="0"/>
    <x v="1736"/>
    <x v="3"/>
    <x v="0"/>
  </r>
  <r>
    <n v="4862"/>
    <s v="CA-2016-138940"/>
    <x v="909"/>
    <d v="2016-04-16T00:00:00"/>
    <s v="Second Class"/>
    <s v="GM-14455"/>
    <s v="Gary Mitchum"/>
    <x v="2"/>
    <s v="United States"/>
    <x v="89"/>
    <x v="5"/>
    <n v="78745"/>
    <x v="2"/>
    <s v="TEC-PH-10001835"/>
    <x v="2"/>
    <x v="7"/>
    <s v="Jawbone JAMBOX Wireless Bluetooth Speaker"/>
    <x v="3619"/>
    <x v="5"/>
    <n v="0.2"/>
    <x v="4132"/>
    <x v="2"/>
    <x v="0"/>
  </r>
  <r>
    <n v="4863"/>
    <s v="CA-2018-125164"/>
    <x v="338"/>
    <d v="2018-11-14T00:00:00"/>
    <s v="Standard Class"/>
    <s v="SH-19975"/>
    <s v="Sally Hughsby"/>
    <x v="1"/>
    <s v="United States"/>
    <x v="20"/>
    <x v="15"/>
    <n v="10011"/>
    <x v="3"/>
    <s v="OFF-BI-10001191"/>
    <x v="1"/>
    <x v="8"/>
    <s v="Canvas Sectional Post Binders"/>
    <x v="3620"/>
    <x v="7"/>
    <n v="0.2"/>
    <x v="4133"/>
    <x v="3"/>
    <x v="0"/>
  </r>
  <r>
    <n v="4864"/>
    <s v="CA-2018-125164"/>
    <x v="338"/>
    <d v="2018-11-14T00:00:00"/>
    <s v="Standard Class"/>
    <s v="SH-19975"/>
    <s v="Sally Hughsby"/>
    <x v="1"/>
    <s v="United States"/>
    <x v="20"/>
    <x v="15"/>
    <n v="10011"/>
    <x v="3"/>
    <s v="OFF-BI-10003982"/>
    <x v="1"/>
    <x v="8"/>
    <s v="Wilson Jones Century Plastic Molded Ring Binders"/>
    <x v="3621"/>
    <x v="1"/>
    <n v="0.2"/>
    <x v="4134"/>
    <x v="3"/>
    <x v="0"/>
  </r>
  <r>
    <n v="4865"/>
    <s v="CA-2019-163531"/>
    <x v="335"/>
    <d v="2019-06-30T00:00:00"/>
    <s v="Standard Class"/>
    <s v="SC-20725"/>
    <s v="Steven Cartwright"/>
    <x v="0"/>
    <s v="United States"/>
    <x v="20"/>
    <x v="15"/>
    <n v="10024"/>
    <x v="3"/>
    <s v="TEC-PH-10001425"/>
    <x v="2"/>
    <x v="7"/>
    <s v="Mophie Juice Pack Helium for iPhone"/>
    <x v="764"/>
    <x v="1"/>
    <n v="0"/>
    <x v="3395"/>
    <x v="3"/>
    <x v="0"/>
  </r>
  <r>
    <n v="4866"/>
    <s v="CA-2019-122490"/>
    <x v="38"/>
    <d v="2019-11-18T00:00:00"/>
    <s v="Standard Class"/>
    <s v="TT-21070"/>
    <s v="Ted Trevino"/>
    <x v="0"/>
    <s v="United States"/>
    <x v="4"/>
    <x v="4"/>
    <n v="98103"/>
    <x v="1"/>
    <s v="FUR-CH-10001215"/>
    <x v="0"/>
    <x v="1"/>
    <s v="Global Troy Executive Leather Low-Back Tilter"/>
    <x v="3622"/>
    <x v="5"/>
    <n v="0.2"/>
    <x v="4135"/>
    <x v="1"/>
    <x v="0"/>
  </r>
  <r>
    <n v="4867"/>
    <s v="CA-2019-122490"/>
    <x v="38"/>
    <d v="2019-11-18T00:00:00"/>
    <s v="Standard Class"/>
    <s v="TT-21070"/>
    <s v="Ted Trevino"/>
    <x v="0"/>
    <s v="United States"/>
    <x v="4"/>
    <x v="4"/>
    <n v="98103"/>
    <x v="1"/>
    <s v="OFF-BI-10001718"/>
    <x v="1"/>
    <x v="8"/>
    <s v="GBC DocuBind P50 Personal Binding Machine"/>
    <x v="3623"/>
    <x v="10"/>
    <n v="0.2"/>
    <x v="4136"/>
    <x v="1"/>
    <x v="0"/>
  </r>
  <r>
    <n v="4868"/>
    <s v="CA-2019-122490"/>
    <x v="38"/>
    <d v="2019-11-18T00:00:00"/>
    <s v="Standard Class"/>
    <s v="TT-21070"/>
    <s v="Ted Trevino"/>
    <x v="0"/>
    <s v="United States"/>
    <x v="4"/>
    <x v="4"/>
    <n v="98103"/>
    <x v="1"/>
    <s v="OFF-ST-10000991"/>
    <x v="1"/>
    <x v="4"/>
    <s v="Space Solutions HD Industrial Steel Shelving."/>
    <x v="3216"/>
    <x v="1"/>
    <n v="0"/>
    <x v="3624"/>
    <x v="1"/>
    <x v="0"/>
  </r>
  <r>
    <n v="4869"/>
    <s v="CA-2019-122490"/>
    <x v="38"/>
    <d v="2019-11-18T00:00:00"/>
    <s v="Standard Class"/>
    <s v="TT-21070"/>
    <s v="Ted Trevino"/>
    <x v="0"/>
    <s v="United States"/>
    <x v="4"/>
    <x v="4"/>
    <n v="98103"/>
    <x v="1"/>
    <s v="OFF-LA-10001613"/>
    <x v="1"/>
    <x v="2"/>
    <s v="Avery File Folder Labels"/>
    <x v="880"/>
    <x v="1"/>
    <n v="0"/>
    <x v="913"/>
    <x v="1"/>
    <x v="0"/>
  </r>
  <r>
    <n v="4870"/>
    <s v="CA-2019-131366"/>
    <x v="221"/>
    <d v="2019-11-29T00:00:00"/>
    <s v="Standard Class"/>
    <s v="SC-20440"/>
    <s v="Shaun Chance"/>
    <x v="1"/>
    <s v="United States"/>
    <x v="152"/>
    <x v="9"/>
    <n v="17602"/>
    <x v="3"/>
    <s v="TEC-PH-10003437"/>
    <x v="2"/>
    <x v="7"/>
    <s v="Blue Parrot B250XT Professional Grade Wireless Bluetooth Headset with"/>
    <x v="3624"/>
    <x v="0"/>
    <n v="0.4"/>
    <x v="4137"/>
    <x v="3"/>
    <x v="0"/>
  </r>
  <r>
    <n v="4871"/>
    <s v="CA-2019-131366"/>
    <x v="221"/>
    <d v="2019-11-29T00:00:00"/>
    <s v="Standard Class"/>
    <s v="SC-20440"/>
    <s v="Shaun Chance"/>
    <x v="1"/>
    <s v="United States"/>
    <x v="152"/>
    <x v="9"/>
    <n v="17602"/>
    <x v="3"/>
    <s v="OFF-PA-10000675"/>
    <x v="1"/>
    <x v="10"/>
    <s v="Xerox 1919"/>
    <x v="2343"/>
    <x v="3"/>
    <n v="0.2"/>
    <x v="2543"/>
    <x v="3"/>
    <x v="0"/>
  </r>
  <r>
    <n v="4872"/>
    <s v="CA-2019-164042"/>
    <x v="979"/>
    <d v="2019-05-27T00:00:00"/>
    <s v="Standard Class"/>
    <s v="KL-16645"/>
    <s v="Ken Lonsdale"/>
    <x v="0"/>
    <s v="United States"/>
    <x v="12"/>
    <x v="5"/>
    <n v="77095"/>
    <x v="2"/>
    <s v="OFF-FA-10000840"/>
    <x v="1"/>
    <x v="13"/>
    <s v="OIC Thumb-Tacks"/>
    <x v="3625"/>
    <x v="0"/>
    <n v="0.2"/>
    <x v="4138"/>
    <x v="2"/>
    <x v="0"/>
  </r>
  <r>
    <n v="4873"/>
    <s v="CA-2019-164042"/>
    <x v="979"/>
    <d v="2019-05-27T00:00:00"/>
    <s v="Standard Class"/>
    <s v="KL-16645"/>
    <s v="Ken Lonsdale"/>
    <x v="0"/>
    <s v="United States"/>
    <x v="12"/>
    <x v="5"/>
    <n v="77095"/>
    <x v="2"/>
    <s v="OFF-AP-10001947"/>
    <x v="1"/>
    <x v="9"/>
    <s v="Acco 6 Outlet Guardian Premium Plus Surge Suppressor"/>
    <x v="3626"/>
    <x v="2"/>
    <n v="0.8"/>
    <x v="4139"/>
    <x v="2"/>
    <x v="0"/>
  </r>
  <r>
    <n v="4874"/>
    <s v="CA-2019-164042"/>
    <x v="979"/>
    <d v="2019-05-27T00:00:00"/>
    <s v="Standard Class"/>
    <s v="KL-16645"/>
    <s v="Ken Lonsdale"/>
    <x v="0"/>
    <s v="United States"/>
    <x v="12"/>
    <x v="5"/>
    <n v="77095"/>
    <x v="2"/>
    <s v="OFF-ST-10002301"/>
    <x v="1"/>
    <x v="4"/>
    <s v="Tennsco Commercial Shelving"/>
    <x v="3627"/>
    <x v="1"/>
    <n v="0.2"/>
    <x v="4140"/>
    <x v="2"/>
    <x v="0"/>
  </r>
  <r>
    <n v="4875"/>
    <s v="CA-2019-164042"/>
    <x v="979"/>
    <d v="2019-05-27T00:00:00"/>
    <s v="Standard Class"/>
    <s v="KL-16645"/>
    <s v="Ken Lonsdale"/>
    <x v="0"/>
    <s v="United States"/>
    <x v="12"/>
    <x v="5"/>
    <n v="77095"/>
    <x v="2"/>
    <s v="OFF-BI-10001922"/>
    <x v="1"/>
    <x v="8"/>
    <s v="Storex Dura Pro Binders"/>
    <x v="3628"/>
    <x v="7"/>
    <n v="0.8"/>
    <x v="4141"/>
    <x v="2"/>
    <x v="0"/>
  </r>
  <r>
    <n v="4876"/>
    <s v="CA-2016-132864"/>
    <x v="266"/>
    <d v="2016-12-07T00:00:00"/>
    <s v="Standard Class"/>
    <s v="KN-16390"/>
    <s v="Katherine Nockton"/>
    <x v="1"/>
    <s v="United States"/>
    <x v="38"/>
    <x v="24"/>
    <n v="43229"/>
    <x v="3"/>
    <s v="TEC-AC-10001267"/>
    <x v="2"/>
    <x v="11"/>
    <s v="Imation 32GB Pocket Pro USB 3.0 Flash Drive - 32 GB - Black - 1 P ..."/>
    <x v="600"/>
    <x v="2"/>
    <n v="0.2"/>
    <x v="610"/>
    <x v="3"/>
    <x v="0"/>
  </r>
  <r>
    <n v="4877"/>
    <s v="US-2016-155817"/>
    <x v="462"/>
    <d v="2016-10-09T00:00:00"/>
    <s v="Standard Class"/>
    <s v="SL-20155"/>
    <s v="Sara Luxemburg"/>
    <x v="2"/>
    <s v="United States"/>
    <x v="28"/>
    <x v="3"/>
    <n v="27707"/>
    <x v="0"/>
    <s v="OFF-ST-10000532"/>
    <x v="1"/>
    <x v="4"/>
    <s v="Advantus Rolling Drawer Organizers"/>
    <x v="3629"/>
    <x v="0"/>
    <n v="0.2"/>
    <x v="4142"/>
    <x v="0"/>
    <x v="0"/>
  </r>
  <r>
    <n v="4878"/>
    <s v="US-2016-155817"/>
    <x v="462"/>
    <d v="2016-10-09T00:00:00"/>
    <s v="Standard Class"/>
    <s v="SL-20155"/>
    <s v="Sara Luxemburg"/>
    <x v="2"/>
    <s v="United States"/>
    <x v="28"/>
    <x v="3"/>
    <n v="27707"/>
    <x v="0"/>
    <s v="OFF-AR-10002335"/>
    <x v="1"/>
    <x v="6"/>
    <s v="DIXON Oriole Pencils"/>
    <x v="3630"/>
    <x v="1"/>
    <n v="0.2"/>
    <x v="4143"/>
    <x v="0"/>
    <x v="0"/>
  </r>
  <r>
    <n v="4879"/>
    <s v="US-2018-131891"/>
    <x v="875"/>
    <d v="2018-07-31T00:00:00"/>
    <s v="First Class"/>
    <s v="PW-19240"/>
    <s v="Pierre Wener"/>
    <x v="0"/>
    <s v="United States"/>
    <x v="424"/>
    <x v="2"/>
    <n v="32503"/>
    <x v="0"/>
    <s v="OFF-BI-10000201"/>
    <x v="1"/>
    <x v="8"/>
    <s v="Avery Triangle Shaped Sheet Lifters, Black, 2/Pack"/>
    <x v="3631"/>
    <x v="1"/>
    <n v="0.7"/>
    <x v="4144"/>
    <x v="0"/>
    <x v="0"/>
  </r>
  <r>
    <n v="4880"/>
    <s v="CA-2019-143567"/>
    <x v="808"/>
    <d v="2019-11-05T00:00:00"/>
    <s v="Second Class"/>
    <s v="TB-21175"/>
    <s v="Thomas Boland"/>
    <x v="1"/>
    <s v="United States"/>
    <x v="0"/>
    <x v="0"/>
    <n v="42420"/>
    <x v="0"/>
    <s v="OFF-EN-10004846"/>
    <x v="1"/>
    <x v="12"/>
    <s v="Letter or Legal Size Expandable Poly String Tie Envelopes"/>
    <x v="3632"/>
    <x v="0"/>
    <n v="0"/>
    <x v="4145"/>
    <x v="0"/>
    <x v="0"/>
  </r>
  <r>
    <n v="4881"/>
    <s v="CA-2019-143567"/>
    <x v="808"/>
    <d v="2019-11-05T00:00:00"/>
    <s v="Second Class"/>
    <s v="TB-21175"/>
    <s v="Thomas Boland"/>
    <x v="1"/>
    <s v="United States"/>
    <x v="0"/>
    <x v="0"/>
    <n v="42420"/>
    <x v="0"/>
    <s v="FUR-CH-10000454"/>
    <x v="0"/>
    <x v="1"/>
    <s v="Hon Deluxe Fabric Upholstered Stacking Chairs, Rounded Back"/>
    <x v="3615"/>
    <x v="4"/>
    <n v="0"/>
    <x v="4146"/>
    <x v="0"/>
    <x v="0"/>
  </r>
  <r>
    <n v="4882"/>
    <s v="CA-2019-143567"/>
    <x v="808"/>
    <d v="2019-11-05T00:00:00"/>
    <s v="Second Class"/>
    <s v="TB-21175"/>
    <s v="Thomas Boland"/>
    <x v="1"/>
    <s v="United States"/>
    <x v="0"/>
    <x v="0"/>
    <n v="42420"/>
    <x v="0"/>
    <s v="TEC-AC-10004145"/>
    <x v="2"/>
    <x v="11"/>
    <s v="Logitech diNovo Edge Keyboard"/>
    <x v="3633"/>
    <x v="6"/>
    <n v="0"/>
    <x v="4147"/>
    <x v="0"/>
    <x v="0"/>
  </r>
  <r>
    <n v="4883"/>
    <s v="CA-2019-143567"/>
    <x v="808"/>
    <d v="2019-11-05T00:00:00"/>
    <s v="Second Class"/>
    <s v="TB-21175"/>
    <s v="Thomas Boland"/>
    <x v="1"/>
    <s v="United States"/>
    <x v="0"/>
    <x v="0"/>
    <n v="42420"/>
    <x v="0"/>
    <s v="OFF-ST-10001580"/>
    <x v="1"/>
    <x v="4"/>
    <s v="Super Decoflex Portable Personal File"/>
    <x v="3634"/>
    <x v="4"/>
    <n v="0"/>
    <x v="4148"/>
    <x v="0"/>
    <x v="0"/>
  </r>
  <r>
    <n v="4884"/>
    <s v="CA-2019-104080"/>
    <x v="144"/>
    <d v="2019-03-15T00:00:00"/>
    <s v="Standard Class"/>
    <s v="AH-10210"/>
    <s v="Alan Hwang"/>
    <x v="0"/>
    <s v="United States"/>
    <x v="125"/>
    <x v="1"/>
    <n v="92804"/>
    <x v="1"/>
    <s v="OFF-BI-10003876"/>
    <x v="1"/>
    <x v="8"/>
    <s v="Green Canvas Binder for 8-1/2&quot; x 14&quot; Sheets"/>
    <x v="3635"/>
    <x v="2"/>
    <n v="0.2"/>
    <x v="3648"/>
    <x v="1"/>
    <x v="0"/>
  </r>
  <r>
    <n v="4885"/>
    <s v="CA-2019-104080"/>
    <x v="144"/>
    <d v="2019-03-15T00:00:00"/>
    <s v="Standard Class"/>
    <s v="AH-10210"/>
    <s v="Alan Hwang"/>
    <x v="0"/>
    <s v="United States"/>
    <x v="125"/>
    <x v="1"/>
    <n v="92804"/>
    <x v="1"/>
    <s v="OFF-AR-10001972"/>
    <x v="1"/>
    <x v="6"/>
    <s v="Newell 323"/>
    <x v="3636"/>
    <x v="0"/>
    <n v="0"/>
    <x v="4149"/>
    <x v="1"/>
    <x v="0"/>
  </r>
  <r>
    <n v="4886"/>
    <s v="CA-2016-151379"/>
    <x v="757"/>
    <d v="2016-12-20T00:00:00"/>
    <s v="Standard Class"/>
    <s v="SC-20695"/>
    <s v="Steve Chapman"/>
    <x v="1"/>
    <s v="United States"/>
    <x v="66"/>
    <x v="12"/>
    <n v="48227"/>
    <x v="2"/>
    <s v="OFF-PA-10000595"/>
    <x v="1"/>
    <x v="10"/>
    <s v="Xerox 1929"/>
    <x v="1159"/>
    <x v="2"/>
    <n v="0"/>
    <x v="1203"/>
    <x v="2"/>
    <x v="0"/>
  </r>
  <r>
    <n v="4887"/>
    <s v="CA-2018-163167"/>
    <x v="85"/>
    <d v="2018-12-01T00:00:00"/>
    <s v="Second Class"/>
    <s v="RF-19345"/>
    <s v="Randy Ferguson"/>
    <x v="1"/>
    <s v="United States"/>
    <x v="419"/>
    <x v="32"/>
    <n v="30062"/>
    <x v="0"/>
    <s v="FUR-CH-10004477"/>
    <x v="0"/>
    <x v="1"/>
    <s v="Global Push Button Manager's Chair, Indigo"/>
    <x v="3637"/>
    <x v="1"/>
    <n v="0"/>
    <x v="4150"/>
    <x v="0"/>
    <x v="0"/>
  </r>
  <r>
    <n v="4888"/>
    <s v="CA-2018-163167"/>
    <x v="85"/>
    <d v="2018-12-01T00:00:00"/>
    <s v="Second Class"/>
    <s v="RF-19345"/>
    <s v="Randy Ferguson"/>
    <x v="1"/>
    <s v="United States"/>
    <x v="419"/>
    <x v="32"/>
    <n v="30062"/>
    <x v="0"/>
    <s v="TEC-AC-10003441"/>
    <x v="2"/>
    <x v="11"/>
    <s v="Kingston Digital DataTraveler 32GB USB 2.0"/>
    <x v="3638"/>
    <x v="5"/>
    <n v="0"/>
    <x v="4151"/>
    <x v="0"/>
    <x v="0"/>
  </r>
  <r>
    <n v="4889"/>
    <s v="CA-2018-163167"/>
    <x v="85"/>
    <d v="2018-12-01T00:00:00"/>
    <s v="Second Class"/>
    <s v="RF-19345"/>
    <s v="Randy Ferguson"/>
    <x v="1"/>
    <s v="United States"/>
    <x v="419"/>
    <x v="32"/>
    <n v="30062"/>
    <x v="0"/>
    <s v="OFF-ST-10004459"/>
    <x v="1"/>
    <x v="4"/>
    <s v="Tennsco Single-Tier Lockers"/>
    <x v="494"/>
    <x v="1"/>
    <n v="0"/>
    <x v="505"/>
    <x v="0"/>
    <x v="0"/>
  </r>
  <r>
    <n v="4890"/>
    <s v="CA-2018-163167"/>
    <x v="85"/>
    <d v="2018-12-01T00:00:00"/>
    <s v="Second Class"/>
    <s v="RF-19345"/>
    <s v="Randy Ferguson"/>
    <x v="1"/>
    <s v="United States"/>
    <x v="419"/>
    <x v="32"/>
    <n v="30062"/>
    <x v="0"/>
    <s v="OFF-ST-10003805"/>
    <x v="1"/>
    <x v="4"/>
    <s v="24 Capacity Maxi Data Binder Racks, Pearl"/>
    <x v="3639"/>
    <x v="5"/>
    <n v="0"/>
    <x v="4152"/>
    <x v="0"/>
    <x v="0"/>
  </r>
  <r>
    <n v="4891"/>
    <s v="CA-2018-135776"/>
    <x v="443"/>
    <d v="2018-12-30T00:00:00"/>
    <s v="Standard Class"/>
    <s v="EH-13765"/>
    <s v="Edward Hooks"/>
    <x v="1"/>
    <s v="United States"/>
    <x v="4"/>
    <x v="4"/>
    <n v="98103"/>
    <x v="1"/>
    <s v="OFF-AR-10001246"/>
    <x v="1"/>
    <x v="6"/>
    <s v="Newell 317"/>
    <x v="138"/>
    <x v="1"/>
    <n v="0"/>
    <x v="4153"/>
    <x v="1"/>
    <x v="0"/>
  </r>
  <r>
    <n v="4892"/>
    <s v="CA-2018-135776"/>
    <x v="443"/>
    <d v="2018-12-30T00:00:00"/>
    <s v="Standard Class"/>
    <s v="EH-13765"/>
    <s v="Edward Hooks"/>
    <x v="1"/>
    <s v="United States"/>
    <x v="4"/>
    <x v="4"/>
    <n v="98103"/>
    <x v="1"/>
    <s v="OFF-PA-10001295"/>
    <x v="1"/>
    <x v="10"/>
    <s v="Computer Printout Paper with Letter-Trim Perforations"/>
    <x v="2479"/>
    <x v="0"/>
    <n v="0"/>
    <x v="2714"/>
    <x v="1"/>
    <x v="0"/>
  </r>
  <r>
    <n v="4893"/>
    <s v="CA-2018-135776"/>
    <x v="443"/>
    <d v="2018-12-30T00:00:00"/>
    <s v="Standard Class"/>
    <s v="EH-13765"/>
    <s v="Edward Hooks"/>
    <x v="1"/>
    <s v="United States"/>
    <x v="4"/>
    <x v="4"/>
    <n v="98103"/>
    <x v="1"/>
    <s v="OFF-AR-10001231"/>
    <x v="1"/>
    <x v="6"/>
    <s v="Sanford EarthWrite Recycled Pencils, Medium Soft, #2"/>
    <x v="3640"/>
    <x v="0"/>
    <n v="0"/>
    <x v="4154"/>
    <x v="1"/>
    <x v="0"/>
  </r>
  <r>
    <n v="4894"/>
    <s v="CA-2018-135776"/>
    <x v="443"/>
    <d v="2018-12-30T00:00:00"/>
    <s v="Standard Class"/>
    <s v="EH-13765"/>
    <s v="Edward Hooks"/>
    <x v="1"/>
    <s v="United States"/>
    <x v="4"/>
    <x v="4"/>
    <n v="98103"/>
    <x v="1"/>
    <s v="OFF-ST-10002743"/>
    <x v="1"/>
    <x v="4"/>
    <s v="SAFCO Boltless Steel Shelving"/>
    <x v="3641"/>
    <x v="0"/>
    <n v="0"/>
    <x v="4155"/>
    <x v="1"/>
    <x v="0"/>
  </r>
  <r>
    <n v="4895"/>
    <s v="CA-2018-135776"/>
    <x v="443"/>
    <d v="2018-12-30T00:00:00"/>
    <s v="Standard Class"/>
    <s v="EH-13765"/>
    <s v="Edward Hooks"/>
    <x v="1"/>
    <s v="United States"/>
    <x v="4"/>
    <x v="4"/>
    <n v="98103"/>
    <x v="1"/>
    <s v="OFF-PA-10004327"/>
    <x v="1"/>
    <x v="10"/>
    <s v="Xerox 1911"/>
    <x v="3642"/>
    <x v="7"/>
    <n v="0"/>
    <x v="4156"/>
    <x v="1"/>
    <x v="0"/>
  </r>
  <r>
    <n v="4896"/>
    <s v="CA-2018-135776"/>
    <x v="443"/>
    <d v="2018-12-30T00:00:00"/>
    <s v="Standard Class"/>
    <s v="EH-13765"/>
    <s v="Edward Hooks"/>
    <x v="1"/>
    <s v="United States"/>
    <x v="4"/>
    <x v="4"/>
    <n v="98103"/>
    <x v="1"/>
    <s v="OFF-EN-10004773"/>
    <x v="1"/>
    <x v="12"/>
    <s v="Staple envelope"/>
    <x v="1168"/>
    <x v="0"/>
    <n v="0"/>
    <x v="4157"/>
    <x v="1"/>
    <x v="0"/>
  </r>
  <r>
    <n v="4897"/>
    <s v="CA-2018-135776"/>
    <x v="443"/>
    <d v="2018-12-30T00:00:00"/>
    <s v="Standard Class"/>
    <s v="EH-13765"/>
    <s v="Edward Hooks"/>
    <x v="1"/>
    <s v="United States"/>
    <x v="4"/>
    <x v="4"/>
    <n v="98103"/>
    <x v="1"/>
    <s v="OFF-ST-10003470"/>
    <x v="1"/>
    <x v="4"/>
    <s v="Tennsco Snap-Together Open Shelving Units, Starter Sets and Add-On Units"/>
    <x v="2105"/>
    <x v="4"/>
    <n v="0"/>
    <x v="2269"/>
    <x v="1"/>
    <x v="0"/>
  </r>
  <r>
    <n v="4898"/>
    <s v="US-2016-122021"/>
    <x v="771"/>
    <d v="2016-10-17T00:00:00"/>
    <s v="First Class"/>
    <s v="AC-10660"/>
    <s v="Anna Chung"/>
    <x v="0"/>
    <s v="United States"/>
    <x v="215"/>
    <x v="24"/>
    <n v="44134"/>
    <x v="3"/>
    <s v="FUR-CH-10003761"/>
    <x v="0"/>
    <x v="1"/>
    <s v="Global Italian Leather Office Chair"/>
    <x v="1727"/>
    <x v="0"/>
    <n v="0.3"/>
    <x v="4158"/>
    <x v="3"/>
    <x v="0"/>
  </r>
  <r>
    <n v="4899"/>
    <s v="US-2016-122021"/>
    <x v="771"/>
    <d v="2016-10-17T00:00:00"/>
    <s v="First Class"/>
    <s v="AC-10660"/>
    <s v="Anna Chung"/>
    <x v="0"/>
    <s v="United States"/>
    <x v="215"/>
    <x v="24"/>
    <n v="44134"/>
    <x v="3"/>
    <s v="OFF-PA-10002230"/>
    <x v="1"/>
    <x v="10"/>
    <s v="Xerox 1897"/>
    <x v="892"/>
    <x v="0"/>
    <n v="0.2"/>
    <x v="2282"/>
    <x v="3"/>
    <x v="0"/>
  </r>
  <r>
    <n v="4900"/>
    <s v="CA-2018-130484"/>
    <x v="250"/>
    <d v="2018-08-27T00:00:00"/>
    <s v="Standard Class"/>
    <s v="SG-20470"/>
    <s v="Sheri Gordon"/>
    <x v="0"/>
    <s v="United States"/>
    <x v="345"/>
    <x v="21"/>
    <n v="97030"/>
    <x v="1"/>
    <s v="OFF-BI-10000088"/>
    <x v="1"/>
    <x v="8"/>
    <s v="GBC Imprintable Covers"/>
    <x v="3643"/>
    <x v="8"/>
    <n v="0.7"/>
    <x v="4159"/>
    <x v="1"/>
    <x v="0"/>
  </r>
  <r>
    <n v="4901"/>
    <s v="CA-2019-120936"/>
    <x v="94"/>
    <d v="2019-12-21T00:00:00"/>
    <s v="Standard Class"/>
    <s v="CA-12310"/>
    <s v="Christine Abelman"/>
    <x v="1"/>
    <s v="United States"/>
    <x v="125"/>
    <x v="1"/>
    <n v="92804"/>
    <x v="1"/>
    <s v="OFF-ST-10001526"/>
    <x v="1"/>
    <x v="4"/>
    <s v="Iceberg Mobile Mega Data/Printer Cart"/>
    <x v="2289"/>
    <x v="4"/>
    <n v="0"/>
    <x v="2475"/>
    <x v="1"/>
    <x v="0"/>
  </r>
  <r>
    <n v="4902"/>
    <s v="CA-2019-120936"/>
    <x v="94"/>
    <d v="2019-12-21T00:00:00"/>
    <s v="Standard Class"/>
    <s v="CA-12310"/>
    <s v="Christine Abelman"/>
    <x v="1"/>
    <s v="United States"/>
    <x v="125"/>
    <x v="1"/>
    <n v="92804"/>
    <x v="1"/>
    <s v="OFF-SU-10002557"/>
    <x v="1"/>
    <x v="14"/>
    <s v="Fiskars Spring-Action Scissors"/>
    <x v="62"/>
    <x v="7"/>
    <n v="0"/>
    <x v="4160"/>
    <x v="1"/>
    <x v="0"/>
  </r>
  <r>
    <n v="4903"/>
    <s v="CA-2019-110884"/>
    <x v="469"/>
    <d v="2019-03-12T00:00:00"/>
    <s v="Standard Class"/>
    <s v="SH-20395"/>
    <s v="Shahid Hopkins"/>
    <x v="0"/>
    <s v="United States"/>
    <x v="20"/>
    <x v="15"/>
    <n v="10035"/>
    <x v="3"/>
    <s v="OFF-BI-10003669"/>
    <x v="1"/>
    <x v="8"/>
    <s v="3M Organizer Strips"/>
    <x v="243"/>
    <x v="5"/>
    <n v="0.2"/>
    <x v="1446"/>
    <x v="3"/>
    <x v="0"/>
  </r>
  <r>
    <n v="4904"/>
    <s v="CA-2019-110884"/>
    <x v="469"/>
    <d v="2019-03-12T00:00:00"/>
    <s v="Standard Class"/>
    <s v="SH-20395"/>
    <s v="Shahid Hopkins"/>
    <x v="0"/>
    <s v="United States"/>
    <x v="20"/>
    <x v="15"/>
    <n v="10035"/>
    <x v="3"/>
    <s v="OFF-LA-10003510"/>
    <x v="1"/>
    <x v="2"/>
    <s v="Avery 4027 File Folder Labels for Dot Matrix Printers, 5000 Labels per Box, White"/>
    <x v="3644"/>
    <x v="1"/>
    <n v="0"/>
    <x v="4161"/>
    <x v="3"/>
    <x v="0"/>
  </r>
  <r>
    <n v="4905"/>
    <s v="US-2016-161613"/>
    <x v="588"/>
    <d v="2016-12-03T00:00:00"/>
    <s v="Second Class"/>
    <s v="MC-17605"/>
    <s v="Matt Connell"/>
    <x v="1"/>
    <s v="United States"/>
    <x v="12"/>
    <x v="5"/>
    <n v="77070"/>
    <x v="2"/>
    <s v="FUR-CH-10003746"/>
    <x v="0"/>
    <x v="1"/>
    <s v="Hon 4070 Series Pagoda Round Back Stacking Chairs"/>
    <x v="3645"/>
    <x v="1"/>
    <n v="0.3"/>
    <x v="4162"/>
    <x v="2"/>
    <x v="0"/>
  </r>
  <r>
    <n v="4906"/>
    <s v="US-2016-146353"/>
    <x v="1005"/>
    <d v="2016-10-16T00:00:00"/>
    <s v="Second Class"/>
    <s v="JE-15610"/>
    <s v="Jim Epp"/>
    <x v="1"/>
    <s v="United States"/>
    <x v="3"/>
    <x v="38"/>
    <n v="3301"/>
    <x v="3"/>
    <s v="OFF-BI-10003476"/>
    <x v="1"/>
    <x v="8"/>
    <s v="Avery Metallic Poly Binders"/>
    <x v="3310"/>
    <x v="4"/>
    <n v="0"/>
    <x v="4163"/>
    <x v="3"/>
    <x v="0"/>
  </r>
  <r>
    <n v="4907"/>
    <s v="US-2016-146353"/>
    <x v="1005"/>
    <d v="2016-10-16T00:00:00"/>
    <s v="Second Class"/>
    <s v="JE-15610"/>
    <s v="Jim Epp"/>
    <x v="1"/>
    <s v="United States"/>
    <x v="3"/>
    <x v="38"/>
    <n v="3301"/>
    <x v="3"/>
    <s v="OFF-ST-10001469"/>
    <x v="1"/>
    <x v="4"/>
    <s v="Fellowes Bankers Box Recycled Super Stor/Drawer"/>
    <x v="3646"/>
    <x v="2"/>
    <n v="0"/>
    <x v="4164"/>
    <x v="3"/>
    <x v="0"/>
  </r>
  <r>
    <n v="4908"/>
    <s v="CA-2016-133809"/>
    <x v="728"/>
    <d v="2016-11-23T00:00:00"/>
    <s v="Second Class"/>
    <s v="MS-17530"/>
    <s v="MaryBeth Skach"/>
    <x v="0"/>
    <s v="United States"/>
    <x v="54"/>
    <x v="24"/>
    <n v="45014"/>
    <x v="3"/>
    <s v="OFF-BI-10001757"/>
    <x v="1"/>
    <x v="8"/>
    <s v="Pressboard Hanging Data Binders for Unburst Sheets"/>
    <x v="3647"/>
    <x v="8"/>
    <n v="0.7"/>
    <x v="4165"/>
    <x v="3"/>
    <x v="0"/>
  </r>
  <r>
    <n v="4909"/>
    <s v="CA-2016-133809"/>
    <x v="728"/>
    <d v="2016-11-23T00:00:00"/>
    <s v="Second Class"/>
    <s v="MS-17530"/>
    <s v="MaryBeth Skach"/>
    <x v="0"/>
    <s v="United States"/>
    <x v="54"/>
    <x v="24"/>
    <n v="45014"/>
    <x v="3"/>
    <s v="TEC-PH-10004875"/>
    <x v="2"/>
    <x v="7"/>
    <s v="PNY Rapid USB Car Charger - Black"/>
    <x v="3648"/>
    <x v="0"/>
    <n v="0.4"/>
    <x v="4166"/>
    <x v="3"/>
    <x v="0"/>
  </r>
  <r>
    <n v="4910"/>
    <s v="CA-2019-127306"/>
    <x v="424"/>
    <d v="2019-01-18T00:00:00"/>
    <s v="Standard Class"/>
    <s v="BH-11710"/>
    <s v="Brosina Hoffman"/>
    <x v="0"/>
    <s v="United States"/>
    <x v="271"/>
    <x v="18"/>
    <n v="37604"/>
    <x v="0"/>
    <s v="OFF-EN-10001219"/>
    <x v="1"/>
    <x v="12"/>
    <s v="#10- 4 1/8&quot; x 9 1/2&quot; Security-Tint Envelopes"/>
    <x v="829"/>
    <x v="1"/>
    <n v="0.2"/>
    <x v="4167"/>
    <x v="0"/>
    <x v="1"/>
  </r>
  <r>
    <n v="4911"/>
    <s v="CA-2019-127306"/>
    <x v="424"/>
    <d v="2019-01-18T00:00:00"/>
    <s v="Standard Class"/>
    <s v="BH-11710"/>
    <s v="Brosina Hoffman"/>
    <x v="0"/>
    <s v="United States"/>
    <x v="271"/>
    <x v="18"/>
    <n v="37604"/>
    <x v="0"/>
    <s v="OFF-PA-10000019"/>
    <x v="1"/>
    <x v="10"/>
    <s v="Xerox 1931"/>
    <x v="1590"/>
    <x v="3"/>
    <n v="0.2"/>
    <x v="1683"/>
    <x v="0"/>
    <x v="1"/>
  </r>
  <r>
    <n v="4912"/>
    <s v="CA-2019-127306"/>
    <x v="424"/>
    <d v="2019-01-18T00:00:00"/>
    <s v="Standard Class"/>
    <s v="BH-11710"/>
    <s v="Brosina Hoffman"/>
    <x v="0"/>
    <s v="United States"/>
    <x v="271"/>
    <x v="18"/>
    <n v="37604"/>
    <x v="0"/>
    <s v="TEC-PH-10001924"/>
    <x v="2"/>
    <x v="7"/>
    <s v="iHome FM Clock Radio with Lightning Dock"/>
    <x v="1781"/>
    <x v="0"/>
    <n v="0.2"/>
    <x v="4168"/>
    <x v="0"/>
    <x v="1"/>
  </r>
  <r>
    <n v="4913"/>
    <s v="CA-2019-127306"/>
    <x v="424"/>
    <d v="2019-01-18T00:00:00"/>
    <s v="Standard Class"/>
    <s v="BH-11710"/>
    <s v="Brosina Hoffman"/>
    <x v="0"/>
    <s v="United States"/>
    <x v="271"/>
    <x v="18"/>
    <n v="37604"/>
    <x v="0"/>
    <s v="OFF-BI-10002003"/>
    <x v="1"/>
    <x v="8"/>
    <s v="Ibico Presentation Index for Binding Systems"/>
    <x v="3649"/>
    <x v="2"/>
    <n v="0.7"/>
    <x v="4169"/>
    <x v="0"/>
    <x v="1"/>
  </r>
  <r>
    <n v="4914"/>
    <s v="CA-2019-127306"/>
    <x v="424"/>
    <d v="2019-01-18T00:00:00"/>
    <s v="Standard Class"/>
    <s v="BH-11710"/>
    <s v="Brosina Hoffman"/>
    <x v="0"/>
    <s v="United States"/>
    <x v="271"/>
    <x v="18"/>
    <n v="37604"/>
    <x v="0"/>
    <s v="OFF-BI-10003727"/>
    <x v="1"/>
    <x v="8"/>
    <s v="Avery Durable Slant Ring Binders With Label Holder"/>
    <x v="3650"/>
    <x v="0"/>
    <n v="0.7"/>
    <x v="4170"/>
    <x v="0"/>
    <x v="1"/>
  </r>
  <r>
    <n v="4915"/>
    <s v="CA-2017-161830"/>
    <x v="496"/>
    <d v="2017-09-26T00:00:00"/>
    <s v="Second Class"/>
    <s v="ME-17725"/>
    <s v="Max Engle"/>
    <x v="0"/>
    <s v="United States"/>
    <x v="4"/>
    <x v="4"/>
    <n v="98105"/>
    <x v="1"/>
    <s v="OFF-AR-10004042"/>
    <x v="1"/>
    <x v="6"/>
    <s v="BOSTON Model 1800 Electric Pencil Sharpeners, Putty/Woodgrain"/>
    <x v="3651"/>
    <x v="0"/>
    <n v="0"/>
    <x v="4171"/>
    <x v="1"/>
    <x v="0"/>
  </r>
  <r>
    <n v="4916"/>
    <s v="CA-2017-161830"/>
    <x v="496"/>
    <d v="2017-09-26T00:00:00"/>
    <s v="Second Class"/>
    <s v="ME-17725"/>
    <s v="Max Engle"/>
    <x v="0"/>
    <s v="United States"/>
    <x v="4"/>
    <x v="4"/>
    <n v="98105"/>
    <x v="1"/>
    <s v="OFF-BI-10001097"/>
    <x v="1"/>
    <x v="8"/>
    <s v="Avery Hole Reinforcements"/>
    <x v="3652"/>
    <x v="1"/>
    <n v="0.2"/>
    <x v="4172"/>
    <x v="1"/>
    <x v="0"/>
  </r>
  <r>
    <n v="4917"/>
    <s v="CA-2019-163125"/>
    <x v="449"/>
    <d v="2019-10-11T00:00:00"/>
    <s v="Second Class"/>
    <s v="MB-17305"/>
    <s v="Maria Bertelson"/>
    <x v="0"/>
    <s v="United States"/>
    <x v="425"/>
    <x v="5"/>
    <n v="77573"/>
    <x v="2"/>
    <s v="OFF-AR-10004344"/>
    <x v="1"/>
    <x v="6"/>
    <s v="Bulldog Vacuum Base Pencil Sharpener"/>
    <x v="3653"/>
    <x v="3"/>
    <n v="0.2"/>
    <x v="4173"/>
    <x v="2"/>
    <x v="0"/>
  </r>
  <r>
    <n v="4918"/>
    <s v="CA-2019-163125"/>
    <x v="449"/>
    <d v="2019-10-11T00:00:00"/>
    <s v="Second Class"/>
    <s v="MB-17305"/>
    <s v="Maria Bertelson"/>
    <x v="0"/>
    <s v="United States"/>
    <x v="425"/>
    <x v="5"/>
    <n v="77573"/>
    <x v="2"/>
    <s v="FUR-CH-10001802"/>
    <x v="0"/>
    <x v="1"/>
    <s v="Hon Every-Day Chair Series Swivel Task Chairs"/>
    <x v="3654"/>
    <x v="1"/>
    <n v="0.3"/>
    <x v="4174"/>
    <x v="2"/>
    <x v="0"/>
  </r>
  <r>
    <n v="4919"/>
    <s v="CA-2018-160304"/>
    <x v="1006"/>
    <d v="2018-01-07T00:00:00"/>
    <s v="Standard Class"/>
    <s v="BM-11575"/>
    <s v="Brendan Murry"/>
    <x v="1"/>
    <s v="United States"/>
    <x v="426"/>
    <x v="39"/>
    <n v="20877"/>
    <x v="3"/>
    <s v="FUR-BO-10004709"/>
    <x v="0"/>
    <x v="0"/>
    <s v="Bush Westfield Collection Bookcases, Medium Cherry Finish"/>
    <x v="2131"/>
    <x v="1"/>
    <n v="0"/>
    <x v="4175"/>
    <x v="3"/>
    <x v="0"/>
  </r>
  <r>
    <n v="4920"/>
    <s v="CA-2018-160304"/>
    <x v="1006"/>
    <d v="2018-01-07T00:00:00"/>
    <s v="Standard Class"/>
    <s v="BM-11575"/>
    <s v="Brendan Murry"/>
    <x v="1"/>
    <s v="United States"/>
    <x v="426"/>
    <x v="39"/>
    <n v="20877"/>
    <x v="3"/>
    <s v="TEC-PH-10000455"/>
    <x v="2"/>
    <x v="7"/>
    <s v="GE 30522EE2"/>
    <x v="3655"/>
    <x v="0"/>
    <n v="0"/>
    <x v="4176"/>
    <x v="3"/>
    <x v="0"/>
  </r>
  <r>
    <n v="4921"/>
    <s v="CA-2019-101728"/>
    <x v="971"/>
    <d v="2019-08-23T00:00:00"/>
    <s v="Standard Class"/>
    <s v="SC-20575"/>
    <s v="Sonia Cooley"/>
    <x v="0"/>
    <s v="United States"/>
    <x v="22"/>
    <x v="10"/>
    <n v="60653"/>
    <x v="2"/>
    <s v="OFF-BI-10002393"/>
    <x v="1"/>
    <x v="8"/>
    <s v="Binder Posts"/>
    <x v="3424"/>
    <x v="0"/>
    <n v="0.8"/>
    <x v="3882"/>
    <x v="2"/>
    <x v="0"/>
  </r>
  <r>
    <n v="4922"/>
    <s v="CA-2019-114055"/>
    <x v="53"/>
    <d v="2019-12-29T00:00:00"/>
    <s v="Second Class"/>
    <s v="MH-18115"/>
    <s v="Mick Hernandez"/>
    <x v="2"/>
    <s v="United States"/>
    <x v="114"/>
    <x v="19"/>
    <n v="35810"/>
    <x v="0"/>
    <s v="OFF-PA-10004381"/>
    <x v="1"/>
    <x v="10"/>
    <s v="14-7/8 x 11 Blue Bar Computer Printout Paper"/>
    <x v="3656"/>
    <x v="0"/>
    <n v="0"/>
    <x v="4177"/>
    <x v="0"/>
    <x v="0"/>
  </r>
  <r>
    <n v="4923"/>
    <s v="CA-2019-114055"/>
    <x v="53"/>
    <d v="2019-12-29T00:00:00"/>
    <s v="Second Class"/>
    <s v="MH-18115"/>
    <s v="Mick Hernandez"/>
    <x v="2"/>
    <s v="United States"/>
    <x v="114"/>
    <x v="19"/>
    <n v="35810"/>
    <x v="0"/>
    <s v="OFF-FA-10003059"/>
    <x v="1"/>
    <x v="13"/>
    <s v="Assorted Color Push Pins"/>
    <x v="3657"/>
    <x v="0"/>
    <n v="0"/>
    <x v="4178"/>
    <x v="0"/>
    <x v="0"/>
  </r>
  <r>
    <n v="4924"/>
    <s v="CA-2019-114055"/>
    <x v="53"/>
    <d v="2019-12-29T00:00:00"/>
    <s v="Second Class"/>
    <s v="MH-18115"/>
    <s v="Mick Hernandez"/>
    <x v="2"/>
    <s v="United States"/>
    <x v="114"/>
    <x v="19"/>
    <n v="35810"/>
    <x v="0"/>
    <s v="OFF-PA-10000994"/>
    <x v="1"/>
    <x v="10"/>
    <s v="Xerox 1915"/>
    <x v="2713"/>
    <x v="5"/>
    <n v="0"/>
    <x v="3005"/>
    <x v="0"/>
    <x v="0"/>
  </r>
  <r>
    <n v="4925"/>
    <s v="CA-2019-114055"/>
    <x v="53"/>
    <d v="2019-12-29T00:00:00"/>
    <s v="Second Class"/>
    <s v="MH-18115"/>
    <s v="Mick Hernandez"/>
    <x v="2"/>
    <s v="United States"/>
    <x v="114"/>
    <x v="19"/>
    <n v="35810"/>
    <x v="0"/>
    <s v="TEC-PH-10002890"/>
    <x v="2"/>
    <x v="7"/>
    <s v="AT&amp;T 17929 Lendline Telephone"/>
    <x v="3658"/>
    <x v="0"/>
    <n v="0"/>
    <x v="4179"/>
    <x v="0"/>
    <x v="0"/>
  </r>
  <r>
    <n v="4926"/>
    <s v="CA-2019-126438"/>
    <x v="18"/>
    <d v="2019-09-13T00:00:00"/>
    <s v="First Class"/>
    <s v="AR-10345"/>
    <s v="Alex Russell"/>
    <x v="1"/>
    <s v="United States"/>
    <x v="104"/>
    <x v="31"/>
    <n v="1841"/>
    <x v="3"/>
    <s v="OFF-AR-10003338"/>
    <x v="1"/>
    <x v="6"/>
    <s v="Eberhard Faber 3 1/2&quot; Golf Pencils"/>
    <x v="3659"/>
    <x v="0"/>
    <n v="0"/>
    <x v="4180"/>
    <x v="3"/>
    <x v="0"/>
  </r>
  <r>
    <n v="4927"/>
    <s v="CA-2019-117653"/>
    <x v="15"/>
    <d v="2019-10-23T00:00:00"/>
    <s v="Standard Class"/>
    <s v="MO-17500"/>
    <s v="Mary O'Rourke"/>
    <x v="0"/>
    <s v="United States"/>
    <x v="22"/>
    <x v="10"/>
    <n v="60623"/>
    <x v="2"/>
    <s v="FUR-TA-10003008"/>
    <x v="0"/>
    <x v="3"/>
    <s v="Lesro Round Back Collection Coffee Table, End Table"/>
    <x v="3660"/>
    <x v="7"/>
    <n v="0.5"/>
    <x v="4181"/>
    <x v="2"/>
    <x v="0"/>
  </r>
  <r>
    <n v="4928"/>
    <s v="CA-2019-143245"/>
    <x v="96"/>
    <d v="2019-12-06T00:00:00"/>
    <s v="Standard Class"/>
    <s v="AD-10180"/>
    <s v="Alan Dominguez"/>
    <x v="2"/>
    <s v="United States"/>
    <x v="54"/>
    <x v="29"/>
    <n v="6824"/>
    <x v="3"/>
    <s v="OFF-PA-10001972"/>
    <x v="1"/>
    <x v="10"/>
    <s v="Xerox 214"/>
    <x v="541"/>
    <x v="1"/>
    <n v="0"/>
    <x v="551"/>
    <x v="3"/>
    <x v="0"/>
  </r>
  <r>
    <n v="4929"/>
    <s v="CA-2019-143245"/>
    <x v="96"/>
    <d v="2019-12-06T00:00:00"/>
    <s v="Standard Class"/>
    <s v="AD-10180"/>
    <s v="Alan Dominguez"/>
    <x v="2"/>
    <s v="United States"/>
    <x v="54"/>
    <x v="29"/>
    <n v="6824"/>
    <x v="3"/>
    <s v="FUR-CH-10000155"/>
    <x v="0"/>
    <x v="1"/>
    <s v="Global Comet Stacking Armless Chair"/>
    <x v="3661"/>
    <x v="1"/>
    <n v="0"/>
    <x v="4182"/>
    <x v="3"/>
    <x v="0"/>
  </r>
  <r>
    <n v="4930"/>
    <s v="US-2016-138828"/>
    <x v="814"/>
    <d v="2016-09-03T00:00:00"/>
    <s v="First Class"/>
    <s v="KD-16345"/>
    <s v="Katherine Ducich"/>
    <x v="0"/>
    <s v="United States"/>
    <x v="20"/>
    <x v="15"/>
    <n v="10009"/>
    <x v="3"/>
    <s v="OFF-AR-10000658"/>
    <x v="1"/>
    <x v="6"/>
    <s v="Newell 324"/>
    <x v="2495"/>
    <x v="2"/>
    <n v="0"/>
    <x v="4183"/>
    <x v="3"/>
    <x v="0"/>
  </r>
  <r>
    <n v="4931"/>
    <s v="US-2016-138828"/>
    <x v="814"/>
    <d v="2016-09-03T00:00:00"/>
    <s v="First Class"/>
    <s v="KD-16345"/>
    <s v="Katherine Ducich"/>
    <x v="0"/>
    <s v="United States"/>
    <x v="20"/>
    <x v="15"/>
    <n v="10009"/>
    <x v="3"/>
    <s v="OFF-PA-10000349"/>
    <x v="1"/>
    <x v="10"/>
    <s v="Easy-staple paper"/>
    <x v="1830"/>
    <x v="1"/>
    <n v="0"/>
    <x v="1961"/>
    <x v="3"/>
    <x v="0"/>
  </r>
  <r>
    <n v="4932"/>
    <s v="CA-2019-143651"/>
    <x v="613"/>
    <d v="2019-03-30T00:00:00"/>
    <s v="Standard Class"/>
    <s v="FM-14215"/>
    <s v="Filia McAdams"/>
    <x v="1"/>
    <s v="United States"/>
    <x v="4"/>
    <x v="4"/>
    <n v="98103"/>
    <x v="1"/>
    <s v="OFF-AR-10001446"/>
    <x v="1"/>
    <x v="6"/>
    <s v="Newell 309"/>
    <x v="795"/>
    <x v="0"/>
    <n v="0"/>
    <x v="4184"/>
    <x v="1"/>
    <x v="0"/>
  </r>
  <r>
    <n v="4933"/>
    <s v="CA-2017-106978"/>
    <x v="694"/>
    <d v="2017-10-04T00:00:00"/>
    <s v="Standard Class"/>
    <s v="ZC-21910"/>
    <s v="Zuschuss Carroll"/>
    <x v="0"/>
    <s v="United States"/>
    <x v="34"/>
    <x v="22"/>
    <n v="80013"/>
    <x v="1"/>
    <s v="OFF-EN-10004483"/>
    <x v="1"/>
    <x v="12"/>
    <s v="#10 White Business Envelopes,4 1/8 x 9 1/2"/>
    <x v="3662"/>
    <x v="7"/>
    <n v="0.2"/>
    <x v="4185"/>
    <x v="1"/>
    <x v="0"/>
  </r>
  <r>
    <n v="4934"/>
    <s v="CA-2017-106978"/>
    <x v="694"/>
    <d v="2017-10-04T00:00:00"/>
    <s v="Standard Class"/>
    <s v="ZC-21910"/>
    <s v="Zuschuss Carroll"/>
    <x v="0"/>
    <s v="United States"/>
    <x v="34"/>
    <x v="22"/>
    <n v="80013"/>
    <x v="1"/>
    <s v="OFF-BI-10002012"/>
    <x v="1"/>
    <x v="8"/>
    <s v="Wilson Jones Easy Flow II Sheet Lifters"/>
    <x v="886"/>
    <x v="0"/>
    <n v="0.7"/>
    <x v="918"/>
    <x v="1"/>
    <x v="0"/>
  </r>
  <r>
    <n v="4935"/>
    <s v="CA-2017-106978"/>
    <x v="694"/>
    <d v="2017-10-04T00:00:00"/>
    <s v="Standard Class"/>
    <s v="ZC-21910"/>
    <s v="Zuschuss Carroll"/>
    <x v="0"/>
    <s v="United States"/>
    <x v="34"/>
    <x v="22"/>
    <n v="80013"/>
    <x v="1"/>
    <s v="OFF-FA-10003021"/>
    <x v="1"/>
    <x v="13"/>
    <s v="Staples"/>
    <x v="3663"/>
    <x v="1"/>
    <n v="0.2"/>
    <x v="4186"/>
    <x v="1"/>
    <x v="0"/>
  </r>
  <r>
    <n v="4936"/>
    <s v="CA-2017-155124"/>
    <x v="1007"/>
    <d v="2017-03-21T00:00:00"/>
    <s v="Standard Class"/>
    <s v="KS-16300"/>
    <s v="Karen Seio"/>
    <x v="1"/>
    <s v="United States"/>
    <x v="427"/>
    <x v="7"/>
    <n v="84043"/>
    <x v="1"/>
    <s v="TEC-PH-10003356"/>
    <x v="2"/>
    <x v="7"/>
    <s v="SmartStand Mobile Device Holder, Assorted Colors"/>
    <x v="3664"/>
    <x v="1"/>
    <n v="0.2"/>
    <x v="4187"/>
    <x v="1"/>
    <x v="0"/>
  </r>
  <r>
    <n v="4937"/>
    <s v="CA-2019-150931"/>
    <x v="1008"/>
    <d v="2019-01-13T00:00:00"/>
    <s v="Standard Class"/>
    <s v="DP-13390"/>
    <s v="Dennis Pardue"/>
    <x v="2"/>
    <s v="United States"/>
    <x v="428"/>
    <x v="19"/>
    <n v="35401"/>
    <x v="0"/>
    <s v="OFF-BI-10004728"/>
    <x v="1"/>
    <x v="8"/>
    <s v="Wilson Jones Turn Tabs Binder Tool for Ring Binders"/>
    <x v="3665"/>
    <x v="3"/>
    <n v="0"/>
    <x v="4188"/>
    <x v="0"/>
    <x v="0"/>
  </r>
  <r>
    <n v="4938"/>
    <s v="CA-2016-157147"/>
    <x v="286"/>
    <d v="2016-01-18T00:00:00"/>
    <s v="Standard Class"/>
    <s v="BD-11605"/>
    <s v="Brian Dahlen"/>
    <x v="0"/>
    <s v="United States"/>
    <x v="8"/>
    <x v="1"/>
    <n v="94109"/>
    <x v="1"/>
    <s v="OFF-ST-10000078"/>
    <x v="1"/>
    <x v="4"/>
    <s v="Tennsco 6- and 18-Compartment Lockers"/>
    <x v="2225"/>
    <x v="2"/>
    <n v="0"/>
    <x v="2400"/>
    <x v="1"/>
    <x v="0"/>
  </r>
  <r>
    <n v="4939"/>
    <s v="CA-2016-157147"/>
    <x v="286"/>
    <d v="2016-01-18T00:00:00"/>
    <s v="Standard Class"/>
    <s v="BD-11605"/>
    <s v="Brian Dahlen"/>
    <x v="0"/>
    <s v="United States"/>
    <x v="8"/>
    <x v="1"/>
    <n v="94109"/>
    <x v="1"/>
    <s v="FUR-BO-10003034"/>
    <x v="0"/>
    <x v="0"/>
    <s v="O'Sullivan Elevations Bookcase, Cherry Finish"/>
    <x v="3666"/>
    <x v="1"/>
    <n v="0.15"/>
    <x v="4189"/>
    <x v="1"/>
    <x v="0"/>
  </r>
  <r>
    <n v="4940"/>
    <s v="CA-2016-157147"/>
    <x v="286"/>
    <d v="2016-01-18T00:00:00"/>
    <s v="Standard Class"/>
    <s v="BD-11605"/>
    <s v="Brian Dahlen"/>
    <x v="0"/>
    <s v="United States"/>
    <x v="8"/>
    <x v="1"/>
    <n v="94109"/>
    <x v="1"/>
    <s v="OFF-AR-10003514"/>
    <x v="1"/>
    <x v="6"/>
    <s v="4009 Highlighters by Sanford"/>
    <x v="189"/>
    <x v="2"/>
    <n v="0"/>
    <x v="191"/>
    <x v="1"/>
    <x v="0"/>
  </r>
  <r>
    <n v="4941"/>
    <s v="CA-2017-156482"/>
    <x v="525"/>
    <d v="2017-02-13T00:00:00"/>
    <s v="Standard Class"/>
    <s v="IL-15100"/>
    <s v="Ivan Liston"/>
    <x v="0"/>
    <s v="United States"/>
    <x v="40"/>
    <x v="13"/>
    <n v="19805"/>
    <x v="3"/>
    <s v="FUR-CH-10001708"/>
    <x v="0"/>
    <x v="1"/>
    <s v="Office Star - Contemporary Swivel Chair with Padded Adjustable Arms and Flex Back"/>
    <x v="3667"/>
    <x v="6"/>
    <n v="0"/>
    <x v="4190"/>
    <x v="3"/>
    <x v="0"/>
  </r>
  <r>
    <n v="4942"/>
    <s v="CA-2017-156482"/>
    <x v="525"/>
    <d v="2017-02-13T00:00:00"/>
    <s v="Standard Class"/>
    <s v="IL-15100"/>
    <s v="Ivan Liston"/>
    <x v="0"/>
    <s v="United States"/>
    <x v="40"/>
    <x v="13"/>
    <n v="19805"/>
    <x v="3"/>
    <s v="FUR-BO-10002598"/>
    <x v="0"/>
    <x v="0"/>
    <s v="Hon Metal Bookcases, Putty"/>
    <x v="514"/>
    <x v="4"/>
    <n v="0"/>
    <x v="4191"/>
    <x v="3"/>
    <x v="0"/>
  </r>
  <r>
    <n v="4943"/>
    <s v="CA-2017-156482"/>
    <x v="525"/>
    <d v="2017-02-13T00:00:00"/>
    <s v="Standard Class"/>
    <s v="IL-15100"/>
    <s v="Ivan Liston"/>
    <x v="0"/>
    <s v="United States"/>
    <x v="40"/>
    <x v="13"/>
    <n v="19805"/>
    <x v="3"/>
    <s v="OFF-AR-10001022"/>
    <x v="1"/>
    <x v="6"/>
    <s v="SANFORD Liquid Accent Tank-Style Highlighters"/>
    <x v="1103"/>
    <x v="0"/>
    <n v="0"/>
    <x v="1145"/>
    <x v="3"/>
    <x v="0"/>
  </r>
  <r>
    <n v="4944"/>
    <s v="CA-2019-106782"/>
    <x v="202"/>
    <d v="2019-12-27T00:00:00"/>
    <s v="Standard Class"/>
    <s v="LP-17095"/>
    <s v="Liz Preis"/>
    <x v="0"/>
    <s v="United States"/>
    <x v="240"/>
    <x v="14"/>
    <n v="47905"/>
    <x v="2"/>
    <s v="OFF-ST-10004459"/>
    <x v="1"/>
    <x v="4"/>
    <s v="Tennsco Single-Tier Lockers"/>
    <x v="2602"/>
    <x v="7"/>
    <n v="0"/>
    <x v="2864"/>
    <x v="2"/>
    <x v="0"/>
  </r>
  <r>
    <n v="4945"/>
    <s v="CA-2018-151372"/>
    <x v="64"/>
    <d v="2018-09-06T00:00:00"/>
    <s v="First Class"/>
    <s v="JH-15985"/>
    <s v="Joseph Holt"/>
    <x v="0"/>
    <s v="United States"/>
    <x v="332"/>
    <x v="1"/>
    <n v="90278"/>
    <x v="1"/>
    <s v="OFF-PA-10004381"/>
    <x v="1"/>
    <x v="10"/>
    <s v="14-7/8 x 11 Blue Bar Computer Printout Paper"/>
    <x v="3656"/>
    <x v="0"/>
    <n v="0"/>
    <x v="4177"/>
    <x v="1"/>
    <x v="1"/>
  </r>
  <r>
    <n v="4946"/>
    <s v="CA-2018-151372"/>
    <x v="64"/>
    <d v="2018-09-06T00:00:00"/>
    <s v="First Class"/>
    <s v="JH-15985"/>
    <s v="Joseph Holt"/>
    <x v="0"/>
    <s v="United States"/>
    <x v="332"/>
    <x v="1"/>
    <n v="90278"/>
    <x v="1"/>
    <s v="OFF-BI-10000050"/>
    <x v="1"/>
    <x v="8"/>
    <s v="Angle-D Binders with Locking Rings, Label Holders"/>
    <x v="2643"/>
    <x v="0"/>
    <n v="0.2"/>
    <x v="4192"/>
    <x v="1"/>
    <x v="1"/>
  </r>
  <r>
    <n v="4947"/>
    <s v="CA-2018-151372"/>
    <x v="64"/>
    <d v="2018-09-06T00:00:00"/>
    <s v="First Class"/>
    <s v="JH-15985"/>
    <s v="Joseph Holt"/>
    <x v="0"/>
    <s v="United States"/>
    <x v="332"/>
    <x v="1"/>
    <n v="90278"/>
    <x v="1"/>
    <s v="OFF-FA-10000304"/>
    <x v="1"/>
    <x v="13"/>
    <s v="Advantus Push Pins"/>
    <x v="1009"/>
    <x v="0"/>
    <n v="0"/>
    <x v="4193"/>
    <x v="1"/>
    <x v="1"/>
  </r>
  <r>
    <n v="4948"/>
    <s v="CA-2016-102085"/>
    <x v="777"/>
    <d v="2016-10-09T00:00:00"/>
    <s v="Standard Class"/>
    <s v="JD-16015"/>
    <s v="Joy Daniels"/>
    <x v="0"/>
    <s v="United States"/>
    <x v="4"/>
    <x v="4"/>
    <n v="98115"/>
    <x v="1"/>
    <s v="OFF-LA-10002475"/>
    <x v="1"/>
    <x v="2"/>
    <s v="Avery 519"/>
    <x v="3204"/>
    <x v="4"/>
    <n v="0"/>
    <x v="4194"/>
    <x v="1"/>
    <x v="0"/>
  </r>
  <r>
    <n v="4949"/>
    <s v="CA-2019-107125"/>
    <x v="344"/>
    <d v="2019-12-02T00:00:00"/>
    <s v="Standard Class"/>
    <s v="BD-11320"/>
    <s v="Bill Donatelli"/>
    <x v="0"/>
    <s v="United States"/>
    <x v="1"/>
    <x v="1"/>
    <n v="90045"/>
    <x v="1"/>
    <s v="OFF-BI-10001989"/>
    <x v="1"/>
    <x v="8"/>
    <s v="Premium Transparent Presentation Covers by GBC"/>
    <x v="3668"/>
    <x v="3"/>
    <n v="0.2"/>
    <x v="4195"/>
    <x v="1"/>
    <x v="0"/>
  </r>
  <r>
    <n v="4950"/>
    <s v="CA-2019-107125"/>
    <x v="344"/>
    <d v="2019-12-02T00:00:00"/>
    <s v="Standard Class"/>
    <s v="BD-11320"/>
    <s v="Bill Donatelli"/>
    <x v="0"/>
    <s v="United States"/>
    <x v="1"/>
    <x v="1"/>
    <n v="90045"/>
    <x v="1"/>
    <s v="FUR-FU-10000732"/>
    <x v="0"/>
    <x v="5"/>
    <s v="Eldon 200 Class Desk Accessories"/>
    <x v="609"/>
    <x v="1"/>
    <n v="0"/>
    <x v="619"/>
    <x v="1"/>
    <x v="0"/>
  </r>
  <r>
    <n v="4951"/>
    <s v="CA-2018-125815"/>
    <x v="99"/>
    <d v="2018-11-01T00:00:00"/>
    <s v="Second Class"/>
    <s v="DL-13330"/>
    <s v="Denise Leinenbach"/>
    <x v="0"/>
    <s v="United States"/>
    <x v="20"/>
    <x v="15"/>
    <n v="10009"/>
    <x v="3"/>
    <s v="OFF-AR-10004441"/>
    <x v="1"/>
    <x v="6"/>
    <s v="BIC Brite Liner Highlighters"/>
    <x v="2162"/>
    <x v="1"/>
    <n v="0"/>
    <x v="1878"/>
    <x v="3"/>
    <x v="0"/>
  </r>
  <r>
    <n v="4952"/>
    <s v="CA-2017-144190"/>
    <x v="988"/>
    <d v="2017-06-13T00:00:00"/>
    <s v="Standard Class"/>
    <s v="NC-18415"/>
    <s v="Nathan Cano"/>
    <x v="0"/>
    <s v="United States"/>
    <x v="195"/>
    <x v="12"/>
    <n v="48073"/>
    <x v="2"/>
    <s v="OFF-PA-10000304"/>
    <x v="1"/>
    <x v="10"/>
    <s v="Xerox 1995"/>
    <x v="91"/>
    <x v="0"/>
    <n v="0"/>
    <x v="91"/>
    <x v="2"/>
    <x v="0"/>
  </r>
  <r>
    <n v="4953"/>
    <s v="CA-2019-117926"/>
    <x v="166"/>
    <d v="2019-12-12T00:00:00"/>
    <s v="Second Class"/>
    <s v="AS-10225"/>
    <s v="Alan Schoenberger"/>
    <x v="1"/>
    <s v="United States"/>
    <x v="8"/>
    <x v="1"/>
    <n v="94109"/>
    <x v="1"/>
    <s v="OFF-AP-10002670"/>
    <x v="1"/>
    <x v="9"/>
    <s v="Belkin 8-Outlet Premiere SurgeMaster II Surge Protectors"/>
    <x v="3669"/>
    <x v="7"/>
    <n v="0"/>
    <x v="4196"/>
    <x v="1"/>
    <x v="1"/>
  </r>
  <r>
    <n v="4954"/>
    <s v="CA-2017-153906"/>
    <x v="199"/>
    <d v="2017-03-20T00:00:00"/>
    <s v="Standard Class"/>
    <s v="MS-17980"/>
    <s v="Michael Stewart"/>
    <x v="1"/>
    <s v="United States"/>
    <x v="20"/>
    <x v="15"/>
    <n v="10009"/>
    <x v="3"/>
    <s v="TEC-PH-10001527"/>
    <x v="2"/>
    <x v="7"/>
    <s v="Plantronics MX500i Earset"/>
    <x v="3670"/>
    <x v="0"/>
    <n v="0"/>
    <x v="4197"/>
    <x v="3"/>
    <x v="0"/>
  </r>
  <r>
    <n v="4955"/>
    <s v="CA-2016-160262"/>
    <x v="3"/>
    <d v="2016-06-13T00:00:00"/>
    <s v="Second Class"/>
    <s v="TS-21205"/>
    <s v="Thomas Seio"/>
    <x v="1"/>
    <s v="United States"/>
    <x v="226"/>
    <x v="33"/>
    <n v="89031"/>
    <x v="1"/>
    <s v="OFF-AR-10002335"/>
    <x v="1"/>
    <x v="6"/>
    <s v="DIXON Oriole Pencils"/>
    <x v="3671"/>
    <x v="3"/>
    <n v="0"/>
    <x v="4198"/>
    <x v="1"/>
    <x v="0"/>
  </r>
  <r>
    <n v="4956"/>
    <s v="CA-2016-160262"/>
    <x v="3"/>
    <d v="2016-06-13T00:00:00"/>
    <s v="Second Class"/>
    <s v="TS-21205"/>
    <s v="Thomas Seio"/>
    <x v="1"/>
    <s v="United States"/>
    <x v="226"/>
    <x v="33"/>
    <n v="89031"/>
    <x v="1"/>
    <s v="OFF-PA-10003641"/>
    <x v="1"/>
    <x v="10"/>
    <s v="Xerox 1909"/>
    <x v="1219"/>
    <x v="1"/>
    <n v="0"/>
    <x v="1264"/>
    <x v="1"/>
    <x v="0"/>
  </r>
  <r>
    <n v="4957"/>
    <s v="CA-2016-160262"/>
    <x v="3"/>
    <d v="2016-06-13T00:00:00"/>
    <s v="Second Class"/>
    <s v="TS-21205"/>
    <s v="Thomas Seio"/>
    <x v="1"/>
    <s v="United States"/>
    <x v="226"/>
    <x v="33"/>
    <n v="89031"/>
    <x v="1"/>
    <s v="FUR-FU-10002685"/>
    <x v="0"/>
    <x v="5"/>
    <s v="Executive Impressions 13-1/2&quot; Indoor/Outdoor Wall Clock"/>
    <x v="3672"/>
    <x v="0"/>
    <n v="0"/>
    <x v="4199"/>
    <x v="1"/>
    <x v="0"/>
  </r>
  <r>
    <n v="4958"/>
    <s v="CA-2017-127607"/>
    <x v="305"/>
    <d v="2017-03-26T00:00:00"/>
    <s v="Standard Class"/>
    <s v="JK-15730"/>
    <s v="Joe Kamberova"/>
    <x v="0"/>
    <s v="United States"/>
    <x v="238"/>
    <x v="5"/>
    <n v="75007"/>
    <x v="2"/>
    <s v="OFF-BI-10001308"/>
    <x v="1"/>
    <x v="8"/>
    <s v="GBC Standard Plastic Binding Systems' Combs"/>
    <x v="3673"/>
    <x v="0"/>
    <n v="0.8"/>
    <x v="4200"/>
    <x v="2"/>
    <x v="0"/>
  </r>
  <r>
    <n v="4959"/>
    <s v="CA-2017-127607"/>
    <x v="305"/>
    <d v="2017-03-26T00:00:00"/>
    <s v="Standard Class"/>
    <s v="JK-15730"/>
    <s v="Joe Kamberova"/>
    <x v="0"/>
    <s v="United States"/>
    <x v="238"/>
    <x v="5"/>
    <n v="75007"/>
    <x v="2"/>
    <s v="OFF-FA-10003485"/>
    <x v="1"/>
    <x v="13"/>
    <s v="Staples"/>
    <x v="3674"/>
    <x v="6"/>
    <n v="0.2"/>
    <x v="4201"/>
    <x v="2"/>
    <x v="0"/>
  </r>
  <r>
    <n v="4960"/>
    <s v="CA-2018-166226"/>
    <x v="741"/>
    <d v="2018-11-22T00:00:00"/>
    <s v="Standard Class"/>
    <s v="TC-21535"/>
    <s v="Tracy Collins"/>
    <x v="2"/>
    <s v="United States"/>
    <x v="1"/>
    <x v="1"/>
    <n v="90008"/>
    <x v="1"/>
    <s v="TEC-PH-10003357"/>
    <x v="2"/>
    <x v="7"/>
    <s v="Grandstream GXP2100 Mainstream Business Phone"/>
    <x v="3675"/>
    <x v="7"/>
    <n v="0.2"/>
    <x v="4202"/>
    <x v="1"/>
    <x v="0"/>
  </r>
  <r>
    <n v="4961"/>
    <s v="CA-2018-166226"/>
    <x v="741"/>
    <d v="2018-11-22T00:00:00"/>
    <s v="Standard Class"/>
    <s v="TC-21535"/>
    <s v="Tracy Collins"/>
    <x v="2"/>
    <s v="United States"/>
    <x v="1"/>
    <x v="1"/>
    <n v="90008"/>
    <x v="1"/>
    <s v="OFF-AP-10002867"/>
    <x v="1"/>
    <x v="9"/>
    <s v="Fellowes Command Center 5-outlet power strip"/>
    <x v="3676"/>
    <x v="7"/>
    <n v="0"/>
    <x v="4203"/>
    <x v="1"/>
    <x v="0"/>
  </r>
  <r>
    <n v="4962"/>
    <s v="CA-2016-156587"/>
    <x v="1009"/>
    <d v="2016-03-08T00:00:00"/>
    <s v="First Class"/>
    <s v="AB-10015"/>
    <s v="Aaron Bergman"/>
    <x v="0"/>
    <s v="United States"/>
    <x v="4"/>
    <x v="4"/>
    <n v="98103"/>
    <x v="1"/>
    <s v="FUR-CH-10004477"/>
    <x v="0"/>
    <x v="1"/>
    <s v="Global Push Button Manager's Chair, Indigo"/>
    <x v="3677"/>
    <x v="7"/>
    <n v="0.2"/>
    <x v="4204"/>
    <x v="1"/>
    <x v="0"/>
  </r>
  <r>
    <n v="4963"/>
    <s v="CA-2016-156587"/>
    <x v="1009"/>
    <d v="2016-03-08T00:00:00"/>
    <s v="First Class"/>
    <s v="AB-10015"/>
    <s v="Aaron Bergman"/>
    <x v="0"/>
    <s v="United States"/>
    <x v="4"/>
    <x v="4"/>
    <n v="98103"/>
    <x v="1"/>
    <s v="OFF-AR-10001427"/>
    <x v="1"/>
    <x v="6"/>
    <s v="Newell 330"/>
    <x v="1465"/>
    <x v="1"/>
    <n v="0"/>
    <x v="4205"/>
    <x v="1"/>
    <x v="0"/>
  </r>
  <r>
    <n v="4964"/>
    <s v="CA-2016-156587"/>
    <x v="1009"/>
    <d v="2016-03-08T00:00:00"/>
    <s v="First Class"/>
    <s v="AB-10015"/>
    <s v="Aaron Bergman"/>
    <x v="0"/>
    <s v="United States"/>
    <x v="4"/>
    <x v="4"/>
    <n v="98103"/>
    <x v="1"/>
    <s v="OFF-ST-10002344"/>
    <x v="1"/>
    <x v="4"/>
    <s v="Carina 42&quot;Hx23 3/4&quot;W Media Storage Unit"/>
    <x v="423"/>
    <x v="1"/>
    <n v="0"/>
    <x v="2763"/>
    <x v="1"/>
    <x v="0"/>
  </r>
  <r>
    <n v="4965"/>
    <s v="CA-2018-141180"/>
    <x v="666"/>
    <d v="2018-05-19T00:00:00"/>
    <s v="Second Class"/>
    <s v="DP-13000"/>
    <s v="Darren Powers"/>
    <x v="0"/>
    <s v="United States"/>
    <x v="2"/>
    <x v="2"/>
    <n v="33311"/>
    <x v="0"/>
    <s v="OFF-BI-10000301"/>
    <x v="1"/>
    <x v="8"/>
    <s v="GBC Instant Report Kit"/>
    <x v="3678"/>
    <x v="4"/>
    <n v="0.7"/>
    <x v="4206"/>
    <x v="0"/>
    <x v="0"/>
  </r>
  <r>
    <n v="4966"/>
    <s v="CA-2017-109708"/>
    <x v="442"/>
    <d v="2017-05-28T00:00:00"/>
    <s v="Second Class"/>
    <s v="CY-12745"/>
    <s v="Craig Yedwab"/>
    <x v="1"/>
    <s v="United States"/>
    <x v="29"/>
    <x v="18"/>
    <n v="38401"/>
    <x v="0"/>
    <s v="TEC-PH-10001944"/>
    <x v="2"/>
    <x v="7"/>
    <s v="Wi-Ex zBoost YX540 Cellular Phone Signal Booster"/>
    <x v="3679"/>
    <x v="4"/>
    <n v="0.2"/>
    <x v="4207"/>
    <x v="0"/>
    <x v="0"/>
  </r>
  <r>
    <n v="4967"/>
    <s v="CA-2017-122406"/>
    <x v="991"/>
    <d v="2017-08-05T00:00:00"/>
    <s v="Second Class"/>
    <s v="BE-11455"/>
    <s v="Brad Eason"/>
    <x v="2"/>
    <s v="United States"/>
    <x v="205"/>
    <x v="34"/>
    <n v="2908"/>
    <x v="3"/>
    <s v="TEC-PH-10001527"/>
    <x v="2"/>
    <x v="7"/>
    <s v="Plantronics MX500i Earset"/>
    <x v="3680"/>
    <x v="1"/>
    <n v="0"/>
    <x v="4208"/>
    <x v="3"/>
    <x v="0"/>
  </r>
  <r>
    <n v="4968"/>
    <s v="CA-2017-122406"/>
    <x v="991"/>
    <d v="2017-08-05T00:00:00"/>
    <s v="Second Class"/>
    <s v="BE-11455"/>
    <s v="Brad Eason"/>
    <x v="2"/>
    <s v="United States"/>
    <x v="205"/>
    <x v="34"/>
    <n v="2908"/>
    <x v="3"/>
    <s v="OFF-PA-10001307"/>
    <x v="1"/>
    <x v="10"/>
    <s v="Important Message Pads, 50 4-1/4 x 5-1/2 Forms per Pad"/>
    <x v="3681"/>
    <x v="0"/>
    <n v="0"/>
    <x v="4209"/>
    <x v="3"/>
    <x v="0"/>
  </r>
  <r>
    <n v="4969"/>
    <s v="CA-2017-122406"/>
    <x v="991"/>
    <d v="2017-08-05T00:00:00"/>
    <s v="Second Class"/>
    <s v="BE-11455"/>
    <s v="Brad Eason"/>
    <x v="2"/>
    <s v="United States"/>
    <x v="205"/>
    <x v="34"/>
    <n v="2908"/>
    <x v="3"/>
    <s v="TEC-AC-10004571"/>
    <x v="2"/>
    <x v="11"/>
    <s v="Logitech G700s Rechargeable Gaming Mouse"/>
    <x v="1664"/>
    <x v="0"/>
    <n v="0"/>
    <x v="4210"/>
    <x v="3"/>
    <x v="0"/>
  </r>
  <r>
    <n v="4970"/>
    <s v="CA-2017-122406"/>
    <x v="991"/>
    <d v="2017-08-05T00:00:00"/>
    <s v="Second Class"/>
    <s v="BE-11455"/>
    <s v="Brad Eason"/>
    <x v="2"/>
    <s v="United States"/>
    <x v="205"/>
    <x v="34"/>
    <n v="2908"/>
    <x v="3"/>
    <s v="FUR-CH-10001973"/>
    <x v="0"/>
    <x v="1"/>
    <s v="Office Star Flex Back Scooter Chair with White Frame"/>
    <x v="3682"/>
    <x v="7"/>
    <n v="0"/>
    <x v="4211"/>
    <x v="3"/>
    <x v="0"/>
  </r>
  <r>
    <n v="4971"/>
    <s v="US-2018-153815"/>
    <x v="61"/>
    <d v="2018-11-09T00:00:00"/>
    <s v="First Class"/>
    <s v="KL-16555"/>
    <s v="Kelly Lampkin"/>
    <x v="1"/>
    <s v="United States"/>
    <x v="108"/>
    <x v="2"/>
    <n v="32216"/>
    <x v="0"/>
    <s v="FUR-CH-10000513"/>
    <x v="0"/>
    <x v="1"/>
    <s v="High-Back Leather Manager's Chair"/>
    <x v="3683"/>
    <x v="0"/>
    <n v="0.2"/>
    <x v="4212"/>
    <x v="0"/>
    <x v="0"/>
  </r>
  <r>
    <n v="4972"/>
    <s v="US-2018-153815"/>
    <x v="61"/>
    <d v="2018-11-09T00:00:00"/>
    <s v="First Class"/>
    <s v="KL-16555"/>
    <s v="Kelly Lampkin"/>
    <x v="1"/>
    <s v="United States"/>
    <x v="108"/>
    <x v="2"/>
    <n v="32216"/>
    <x v="0"/>
    <s v="OFF-PA-10002421"/>
    <x v="1"/>
    <x v="10"/>
    <s v="Embossed Ink Jet Note Cards"/>
    <x v="3684"/>
    <x v="0"/>
    <n v="0.2"/>
    <x v="4213"/>
    <x v="0"/>
    <x v="0"/>
  </r>
  <r>
    <n v="4973"/>
    <s v="US-2018-153815"/>
    <x v="61"/>
    <d v="2018-11-09T00:00:00"/>
    <s v="First Class"/>
    <s v="KL-16555"/>
    <s v="Kelly Lampkin"/>
    <x v="1"/>
    <s v="United States"/>
    <x v="108"/>
    <x v="2"/>
    <n v="32216"/>
    <x v="0"/>
    <s v="FUR-FU-10004090"/>
    <x v="0"/>
    <x v="5"/>
    <s v="Executive Impressions 14&quot; Contract Wall Clock"/>
    <x v="3685"/>
    <x v="0"/>
    <n v="0.2"/>
    <x v="4214"/>
    <x v="0"/>
    <x v="0"/>
  </r>
  <r>
    <n v="4974"/>
    <s v="US-2018-153815"/>
    <x v="61"/>
    <d v="2018-11-09T00:00:00"/>
    <s v="First Class"/>
    <s v="KL-16555"/>
    <s v="Kelly Lampkin"/>
    <x v="1"/>
    <s v="United States"/>
    <x v="108"/>
    <x v="2"/>
    <n v="32216"/>
    <x v="0"/>
    <s v="OFF-PA-10004071"/>
    <x v="1"/>
    <x v="10"/>
    <s v="Eaton Premium Continuous-Feed Paper, 25% Cotton, Letter Size, White, 1000 Shts/Box"/>
    <x v="1666"/>
    <x v="0"/>
    <n v="0.2"/>
    <x v="1764"/>
    <x v="0"/>
    <x v="0"/>
  </r>
  <r>
    <n v="4975"/>
    <s v="CA-2018-164896"/>
    <x v="77"/>
    <d v="2018-11-12T00:00:00"/>
    <s v="Standard Class"/>
    <s v="PS-19045"/>
    <s v="Penelope Sewall"/>
    <x v="2"/>
    <s v="United States"/>
    <x v="147"/>
    <x v="1"/>
    <n v="92054"/>
    <x v="1"/>
    <s v="OFF-PA-10002246"/>
    <x v="1"/>
    <x v="10"/>
    <s v="Wirebound Four 2-3/4 x 5 Forms per Page, 400 Sets per Book"/>
    <x v="3686"/>
    <x v="0"/>
    <n v="0"/>
    <x v="4215"/>
    <x v="1"/>
    <x v="0"/>
  </r>
  <r>
    <n v="4976"/>
    <s v="CA-2017-142202"/>
    <x v="227"/>
    <d v="2017-09-23T00:00:00"/>
    <s v="Second Class"/>
    <s v="JR-16210"/>
    <s v="Justin Ritter"/>
    <x v="1"/>
    <s v="United States"/>
    <x v="108"/>
    <x v="2"/>
    <n v="32216"/>
    <x v="0"/>
    <s v="TEC-AC-10003198"/>
    <x v="2"/>
    <x v="11"/>
    <s v="Enermax Acrylux Wireless Keyboard"/>
    <x v="3687"/>
    <x v="6"/>
    <n v="0.2"/>
    <x v="4216"/>
    <x v="0"/>
    <x v="0"/>
  </r>
  <r>
    <n v="4977"/>
    <s v="CA-2017-165050"/>
    <x v="214"/>
    <d v="2017-12-09T00:00:00"/>
    <s v="First Class"/>
    <s v="AH-10210"/>
    <s v="Alan Hwang"/>
    <x v="0"/>
    <s v="United States"/>
    <x v="20"/>
    <x v="15"/>
    <n v="10024"/>
    <x v="3"/>
    <s v="OFF-BI-10001031"/>
    <x v="1"/>
    <x v="8"/>
    <s v="Pressboard Data Binders by Wilson Jones"/>
    <x v="794"/>
    <x v="2"/>
    <n v="0.2"/>
    <x v="4217"/>
    <x v="3"/>
    <x v="0"/>
  </r>
  <r>
    <n v="4978"/>
    <s v="CA-2017-165050"/>
    <x v="214"/>
    <d v="2017-12-09T00:00:00"/>
    <s v="First Class"/>
    <s v="AH-10210"/>
    <s v="Alan Hwang"/>
    <x v="0"/>
    <s v="United States"/>
    <x v="20"/>
    <x v="15"/>
    <n v="10024"/>
    <x v="3"/>
    <s v="OFF-BI-10003727"/>
    <x v="1"/>
    <x v="8"/>
    <s v="Avery Durable Slant Ring Binders With Label Holder"/>
    <x v="1314"/>
    <x v="0"/>
    <n v="0.2"/>
    <x v="4218"/>
    <x v="3"/>
    <x v="0"/>
  </r>
  <r>
    <n v="4979"/>
    <s v="CA-2017-165050"/>
    <x v="214"/>
    <d v="2017-12-09T00:00:00"/>
    <s v="First Class"/>
    <s v="AH-10210"/>
    <s v="Alan Hwang"/>
    <x v="0"/>
    <s v="United States"/>
    <x v="20"/>
    <x v="15"/>
    <n v="10024"/>
    <x v="3"/>
    <s v="TEC-PH-10001336"/>
    <x v="2"/>
    <x v="7"/>
    <s v="Digium D40 VoIP phone"/>
    <x v="3688"/>
    <x v="5"/>
    <n v="0"/>
    <x v="4219"/>
    <x v="3"/>
    <x v="0"/>
  </r>
  <r>
    <n v="4980"/>
    <s v="US-2018-131114"/>
    <x v="10"/>
    <d v="2018-12-13T00:00:00"/>
    <s v="Second Class"/>
    <s v="RW-19630"/>
    <s v="Rob Williams"/>
    <x v="1"/>
    <s v="United States"/>
    <x v="22"/>
    <x v="10"/>
    <n v="60610"/>
    <x v="2"/>
    <s v="OFF-SU-10001664"/>
    <x v="1"/>
    <x v="14"/>
    <s v="Acme Office Executive Series Stainless Steel Trimmers"/>
    <x v="3689"/>
    <x v="1"/>
    <n v="0.2"/>
    <x v="4220"/>
    <x v="2"/>
    <x v="0"/>
  </r>
  <r>
    <n v="4981"/>
    <s v="US-2018-131114"/>
    <x v="10"/>
    <d v="2018-12-13T00:00:00"/>
    <s v="Second Class"/>
    <s v="RW-19630"/>
    <s v="Rob Williams"/>
    <x v="1"/>
    <s v="United States"/>
    <x v="22"/>
    <x v="10"/>
    <n v="60610"/>
    <x v="2"/>
    <s v="OFF-AP-10003971"/>
    <x v="1"/>
    <x v="9"/>
    <s v="Belkin 6 Outlet Metallic Surge Strip"/>
    <x v="3690"/>
    <x v="0"/>
    <n v="0.8"/>
    <x v="4221"/>
    <x v="2"/>
    <x v="0"/>
  </r>
  <r>
    <n v="4982"/>
    <s v="US-2018-131114"/>
    <x v="10"/>
    <d v="2018-12-13T00:00:00"/>
    <s v="Second Class"/>
    <s v="RW-19630"/>
    <s v="Rob Williams"/>
    <x v="1"/>
    <s v="United States"/>
    <x v="22"/>
    <x v="10"/>
    <n v="60610"/>
    <x v="2"/>
    <s v="TEC-AC-10000199"/>
    <x v="2"/>
    <x v="11"/>
    <s v="Kingston Digital DataTraveler 8GB USB 2.0"/>
    <x v="3184"/>
    <x v="4"/>
    <n v="0.2"/>
    <x v="3586"/>
    <x v="2"/>
    <x v="0"/>
  </r>
  <r>
    <n v="4983"/>
    <s v="CA-2016-160066"/>
    <x v="912"/>
    <d v="2016-11-22T00:00:00"/>
    <s v="Standard Class"/>
    <s v="AH-10075"/>
    <s v="Adam Hart"/>
    <x v="1"/>
    <s v="United States"/>
    <x v="101"/>
    <x v="1"/>
    <n v="92646"/>
    <x v="1"/>
    <s v="OFF-LA-10001045"/>
    <x v="1"/>
    <x v="2"/>
    <s v="Permanent Self-Adhesive File Folder Labels for Typewriters by Universal"/>
    <x v="3691"/>
    <x v="0"/>
    <n v="0"/>
    <x v="4222"/>
    <x v="1"/>
    <x v="0"/>
  </r>
  <r>
    <n v="4984"/>
    <s v="CA-2018-109925"/>
    <x v="61"/>
    <d v="2018-11-10T00:00:00"/>
    <s v="Second Class"/>
    <s v="IM-15070"/>
    <s v="Irene Maddox"/>
    <x v="0"/>
    <s v="United States"/>
    <x v="70"/>
    <x v="1"/>
    <n v="92105"/>
    <x v="1"/>
    <s v="OFF-ST-10003442"/>
    <x v="1"/>
    <x v="4"/>
    <s v="Eldon Portable Mobile Manager"/>
    <x v="3692"/>
    <x v="1"/>
    <n v="0"/>
    <x v="4223"/>
    <x v="1"/>
    <x v="0"/>
  </r>
  <r>
    <n v="4985"/>
    <s v="CA-2017-160696"/>
    <x v="684"/>
    <d v="2017-09-10T00:00:00"/>
    <s v="Standard Class"/>
    <s v="CK-12760"/>
    <s v="Cyma Kinney"/>
    <x v="1"/>
    <s v="United States"/>
    <x v="316"/>
    <x v="18"/>
    <n v="37211"/>
    <x v="0"/>
    <s v="OFF-FA-10003059"/>
    <x v="1"/>
    <x v="13"/>
    <s v="Assorted Color Push Pins"/>
    <x v="3693"/>
    <x v="2"/>
    <n v="0.2"/>
    <x v="4224"/>
    <x v="0"/>
    <x v="0"/>
  </r>
  <r>
    <n v="4986"/>
    <s v="CA-2016-125171"/>
    <x v="1010"/>
    <d v="2016-09-03T00:00:00"/>
    <s v="Same Day"/>
    <s v="AG-10390"/>
    <s v="Allen Goldenen"/>
    <x v="0"/>
    <s v="United States"/>
    <x v="20"/>
    <x v="15"/>
    <n v="10009"/>
    <x v="3"/>
    <s v="OFF-LA-10001175"/>
    <x v="1"/>
    <x v="2"/>
    <s v="Avery 514"/>
    <x v="936"/>
    <x v="2"/>
    <n v="0"/>
    <x v="970"/>
    <x v="3"/>
    <x v="0"/>
  </r>
  <r>
    <n v="4987"/>
    <s v="CA-2018-149279"/>
    <x v="423"/>
    <d v="2018-04-28T00:00:00"/>
    <s v="Standard Class"/>
    <s v="CL-12700"/>
    <s v="Craig Leslie"/>
    <x v="2"/>
    <s v="United States"/>
    <x v="77"/>
    <x v="22"/>
    <n v="80906"/>
    <x v="1"/>
    <s v="OFF-PA-10003441"/>
    <x v="1"/>
    <x v="10"/>
    <s v="Xerox 226"/>
    <x v="12"/>
    <x v="1"/>
    <n v="0.2"/>
    <x v="12"/>
    <x v="1"/>
    <x v="0"/>
  </r>
  <r>
    <n v="4988"/>
    <s v="CA-2018-149279"/>
    <x v="423"/>
    <d v="2018-04-28T00:00:00"/>
    <s v="Standard Class"/>
    <s v="CL-12700"/>
    <s v="Craig Leslie"/>
    <x v="2"/>
    <s v="United States"/>
    <x v="77"/>
    <x v="22"/>
    <n v="80906"/>
    <x v="1"/>
    <s v="FUR-CH-10004287"/>
    <x v="0"/>
    <x v="1"/>
    <s v="SAFCO Arco Folding Chair"/>
    <x v="3694"/>
    <x v="5"/>
    <n v="0.2"/>
    <x v="4225"/>
    <x v="1"/>
    <x v="0"/>
  </r>
  <r>
    <n v="4989"/>
    <s v="CA-2018-149279"/>
    <x v="423"/>
    <d v="2018-04-28T00:00:00"/>
    <s v="Standard Class"/>
    <s v="CL-12700"/>
    <s v="Craig Leslie"/>
    <x v="2"/>
    <s v="United States"/>
    <x v="77"/>
    <x v="22"/>
    <n v="80906"/>
    <x v="1"/>
    <s v="OFF-BI-10004040"/>
    <x v="1"/>
    <x v="8"/>
    <s v="Wilson Jones Impact Binders"/>
    <x v="3695"/>
    <x v="0"/>
    <n v="0.7"/>
    <x v="4226"/>
    <x v="1"/>
    <x v="0"/>
  </r>
  <r>
    <n v="4990"/>
    <s v="CA-2019-107321"/>
    <x v="515"/>
    <d v="2019-09-04T00:00:00"/>
    <s v="Standard Class"/>
    <s v="AW-10930"/>
    <s v="Arthur Wiediger"/>
    <x v="2"/>
    <s v="United States"/>
    <x v="8"/>
    <x v="1"/>
    <n v="94110"/>
    <x v="1"/>
    <s v="OFF-BI-10004022"/>
    <x v="1"/>
    <x v="8"/>
    <s v="Acco Suede Grain Vinyl Round Ring Binder"/>
    <x v="408"/>
    <x v="1"/>
    <n v="0.2"/>
    <x v="495"/>
    <x v="1"/>
    <x v="0"/>
  </r>
  <r>
    <n v="4991"/>
    <s v="CA-2019-107321"/>
    <x v="515"/>
    <d v="2019-09-04T00:00:00"/>
    <s v="Standard Class"/>
    <s v="AW-10930"/>
    <s v="Arthur Wiediger"/>
    <x v="2"/>
    <s v="United States"/>
    <x v="8"/>
    <x v="1"/>
    <n v="94110"/>
    <x v="1"/>
    <s v="TEC-PH-10002200"/>
    <x v="2"/>
    <x v="7"/>
    <s v="Aastra 6757i CT Wireless VoIP phone"/>
    <x v="3696"/>
    <x v="4"/>
    <n v="0.2"/>
    <x v="4227"/>
    <x v="1"/>
    <x v="0"/>
  </r>
  <r>
    <n v="4992"/>
    <s v="US-2019-122714"/>
    <x v="226"/>
    <d v="2019-12-13T00:00:00"/>
    <s v="Standard Class"/>
    <s v="HG-14965"/>
    <s v="Henry Goldwyn"/>
    <x v="1"/>
    <s v="United States"/>
    <x v="22"/>
    <x v="10"/>
    <n v="60653"/>
    <x v="2"/>
    <s v="OFF-BI-10001120"/>
    <x v="1"/>
    <x v="8"/>
    <s v="Ibico EPK-21 Electric Binding System"/>
    <x v="3697"/>
    <x v="2"/>
    <n v="0.8"/>
    <x v="4228"/>
    <x v="2"/>
    <x v="0"/>
  </r>
  <r>
    <n v="4993"/>
    <s v="CA-2017-153038"/>
    <x v="217"/>
    <d v="2017-12-25T00:00:00"/>
    <s v="Standard Class"/>
    <s v="RB-19645"/>
    <s v="Robert Barroso"/>
    <x v="1"/>
    <s v="United States"/>
    <x v="26"/>
    <x v="18"/>
    <n v="38109"/>
    <x v="0"/>
    <s v="OFF-EN-10000461"/>
    <x v="1"/>
    <x v="12"/>
    <s v="#10- 4 1/8&quot; x 9 1/2&quot; Recycled Envelopes"/>
    <x v="3698"/>
    <x v="8"/>
    <n v="0.2"/>
    <x v="4229"/>
    <x v="0"/>
    <x v="0"/>
  </r>
  <r>
    <n v="4994"/>
    <s v="CA-2017-153038"/>
    <x v="217"/>
    <d v="2017-12-25T00:00:00"/>
    <s v="Standard Class"/>
    <s v="RB-19645"/>
    <s v="Robert Barroso"/>
    <x v="1"/>
    <s v="United States"/>
    <x v="26"/>
    <x v="18"/>
    <n v="38109"/>
    <x v="0"/>
    <s v="OFF-LA-10004008"/>
    <x v="1"/>
    <x v="2"/>
    <s v="Avery 507"/>
    <x v="3699"/>
    <x v="8"/>
    <n v="0.2"/>
    <x v="4230"/>
    <x v="0"/>
    <x v="0"/>
  </r>
  <r>
    <n v="4995"/>
    <s v="CA-2017-153038"/>
    <x v="217"/>
    <d v="2017-12-25T00:00:00"/>
    <s v="Standard Class"/>
    <s v="RB-19645"/>
    <s v="Robert Barroso"/>
    <x v="1"/>
    <s v="United States"/>
    <x v="26"/>
    <x v="18"/>
    <n v="38109"/>
    <x v="0"/>
    <s v="FUR-FU-10000221"/>
    <x v="0"/>
    <x v="5"/>
    <s v="Master Caster Door Stop, Brown"/>
    <x v="2352"/>
    <x v="2"/>
    <n v="0.2"/>
    <x v="4231"/>
    <x v="0"/>
    <x v="0"/>
  </r>
  <r>
    <n v="4996"/>
    <s v="CA-2016-132227"/>
    <x v="130"/>
    <d v="2016-11-10T00:00:00"/>
    <s v="Standard Class"/>
    <s v="SZ-20035"/>
    <s v="Sam Zeldin"/>
    <x v="2"/>
    <s v="United States"/>
    <x v="20"/>
    <x v="15"/>
    <n v="10011"/>
    <x v="3"/>
    <s v="OFF-BI-10000962"/>
    <x v="1"/>
    <x v="8"/>
    <s v="Acco Flexible ACCOHIDE Square Ring Data Binder, Dark Blue, 11 1/2&quot; X 14&quot; 7/8&quot;"/>
    <x v="3700"/>
    <x v="4"/>
    <n v="0.2"/>
    <x v="4232"/>
    <x v="3"/>
    <x v="0"/>
  </r>
  <r>
    <n v="4997"/>
    <s v="CA-2019-155824"/>
    <x v="434"/>
    <d v="2019-03-15T00:00:00"/>
    <s v="Standard Class"/>
    <s v="KS-16300"/>
    <s v="Karen Seio"/>
    <x v="1"/>
    <s v="United States"/>
    <x v="253"/>
    <x v="3"/>
    <n v="27604"/>
    <x v="0"/>
    <s v="OFF-AP-10000390"/>
    <x v="1"/>
    <x v="9"/>
    <s v="Euro Pro Shark Stick Mini Vacuum"/>
    <x v="3701"/>
    <x v="7"/>
    <n v="0.2"/>
    <x v="4233"/>
    <x v="0"/>
    <x v="0"/>
  </r>
  <r>
    <n v="4998"/>
    <s v="CA-2019-155824"/>
    <x v="434"/>
    <d v="2019-03-15T00:00:00"/>
    <s v="Standard Class"/>
    <s v="KS-16300"/>
    <s v="Karen Seio"/>
    <x v="1"/>
    <s v="United States"/>
    <x v="253"/>
    <x v="3"/>
    <n v="27604"/>
    <x v="0"/>
    <s v="OFF-BI-10000014"/>
    <x v="1"/>
    <x v="8"/>
    <s v="Heavy-Duty E-Z-D Binders"/>
    <x v="3702"/>
    <x v="4"/>
    <n v="0.7"/>
    <x v="4234"/>
    <x v="0"/>
    <x v="0"/>
  </r>
  <r>
    <n v="4999"/>
    <s v="CA-2018-129238"/>
    <x v="1011"/>
    <d v="2018-02-04T00:00:00"/>
    <s v="Standard Class"/>
    <s v="SC-20050"/>
    <s v="Sample Company A"/>
    <x v="2"/>
    <s v="United States"/>
    <x v="1"/>
    <x v="1"/>
    <n v="90045"/>
    <x v="1"/>
    <s v="TEC-PH-10004120"/>
    <x v="2"/>
    <x v="7"/>
    <s v="AT&amp;T 1080 Phone"/>
    <x v="3703"/>
    <x v="7"/>
    <n v="0.2"/>
    <x v="4235"/>
    <x v="1"/>
    <x v="0"/>
  </r>
  <r>
    <n v="5000"/>
    <s v="CA-2018-129238"/>
    <x v="1011"/>
    <d v="2018-02-04T00:00:00"/>
    <s v="Standard Class"/>
    <s v="SC-20050"/>
    <s v="Sample Company A"/>
    <x v="2"/>
    <s v="United States"/>
    <x v="1"/>
    <x v="1"/>
    <n v="90045"/>
    <x v="1"/>
    <s v="OFF-PA-10002764"/>
    <x v="1"/>
    <x v="10"/>
    <s v="Easy-staple paper"/>
    <x v="3704"/>
    <x v="2"/>
    <n v="0"/>
    <x v="4236"/>
    <x v="1"/>
    <x v="0"/>
  </r>
  <r>
    <n v="5001"/>
    <s v="CA-2019-159688"/>
    <x v="917"/>
    <d v="2019-05-12T00:00:00"/>
    <s v="Standard Class"/>
    <s v="AB-10060"/>
    <s v="Adam Bellavance"/>
    <x v="2"/>
    <s v="United States"/>
    <x v="1"/>
    <x v="1"/>
    <n v="90004"/>
    <x v="1"/>
    <s v="TEC-AC-10000736"/>
    <x v="2"/>
    <x v="11"/>
    <s v="Logitech G600 MMO Gaming Mouse"/>
    <x v="3705"/>
    <x v="7"/>
    <n v="0"/>
    <x v="4237"/>
    <x v="1"/>
    <x v="0"/>
  </r>
  <r>
    <n v="5002"/>
    <s v="CA-2018-136126"/>
    <x v="1012"/>
    <d v="2018-05-24T00:00:00"/>
    <s v="Same Day"/>
    <s v="EH-14125"/>
    <s v="Eugene Hildebrand"/>
    <x v="2"/>
    <s v="United States"/>
    <x v="311"/>
    <x v="17"/>
    <n v="23602"/>
    <x v="0"/>
    <s v="OFF-SU-10000898"/>
    <x v="1"/>
    <x v="14"/>
    <s v="Acme Hot Forged Carbon Steel Scissors with Nickel-Plated Handles, 3 7/8&quot; Cut, 8&quot;L"/>
    <x v="1695"/>
    <x v="2"/>
    <n v="0"/>
    <x v="1796"/>
    <x v="0"/>
    <x v="0"/>
  </r>
  <r>
    <n v="5003"/>
    <s v="CA-2018-136126"/>
    <x v="1012"/>
    <d v="2018-05-24T00:00:00"/>
    <s v="Same Day"/>
    <s v="EH-14125"/>
    <s v="Eugene Hildebrand"/>
    <x v="2"/>
    <s v="United States"/>
    <x v="311"/>
    <x v="17"/>
    <n v="23602"/>
    <x v="0"/>
    <s v="OFF-PA-10004327"/>
    <x v="1"/>
    <x v="10"/>
    <s v="Xerox 1911"/>
    <x v="879"/>
    <x v="4"/>
    <n v="0"/>
    <x v="912"/>
    <x v="0"/>
    <x v="0"/>
  </r>
  <r>
    <n v="5004"/>
    <s v="CA-2018-155033"/>
    <x v="877"/>
    <d v="2018-10-12T00:00:00"/>
    <s v="Standard Class"/>
    <s v="CC-12475"/>
    <s v="Cindy Chapman"/>
    <x v="0"/>
    <s v="United States"/>
    <x v="1"/>
    <x v="1"/>
    <n v="90032"/>
    <x v="1"/>
    <s v="OFF-PA-10000143"/>
    <x v="1"/>
    <x v="10"/>
    <s v="Astroparche Fine Business Paper"/>
    <x v="232"/>
    <x v="0"/>
    <n v="0"/>
    <x v="4238"/>
    <x v="1"/>
    <x v="0"/>
  </r>
  <r>
    <n v="5005"/>
    <s v="CA-2016-156006"/>
    <x v="1013"/>
    <d v="2016-05-02T00:00:00"/>
    <s v="Second Class"/>
    <s v="TM-21010"/>
    <s v="Tamara Manning"/>
    <x v="0"/>
    <s v="United States"/>
    <x v="25"/>
    <x v="35"/>
    <n v="39212"/>
    <x v="0"/>
    <s v="TEC-AC-10002550"/>
    <x v="2"/>
    <x v="11"/>
    <s v="Maxell 4.7GB DVD-RW 3/Pack"/>
    <x v="3706"/>
    <x v="1"/>
    <n v="0"/>
    <x v="4239"/>
    <x v="0"/>
    <x v="0"/>
  </r>
  <r>
    <n v="5006"/>
    <s v="CA-2017-158659"/>
    <x v="113"/>
    <d v="2017-11-14T00:00:00"/>
    <s v="Second Class"/>
    <s v="SC-20695"/>
    <s v="Steve Chapman"/>
    <x v="1"/>
    <s v="United States"/>
    <x v="102"/>
    <x v="14"/>
    <n v="47374"/>
    <x v="2"/>
    <s v="OFF-ST-10003306"/>
    <x v="1"/>
    <x v="4"/>
    <s v="Letter Size Cart"/>
    <x v="412"/>
    <x v="2"/>
    <n v="0"/>
    <x v="422"/>
    <x v="2"/>
    <x v="0"/>
  </r>
  <r>
    <n v="5007"/>
    <s v="CA-2017-169796"/>
    <x v="529"/>
    <d v="2017-11-14T00:00:00"/>
    <s v="Standard Class"/>
    <s v="Dp-13240"/>
    <s v="Dean percer"/>
    <x v="2"/>
    <s v="United States"/>
    <x v="20"/>
    <x v="15"/>
    <n v="10035"/>
    <x v="3"/>
    <s v="TEC-MA-10000045"/>
    <x v="2"/>
    <x v="15"/>
    <s v="Zebra ZM400 Thermal Label Printer"/>
    <x v="3707"/>
    <x v="0"/>
    <n v="0"/>
    <x v="4240"/>
    <x v="3"/>
    <x v="0"/>
  </r>
  <r>
    <n v="5008"/>
    <s v="CA-2017-169796"/>
    <x v="529"/>
    <d v="2017-11-14T00:00:00"/>
    <s v="Standard Class"/>
    <s v="Dp-13240"/>
    <s v="Dean percer"/>
    <x v="2"/>
    <s v="United States"/>
    <x v="20"/>
    <x v="15"/>
    <n v="10035"/>
    <x v="3"/>
    <s v="OFF-ST-10001505"/>
    <x v="1"/>
    <x v="4"/>
    <s v="Perma STOR-ALL Hanging File Box, 13 1/8&quot;W x 12 1/4&quot;D x 10 1/2&quot;H"/>
    <x v="1465"/>
    <x v="1"/>
    <n v="0"/>
    <x v="4241"/>
    <x v="3"/>
    <x v="0"/>
  </r>
  <r>
    <n v="5009"/>
    <s v="CA-2017-102876"/>
    <x v="67"/>
    <d v="2017-09-14T00:00:00"/>
    <s v="Standard Class"/>
    <s v="LR-17035"/>
    <s v="Lisa Ryan"/>
    <x v="1"/>
    <s v="United States"/>
    <x v="10"/>
    <x v="9"/>
    <n v="19134"/>
    <x v="3"/>
    <s v="OFF-BI-10004781"/>
    <x v="1"/>
    <x v="8"/>
    <s v="GBC Wire Binding Strips"/>
    <x v="3708"/>
    <x v="7"/>
    <n v="0.7"/>
    <x v="4242"/>
    <x v="3"/>
    <x v="0"/>
  </r>
  <r>
    <n v="5010"/>
    <s v="CA-2017-102876"/>
    <x v="67"/>
    <d v="2017-09-14T00:00:00"/>
    <s v="Standard Class"/>
    <s v="LR-17035"/>
    <s v="Lisa Ryan"/>
    <x v="1"/>
    <s v="United States"/>
    <x v="10"/>
    <x v="9"/>
    <n v="19134"/>
    <x v="3"/>
    <s v="TEC-PH-10002680"/>
    <x v="2"/>
    <x v="7"/>
    <s v="Samsung Galaxy Note 3"/>
    <x v="3709"/>
    <x v="5"/>
    <n v="0.4"/>
    <x v="4243"/>
    <x v="3"/>
    <x v="0"/>
  </r>
  <r>
    <n v="5011"/>
    <s v="CA-2017-102876"/>
    <x v="67"/>
    <d v="2017-09-14T00:00:00"/>
    <s v="Standard Class"/>
    <s v="LR-17035"/>
    <s v="Lisa Ryan"/>
    <x v="1"/>
    <s v="United States"/>
    <x v="10"/>
    <x v="9"/>
    <n v="19134"/>
    <x v="3"/>
    <s v="OFF-BI-10000848"/>
    <x v="1"/>
    <x v="8"/>
    <s v="Angle-D Ring Binders"/>
    <x v="3710"/>
    <x v="1"/>
    <n v="0.7"/>
    <x v="4244"/>
    <x v="3"/>
    <x v="0"/>
  </r>
  <r>
    <n v="5012"/>
    <s v="US-2019-139647"/>
    <x v="943"/>
    <d v="2019-05-13T00:00:00"/>
    <s v="First Class"/>
    <s v="TS-21370"/>
    <s v="Todd Sumrall"/>
    <x v="1"/>
    <s v="United States"/>
    <x v="42"/>
    <x v="16"/>
    <n v="85023"/>
    <x v="1"/>
    <s v="FUR-BO-10004467"/>
    <x v="0"/>
    <x v="0"/>
    <s v="Bestar Classic Bookcase"/>
    <x v="3711"/>
    <x v="3"/>
    <n v="0.7"/>
    <x v="4245"/>
    <x v="1"/>
    <x v="0"/>
  </r>
  <r>
    <n v="5013"/>
    <s v="US-2019-160465"/>
    <x v="246"/>
    <d v="2019-07-26T00:00:00"/>
    <s v="Standard Class"/>
    <s v="SW-20350"/>
    <s v="Sean Wendt"/>
    <x v="2"/>
    <s v="United States"/>
    <x v="138"/>
    <x v="24"/>
    <n v="44105"/>
    <x v="3"/>
    <s v="OFF-BI-10001670"/>
    <x v="1"/>
    <x v="8"/>
    <s v="Vinyl Sectional Post Binders"/>
    <x v="3712"/>
    <x v="1"/>
    <n v="0.7"/>
    <x v="4246"/>
    <x v="3"/>
    <x v="0"/>
  </r>
  <r>
    <n v="5014"/>
    <s v="US-2019-160465"/>
    <x v="246"/>
    <d v="2019-07-26T00:00:00"/>
    <s v="Standard Class"/>
    <s v="SW-20350"/>
    <s v="Sean Wendt"/>
    <x v="2"/>
    <s v="United States"/>
    <x v="138"/>
    <x v="24"/>
    <n v="44105"/>
    <x v="3"/>
    <s v="OFF-ST-10000136"/>
    <x v="1"/>
    <x v="4"/>
    <s v="Letter Size File"/>
    <x v="3713"/>
    <x v="3"/>
    <n v="0.2"/>
    <x v="4247"/>
    <x v="3"/>
    <x v="0"/>
  </r>
  <r>
    <n v="5015"/>
    <s v="US-2019-160465"/>
    <x v="246"/>
    <d v="2019-07-26T00:00:00"/>
    <s v="Standard Class"/>
    <s v="SW-20350"/>
    <s v="Sean Wendt"/>
    <x v="2"/>
    <s v="United States"/>
    <x v="138"/>
    <x v="24"/>
    <n v="44105"/>
    <x v="3"/>
    <s v="TEC-PH-10004522"/>
    <x v="2"/>
    <x v="7"/>
    <s v="Dexim XPower Skin Super-Thin Power Case for iPhone 5 - Black"/>
    <x v="3714"/>
    <x v="5"/>
    <n v="0.4"/>
    <x v="4248"/>
    <x v="3"/>
    <x v="0"/>
  </r>
  <r>
    <n v="5016"/>
    <s v="CA-2016-153850"/>
    <x v="156"/>
    <d v="2016-11-29T00:00:00"/>
    <s v="Standard Class"/>
    <s v="TH-21100"/>
    <s v="Thea Hendricks"/>
    <x v="0"/>
    <s v="United States"/>
    <x v="167"/>
    <x v="24"/>
    <n v="43615"/>
    <x v="3"/>
    <s v="FUR-FU-10002960"/>
    <x v="0"/>
    <x v="5"/>
    <s v="Eldon 200 Class Desk Accessories, Burgundy"/>
    <x v="200"/>
    <x v="3"/>
    <n v="0.2"/>
    <x v="202"/>
    <x v="3"/>
    <x v="0"/>
  </r>
  <r>
    <n v="5017"/>
    <s v="CA-2016-153850"/>
    <x v="156"/>
    <d v="2016-11-29T00:00:00"/>
    <s v="Standard Class"/>
    <s v="TH-21100"/>
    <s v="Thea Hendricks"/>
    <x v="0"/>
    <s v="United States"/>
    <x v="167"/>
    <x v="24"/>
    <n v="43615"/>
    <x v="3"/>
    <s v="TEC-PH-10002584"/>
    <x v="2"/>
    <x v="7"/>
    <s v="Samsung Galaxy S4"/>
    <x v="3715"/>
    <x v="4"/>
    <n v="0.4"/>
    <x v="4249"/>
    <x v="3"/>
    <x v="0"/>
  </r>
  <r>
    <n v="5018"/>
    <s v="CA-2016-127558"/>
    <x v="647"/>
    <d v="2016-11-18T00:00:00"/>
    <s v="First Class"/>
    <s v="SS-20410"/>
    <s v="Shahid Shariari"/>
    <x v="0"/>
    <s v="United States"/>
    <x v="1"/>
    <x v="1"/>
    <n v="90008"/>
    <x v="1"/>
    <s v="FUR-FU-10002505"/>
    <x v="0"/>
    <x v="5"/>
    <s v="Eldon 100 Class Desk Accessories"/>
    <x v="3716"/>
    <x v="1"/>
    <n v="0"/>
    <x v="4250"/>
    <x v="1"/>
    <x v="0"/>
  </r>
  <r>
    <n v="5019"/>
    <s v="CA-2016-127558"/>
    <x v="647"/>
    <d v="2016-11-18T00:00:00"/>
    <s v="First Class"/>
    <s v="SS-20410"/>
    <s v="Shahid Shariari"/>
    <x v="0"/>
    <s v="United States"/>
    <x v="1"/>
    <x v="1"/>
    <n v="90008"/>
    <x v="1"/>
    <s v="TEC-AC-10003832"/>
    <x v="2"/>
    <x v="11"/>
    <s v="Logitech P710e Mobile Speakerphone"/>
    <x v="3717"/>
    <x v="1"/>
    <n v="0"/>
    <x v="4251"/>
    <x v="1"/>
    <x v="0"/>
  </r>
  <r>
    <n v="5020"/>
    <s v="CA-2016-127558"/>
    <x v="647"/>
    <d v="2016-11-18T00:00:00"/>
    <s v="First Class"/>
    <s v="SS-20410"/>
    <s v="Shahid Shariari"/>
    <x v="0"/>
    <s v="United States"/>
    <x v="1"/>
    <x v="1"/>
    <n v="90008"/>
    <x v="1"/>
    <s v="OFF-SU-10002537"/>
    <x v="1"/>
    <x v="14"/>
    <s v="Acme Box Cutter Scissors"/>
    <x v="3718"/>
    <x v="0"/>
    <n v="0"/>
    <x v="4252"/>
    <x v="1"/>
    <x v="0"/>
  </r>
  <r>
    <n v="5021"/>
    <s v="CA-2019-136511"/>
    <x v="721"/>
    <d v="2019-03-25T00:00:00"/>
    <s v="Second Class"/>
    <s v="MZ-17515"/>
    <s v="Mary Zewe"/>
    <x v="1"/>
    <s v="United States"/>
    <x v="20"/>
    <x v="15"/>
    <n v="10011"/>
    <x v="3"/>
    <s v="OFF-SU-10003505"/>
    <x v="1"/>
    <x v="14"/>
    <s v="Premier Electric Letter Opener"/>
    <x v="3719"/>
    <x v="1"/>
    <n v="0"/>
    <x v="4253"/>
    <x v="3"/>
    <x v="0"/>
  </r>
  <r>
    <n v="5022"/>
    <s v="CA-2018-133795"/>
    <x v="122"/>
    <d v="2018-12-24T00:00:00"/>
    <s v="Standard Class"/>
    <s v="JE-15475"/>
    <s v="Jeremy Ellison"/>
    <x v="0"/>
    <s v="United States"/>
    <x v="70"/>
    <x v="1"/>
    <n v="92037"/>
    <x v="1"/>
    <s v="TEC-AC-10001465"/>
    <x v="2"/>
    <x v="11"/>
    <s v="SanDisk Cruzer 64 GB USB Flash Drive"/>
    <x v="3720"/>
    <x v="0"/>
    <n v="0"/>
    <x v="4254"/>
    <x v="1"/>
    <x v="0"/>
  </r>
  <r>
    <n v="5023"/>
    <s v="CA-2018-133795"/>
    <x v="122"/>
    <d v="2018-12-24T00:00:00"/>
    <s v="Standard Class"/>
    <s v="JE-15475"/>
    <s v="Jeremy Ellison"/>
    <x v="0"/>
    <s v="United States"/>
    <x v="70"/>
    <x v="1"/>
    <n v="92037"/>
    <x v="1"/>
    <s v="TEC-AC-10003832"/>
    <x v="2"/>
    <x v="11"/>
    <s v="Logitech P710e Mobile Speakerphone"/>
    <x v="3717"/>
    <x v="1"/>
    <n v="0"/>
    <x v="4251"/>
    <x v="1"/>
    <x v="0"/>
  </r>
  <r>
    <n v="5024"/>
    <s v="CA-2018-133795"/>
    <x v="122"/>
    <d v="2018-12-24T00:00:00"/>
    <s v="Standard Class"/>
    <s v="JE-15475"/>
    <s v="Jeremy Ellison"/>
    <x v="0"/>
    <s v="United States"/>
    <x v="70"/>
    <x v="1"/>
    <n v="92037"/>
    <x v="1"/>
    <s v="FUR-FU-10003731"/>
    <x v="0"/>
    <x v="5"/>
    <s v="Eldon Expressions Wood and Plastic Desk Accessories, Oak"/>
    <x v="3089"/>
    <x v="4"/>
    <n v="0"/>
    <x v="3466"/>
    <x v="1"/>
    <x v="0"/>
  </r>
  <r>
    <n v="5025"/>
    <s v="US-2019-130953"/>
    <x v="570"/>
    <d v="2019-08-03T00:00:00"/>
    <s v="Standard Class"/>
    <s v="RF-19735"/>
    <s v="Roland Fjeld"/>
    <x v="0"/>
    <s v="United States"/>
    <x v="268"/>
    <x v="26"/>
    <n v="73120"/>
    <x v="2"/>
    <s v="OFF-BI-10004828"/>
    <x v="1"/>
    <x v="8"/>
    <s v="GBC Poly Designer Binding Covers"/>
    <x v="3446"/>
    <x v="0"/>
    <n v="0"/>
    <x v="4255"/>
    <x v="2"/>
    <x v="0"/>
  </r>
  <r>
    <n v="5026"/>
    <s v="US-2019-130953"/>
    <x v="570"/>
    <d v="2019-08-03T00:00:00"/>
    <s v="Standard Class"/>
    <s v="RF-19735"/>
    <s v="Roland Fjeld"/>
    <x v="0"/>
    <s v="United States"/>
    <x v="268"/>
    <x v="26"/>
    <n v="73120"/>
    <x v="2"/>
    <s v="TEC-PH-10003012"/>
    <x v="2"/>
    <x v="7"/>
    <s v="Nortel Meridian M3904 Professional Digital phone"/>
    <x v="3721"/>
    <x v="1"/>
    <n v="0"/>
    <x v="4256"/>
    <x v="2"/>
    <x v="0"/>
  </r>
  <r>
    <n v="5027"/>
    <s v="US-2019-130953"/>
    <x v="570"/>
    <d v="2019-08-03T00:00:00"/>
    <s v="Standard Class"/>
    <s v="RF-19735"/>
    <s v="Roland Fjeld"/>
    <x v="0"/>
    <s v="United States"/>
    <x v="268"/>
    <x v="26"/>
    <n v="73120"/>
    <x v="2"/>
    <s v="OFF-AP-10002311"/>
    <x v="1"/>
    <x v="9"/>
    <s v="Holmes Replacement Filter for HEPA Air Cleaner, Very Large Room, HEPA Filter"/>
    <x v="1609"/>
    <x v="0"/>
    <n v="0"/>
    <x v="1704"/>
    <x v="2"/>
    <x v="0"/>
  </r>
  <r>
    <n v="5028"/>
    <s v="US-2019-130953"/>
    <x v="570"/>
    <d v="2019-08-03T00:00:00"/>
    <s v="Standard Class"/>
    <s v="RF-19735"/>
    <s v="Roland Fjeld"/>
    <x v="0"/>
    <s v="United States"/>
    <x v="268"/>
    <x v="26"/>
    <n v="73120"/>
    <x v="2"/>
    <s v="FUR-CH-10004626"/>
    <x v="0"/>
    <x v="1"/>
    <s v="Office Star Flex Back Scooter Chair with Aluminum Finish Frame"/>
    <x v="3722"/>
    <x v="1"/>
    <n v="0"/>
    <x v="4257"/>
    <x v="2"/>
    <x v="0"/>
  </r>
  <r>
    <n v="5029"/>
    <s v="CA-2016-151792"/>
    <x v="814"/>
    <d v="2016-09-07T00:00:00"/>
    <s v="Second Class"/>
    <s v="CV-12295"/>
    <s v="Christina VanderZanden"/>
    <x v="0"/>
    <s v="United States"/>
    <x v="22"/>
    <x v="10"/>
    <n v="60653"/>
    <x v="2"/>
    <s v="TEC-AC-10001606"/>
    <x v="2"/>
    <x v="11"/>
    <s v="Logitech Wireless Performance Mouse MX for PC and Mac"/>
    <x v="1977"/>
    <x v="1"/>
    <n v="0.2"/>
    <x v="4258"/>
    <x v="2"/>
    <x v="0"/>
  </r>
  <r>
    <n v="5030"/>
    <s v="CA-2019-139304"/>
    <x v="926"/>
    <d v="2019-02-02T00:00:00"/>
    <s v="Standard Class"/>
    <s v="VG-21790"/>
    <s v="Vivek Gonzalez"/>
    <x v="0"/>
    <s v="United States"/>
    <x v="8"/>
    <x v="1"/>
    <n v="94109"/>
    <x v="1"/>
    <s v="OFF-AR-10001216"/>
    <x v="1"/>
    <x v="6"/>
    <s v="Newell 339"/>
    <x v="484"/>
    <x v="1"/>
    <n v="0"/>
    <x v="495"/>
    <x v="1"/>
    <x v="0"/>
  </r>
  <r>
    <n v="5031"/>
    <s v="CA-2019-139304"/>
    <x v="926"/>
    <d v="2019-02-02T00:00:00"/>
    <s v="Standard Class"/>
    <s v="VG-21790"/>
    <s v="Vivek Gonzalez"/>
    <x v="0"/>
    <s v="United States"/>
    <x v="8"/>
    <x v="1"/>
    <n v="94109"/>
    <x v="1"/>
    <s v="OFF-SU-10001664"/>
    <x v="1"/>
    <x v="14"/>
    <s v="Acme Office Executive Series Stainless Steel Trimmers"/>
    <x v="3723"/>
    <x v="7"/>
    <n v="0"/>
    <x v="4259"/>
    <x v="1"/>
    <x v="0"/>
  </r>
  <r>
    <n v="5032"/>
    <s v="CA-2019-139304"/>
    <x v="926"/>
    <d v="2019-02-02T00:00:00"/>
    <s v="Standard Class"/>
    <s v="VG-21790"/>
    <s v="Vivek Gonzalez"/>
    <x v="0"/>
    <s v="United States"/>
    <x v="8"/>
    <x v="1"/>
    <n v="94109"/>
    <x v="1"/>
    <s v="OFF-BI-10002498"/>
    <x v="1"/>
    <x v="8"/>
    <s v="Clear Mylar Reinforcing Strips"/>
    <x v="473"/>
    <x v="8"/>
    <n v="0.2"/>
    <x v="484"/>
    <x v="1"/>
    <x v="0"/>
  </r>
  <r>
    <n v="5033"/>
    <s v="CA-2018-155166"/>
    <x v="482"/>
    <d v="2019-01-02T00:00:00"/>
    <s v="Standard Class"/>
    <s v="BB-11545"/>
    <s v="Brenda Bowman"/>
    <x v="1"/>
    <s v="United States"/>
    <x v="219"/>
    <x v="30"/>
    <n v="8360"/>
    <x v="3"/>
    <s v="FUR-CH-10003968"/>
    <x v="0"/>
    <x v="1"/>
    <s v="Novimex Turbo Task Chair"/>
    <x v="3724"/>
    <x v="1"/>
    <n v="0"/>
    <x v="4260"/>
    <x v="3"/>
    <x v="0"/>
  </r>
  <r>
    <n v="5034"/>
    <s v="CA-2018-155166"/>
    <x v="482"/>
    <d v="2019-01-02T00:00:00"/>
    <s v="Standard Class"/>
    <s v="BB-11545"/>
    <s v="Brenda Bowman"/>
    <x v="1"/>
    <s v="United States"/>
    <x v="219"/>
    <x v="30"/>
    <n v="8360"/>
    <x v="3"/>
    <s v="OFF-AP-10002765"/>
    <x v="1"/>
    <x v="9"/>
    <s v="Fellowes Advanced Computer Series Surge Protectors"/>
    <x v="3725"/>
    <x v="7"/>
    <n v="0"/>
    <x v="4261"/>
    <x v="3"/>
    <x v="0"/>
  </r>
  <r>
    <n v="5035"/>
    <s v="CA-2017-103954"/>
    <x v="101"/>
    <d v="2017-08-13T00:00:00"/>
    <s v="Second Class"/>
    <s v="HR-14770"/>
    <s v="Hallie Redmond"/>
    <x v="2"/>
    <s v="United States"/>
    <x v="158"/>
    <x v="6"/>
    <n v="53209"/>
    <x v="2"/>
    <s v="FUR-BO-10004690"/>
    <x v="0"/>
    <x v="0"/>
    <s v="O'Sullivan Cherrywood Estates Traditional Barrister Bookcase"/>
    <x v="3726"/>
    <x v="2"/>
    <n v="0"/>
    <x v="4262"/>
    <x v="2"/>
    <x v="0"/>
  </r>
  <r>
    <n v="5036"/>
    <s v="CA-2016-169803"/>
    <x v="322"/>
    <d v="2016-04-12T00:00:00"/>
    <s v="Standard Class"/>
    <s v="SC-20260"/>
    <s v="Scott Cohen"/>
    <x v="1"/>
    <s v="United States"/>
    <x v="4"/>
    <x v="4"/>
    <n v="98115"/>
    <x v="1"/>
    <s v="FUR-TA-10000688"/>
    <x v="0"/>
    <x v="3"/>
    <s v="Chromcraft Bull-Nose Wood Round Conference Table Top, Wood Base"/>
    <x v="2327"/>
    <x v="1"/>
    <n v="0"/>
    <x v="2522"/>
    <x v="1"/>
    <x v="0"/>
  </r>
  <r>
    <n v="5037"/>
    <s v="CA-2016-169803"/>
    <x v="322"/>
    <d v="2016-04-12T00:00:00"/>
    <s v="Standard Class"/>
    <s v="SC-20260"/>
    <s v="Scott Cohen"/>
    <x v="1"/>
    <s v="United States"/>
    <x v="4"/>
    <x v="4"/>
    <n v="98115"/>
    <x v="1"/>
    <s v="TEC-AC-10003441"/>
    <x v="2"/>
    <x v="11"/>
    <s v="Kingston Digital DataTraveler 32GB USB 2.0"/>
    <x v="1284"/>
    <x v="0"/>
    <n v="0"/>
    <x v="4263"/>
    <x v="1"/>
    <x v="0"/>
  </r>
  <r>
    <n v="5038"/>
    <s v="CA-2019-141719"/>
    <x v="701"/>
    <d v="2019-11-21T00:00:00"/>
    <s v="Second Class"/>
    <s v="EG-13900"/>
    <s v="Emily Grady"/>
    <x v="0"/>
    <s v="United States"/>
    <x v="14"/>
    <x v="10"/>
    <n v="60540"/>
    <x v="2"/>
    <s v="TEC-AC-10003610"/>
    <x v="2"/>
    <x v="11"/>
    <s v="Logitech Illuminated - Keyboard"/>
    <x v="3727"/>
    <x v="2"/>
    <n v="0.2"/>
    <x v="4264"/>
    <x v="2"/>
    <x v="0"/>
  </r>
  <r>
    <n v="5039"/>
    <s v="CA-2017-136469"/>
    <x v="655"/>
    <d v="2017-07-12T00:00:00"/>
    <s v="First Class"/>
    <s v="TS-21370"/>
    <s v="Todd Sumrall"/>
    <x v="1"/>
    <s v="United States"/>
    <x v="40"/>
    <x v="13"/>
    <n v="19805"/>
    <x v="3"/>
    <s v="FUR-TA-10001520"/>
    <x v="0"/>
    <x v="3"/>
    <s v="Lesro Sheffield Collection Coffee Table, End Table, Center Table, Corner Table"/>
    <x v="3728"/>
    <x v="4"/>
    <n v="0.3"/>
    <x v="4265"/>
    <x v="3"/>
    <x v="0"/>
  </r>
  <r>
    <n v="5040"/>
    <s v="CA-2017-136469"/>
    <x v="655"/>
    <d v="2017-07-12T00:00:00"/>
    <s v="First Class"/>
    <s v="TS-21370"/>
    <s v="Todd Sumrall"/>
    <x v="1"/>
    <s v="United States"/>
    <x v="40"/>
    <x v="13"/>
    <n v="19805"/>
    <x v="3"/>
    <s v="TEC-PH-10001817"/>
    <x v="2"/>
    <x v="7"/>
    <s v="Wilson Electronics DB Pro Signal Booster"/>
    <x v="3729"/>
    <x v="0"/>
    <n v="0"/>
    <x v="4266"/>
    <x v="3"/>
    <x v="0"/>
  </r>
  <r>
    <n v="5041"/>
    <s v="CA-2017-136469"/>
    <x v="655"/>
    <d v="2017-07-12T00:00:00"/>
    <s v="First Class"/>
    <s v="TS-21370"/>
    <s v="Todd Sumrall"/>
    <x v="1"/>
    <s v="United States"/>
    <x v="40"/>
    <x v="13"/>
    <n v="19805"/>
    <x v="3"/>
    <s v="OFF-BI-10004492"/>
    <x v="1"/>
    <x v="8"/>
    <s v="Tuf-Vin Binders"/>
    <x v="3730"/>
    <x v="3"/>
    <n v="0"/>
    <x v="4267"/>
    <x v="3"/>
    <x v="0"/>
  </r>
  <r>
    <n v="5042"/>
    <s v="CA-2018-158694"/>
    <x v="338"/>
    <d v="2018-11-13T00:00:00"/>
    <s v="Second Class"/>
    <s v="AI-10855"/>
    <s v="Arianne Irving"/>
    <x v="0"/>
    <s v="United States"/>
    <x v="1"/>
    <x v="1"/>
    <n v="90036"/>
    <x v="1"/>
    <s v="OFF-PA-10002421"/>
    <x v="1"/>
    <x v="10"/>
    <s v="Embossed Ink Jet Note Cards"/>
    <x v="3731"/>
    <x v="1"/>
    <n v="0"/>
    <x v="4268"/>
    <x v="1"/>
    <x v="0"/>
  </r>
  <r>
    <n v="5043"/>
    <s v="CA-2018-158694"/>
    <x v="338"/>
    <d v="2018-11-13T00:00:00"/>
    <s v="Second Class"/>
    <s v="AI-10855"/>
    <s v="Arianne Irving"/>
    <x v="0"/>
    <s v="United States"/>
    <x v="1"/>
    <x v="1"/>
    <n v="90036"/>
    <x v="1"/>
    <s v="OFF-AP-10000055"/>
    <x v="1"/>
    <x v="9"/>
    <s v="Belkin F9S820V06 8 Outlet Surge"/>
    <x v="681"/>
    <x v="4"/>
    <n v="0"/>
    <x v="4269"/>
    <x v="1"/>
    <x v="0"/>
  </r>
  <r>
    <n v="5044"/>
    <s v="CA-2018-158694"/>
    <x v="338"/>
    <d v="2018-11-13T00:00:00"/>
    <s v="Second Class"/>
    <s v="AI-10855"/>
    <s v="Arianne Irving"/>
    <x v="0"/>
    <s v="United States"/>
    <x v="1"/>
    <x v="1"/>
    <n v="90036"/>
    <x v="1"/>
    <s v="FUR-FU-10000965"/>
    <x v="0"/>
    <x v="5"/>
    <s v="Howard Miller 11-1/2&quot; Diameter Ridgewood Wall Clock"/>
    <x v="3732"/>
    <x v="6"/>
    <n v="0"/>
    <x v="4270"/>
    <x v="1"/>
    <x v="0"/>
  </r>
  <r>
    <n v="5045"/>
    <s v="CA-2018-158694"/>
    <x v="338"/>
    <d v="2018-11-13T00:00:00"/>
    <s v="Second Class"/>
    <s v="AI-10855"/>
    <s v="Arianne Irving"/>
    <x v="0"/>
    <s v="United States"/>
    <x v="1"/>
    <x v="1"/>
    <n v="90036"/>
    <x v="1"/>
    <s v="OFF-PA-10001363"/>
    <x v="1"/>
    <x v="10"/>
    <s v="Xerox 1933"/>
    <x v="3733"/>
    <x v="2"/>
    <n v="0"/>
    <x v="4271"/>
    <x v="1"/>
    <x v="0"/>
  </r>
  <r>
    <n v="5046"/>
    <s v="CA-2018-158694"/>
    <x v="338"/>
    <d v="2018-11-13T00:00:00"/>
    <s v="Second Class"/>
    <s v="AI-10855"/>
    <s v="Arianne Irving"/>
    <x v="0"/>
    <s v="United States"/>
    <x v="1"/>
    <x v="1"/>
    <n v="90036"/>
    <x v="1"/>
    <s v="OFF-ST-10001496"/>
    <x v="1"/>
    <x v="4"/>
    <s v="Standard Rollaway File with Lock"/>
    <x v="3734"/>
    <x v="4"/>
    <n v="0"/>
    <x v="4272"/>
    <x v="1"/>
    <x v="0"/>
  </r>
  <r>
    <n v="5047"/>
    <s v="CA-2018-158694"/>
    <x v="338"/>
    <d v="2018-11-13T00:00:00"/>
    <s v="Second Class"/>
    <s v="AI-10855"/>
    <s v="Arianne Irving"/>
    <x v="0"/>
    <s v="United States"/>
    <x v="1"/>
    <x v="1"/>
    <n v="90036"/>
    <x v="1"/>
    <s v="OFF-BI-10004656"/>
    <x v="1"/>
    <x v="8"/>
    <s v="Peel &amp; Stick Add-On Corner Pockets"/>
    <x v="1182"/>
    <x v="1"/>
    <n v="0.2"/>
    <x v="4273"/>
    <x v="1"/>
    <x v="0"/>
  </r>
  <r>
    <n v="5048"/>
    <s v="CA-2018-158694"/>
    <x v="338"/>
    <d v="2018-11-13T00:00:00"/>
    <s v="Second Class"/>
    <s v="AI-10855"/>
    <s v="Arianne Irving"/>
    <x v="0"/>
    <s v="United States"/>
    <x v="1"/>
    <x v="1"/>
    <n v="90036"/>
    <x v="1"/>
    <s v="OFF-AR-10001227"/>
    <x v="1"/>
    <x v="6"/>
    <s v="Newell 338"/>
    <x v="456"/>
    <x v="2"/>
    <n v="0"/>
    <x v="4274"/>
    <x v="1"/>
    <x v="0"/>
  </r>
  <r>
    <n v="5049"/>
    <s v="US-2016-104759"/>
    <x v="691"/>
    <d v="2016-04-04T00:00:00"/>
    <s v="Standard Class"/>
    <s v="DD-13570"/>
    <s v="Dorothy Dickinson"/>
    <x v="0"/>
    <s v="United States"/>
    <x v="22"/>
    <x v="10"/>
    <n v="60610"/>
    <x v="2"/>
    <s v="OFF-BI-10002071"/>
    <x v="1"/>
    <x v="8"/>
    <s v="Fellowes Black Plastic Comb Bindings"/>
    <x v="3735"/>
    <x v="3"/>
    <n v="0.8"/>
    <x v="4275"/>
    <x v="2"/>
    <x v="0"/>
  </r>
  <r>
    <n v="5050"/>
    <s v="US-2016-104759"/>
    <x v="691"/>
    <d v="2016-04-04T00:00:00"/>
    <s v="Standard Class"/>
    <s v="DD-13570"/>
    <s v="Dorothy Dickinson"/>
    <x v="0"/>
    <s v="United States"/>
    <x v="22"/>
    <x v="10"/>
    <n v="60610"/>
    <x v="2"/>
    <s v="TEC-AC-10004901"/>
    <x v="2"/>
    <x v="11"/>
    <s v="Kensington SlimBlade Notebook Wireless Mouse with Nano Receiver"/>
    <x v="1566"/>
    <x v="0"/>
    <n v="0.2"/>
    <x v="4276"/>
    <x v="2"/>
    <x v="0"/>
  </r>
  <r>
    <n v="5051"/>
    <s v="CA-2017-150511"/>
    <x v="227"/>
    <d v="2017-09-24T00:00:00"/>
    <s v="Standard Class"/>
    <s v="AB-10060"/>
    <s v="Adam Bellavance"/>
    <x v="2"/>
    <s v="United States"/>
    <x v="96"/>
    <x v="4"/>
    <n v="98198"/>
    <x v="1"/>
    <s v="OFF-PA-10001776"/>
    <x v="1"/>
    <x v="10"/>
    <s v="Wirebound Message Books, Four 2 3/4&quot; x 5&quot; Forms per Page, 600 Sets per Book"/>
    <x v="1909"/>
    <x v="0"/>
    <n v="0"/>
    <x v="2051"/>
    <x v="1"/>
    <x v="0"/>
  </r>
  <r>
    <n v="5052"/>
    <s v="CA-2017-134922"/>
    <x v="209"/>
    <d v="2017-11-11T00:00:00"/>
    <s v="Standard Class"/>
    <s v="KB-16240"/>
    <s v="Karen Bern"/>
    <x v="1"/>
    <s v="United States"/>
    <x v="10"/>
    <x v="9"/>
    <n v="19140"/>
    <x v="3"/>
    <s v="OFF-EN-10000483"/>
    <x v="1"/>
    <x v="12"/>
    <s v="White Envelopes, White Envelopes with Clear Poly Window"/>
    <x v="3736"/>
    <x v="0"/>
    <n v="0.2"/>
    <x v="4277"/>
    <x v="3"/>
    <x v="0"/>
  </r>
  <r>
    <n v="5053"/>
    <s v="US-2019-120607"/>
    <x v="240"/>
    <d v="2019-05-19T00:00:00"/>
    <s v="Same Day"/>
    <s v="JC-15775"/>
    <s v="John Castell"/>
    <x v="0"/>
    <s v="United States"/>
    <x v="118"/>
    <x v="32"/>
    <n v="30318"/>
    <x v="0"/>
    <s v="OFF-PA-10003129"/>
    <x v="1"/>
    <x v="10"/>
    <s v="Tops White Computer Printout Paper"/>
    <x v="3589"/>
    <x v="4"/>
    <n v="0"/>
    <x v="4092"/>
    <x v="0"/>
    <x v="0"/>
  </r>
  <r>
    <n v="5054"/>
    <s v="CA-2017-141243"/>
    <x v="928"/>
    <d v="2017-01-08T00:00:00"/>
    <s v="Second Class"/>
    <s v="AH-10465"/>
    <s v="Amy Hunt"/>
    <x v="0"/>
    <s v="United States"/>
    <x v="61"/>
    <x v="5"/>
    <n v="75217"/>
    <x v="2"/>
    <s v="TEC-AC-10003198"/>
    <x v="2"/>
    <x v="11"/>
    <s v="Enermax Acrylux Wireless Keyboard"/>
    <x v="3737"/>
    <x v="2"/>
    <n v="0.2"/>
    <x v="4278"/>
    <x v="2"/>
    <x v="0"/>
  </r>
  <r>
    <n v="5055"/>
    <s v="CA-2017-141243"/>
    <x v="928"/>
    <d v="2017-01-08T00:00:00"/>
    <s v="Second Class"/>
    <s v="AH-10465"/>
    <s v="Amy Hunt"/>
    <x v="0"/>
    <s v="United States"/>
    <x v="61"/>
    <x v="5"/>
    <n v="75217"/>
    <x v="2"/>
    <s v="OFF-AR-10001246"/>
    <x v="1"/>
    <x v="6"/>
    <s v="Newell 317"/>
    <x v="2617"/>
    <x v="1"/>
    <n v="0.2"/>
    <x v="4279"/>
    <x v="2"/>
    <x v="0"/>
  </r>
  <r>
    <n v="5056"/>
    <s v="CA-2017-141243"/>
    <x v="928"/>
    <d v="2017-01-08T00:00:00"/>
    <s v="Second Class"/>
    <s v="AH-10465"/>
    <s v="Amy Hunt"/>
    <x v="0"/>
    <s v="United States"/>
    <x v="61"/>
    <x v="5"/>
    <n v="75217"/>
    <x v="2"/>
    <s v="FUR-BO-10003272"/>
    <x v="0"/>
    <x v="0"/>
    <s v="O'Sullivan Living Dimensions 5-Shelf Bookcases"/>
    <x v="3738"/>
    <x v="6"/>
    <n v="0.32"/>
    <x v="4280"/>
    <x v="2"/>
    <x v="0"/>
  </r>
  <r>
    <n v="5057"/>
    <s v="CA-2017-162166"/>
    <x v="1014"/>
    <d v="2017-09-11T00:00:00"/>
    <s v="First Class"/>
    <s v="NM-18520"/>
    <s v="Neoma Murray"/>
    <x v="0"/>
    <s v="United States"/>
    <x v="429"/>
    <x v="1"/>
    <n v="92553"/>
    <x v="1"/>
    <s v="OFF-PA-10002606"/>
    <x v="1"/>
    <x v="10"/>
    <s v="Xerox 1928"/>
    <x v="1603"/>
    <x v="2"/>
    <n v="0"/>
    <x v="1698"/>
    <x v="1"/>
    <x v="1"/>
  </r>
  <r>
    <n v="5058"/>
    <s v="CA-2017-162166"/>
    <x v="1014"/>
    <d v="2017-09-11T00:00:00"/>
    <s v="First Class"/>
    <s v="NM-18520"/>
    <s v="Neoma Murray"/>
    <x v="0"/>
    <s v="United States"/>
    <x v="429"/>
    <x v="1"/>
    <n v="92553"/>
    <x v="1"/>
    <s v="OFF-ST-10002486"/>
    <x v="1"/>
    <x v="4"/>
    <s v="Eldon Shelf Savers Cubes and Bins"/>
    <x v="3739"/>
    <x v="5"/>
    <n v="0"/>
    <x v="4281"/>
    <x v="1"/>
    <x v="1"/>
  </r>
  <r>
    <n v="5059"/>
    <s v="CA-2018-120796"/>
    <x v="1015"/>
    <d v="2018-04-07T00:00:00"/>
    <s v="Standard Class"/>
    <s v="CS-11950"/>
    <s v="Carlos Soltero"/>
    <x v="0"/>
    <s v="United States"/>
    <x v="10"/>
    <x v="9"/>
    <n v="19140"/>
    <x v="3"/>
    <s v="OFF-BI-10004330"/>
    <x v="1"/>
    <x v="8"/>
    <s v="GBC Velobind Prepunched Cover Sets, Regency Series"/>
    <x v="3740"/>
    <x v="6"/>
    <n v="0.7"/>
    <x v="4282"/>
    <x v="3"/>
    <x v="0"/>
  </r>
  <r>
    <n v="5060"/>
    <s v="CA-2018-109722"/>
    <x v="5"/>
    <d v="2018-12-07T00:00:00"/>
    <s v="Second Class"/>
    <s v="TP-21130"/>
    <s v="Theone Pippenger"/>
    <x v="0"/>
    <s v="United States"/>
    <x v="430"/>
    <x v="0"/>
    <n v="40324"/>
    <x v="0"/>
    <s v="TEC-PH-10000560"/>
    <x v="2"/>
    <x v="7"/>
    <s v="Samsung Galaxy S III - 16GB - pebble blue (T-Mobile)"/>
    <x v="1551"/>
    <x v="0"/>
    <n v="0"/>
    <x v="1639"/>
    <x v="0"/>
    <x v="0"/>
  </r>
  <r>
    <n v="5061"/>
    <s v="CA-2018-109722"/>
    <x v="5"/>
    <d v="2018-12-07T00:00:00"/>
    <s v="Second Class"/>
    <s v="TP-21130"/>
    <s v="Theone Pippenger"/>
    <x v="0"/>
    <s v="United States"/>
    <x v="430"/>
    <x v="0"/>
    <n v="40324"/>
    <x v="0"/>
    <s v="OFF-ST-10000060"/>
    <x v="1"/>
    <x v="4"/>
    <s v="Fellowes Bankers Box Staxonsteel Drawer File/Stacking System"/>
    <x v="3741"/>
    <x v="6"/>
    <n v="0"/>
    <x v="4283"/>
    <x v="0"/>
    <x v="0"/>
  </r>
  <r>
    <n v="5062"/>
    <s v="CA-2017-136798"/>
    <x v="412"/>
    <d v="2017-05-12T00:00:00"/>
    <s v="Standard Class"/>
    <s v="DL-12925"/>
    <s v="Daniel Lacy"/>
    <x v="0"/>
    <s v="United States"/>
    <x v="31"/>
    <x v="11"/>
    <n v="55407"/>
    <x v="2"/>
    <s v="OFF-BI-10003684"/>
    <x v="1"/>
    <x v="8"/>
    <s v="Wilson Jones Legal Size Ring Binders"/>
    <x v="3742"/>
    <x v="0"/>
    <n v="0"/>
    <x v="4284"/>
    <x v="2"/>
    <x v="0"/>
  </r>
  <r>
    <n v="5063"/>
    <s v="CA-2017-136798"/>
    <x v="412"/>
    <d v="2017-05-12T00:00:00"/>
    <s v="Standard Class"/>
    <s v="DL-12925"/>
    <s v="Daniel Lacy"/>
    <x v="0"/>
    <s v="United States"/>
    <x v="31"/>
    <x v="11"/>
    <n v="55407"/>
    <x v="2"/>
    <s v="TEC-PH-10000441"/>
    <x v="2"/>
    <x v="7"/>
    <s v="VTech DS6151"/>
    <x v="2258"/>
    <x v="1"/>
    <n v="0"/>
    <x v="4285"/>
    <x v="2"/>
    <x v="0"/>
  </r>
  <r>
    <n v="5064"/>
    <s v="CA-2017-136798"/>
    <x v="412"/>
    <d v="2017-05-12T00:00:00"/>
    <s v="Standard Class"/>
    <s v="DL-12925"/>
    <s v="Daniel Lacy"/>
    <x v="0"/>
    <s v="United States"/>
    <x v="31"/>
    <x v="11"/>
    <n v="55407"/>
    <x v="2"/>
    <s v="FUR-FU-10000723"/>
    <x v="0"/>
    <x v="5"/>
    <s v="Deflect-o EconoMat Studded, No Bevel Mat for Low Pile Carpeting"/>
    <x v="3484"/>
    <x v="1"/>
    <n v="0"/>
    <x v="3961"/>
    <x v="2"/>
    <x v="0"/>
  </r>
  <r>
    <n v="5065"/>
    <s v="CA-2019-122196"/>
    <x v="585"/>
    <d v="2019-09-24T00:00:00"/>
    <s v="First Class"/>
    <s v="CA-12265"/>
    <s v="Christina Anderson"/>
    <x v="0"/>
    <s v="United States"/>
    <x v="40"/>
    <x v="13"/>
    <n v="19805"/>
    <x v="3"/>
    <s v="TEC-PH-10004977"/>
    <x v="2"/>
    <x v="7"/>
    <s v="GE 30524EE4"/>
    <x v="3743"/>
    <x v="0"/>
    <n v="0"/>
    <x v="4286"/>
    <x v="3"/>
    <x v="0"/>
  </r>
  <r>
    <n v="5066"/>
    <s v="CA-2019-142090"/>
    <x v="329"/>
    <d v="2019-12-07T00:00:00"/>
    <s v="Standard Class"/>
    <s v="SC-20380"/>
    <s v="Shahid Collister"/>
    <x v="0"/>
    <s v="United States"/>
    <x v="140"/>
    <x v="3"/>
    <n v="27217"/>
    <x v="0"/>
    <s v="TEC-AC-10002001"/>
    <x v="2"/>
    <x v="11"/>
    <s v="Logitech Wireless Gaming Headset G930"/>
    <x v="2961"/>
    <x v="1"/>
    <n v="0.2"/>
    <x v="3303"/>
    <x v="0"/>
    <x v="0"/>
  </r>
  <r>
    <n v="5067"/>
    <s v="CA-2019-142090"/>
    <x v="329"/>
    <d v="2019-12-07T00:00:00"/>
    <s v="Standard Class"/>
    <s v="SC-20380"/>
    <s v="Shahid Collister"/>
    <x v="0"/>
    <s v="United States"/>
    <x v="140"/>
    <x v="3"/>
    <n v="27217"/>
    <x v="0"/>
    <s v="FUR-TA-10001889"/>
    <x v="0"/>
    <x v="3"/>
    <s v="Bush Advantage Collection Racetrack Conference Table"/>
    <x v="3744"/>
    <x v="3"/>
    <n v="0.4"/>
    <x v="4287"/>
    <x v="0"/>
    <x v="0"/>
  </r>
  <r>
    <n v="5068"/>
    <s v="CA-2019-160934"/>
    <x v="787"/>
    <d v="2019-01-19T00:00:00"/>
    <s v="Standard Class"/>
    <s v="TT-21460"/>
    <s v="Tonja Turnell"/>
    <x v="2"/>
    <s v="United States"/>
    <x v="1"/>
    <x v="1"/>
    <n v="90008"/>
    <x v="1"/>
    <s v="OFF-AR-10003504"/>
    <x v="1"/>
    <x v="6"/>
    <s v="Newell 347"/>
    <x v="1591"/>
    <x v="2"/>
    <n v="0"/>
    <x v="1684"/>
    <x v="1"/>
    <x v="0"/>
  </r>
  <r>
    <n v="5069"/>
    <s v="CA-2016-124478"/>
    <x v="233"/>
    <d v="2016-08-12T00:00:00"/>
    <s v="Standard Class"/>
    <s v="MA-17560"/>
    <s v="Matt Abelman"/>
    <x v="2"/>
    <s v="United States"/>
    <x v="149"/>
    <x v="12"/>
    <n v="48183"/>
    <x v="2"/>
    <s v="TEC-CO-10001571"/>
    <x v="2"/>
    <x v="16"/>
    <s v="Sharp 1540cs Digital Laser Copier"/>
    <x v="3745"/>
    <x v="7"/>
    <n v="0"/>
    <x v="4288"/>
    <x v="2"/>
    <x v="0"/>
  </r>
  <r>
    <n v="5070"/>
    <s v="CA-2016-124478"/>
    <x v="233"/>
    <d v="2016-08-12T00:00:00"/>
    <s v="Standard Class"/>
    <s v="MA-17560"/>
    <s v="Matt Abelman"/>
    <x v="2"/>
    <s v="United States"/>
    <x v="149"/>
    <x v="12"/>
    <n v="48183"/>
    <x v="2"/>
    <s v="OFF-AP-10002495"/>
    <x v="1"/>
    <x v="9"/>
    <s v="Acco Smartsocket Table Surge Protector, 6 Color-Coded Adapter Outlets"/>
    <x v="3746"/>
    <x v="1"/>
    <n v="0.1"/>
    <x v="4289"/>
    <x v="2"/>
    <x v="0"/>
  </r>
  <r>
    <n v="5071"/>
    <s v="CA-2016-124478"/>
    <x v="233"/>
    <d v="2016-08-12T00:00:00"/>
    <s v="Standard Class"/>
    <s v="MA-17560"/>
    <s v="Matt Abelman"/>
    <x v="2"/>
    <s v="United States"/>
    <x v="149"/>
    <x v="12"/>
    <n v="48183"/>
    <x v="2"/>
    <s v="OFF-EN-10002500"/>
    <x v="1"/>
    <x v="12"/>
    <s v="Globe Weis Peel &amp; Seel First Class Envelopes"/>
    <x v="3747"/>
    <x v="1"/>
    <n v="0"/>
    <x v="4290"/>
    <x v="2"/>
    <x v="0"/>
  </r>
  <r>
    <n v="5072"/>
    <s v="CA-2016-124478"/>
    <x v="233"/>
    <d v="2016-08-12T00:00:00"/>
    <s v="Standard Class"/>
    <s v="MA-17560"/>
    <s v="Matt Abelman"/>
    <x v="2"/>
    <s v="United States"/>
    <x v="149"/>
    <x v="12"/>
    <n v="48183"/>
    <x v="2"/>
    <s v="FUR-FU-10002088"/>
    <x v="0"/>
    <x v="5"/>
    <s v="Nu-Dell Float Frame 11 x 14 1/2"/>
    <x v="3748"/>
    <x v="5"/>
    <n v="0"/>
    <x v="4291"/>
    <x v="2"/>
    <x v="0"/>
  </r>
  <r>
    <n v="5073"/>
    <s v="CA-2016-124478"/>
    <x v="233"/>
    <d v="2016-08-12T00:00:00"/>
    <s v="Standard Class"/>
    <s v="MA-17560"/>
    <s v="Matt Abelman"/>
    <x v="2"/>
    <s v="United States"/>
    <x v="149"/>
    <x v="12"/>
    <n v="48183"/>
    <x v="2"/>
    <s v="TEC-PH-10001128"/>
    <x v="2"/>
    <x v="7"/>
    <s v="Motorola Droid Maxx"/>
    <x v="3749"/>
    <x v="0"/>
    <n v="0"/>
    <x v="4292"/>
    <x v="2"/>
    <x v="0"/>
  </r>
  <r>
    <n v="5074"/>
    <s v="CA-2017-145485"/>
    <x v="599"/>
    <d v="2017-11-05T00:00:00"/>
    <s v="Same Day"/>
    <s v="JM-16195"/>
    <s v="Justin MacKendrick"/>
    <x v="0"/>
    <s v="United States"/>
    <x v="8"/>
    <x v="1"/>
    <n v="94109"/>
    <x v="1"/>
    <s v="OFF-ST-10000649"/>
    <x v="1"/>
    <x v="4"/>
    <s v="Hanging Personal Folder File"/>
    <x v="3750"/>
    <x v="4"/>
    <n v="0"/>
    <x v="4293"/>
    <x v="1"/>
    <x v="0"/>
  </r>
  <r>
    <n v="5075"/>
    <s v="CA-2019-151071"/>
    <x v="1016"/>
    <d v="2019-04-29T00:00:00"/>
    <s v="Second Class"/>
    <s v="MB-18085"/>
    <s v="Mick Brown"/>
    <x v="0"/>
    <s v="United States"/>
    <x v="1"/>
    <x v="1"/>
    <n v="90049"/>
    <x v="1"/>
    <s v="OFF-BI-10002103"/>
    <x v="1"/>
    <x v="8"/>
    <s v="Cardinal Slant-D Ring Binder, Heavy Gauge Vinyl"/>
    <x v="1162"/>
    <x v="0"/>
    <n v="0.2"/>
    <x v="1206"/>
    <x v="1"/>
    <x v="0"/>
  </r>
  <r>
    <n v="5076"/>
    <s v="CA-2016-134572"/>
    <x v="1017"/>
    <d v="2016-04-22T00:00:00"/>
    <s v="Second Class"/>
    <s v="SV-20365"/>
    <s v="Seth Vernon"/>
    <x v="0"/>
    <s v="United States"/>
    <x v="12"/>
    <x v="5"/>
    <n v="77070"/>
    <x v="2"/>
    <s v="FUR-TA-10001705"/>
    <x v="0"/>
    <x v="3"/>
    <s v="Bush Advantage Collection Round Conference Table"/>
    <x v="3751"/>
    <x v="2"/>
    <n v="0.3"/>
    <x v="4294"/>
    <x v="2"/>
    <x v="0"/>
  </r>
  <r>
    <n v="5077"/>
    <s v="CA-2016-134572"/>
    <x v="1017"/>
    <d v="2016-04-22T00:00:00"/>
    <s v="Second Class"/>
    <s v="SV-20365"/>
    <s v="Seth Vernon"/>
    <x v="0"/>
    <s v="United States"/>
    <x v="12"/>
    <x v="5"/>
    <n v="77070"/>
    <x v="2"/>
    <s v="OFF-ST-10004634"/>
    <x v="1"/>
    <x v="4"/>
    <s v="Personal Folder Holder, Ebony"/>
    <x v="3752"/>
    <x v="2"/>
    <n v="0.2"/>
    <x v="4295"/>
    <x v="2"/>
    <x v="0"/>
  </r>
  <r>
    <n v="5078"/>
    <s v="CA-2016-134572"/>
    <x v="1017"/>
    <d v="2016-04-22T00:00:00"/>
    <s v="Second Class"/>
    <s v="SV-20365"/>
    <s v="Seth Vernon"/>
    <x v="0"/>
    <s v="United States"/>
    <x v="12"/>
    <x v="5"/>
    <n v="77070"/>
    <x v="2"/>
    <s v="FUR-TA-10004442"/>
    <x v="0"/>
    <x v="3"/>
    <s v="Riverside Furniture Stanwyck Manor Table Series"/>
    <x v="3753"/>
    <x v="0"/>
    <n v="0.3"/>
    <x v="4296"/>
    <x v="2"/>
    <x v="0"/>
  </r>
  <r>
    <n v="5079"/>
    <s v="CA-2019-143217"/>
    <x v="343"/>
    <d v="2019-11-17T00:00:00"/>
    <s v="Standard Class"/>
    <s v="CG-12040"/>
    <s v="Catherine Glotzbach"/>
    <x v="2"/>
    <s v="United States"/>
    <x v="158"/>
    <x v="6"/>
    <n v="53209"/>
    <x v="2"/>
    <s v="OFF-BI-10002949"/>
    <x v="1"/>
    <x v="8"/>
    <s v="Prestige Round Ring Binders"/>
    <x v="2614"/>
    <x v="1"/>
    <n v="0"/>
    <x v="4297"/>
    <x v="2"/>
    <x v="0"/>
  </r>
  <r>
    <n v="5080"/>
    <s v="US-2019-133312"/>
    <x v="920"/>
    <d v="2019-11-29T00:00:00"/>
    <s v="Standard Class"/>
    <s v="BD-11500"/>
    <s v="Bradley Drucker"/>
    <x v="0"/>
    <s v="United States"/>
    <x v="8"/>
    <x v="1"/>
    <n v="94122"/>
    <x v="1"/>
    <s v="FUR-BO-10002213"/>
    <x v="0"/>
    <x v="0"/>
    <s v="Sauder Forest Hills Library, Woodland Oak Finish"/>
    <x v="3754"/>
    <x v="1"/>
    <n v="0.15"/>
    <x v="4298"/>
    <x v="1"/>
    <x v="0"/>
  </r>
  <r>
    <n v="5081"/>
    <s v="US-2019-133312"/>
    <x v="920"/>
    <d v="2019-11-29T00:00:00"/>
    <s v="Standard Class"/>
    <s v="BD-11500"/>
    <s v="Bradley Drucker"/>
    <x v="0"/>
    <s v="United States"/>
    <x v="8"/>
    <x v="1"/>
    <n v="94122"/>
    <x v="1"/>
    <s v="OFF-ST-10001325"/>
    <x v="1"/>
    <x v="4"/>
    <s v="Sterilite Officeware Hinged File Box"/>
    <x v="3755"/>
    <x v="7"/>
    <n v="0"/>
    <x v="4299"/>
    <x v="1"/>
    <x v="0"/>
  </r>
  <r>
    <n v="5082"/>
    <s v="US-2017-137533"/>
    <x v="217"/>
    <d v="2017-12-18T00:00:00"/>
    <s v="Same Day"/>
    <s v="JK-15640"/>
    <s v="Jim Kriz"/>
    <x v="2"/>
    <s v="United States"/>
    <x v="138"/>
    <x v="24"/>
    <n v="44105"/>
    <x v="3"/>
    <s v="OFF-PA-10003441"/>
    <x v="1"/>
    <x v="10"/>
    <s v="Xerox 226"/>
    <x v="561"/>
    <x v="4"/>
    <n v="0.2"/>
    <x v="570"/>
    <x v="3"/>
    <x v="0"/>
  </r>
  <r>
    <n v="5083"/>
    <s v="CA-2018-155138"/>
    <x v="162"/>
    <d v="2018-09-12T00:00:00"/>
    <s v="Standard Class"/>
    <s v="JM-15580"/>
    <s v="Jill Matthias"/>
    <x v="0"/>
    <s v="United States"/>
    <x v="53"/>
    <x v="3"/>
    <n v="28110"/>
    <x v="0"/>
    <s v="TEC-AC-10004209"/>
    <x v="2"/>
    <x v="11"/>
    <s v="Memorex Froggy Flash Drive 4 GB"/>
    <x v="2083"/>
    <x v="4"/>
    <n v="0.2"/>
    <x v="4300"/>
    <x v="0"/>
    <x v="0"/>
  </r>
  <r>
    <n v="5084"/>
    <s v="CA-2018-155138"/>
    <x v="162"/>
    <d v="2018-09-12T00:00:00"/>
    <s v="Standard Class"/>
    <s v="JM-15580"/>
    <s v="Jill Matthias"/>
    <x v="0"/>
    <s v="United States"/>
    <x v="53"/>
    <x v="3"/>
    <n v="28110"/>
    <x v="0"/>
    <s v="OFF-PA-10000501"/>
    <x v="1"/>
    <x v="10"/>
    <s v="Petty Cash Envelope"/>
    <x v="2851"/>
    <x v="1"/>
    <n v="0.2"/>
    <x v="4301"/>
    <x v="0"/>
    <x v="0"/>
  </r>
  <r>
    <n v="5085"/>
    <s v="CA-2018-108350"/>
    <x v="112"/>
    <d v="2018-06-09T00:00:00"/>
    <s v="Second Class"/>
    <s v="SC-20230"/>
    <s v="Scot Coram"/>
    <x v="1"/>
    <s v="United States"/>
    <x v="90"/>
    <x v="31"/>
    <n v="1852"/>
    <x v="3"/>
    <s v="OFF-PA-10003656"/>
    <x v="1"/>
    <x v="10"/>
    <s v="Xerox 1935"/>
    <x v="151"/>
    <x v="4"/>
    <n v="0"/>
    <x v="153"/>
    <x v="3"/>
    <x v="0"/>
  </r>
  <r>
    <n v="5086"/>
    <s v="CA-2017-144302"/>
    <x v="974"/>
    <d v="2017-06-23T00:00:00"/>
    <s v="Standard Class"/>
    <s v="ME-17320"/>
    <s v="Maria Etezadi"/>
    <x v="2"/>
    <s v="United States"/>
    <x v="61"/>
    <x v="5"/>
    <n v="75081"/>
    <x v="2"/>
    <s v="OFF-BI-10001107"/>
    <x v="1"/>
    <x v="8"/>
    <s v="GBC White Gloss Covers, Plain Front"/>
    <x v="3756"/>
    <x v="0"/>
    <n v="0.8"/>
    <x v="4302"/>
    <x v="2"/>
    <x v="0"/>
  </r>
  <r>
    <n v="5087"/>
    <s v="CA-2017-109001"/>
    <x v="616"/>
    <d v="2017-03-09T00:00:00"/>
    <s v="Standard Class"/>
    <s v="KN-16390"/>
    <s v="Katherine Nockton"/>
    <x v="1"/>
    <s v="United States"/>
    <x v="10"/>
    <x v="9"/>
    <n v="19120"/>
    <x v="3"/>
    <s v="TEC-PH-10000562"/>
    <x v="2"/>
    <x v="7"/>
    <s v="Samsung Convoy 3"/>
    <x v="3757"/>
    <x v="3"/>
    <n v="0.4"/>
    <x v="4303"/>
    <x v="3"/>
    <x v="0"/>
  </r>
  <r>
    <n v="5088"/>
    <s v="CA-2017-109001"/>
    <x v="616"/>
    <d v="2017-03-09T00:00:00"/>
    <s v="Standard Class"/>
    <s v="KN-16390"/>
    <s v="Katherine Nockton"/>
    <x v="1"/>
    <s v="United States"/>
    <x v="10"/>
    <x v="9"/>
    <n v="19120"/>
    <x v="3"/>
    <s v="TEC-AC-10001101"/>
    <x v="2"/>
    <x v="11"/>
    <s v="Sony 16GB Class 10 Micro SDHC R40 Memory Card"/>
    <x v="3758"/>
    <x v="7"/>
    <n v="0.2"/>
    <x v="4304"/>
    <x v="3"/>
    <x v="0"/>
  </r>
  <r>
    <n v="5089"/>
    <s v="CA-2017-109001"/>
    <x v="616"/>
    <d v="2017-03-09T00:00:00"/>
    <s v="Standard Class"/>
    <s v="KN-16390"/>
    <s v="Katherine Nockton"/>
    <x v="1"/>
    <s v="United States"/>
    <x v="10"/>
    <x v="9"/>
    <n v="19120"/>
    <x v="3"/>
    <s v="OFF-BI-10003529"/>
    <x v="1"/>
    <x v="8"/>
    <s v="Avery Round Ring Poly Binders"/>
    <x v="3759"/>
    <x v="1"/>
    <n v="0.7"/>
    <x v="4305"/>
    <x v="3"/>
    <x v="0"/>
  </r>
  <r>
    <n v="5090"/>
    <s v="CA-2019-132738"/>
    <x v="1018"/>
    <d v="2019-08-07T00:00:00"/>
    <s v="First Class"/>
    <s v="HM-14860"/>
    <s v="Harry Marie"/>
    <x v="1"/>
    <s v="United States"/>
    <x v="431"/>
    <x v="22"/>
    <n v="80538"/>
    <x v="1"/>
    <s v="OFF-PA-10001752"/>
    <x v="1"/>
    <x v="10"/>
    <s v="Hammermill CopyPlus Copy Paper (20Lb. and 84 Bright)"/>
    <x v="892"/>
    <x v="0"/>
    <n v="0.2"/>
    <x v="2282"/>
    <x v="1"/>
    <x v="0"/>
  </r>
  <r>
    <n v="5091"/>
    <s v="CA-2019-132738"/>
    <x v="1018"/>
    <d v="2019-08-07T00:00:00"/>
    <s v="First Class"/>
    <s v="HM-14860"/>
    <s v="Harry Marie"/>
    <x v="1"/>
    <s v="United States"/>
    <x v="431"/>
    <x v="22"/>
    <n v="80538"/>
    <x v="1"/>
    <s v="OFF-EN-10001141"/>
    <x v="1"/>
    <x v="12"/>
    <s v="Manila Recycled Extra-Heavyweight Clasp Envelopes, 6&quot; x 9&quot;"/>
    <x v="3760"/>
    <x v="7"/>
    <n v="0.2"/>
    <x v="4306"/>
    <x v="1"/>
    <x v="0"/>
  </r>
  <r>
    <n v="5092"/>
    <s v="CA-2019-156720"/>
    <x v="247"/>
    <d v="2020-01-03T00:00:00"/>
    <s v="Standard Class"/>
    <s v="JM-15580"/>
    <s v="Jill Matthias"/>
    <x v="0"/>
    <s v="United States"/>
    <x v="431"/>
    <x v="22"/>
    <n v="80538"/>
    <x v="1"/>
    <s v="OFF-FA-10003472"/>
    <x v="1"/>
    <x v="13"/>
    <s v="Bagged Rubber Bands"/>
    <x v="3761"/>
    <x v="1"/>
    <n v="0.2"/>
    <x v="4307"/>
    <x v="1"/>
    <x v="0"/>
  </r>
  <r>
    <n v="5093"/>
    <s v="CA-2017-119102"/>
    <x v="293"/>
    <d v="2017-05-27T00:00:00"/>
    <s v="Standard Class"/>
    <s v="KH-16690"/>
    <s v="Kristen Hastings"/>
    <x v="1"/>
    <s v="United States"/>
    <x v="383"/>
    <x v="34"/>
    <n v="2895"/>
    <x v="3"/>
    <s v="OFF-ST-10004507"/>
    <x v="1"/>
    <x v="4"/>
    <s v="Advantus Rolling Storage Box"/>
    <x v="492"/>
    <x v="1"/>
    <n v="0"/>
    <x v="503"/>
    <x v="3"/>
    <x v="0"/>
  </r>
  <r>
    <n v="5094"/>
    <s v="US-2016-140452"/>
    <x v="776"/>
    <d v="2016-12-10T00:00:00"/>
    <s v="Standard Class"/>
    <s v="BK-11260"/>
    <s v="Berenike Kampe"/>
    <x v="0"/>
    <s v="United States"/>
    <x v="22"/>
    <x v="10"/>
    <n v="60610"/>
    <x v="2"/>
    <s v="OFF-AP-10004036"/>
    <x v="1"/>
    <x v="9"/>
    <s v="Bionaire 99.97% HEPA Air Cleaner"/>
    <x v="3762"/>
    <x v="4"/>
    <n v="0.8"/>
    <x v="4308"/>
    <x v="2"/>
    <x v="1"/>
  </r>
  <r>
    <n v="5095"/>
    <s v="US-2016-140452"/>
    <x v="776"/>
    <d v="2016-12-10T00:00:00"/>
    <s v="Standard Class"/>
    <s v="BK-11260"/>
    <s v="Berenike Kampe"/>
    <x v="0"/>
    <s v="United States"/>
    <x v="22"/>
    <x v="10"/>
    <n v="60610"/>
    <x v="2"/>
    <s v="FUR-TA-10004086"/>
    <x v="0"/>
    <x v="3"/>
    <s v="KI Adjustable-Height Table"/>
    <x v="2490"/>
    <x v="2"/>
    <n v="0.5"/>
    <x v="4309"/>
    <x v="2"/>
    <x v="1"/>
  </r>
  <r>
    <n v="5096"/>
    <s v="US-2016-140452"/>
    <x v="776"/>
    <d v="2016-12-10T00:00:00"/>
    <s v="Standard Class"/>
    <s v="BK-11260"/>
    <s v="Berenike Kampe"/>
    <x v="0"/>
    <s v="United States"/>
    <x v="22"/>
    <x v="10"/>
    <n v="60610"/>
    <x v="2"/>
    <s v="TEC-PH-10000307"/>
    <x v="2"/>
    <x v="7"/>
    <s v="Shocksock Galaxy S4 Armband"/>
    <x v="1927"/>
    <x v="4"/>
    <n v="0.2"/>
    <x v="4310"/>
    <x v="2"/>
    <x v="1"/>
  </r>
  <r>
    <n v="5097"/>
    <s v="US-2016-140452"/>
    <x v="776"/>
    <d v="2016-12-10T00:00:00"/>
    <s v="Standard Class"/>
    <s v="BK-11260"/>
    <s v="Berenike Kampe"/>
    <x v="0"/>
    <s v="United States"/>
    <x v="22"/>
    <x v="10"/>
    <n v="60610"/>
    <x v="2"/>
    <s v="FUR-FU-10002088"/>
    <x v="0"/>
    <x v="5"/>
    <s v="Nu-Dell Float Frame 11 x 14 1/2"/>
    <x v="2209"/>
    <x v="1"/>
    <n v="0.6"/>
    <x v="4311"/>
    <x v="2"/>
    <x v="1"/>
  </r>
  <r>
    <n v="5098"/>
    <s v="US-2016-140452"/>
    <x v="776"/>
    <d v="2016-12-10T00:00:00"/>
    <s v="Standard Class"/>
    <s v="BK-11260"/>
    <s v="Berenike Kampe"/>
    <x v="0"/>
    <s v="United States"/>
    <x v="22"/>
    <x v="10"/>
    <n v="60610"/>
    <x v="2"/>
    <s v="OFF-BI-10004965"/>
    <x v="1"/>
    <x v="8"/>
    <s v="Ibico Covers for Plastic or Wire Binding Elements"/>
    <x v="3763"/>
    <x v="0"/>
    <n v="0.8"/>
    <x v="4312"/>
    <x v="2"/>
    <x v="1"/>
  </r>
  <r>
    <n v="5099"/>
    <s v="US-2016-140452"/>
    <x v="776"/>
    <d v="2016-12-10T00:00:00"/>
    <s v="Standard Class"/>
    <s v="BK-11260"/>
    <s v="Berenike Kampe"/>
    <x v="0"/>
    <s v="United States"/>
    <x v="22"/>
    <x v="10"/>
    <n v="60610"/>
    <x v="2"/>
    <s v="OFF-ST-10002485"/>
    <x v="1"/>
    <x v="4"/>
    <s v="Rogers Deluxe File Chest"/>
    <x v="2083"/>
    <x v="0"/>
    <n v="0.2"/>
    <x v="4313"/>
    <x v="2"/>
    <x v="1"/>
  </r>
  <r>
    <n v="5100"/>
    <s v="CA-2017-141936"/>
    <x v="976"/>
    <d v="2017-08-12T00:00:00"/>
    <s v="Standard Class"/>
    <s v="PN-18775"/>
    <s v="Parhena Norris"/>
    <x v="2"/>
    <s v="United States"/>
    <x v="329"/>
    <x v="1"/>
    <n v="93309"/>
    <x v="1"/>
    <s v="OFF-BI-10002194"/>
    <x v="1"/>
    <x v="8"/>
    <s v="Cardinal Hold-It CD Pocket"/>
    <x v="3764"/>
    <x v="1"/>
    <n v="0.2"/>
    <x v="4314"/>
    <x v="1"/>
    <x v="0"/>
  </r>
  <r>
    <n v="5101"/>
    <s v="CA-2016-158442"/>
    <x v="461"/>
    <d v="2016-03-17T00:00:00"/>
    <s v="Same Day"/>
    <s v="AZ-10750"/>
    <s v="Annie Zypern"/>
    <x v="0"/>
    <s v="United States"/>
    <x v="61"/>
    <x v="5"/>
    <n v="75217"/>
    <x v="2"/>
    <s v="OFF-AR-10003732"/>
    <x v="1"/>
    <x v="6"/>
    <s v="Newell 333"/>
    <x v="3079"/>
    <x v="0"/>
    <n v="0.2"/>
    <x v="3450"/>
    <x v="2"/>
    <x v="0"/>
  </r>
  <r>
    <n v="5102"/>
    <s v="CA-2016-158442"/>
    <x v="461"/>
    <d v="2016-03-17T00:00:00"/>
    <s v="Same Day"/>
    <s v="AZ-10750"/>
    <s v="Annie Zypern"/>
    <x v="0"/>
    <s v="United States"/>
    <x v="61"/>
    <x v="5"/>
    <n v="75217"/>
    <x v="2"/>
    <s v="OFF-PA-10002195"/>
    <x v="1"/>
    <x v="10"/>
    <s v="Xerox 1966"/>
    <x v="1182"/>
    <x v="7"/>
    <n v="0.2"/>
    <x v="3426"/>
    <x v="2"/>
    <x v="0"/>
  </r>
  <r>
    <n v="5103"/>
    <s v="CA-2016-158442"/>
    <x v="461"/>
    <d v="2016-03-17T00:00:00"/>
    <s v="Same Day"/>
    <s v="AZ-10750"/>
    <s v="Annie Zypern"/>
    <x v="0"/>
    <s v="United States"/>
    <x v="61"/>
    <x v="5"/>
    <n v="75217"/>
    <x v="2"/>
    <s v="OFF-PA-10002365"/>
    <x v="1"/>
    <x v="10"/>
    <s v="Xerox 1967"/>
    <x v="12"/>
    <x v="1"/>
    <n v="0.2"/>
    <x v="12"/>
    <x v="2"/>
    <x v="0"/>
  </r>
  <r>
    <n v="5104"/>
    <s v="CA-2017-167374"/>
    <x v="514"/>
    <d v="2017-03-30T00:00:00"/>
    <s v="Second Class"/>
    <s v="GM-14500"/>
    <s v="Gene McClure"/>
    <x v="0"/>
    <s v="United States"/>
    <x v="10"/>
    <x v="9"/>
    <n v="19140"/>
    <x v="3"/>
    <s v="OFF-PA-10001950"/>
    <x v="1"/>
    <x v="10"/>
    <s v="Southworth 25% Cotton Antique Laid Paper &amp; Envelopes"/>
    <x v="2710"/>
    <x v="5"/>
    <n v="0.2"/>
    <x v="4315"/>
    <x v="3"/>
    <x v="0"/>
  </r>
  <r>
    <n v="5105"/>
    <s v="CA-2017-167374"/>
    <x v="514"/>
    <d v="2017-03-30T00:00:00"/>
    <s v="Second Class"/>
    <s v="GM-14500"/>
    <s v="Gene McClure"/>
    <x v="0"/>
    <s v="United States"/>
    <x v="10"/>
    <x v="9"/>
    <n v="19140"/>
    <x v="3"/>
    <s v="TEC-AC-10004633"/>
    <x v="2"/>
    <x v="11"/>
    <s v="Verbatim 25 GB 6x Blu-ray Single Layer Recordable Disc, 3/Pack"/>
    <x v="3664"/>
    <x v="1"/>
    <n v="0.2"/>
    <x v="4316"/>
    <x v="3"/>
    <x v="0"/>
  </r>
  <r>
    <n v="5106"/>
    <s v="CA-2016-116568"/>
    <x v="637"/>
    <d v="2016-12-20T00:00:00"/>
    <s v="Standard Class"/>
    <s v="BM-11785"/>
    <s v="Bryan Mills"/>
    <x v="0"/>
    <s v="United States"/>
    <x v="207"/>
    <x v="2"/>
    <n v="32725"/>
    <x v="0"/>
    <s v="FUR-CH-10002439"/>
    <x v="0"/>
    <x v="1"/>
    <s v="Iceberg Nesting Folding Chair, 19w x 6d x 43h"/>
    <x v="3765"/>
    <x v="4"/>
    <n v="0.2"/>
    <x v="4317"/>
    <x v="0"/>
    <x v="0"/>
  </r>
  <r>
    <n v="5107"/>
    <s v="CA-2017-147102"/>
    <x v="444"/>
    <d v="2017-09-26T00:00:00"/>
    <s v="Standard Class"/>
    <s v="NH-18610"/>
    <s v="Nicole Hansen"/>
    <x v="1"/>
    <s v="United States"/>
    <x v="38"/>
    <x v="32"/>
    <n v="31907"/>
    <x v="0"/>
    <s v="TEC-AC-10000682"/>
    <x v="2"/>
    <x v="11"/>
    <s v="Kensington K72356US Mouse-in-a-Box USB Desktop Mouse"/>
    <x v="3766"/>
    <x v="4"/>
    <n v="0"/>
    <x v="4318"/>
    <x v="0"/>
    <x v="0"/>
  </r>
  <r>
    <n v="5108"/>
    <s v="CA-2019-132213"/>
    <x v="1016"/>
    <d v="2019-04-26T00:00:00"/>
    <s v="First Class"/>
    <s v="PN-18775"/>
    <s v="Parhena Norris"/>
    <x v="2"/>
    <s v="United States"/>
    <x v="316"/>
    <x v="18"/>
    <n v="37211"/>
    <x v="0"/>
    <s v="OFF-AR-10004078"/>
    <x v="1"/>
    <x v="6"/>
    <s v="Newell 312"/>
    <x v="2115"/>
    <x v="6"/>
    <n v="0.2"/>
    <x v="2279"/>
    <x v="0"/>
    <x v="0"/>
  </r>
  <r>
    <n v="5109"/>
    <s v="CA-2019-132213"/>
    <x v="1016"/>
    <d v="2019-04-26T00:00:00"/>
    <s v="First Class"/>
    <s v="PN-18775"/>
    <s v="Parhena Norris"/>
    <x v="2"/>
    <s v="United States"/>
    <x v="316"/>
    <x v="18"/>
    <n v="37211"/>
    <x v="0"/>
    <s v="OFF-AR-10001958"/>
    <x v="1"/>
    <x v="6"/>
    <s v="Stanley Bostitch Contemporary Electric Pencil Sharpeners"/>
    <x v="3767"/>
    <x v="2"/>
    <n v="0.2"/>
    <x v="4319"/>
    <x v="0"/>
    <x v="0"/>
  </r>
  <r>
    <n v="5110"/>
    <s v="CA-2016-138450"/>
    <x v="638"/>
    <d v="2016-10-22T00:00:00"/>
    <s v="Standard Class"/>
    <s v="EH-13765"/>
    <s v="Edward Hooks"/>
    <x v="1"/>
    <s v="United States"/>
    <x v="10"/>
    <x v="9"/>
    <n v="19134"/>
    <x v="3"/>
    <s v="OFF-EN-10001335"/>
    <x v="1"/>
    <x v="12"/>
    <s v="White Business Envelopes with Contemporary Seam, Recycled White Business Envelopes"/>
    <x v="505"/>
    <x v="5"/>
    <n v="0.2"/>
    <x v="517"/>
    <x v="3"/>
    <x v="0"/>
  </r>
  <r>
    <n v="5111"/>
    <s v="CA-2016-138450"/>
    <x v="638"/>
    <d v="2016-10-22T00:00:00"/>
    <s v="Standard Class"/>
    <s v="EH-13765"/>
    <s v="Edward Hooks"/>
    <x v="1"/>
    <s v="United States"/>
    <x v="10"/>
    <x v="9"/>
    <n v="19134"/>
    <x v="3"/>
    <s v="OFF-ST-10003479"/>
    <x v="1"/>
    <x v="4"/>
    <s v="Eldon Base for stackable storage shelf, platinum"/>
    <x v="3768"/>
    <x v="5"/>
    <n v="0.2"/>
    <x v="4320"/>
    <x v="3"/>
    <x v="0"/>
  </r>
  <r>
    <n v="5112"/>
    <s v="CA-2016-138450"/>
    <x v="638"/>
    <d v="2016-10-22T00:00:00"/>
    <s v="Standard Class"/>
    <s v="EH-13765"/>
    <s v="Edward Hooks"/>
    <x v="1"/>
    <s v="United States"/>
    <x v="10"/>
    <x v="9"/>
    <n v="19134"/>
    <x v="3"/>
    <s v="OFF-PA-10003016"/>
    <x v="1"/>
    <x v="10"/>
    <s v="Adams &quot;While You Were Out&quot; Message Pads"/>
    <x v="3769"/>
    <x v="4"/>
    <n v="0.2"/>
    <x v="4321"/>
    <x v="3"/>
    <x v="0"/>
  </r>
  <r>
    <n v="5113"/>
    <s v="CA-2017-153073"/>
    <x v="50"/>
    <d v="2017-11-13T00:00:00"/>
    <s v="Same Day"/>
    <s v="HA-14905"/>
    <s v="Helen Abelman"/>
    <x v="0"/>
    <s v="United States"/>
    <x v="22"/>
    <x v="10"/>
    <n v="60610"/>
    <x v="2"/>
    <s v="FUR-FU-10001025"/>
    <x v="0"/>
    <x v="5"/>
    <s v="Eldon Imàge Series Desk Accessories, Clear"/>
    <x v="3770"/>
    <x v="6"/>
    <n v="0.6"/>
    <x v="4322"/>
    <x v="2"/>
    <x v="0"/>
  </r>
  <r>
    <n v="5114"/>
    <s v="CA-2018-147970"/>
    <x v="1011"/>
    <d v="2018-02-02T00:00:00"/>
    <s v="Second Class"/>
    <s v="AB-10150"/>
    <s v="Aimee Bixby"/>
    <x v="0"/>
    <s v="United States"/>
    <x v="61"/>
    <x v="5"/>
    <n v="75220"/>
    <x v="2"/>
    <s v="OFF-PA-10003936"/>
    <x v="1"/>
    <x v="10"/>
    <s v="Xerox 1994"/>
    <x v="12"/>
    <x v="1"/>
    <n v="0.2"/>
    <x v="12"/>
    <x v="2"/>
    <x v="0"/>
  </r>
  <r>
    <n v="5115"/>
    <s v="CA-2018-150658"/>
    <x v="1019"/>
    <d v="2018-11-22T00:00:00"/>
    <s v="Standard Class"/>
    <s v="MS-17365"/>
    <s v="Maribeth Schnelling"/>
    <x v="0"/>
    <s v="United States"/>
    <x v="51"/>
    <x v="27"/>
    <n v="88220"/>
    <x v="1"/>
    <s v="OFF-BI-10004140"/>
    <x v="1"/>
    <x v="8"/>
    <s v="Avery Non-Stick Binders"/>
    <x v="2209"/>
    <x v="1"/>
    <n v="0.2"/>
    <x v="4323"/>
    <x v="1"/>
    <x v="0"/>
  </r>
  <r>
    <n v="5116"/>
    <s v="CA-2019-125640"/>
    <x v="800"/>
    <d v="2019-07-29T00:00:00"/>
    <s v="Standard Class"/>
    <s v="DD-13570"/>
    <s v="Dorothy Dickinson"/>
    <x v="0"/>
    <s v="United States"/>
    <x v="10"/>
    <x v="9"/>
    <n v="19134"/>
    <x v="3"/>
    <s v="OFF-LA-10004178"/>
    <x v="1"/>
    <x v="2"/>
    <s v="Avery 491"/>
    <x v="106"/>
    <x v="7"/>
    <n v="0.2"/>
    <x v="107"/>
    <x v="3"/>
    <x v="0"/>
  </r>
  <r>
    <n v="5117"/>
    <s v="CA-2019-154137"/>
    <x v="343"/>
    <d v="2019-11-17T00:00:00"/>
    <s v="Standard Class"/>
    <s v="MT-17815"/>
    <s v="Meg Tillman"/>
    <x v="0"/>
    <s v="United States"/>
    <x v="20"/>
    <x v="15"/>
    <n v="10009"/>
    <x v="3"/>
    <s v="OFF-ST-10003324"/>
    <x v="1"/>
    <x v="4"/>
    <s v="Belkin OmniView SE Rackmount Kit"/>
    <x v="3771"/>
    <x v="7"/>
    <n v="0"/>
    <x v="232"/>
    <x v="3"/>
    <x v="0"/>
  </r>
  <r>
    <n v="5118"/>
    <s v="CA-2017-127173"/>
    <x v="120"/>
    <d v="2017-10-03T00:00:00"/>
    <s v="Standard Class"/>
    <s v="GM-14500"/>
    <s v="Gene McClure"/>
    <x v="0"/>
    <s v="United States"/>
    <x v="147"/>
    <x v="15"/>
    <n v="11572"/>
    <x v="3"/>
    <s v="OFF-FA-10004854"/>
    <x v="1"/>
    <x v="13"/>
    <s v="Vinyl Coated Wire Paper Clips in Organizer Box, 800/Box"/>
    <x v="805"/>
    <x v="1"/>
    <n v="0"/>
    <x v="4324"/>
    <x v="3"/>
    <x v="0"/>
  </r>
  <r>
    <n v="5119"/>
    <s v="CA-2017-127173"/>
    <x v="120"/>
    <d v="2017-10-03T00:00:00"/>
    <s v="Standard Class"/>
    <s v="GM-14500"/>
    <s v="Gene McClure"/>
    <x v="0"/>
    <s v="United States"/>
    <x v="147"/>
    <x v="15"/>
    <n v="11572"/>
    <x v="3"/>
    <s v="TEC-MA-10002859"/>
    <x v="2"/>
    <x v="15"/>
    <s v="Ativa MDM8000 8-Sheet Micro-Cut Shredder"/>
    <x v="3772"/>
    <x v="3"/>
    <n v="0"/>
    <x v="4325"/>
    <x v="3"/>
    <x v="0"/>
  </r>
  <r>
    <n v="5120"/>
    <s v="CA-2017-127173"/>
    <x v="120"/>
    <d v="2017-10-03T00:00:00"/>
    <s v="Standard Class"/>
    <s v="GM-14500"/>
    <s v="Gene McClure"/>
    <x v="0"/>
    <s v="United States"/>
    <x v="147"/>
    <x v="15"/>
    <n v="11572"/>
    <x v="3"/>
    <s v="OFF-BI-10000088"/>
    <x v="1"/>
    <x v="8"/>
    <s v="GBC Imprintable Covers"/>
    <x v="3773"/>
    <x v="6"/>
    <n v="0.2"/>
    <x v="4326"/>
    <x v="3"/>
    <x v="0"/>
  </r>
  <r>
    <n v="5121"/>
    <s v="CA-2016-149538"/>
    <x v="527"/>
    <d v="2016-04-08T00:00:00"/>
    <s v="Standard Class"/>
    <s v="KB-16585"/>
    <s v="Ken Black"/>
    <x v="1"/>
    <s v="United States"/>
    <x v="240"/>
    <x v="28"/>
    <n v="70506"/>
    <x v="0"/>
    <s v="OFF-ST-10004180"/>
    <x v="1"/>
    <x v="4"/>
    <s v="Safco Commercial Shelving"/>
    <x v="3774"/>
    <x v="2"/>
    <n v="0"/>
    <x v="4327"/>
    <x v="0"/>
    <x v="0"/>
  </r>
  <r>
    <n v="5122"/>
    <s v="CA-2016-149538"/>
    <x v="527"/>
    <d v="2016-04-08T00:00:00"/>
    <s v="Standard Class"/>
    <s v="KB-16585"/>
    <s v="Ken Black"/>
    <x v="1"/>
    <s v="United States"/>
    <x v="240"/>
    <x v="28"/>
    <n v="70506"/>
    <x v="0"/>
    <s v="TEC-AC-10002926"/>
    <x v="2"/>
    <x v="11"/>
    <s v="Logitech Wireless Marathon Mouse M705"/>
    <x v="2622"/>
    <x v="0"/>
    <n v="0"/>
    <x v="3067"/>
    <x v="0"/>
    <x v="0"/>
  </r>
  <r>
    <n v="5123"/>
    <s v="CA-2016-149538"/>
    <x v="527"/>
    <d v="2016-04-08T00:00:00"/>
    <s v="Standard Class"/>
    <s v="KB-16585"/>
    <s v="Ken Black"/>
    <x v="1"/>
    <s v="United States"/>
    <x v="240"/>
    <x v="28"/>
    <n v="70506"/>
    <x v="0"/>
    <s v="OFF-PA-10003797"/>
    <x v="1"/>
    <x v="10"/>
    <s v="Xerox 209"/>
    <x v="541"/>
    <x v="1"/>
    <n v="0"/>
    <x v="551"/>
    <x v="0"/>
    <x v="0"/>
  </r>
  <r>
    <n v="5124"/>
    <s v="CA-2016-149538"/>
    <x v="527"/>
    <d v="2016-04-08T00:00:00"/>
    <s v="Standard Class"/>
    <s v="KB-16585"/>
    <s v="Ken Black"/>
    <x v="1"/>
    <s v="United States"/>
    <x v="240"/>
    <x v="28"/>
    <n v="70506"/>
    <x v="0"/>
    <s v="OFF-PA-10002195"/>
    <x v="1"/>
    <x v="10"/>
    <s v="Xerox 1966"/>
    <x v="91"/>
    <x v="0"/>
    <n v="0"/>
    <x v="2056"/>
    <x v="0"/>
    <x v="0"/>
  </r>
  <r>
    <n v="5125"/>
    <s v="CA-2016-160766"/>
    <x v="80"/>
    <d v="2016-09-14T00:00:00"/>
    <s v="Same Day"/>
    <s v="DM-13015"/>
    <s v="Darrin Martin"/>
    <x v="0"/>
    <s v="United States"/>
    <x v="20"/>
    <x v="15"/>
    <n v="10009"/>
    <x v="3"/>
    <s v="FUR-TA-10001039"/>
    <x v="0"/>
    <x v="3"/>
    <s v="KI Adjustable-Height Table"/>
    <x v="3775"/>
    <x v="6"/>
    <n v="0.4"/>
    <x v="4328"/>
    <x v="3"/>
    <x v="1"/>
  </r>
  <r>
    <n v="5126"/>
    <s v="CA-2016-160766"/>
    <x v="80"/>
    <d v="2016-09-14T00:00:00"/>
    <s v="Same Day"/>
    <s v="DM-13015"/>
    <s v="Darrin Martin"/>
    <x v="0"/>
    <s v="United States"/>
    <x v="20"/>
    <x v="15"/>
    <n v="10009"/>
    <x v="3"/>
    <s v="OFF-EN-10001099"/>
    <x v="1"/>
    <x v="12"/>
    <s v="Staple envelope"/>
    <x v="3776"/>
    <x v="3"/>
    <n v="0"/>
    <x v="4329"/>
    <x v="3"/>
    <x v="1"/>
  </r>
  <r>
    <n v="5127"/>
    <s v="CA-2016-160766"/>
    <x v="80"/>
    <d v="2016-09-14T00:00:00"/>
    <s v="Same Day"/>
    <s v="DM-13015"/>
    <s v="Darrin Martin"/>
    <x v="0"/>
    <s v="United States"/>
    <x v="20"/>
    <x v="15"/>
    <n v="10009"/>
    <x v="3"/>
    <s v="TEC-MA-10003979"/>
    <x v="2"/>
    <x v="15"/>
    <s v="Ativa V4110MDD Micro-Cut Shredder"/>
    <x v="3777"/>
    <x v="4"/>
    <n v="0"/>
    <x v="4330"/>
    <x v="3"/>
    <x v="1"/>
  </r>
  <r>
    <n v="5128"/>
    <s v="CA-2016-160766"/>
    <x v="80"/>
    <d v="2016-09-14T00:00:00"/>
    <s v="Same Day"/>
    <s v="DM-13015"/>
    <s v="Darrin Martin"/>
    <x v="0"/>
    <s v="United States"/>
    <x v="20"/>
    <x v="15"/>
    <n v="10009"/>
    <x v="3"/>
    <s v="OFF-AP-10002945"/>
    <x v="1"/>
    <x v="9"/>
    <s v="Honeywell Enviracaire Portable HEPA Air Cleaner for 17' x 22' Room"/>
    <x v="3778"/>
    <x v="0"/>
    <n v="0"/>
    <x v="4331"/>
    <x v="3"/>
    <x v="1"/>
  </r>
  <r>
    <n v="5129"/>
    <s v="CA-2016-160766"/>
    <x v="80"/>
    <d v="2016-09-14T00:00:00"/>
    <s v="Same Day"/>
    <s v="DM-13015"/>
    <s v="Darrin Martin"/>
    <x v="0"/>
    <s v="United States"/>
    <x v="20"/>
    <x v="15"/>
    <n v="10009"/>
    <x v="3"/>
    <s v="TEC-PH-10001536"/>
    <x v="2"/>
    <x v="7"/>
    <s v="Spigen Samsung Galaxy S5 Case Wallet"/>
    <x v="2181"/>
    <x v="7"/>
    <n v="0"/>
    <x v="4332"/>
    <x v="3"/>
    <x v="1"/>
  </r>
  <r>
    <n v="5130"/>
    <s v="CA-2016-160766"/>
    <x v="80"/>
    <d v="2016-09-14T00:00:00"/>
    <s v="Same Day"/>
    <s v="DM-13015"/>
    <s v="Darrin Martin"/>
    <x v="0"/>
    <s v="United States"/>
    <x v="20"/>
    <x v="15"/>
    <n v="10009"/>
    <x v="3"/>
    <s v="TEC-PH-10000526"/>
    <x v="2"/>
    <x v="7"/>
    <s v="Vtech CS6719"/>
    <x v="1170"/>
    <x v="1"/>
    <n v="0"/>
    <x v="4333"/>
    <x v="3"/>
    <x v="1"/>
  </r>
  <r>
    <n v="5131"/>
    <s v="CA-2016-160766"/>
    <x v="80"/>
    <d v="2016-09-14T00:00:00"/>
    <s v="Same Day"/>
    <s v="DM-13015"/>
    <s v="Darrin Martin"/>
    <x v="0"/>
    <s v="United States"/>
    <x v="20"/>
    <x v="15"/>
    <n v="10009"/>
    <x v="3"/>
    <s v="OFF-PA-10000213"/>
    <x v="1"/>
    <x v="10"/>
    <s v="Xerox 198"/>
    <x v="3779"/>
    <x v="6"/>
    <n v="0"/>
    <x v="4334"/>
    <x v="3"/>
    <x v="1"/>
  </r>
  <r>
    <n v="5132"/>
    <s v="CA-2019-146626"/>
    <x v="614"/>
    <d v="2020-01-05T00:00:00"/>
    <s v="Standard Class"/>
    <s v="BP-11185"/>
    <s v="Ben Peterman"/>
    <x v="1"/>
    <s v="United States"/>
    <x v="125"/>
    <x v="1"/>
    <n v="92804"/>
    <x v="1"/>
    <s v="FUR-FU-10002501"/>
    <x v="0"/>
    <x v="5"/>
    <s v="Nu-Dell Executive Frame"/>
    <x v="3780"/>
    <x v="8"/>
    <n v="0"/>
    <x v="4335"/>
    <x v="1"/>
    <x v="0"/>
  </r>
  <r>
    <n v="5133"/>
    <s v="CA-2017-123330"/>
    <x v="1020"/>
    <d v="2017-06-27T00:00:00"/>
    <s v="Standard Class"/>
    <s v="EP-13915"/>
    <s v="Emily Phan"/>
    <x v="0"/>
    <s v="United States"/>
    <x v="207"/>
    <x v="2"/>
    <n v="32725"/>
    <x v="0"/>
    <s v="TEC-PH-10001819"/>
    <x v="2"/>
    <x v="7"/>
    <s v="Innergie mMini Combo Duo USB Travel Charging Kit"/>
    <x v="3781"/>
    <x v="1"/>
    <n v="0.2"/>
    <x v="4336"/>
    <x v="0"/>
    <x v="0"/>
  </r>
  <r>
    <n v="5134"/>
    <s v="CA-2019-155607"/>
    <x v="200"/>
    <d v="2019-11-30T00:00:00"/>
    <s v="Standard Class"/>
    <s v="FG-14260"/>
    <s v="Frank Gastineau"/>
    <x v="2"/>
    <s v="United States"/>
    <x v="20"/>
    <x v="15"/>
    <n v="10009"/>
    <x v="3"/>
    <s v="OFF-AP-10001962"/>
    <x v="1"/>
    <x v="9"/>
    <s v="Black &amp; Decker Filter for Double Action Dustbuster Cordless Vac BLDV7210"/>
    <x v="3782"/>
    <x v="3"/>
    <n v="0"/>
    <x v="4337"/>
    <x v="3"/>
    <x v="0"/>
  </r>
  <r>
    <n v="5135"/>
    <s v="CA-2019-155607"/>
    <x v="200"/>
    <d v="2019-11-30T00:00:00"/>
    <s v="Standard Class"/>
    <s v="FG-14260"/>
    <s v="Frank Gastineau"/>
    <x v="2"/>
    <s v="United States"/>
    <x v="20"/>
    <x v="15"/>
    <n v="10009"/>
    <x v="3"/>
    <s v="OFF-BI-10003364"/>
    <x v="1"/>
    <x v="8"/>
    <s v="Binding Machine Supplies"/>
    <x v="3783"/>
    <x v="4"/>
    <n v="0.2"/>
    <x v="4338"/>
    <x v="3"/>
    <x v="0"/>
  </r>
  <r>
    <n v="5136"/>
    <s v="CA-2018-151323"/>
    <x v="248"/>
    <d v="2018-10-28T00:00:00"/>
    <s v="Standard Class"/>
    <s v="AB-10255"/>
    <s v="Alejandro Ballentine"/>
    <x v="2"/>
    <s v="United States"/>
    <x v="4"/>
    <x v="4"/>
    <n v="98103"/>
    <x v="1"/>
    <s v="OFF-FA-10002983"/>
    <x v="1"/>
    <x v="13"/>
    <s v="Advantus SlideClip Paper Clips"/>
    <x v="3784"/>
    <x v="2"/>
    <n v="0"/>
    <x v="4339"/>
    <x v="1"/>
    <x v="1"/>
  </r>
  <r>
    <n v="5137"/>
    <s v="CA-2017-146696"/>
    <x v="639"/>
    <d v="2017-12-19T00:00:00"/>
    <s v="Standard Class"/>
    <s v="RD-19480"/>
    <s v="Rick Duston"/>
    <x v="0"/>
    <s v="United States"/>
    <x v="70"/>
    <x v="1"/>
    <n v="92105"/>
    <x v="1"/>
    <s v="OFF-BI-10002432"/>
    <x v="1"/>
    <x v="8"/>
    <s v="Wilson Jones Standard D-Ring Binders"/>
    <x v="3785"/>
    <x v="0"/>
    <n v="0.2"/>
    <x v="4340"/>
    <x v="1"/>
    <x v="0"/>
  </r>
  <r>
    <n v="5138"/>
    <s v="CA-2018-128972"/>
    <x v="373"/>
    <d v="2018-11-17T00:00:00"/>
    <s v="Standard Class"/>
    <s v="TS-21430"/>
    <s v="Tom Stivers"/>
    <x v="1"/>
    <s v="United States"/>
    <x v="268"/>
    <x v="26"/>
    <n v="73120"/>
    <x v="2"/>
    <s v="FUR-FU-10003096"/>
    <x v="0"/>
    <x v="5"/>
    <s v="Master Giant Foot Doorstop, Safety Yellow"/>
    <x v="635"/>
    <x v="4"/>
    <n v="0"/>
    <x v="4341"/>
    <x v="2"/>
    <x v="0"/>
  </r>
  <r>
    <n v="5139"/>
    <s v="CA-2019-128335"/>
    <x v="365"/>
    <d v="2019-10-05T00:00:00"/>
    <s v="Standard Class"/>
    <s v="JA-15970"/>
    <s v="Joseph Airdo"/>
    <x v="0"/>
    <s v="United States"/>
    <x v="145"/>
    <x v="15"/>
    <n v="10550"/>
    <x v="3"/>
    <s v="OFF-EN-10001539"/>
    <x v="1"/>
    <x v="12"/>
    <s v="Staple envelope"/>
    <x v="1013"/>
    <x v="1"/>
    <n v="0"/>
    <x v="1052"/>
    <x v="3"/>
    <x v="0"/>
  </r>
  <r>
    <n v="5140"/>
    <s v="CA-2019-128335"/>
    <x v="365"/>
    <d v="2019-10-05T00:00:00"/>
    <s v="Standard Class"/>
    <s v="JA-15970"/>
    <s v="Joseph Airdo"/>
    <x v="0"/>
    <s v="United States"/>
    <x v="145"/>
    <x v="15"/>
    <n v="10550"/>
    <x v="3"/>
    <s v="OFF-PA-10004996"/>
    <x v="1"/>
    <x v="10"/>
    <s v="Speediset Carbonless Redi-Letter 7&quot; x 8 1/2&quot;"/>
    <x v="3786"/>
    <x v="2"/>
    <n v="0"/>
    <x v="4342"/>
    <x v="3"/>
    <x v="0"/>
  </r>
  <r>
    <n v="5141"/>
    <s v="CA-2017-154886"/>
    <x v="627"/>
    <d v="2017-11-12T00:00:00"/>
    <s v="Standard Class"/>
    <s v="SW-20455"/>
    <s v="Shaun Weien"/>
    <x v="0"/>
    <s v="United States"/>
    <x v="8"/>
    <x v="1"/>
    <n v="94109"/>
    <x v="1"/>
    <s v="TEC-AC-10001956"/>
    <x v="2"/>
    <x v="11"/>
    <s v="Microsoft Arc Touch Mouse"/>
    <x v="3787"/>
    <x v="0"/>
    <n v="0"/>
    <x v="4343"/>
    <x v="1"/>
    <x v="0"/>
  </r>
  <r>
    <n v="5142"/>
    <s v="CA-2018-111213"/>
    <x v="178"/>
    <d v="2018-04-05T00:00:00"/>
    <s v="Standard Class"/>
    <s v="FP-14320"/>
    <s v="Frank Preis"/>
    <x v="0"/>
    <s v="United States"/>
    <x v="20"/>
    <x v="15"/>
    <n v="10009"/>
    <x v="3"/>
    <s v="FUR-CH-10000454"/>
    <x v="0"/>
    <x v="1"/>
    <s v="Hon Deluxe Fabric Upholstered Stacking Chairs, Rounded Back"/>
    <x v="3788"/>
    <x v="5"/>
    <n v="0.1"/>
    <x v="4146"/>
    <x v="3"/>
    <x v="0"/>
  </r>
  <r>
    <n v="5143"/>
    <s v="CA-2018-111213"/>
    <x v="178"/>
    <d v="2018-04-05T00:00:00"/>
    <s v="Standard Class"/>
    <s v="FP-14320"/>
    <s v="Frank Preis"/>
    <x v="0"/>
    <s v="United States"/>
    <x v="20"/>
    <x v="15"/>
    <n v="10009"/>
    <x v="3"/>
    <s v="OFF-SU-10000946"/>
    <x v="1"/>
    <x v="14"/>
    <s v="Staple remover"/>
    <x v="1558"/>
    <x v="8"/>
    <n v="0"/>
    <x v="4344"/>
    <x v="3"/>
    <x v="0"/>
  </r>
  <r>
    <n v="5144"/>
    <s v="CA-2018-111213"/>
    <x v="178"/>
    <d v="2018-04-05T00:00:00"/>
    <s v="Standard Class"/>
    <s v="FP-14320"/>
    <s v="Frank Preis"/>
    <x v="0"/>
    <s v="United States"/>
    <x v="20"/>
    <x v="15"/>
    <n v="10009"/>
    <x v="3"/>
    <s v="OFF-BI-10004140"/>
    <x v="1"/>
    <x v="8"/>
    <s v="Avery Non-Stick Binders"/>
    <x v="3273"/>
    <x v="7"/>
    <n v="0.2"/>
    <x v="3694"/>
    <x v="3"/>
    <x v="0"/>
  </r>
  <r>
    <n v="5145"/>
    <s v="CA-2019-161333"/>
    <x v="62"/>
    <d v="2019-02-07T00:00:00"/>
    <s v="Standard Class"/>
    <s v="JL-15835"/>
    <s v="John Lee"/>
    <x v="0"/>
    <s v="United States"/>
    <x v="1"/>
    <x v="1"/>
    <n v="90045"/>
    <x v="1"/>
    <s v="FUR-FU-10003039"/>
    <x v="0"/>
    <x v="5"/>
    <s v="Howard Miller 11-1/2&quot; Diameter Grantwood Wall Clock"/>
    <x v="3789"/>
    <x v="0"/>
    <n v="0"/>
    <x v="4345"/>
    <x v="1"/>
    <x v="0"/>
  </r>
  <r>
    <n v="5146"/>
    <s v="CA-2019-161333"/>
    <x v="62"/>
    <d v="2019-02-07T00:00:00"/>
    <s v="Standard Class"/>
    <s v="JL-15835"/>
    <s v="John Lee"/>
    <x v="0"/>
    <s v="United States"/>
    <x v="1"/>
    <x v="1"/>
    <n v="90045"/>
    <x v="1"/>
    <s v="OFF-ST-10000464"/>
    <x v="1"/>
    <x v="4"/>
    <s v="Multi-Use Personal File Cart and Caster Set, Three Stacking Bins"/>
    <x v="3790"/>
    <x v="4"/>
    <n v="0"/>
    <x v="4346"/>
    <x v="1"/>
    <x v="0"/>
  </r>
  <r>
    <n v="5147"/>
    <s v="CA-2019-161333"/>
    <x v="62"/>
    <d v="2019-02-07T00:00:00"/>
    <s v="Standard Class"/>
    <s v="JL-15835"/>
    <s v="John Lee"/>
    <x v="0"/>
    <s v="United States"/>
    <x v="1"/>
    <x v="1"/>
    <n v="90045"/>
    <x v="1"/>
    <s v="OFF-AP-10000252"/>
    <x v="1"/>
    <x v="9"/>
    <s v="Harmony HEPA Quiet Air Purifiers"/>
    <x v="1047"/>
    <x v="4"/>
    <n v="0"/>
    <x v="4347"/>
    <x v="1"/>
    <x v="0"/>
  </r>
  <r>
    <n v="5148"/>
    <s v="CA-2019-128734"/>
    <x v="165"/>
    <d v="2019-12-31T00:00:00"/>
    <s v="Standard Class"/>
    <s v="JL-15175"/>
    <s v="James Lanier"/>
    <x v="2"/>
    <s v="United States"/>
    <x v="432"/>
    <x v="16"/>
    <n v="85224"/>
    <x v="1"/>
    <s v="FUR-FU-10001731"/>
    <x v="0"/>
    <x v="5"/>
    <s v="Acrylic Self-Standing Desk Frames"/>
    <x v="1086"/>
    <x v="4"/>
    <n v="0.2"/>
    <x v="4348"/>
    <x v="1"/>
    <x v="0"/>
  </r>
  <r>
    <n v="5149"/>
    <s v="CA-2019-128734"/>
    <x v="165"/>
    <d v="2019-12-31T00:00:00"/>
    <s v="Standard Class"/>
    <s v="JL-15175"/>
    <s v="James Lanier"/>
    <x v="2"/>
    <s v="United States"/>
    <x v="432"/>
    <x v="16"/>
    <n v="85224"/>
    <x v="1"/>
    <s v="FUR-CH-10001394"/>
    <x v="0"/>
    <x v="1"/>
    <s v="Global Leather Executive Chair"/>
    <x v="3791"/>
    <x v="1"/>
    <n v="0.2"/>
    <x v="4349"/>
    <x v="1"/>
    <x v="0"/>
  </r>
  <r>
    <n v="5150"/>
    <s v="CA-2016-141796"/>
    <x v="261"/>
    <d v="2016-06-21T00:00:00"/>
    <s v="Same Day"/>
    <s v="JG-15160"/>
    <s v="James Galang"/>
    <x v="0"/>
    <s v="United States"/>
    <x v="85"/>
    <x v="15"/>
    <n v="11561"/>
    <x v="3"/>
    <s v="TEC-PH-10001578"/>
    <x v="2"/>
    <x v="7"/>
    <s v="Polycom SoundStation2 EX Conference phone"/>
    <x v="3792"/>
    <x v="1"/>
    <n v="0"/>
    <x v="4350"/>
    <x v="3"/>
    <x v="0"/>
  </r>
  <r>
    <n v="5151"/>
    <s v="CA-2019-125101"/>
    <x v="904"/>
    <d v="2019-03-10T00:00:00"/>
    <s v="Second Class"/>
    <s v="SH-19975"/>
    <s v="Sally Hughsby"/>
    <x v="1"/>
    <s v="United States"/>
    <x v="8"/>
    <x v="1"/>
    <n v="94109"/>
    <x v="1"/>
    <s v="OFF-ST-10000675"/>
    <x v="1"/>
    <x v="4"/>
    <s v="File Shuttle II and Handi-File, Black"/>
    <x v="3793"/>
    <x v="0"/>
    <n v="0"/>
    <x v="4351"/>
    <x v="1"/>
    <x v="0"/>
  </r>
  <r>
    <n v="5152"/>
    <s v="CA-2019-169929"/>
    <x v="145"/>
    <d v="2019-09-28T00:00:00"/>
    <s v="First Class"/>
    <s v="LS-17200"/>
    <s v="Luke Schmidt"/>
    <x v="1"/>
    <s v="United States"/>
    <x v="433"/>
    <x v="37"/>
    <n v="59601"/>
    <x v="1"/>
    <s v="OFF-ST-10002352"/>
    <x v="1"/>
    <x v="4"/>
    <s v="Iris Project Case"/>
    <x v="1778"/>
    <x v="2"/>
    <n v="0"/>
    <x v="4352"/>
    <x v="1"/>
    <x v="0"/>
  </r>
  <r>
    <n v="5153"/>
    <s v="US-2016-121566"/>
    <x v="479"/>
    <d v="2016-07-06T00:00:00"/>
    <s v="Standard Class"/>
    <s v="CS-11860"/>
    <s v="Cari Schnelling"/>
    <x v="0"/>
    <s v="United States"/>
    <x v="20"/>
    <x v="15"/>
    <n v="10011"/>
    <x v="3"/>
    <s v="OFF-BI-10004528"/>
    <x v="1"/>
    <x v="8"/>
    <s v="Cardinal Poly Pocket Divider Pockets for Ring Binders"/>
    <x v="3794"/>
    <x v="7"/>
    <n v="0.2"/>
    <x v="4353"/>
    <x v="3"/>
    <x v="0"/>
  </r>
  <r>
    <n v="5154"/>
    <s v="US-2016-121566"/>
    <x v="479"/>
    <d v="2016-07-06T00:00:00"/>
    <s v="Standard Class"/>
    <s v="CS-11860"/>
    <s v="Cari Schnelling"/>
    <x v="0"/>
    <s v="United States"/>
    <x v="20"/>
    <x v="15"/>
    <n v="10011"/>
    <x v="3"/>
    <s v="OFF-AR-10001026"/>
    <x v="1"/>
    <x v="6"/>
    <s v="Sanford Uni-Blazer View Highlighters, Chisel Tip, Yellow"/>
    <x v="3795"/>
    <x v="1"/>
    <n v="0"/>
    <x v="4354"/>
    <x v="3"/>
    <x v="0"/>
  </r>
  <r>
    <n v="5155"/>
    <s v="US-2017-124219"/>
    <x v="976"/>
    <d v="2017-08-08T00:00:00"/>
    <s v="First Class"/>
    <s v="KW-16570"/>
    <s v="Kelly Williams"/>
    <x v="0"/>
    <s v="United States"/>
    <x v="434"/>
    <x v="25"/>
    <n v="63122"/>
    <x v="2"/>
    <s v="OFF-BI-10002215"/>
    <x v="1"/>
    <x v="8"/>
    <s v="Wilson Jones Hanging View Binder, White, 1&quot;"/>
    <x v="158"/>
    <x v="4"/>
    <n v="0"/>
    <x v="4355"/>
    <x v="2"/>
    <x v="0"/>
  </r>
  <r>
    <n v="5156"/>
    <s v="US-2017-124219"/>
    <x v="976"/>
    <d v="2017-08-08T00:00:00"/>
    <s v="First Class"/>
    <s v="KW-16570"/>
    <s v="Kelly Williams"/>
    <x v="0"/>
    <s v="United States"/>
    <x v="434"/>
    <x v="25"/>
    <n v="63122"/>
    <x v="2"/>
    <s v="FUR-FU-10000305"/>
    <x v="0"/>
    <x v="5"/>
    <s v="Tenex V2T-RE Standard Weight Series Chair Mat, 45&quot; x 53&quot;, Lip 25&quot; x 12&quot;"/>
    <x v="3724"/>
    <x v="1"/>
    <n v="0"/>
    <x v="4356"/>
    <x v="2"/>
    <x v="0"/>
  </r>
  <r>
    <n v="5157"/>
    <s v="CA-2019-163006"/>
    <x v="160"/>
    <d v="2019-07-04T00:00:00"/>
    <s v="Second Class"/>
    <s v="GH-14410"/>
    <s v="Gary Hansen"/>
    <x v="2"/>
    <s v="United States"/>
    <x v="22"/>
    <x v="10"/>
    <n v="60653"/>
    <x v="2"/>
    <s v="TEC-PH-10002584"/>
    <x v="2"/>
    <x v="7"/>
    <s v="Samsung Galaxy S4"/>
    <x v="3796"/>
    <x v="0"/>
    <n v="0.2"/>
    <x v="4357"/>
    <x v="2"/>
    <x v="0"/>
  </r>
  <r>
    <n v="5158"/>
    <s v="CA-2019-163006"/>
    <x v="160"/>
    <d v="2019-07-04T00:00:00"/>
    <s v="Second Class"/>
    <s v="GH-14410"/>
    <s v="Gary Hansen"/>
    <x v="2"/>
    <s v="United States"/>
    <x v="22"/>
    <x v="10"/>
    <n v="60653"/>
    <x v="2"/>
    <s v="FUR-CH-10000229"/>
    <x v="0"/>
    <x v="1"/>
    <s v="Global Enterprise Series Seating High-Back Swivel/Tilt Chairs"/>
    <x v="3797"/>
    <x v="1"/>
    <n v="0.3"/>
    <x v="4358"/>
    <x v="2"/>
    <x v="0"/>
  </r>
  <r>
    <n v="5159"/>
    <s v="CA-2019-163006"/>
    <x v="160"/>
    <d v="2019-07-04T00:00:00"/>
    <s v="Second Class"/>
    <s v="GH-14410"/>
    <s v="Gary Hansen"/>
    <x v="2"/>
    <s v="United States"/>
    <x v="22"/>
    <x v="10"/>
    <n v="60653"/>
    <x v="2"/>
    <s v="FUR-FU-10003799"/>
    <x v="0"/>
    <x v="5"/>
    <s v="Seth Thomas 13 1/2&quot; Wall Clock"/>
    <x v="3798"/>
    <x v="0"/>
    <n v="0.6"/>
    <x v="4359"/>
    <x v="2"/>
    <x v="0"/>
  </r>
  <r>
    <n v="5160"/>
    <s v="CA-2017-156146"/>
    <x v="662"/>
    <d v="2017-10-30T00:00:00"/>
    <s v="Second Class"/>
    <s v="AG-10495"/>
    <s v="Andrew Gjertsen"/>
    <x v="1"/>
    <s v="United States"/>
    <x v="97"/>
    <x v="16"/>
    <n v="85345"/>
    <x v="1"/>
    <s v="TEC-PH-10001700"/>
    <x v="2"/>
    <x v="7"/>
    <s v="Panasonic KX-TG6844B Expandable Digital Cordless Telephone"/>
    <x v="554"/>
    <x v="0"/>
    <n v="0.2"/>
    <x v="563"/>
    <x v="1"/>
    <x v="0"/>
  </r>
  <r>
    <n v="5161"/>
    <s v="CA-2017-156146"/>
    <x v="662"/>
    <d v="2017-10-30T00:00:00"/>
    <s v="Second Class"/>
    <s v="AG-10495"/>
    <s v="Andrew Gjertsen"/>
    <x v="1"/>
    <s v="United States"/>
    <x v="97"/>
    <x v="16"/>
    <n v="85345"/>
    <x v="1"/>
    <s v="TEC-PH-10001527"/>
    <x v="2"/>
    <x v="7"/>
    <s v="Plantronics MX500i Earset"/>
    <x v="3799"/>
    <x v="0"/>
    <n v="0.2"/>
    <x v="4360"/>
    <x v="1"/>
    <x v="0"/>
  </r>
  <r>
    <n v="5162"/>
    <s v="CA-2016-111192"/>
    <x v="1021"/>
    <d v="2016-08-05T00:00:00"/>
    <s v="Standard Class"/>
    <s v="TS-21430"/>
    <s v="Tom Stivers"/>
    <x v="1"/>
    <s v="United States"/>
    <x v="4"/>
    <x v="4"/>
    <n v="98103"/>
    <x v="1"/>
    <s v="FUR-BO-10002916"/>
    <x v="0"/>
    <x v="0"/>
    <s v="Rush Hierlooms Collection 1&quot; Thick Stackable Bookcases"/>
    <x v="3800"/>
    <x v="8"/>
    <n v="0"/>
    <x v="4361"/>
    <x v="1"/>
    <x v="0"/>
  </r>
  <r>
    <n v="5163"/>
    <s v="CA-2018-115378"/>
    <x v="741"/>
    <d v="2018-11-23T00:00:00"/>
    <s v="Second Class"/>
    <s v="AJ-10945"/>
    <s v="Ashley Jarboe"/>
    <x v="0"/>
    <s v="United States"/>
    <x v="79"/>
    <x v="12"/>
    <n v="48180"/>
    <x v="2"/>
    <s v="FUR-CH-10000863"/>
    <x v="0"/>
    <x v="1"/>
    <s v="Novimex Swivel Fabric Task Chair"/>
    <x v="85"/>
    <x v="0"/>
    <n v="0"/>
    <x v="85"/>
    <x v="2"/>
    <x v="0"/>
  </r>
  <r>
    <n v="5164"/>
    <s v="CA-2017-161627"/>
    <x v="380"/>
    <d v="2017-07-11T00:00:00"/>
    <s v="Standard Class"/>
    <s v="SJ-20215"/>
    <s v="Sarah Jordon"/>
    <x v="0"/>
    <s v="United States"/>
    <x v="45"/>
    <x v="1"/>
    <n v="91104"/>
    <x v="1"/>
    <s v="FUR-CH-10003968"/>
    <x v="0"/>
    <x v="1"/>
    <s v="Novimex Turbo Task Chair"/>
    <x v="3011"/>
    <x v="1"/>
    <n v="0.2"/>
    <x v="4362"/>
    <x v="1"/>
    <x v="1"/>
  </r>
  <r>
    <n v="5165"/>
    <s v="CA-2016-121006"/>
    <x v="849"/>
    <d v="2016-11-16T00:00:00"/>
    <s v="Standard Class"/>
    <s v="SC-20020"/>
    <s v="Sam Craven"/>
    <x v="0"/>
    <s v="United States"/>
    <x v="297"/>
    <x v="12"/>
    <n v="48640"/>
    <x v="2"/>
    <s v="OFF-AR-10001149"/>
    <x v="1"/>
    <x v="6"/>
    <s v="Avery Hi-Liter Comfort Grip Fluorescent Highlighter, Yellow Ink"/>
    <x v="2841"/>
    <x v="0"/>
    <n v="0"/>
    <x v="3158"/>
    <x v="2"/>
    <x v="0"/>
  </r>
  <r>
    <n v="5166"/>
    <s v="CA-2016-121006"/>
    <x v="849"/>
    <d v="2016-11-16T00:00:00"/>
    <s v="Standard Class"/>
    <s v="SC-20020"/>
    <s v="Sam Craven"/>
    <x v="0"/>
    <s v="United States"/>
    <x v="297"/>
    <x v="12"/>
    <n v="48640"/>
    <x v="2"/>
    <s v="OFF-PA-10000130"/>
    <x v="1"/>
    <x v="10"/>
    <s v="Xerox 199"/>
    <x v="1387"/>
    <x v="1"/>
    <n v="0"/>
    <x v="2512"/>
    <x v="2"/>
    <x v="0"/>
  </r>
  <r>
    <n v="5167"/>
    <s v="CA-2016-121006"/>
    <x v="849"/>
    <d v="2016-11-16T00:00:00"/>
    <s v="Standard Class"/>
    <s v="SC-20020"/>
    <s v="Sam Craven"/>
    <x v="0"/>
    <s v="United States"/>
    <x v="297"/>
    <x v="12"/>
    <n v="48640"/>
    <x v="2"/>
    <s v="OFF-PA-10002479"/>
    <x v="1"/>
    <x v="10"/>
    <s v="Xerox 4200 Series MultiUse Premium Copy Paper (20Lb. and 84 Bright)"/>
    <x v="3426"/>
    <x v="1"/>
    <n v="0"/>
    <x v="4363"/>
    <x v="2"/>
    <x v="0"/>
  </r>
  <r>
    <n v="5168"/>
    <s v="CA-2016-121006"/>
    <x v="849"/>
    <d v="2016-11-16T00:00:00"/>
    <s v="Standard Class"/>
    <s v="SC-20020"/>
    <s v="Sam Craven"/>
    <x v="0"/>
    <s v="United States"/>
    <x v="297"/>
    <x v="12"/>
    <n v="48640"/>
    <x v="2"/>
    <s v="FUR-CH-10004997"/>
    <x v="0"/>
    <x v="1"/>
    <s v="Hon Every-Day Series Multi-Task Chairs"/>
    <x v="3801"/>
    <x v="1"/>
    <n v="0"/>
    <x v="4364"/>
    <x v="2"/>
    <x v="0"/>
  </r>
  <r>
    <n v="5169"/>
    <s v="CA-2016-121006"/>
    <x v="849"/>
    <d v="2016-11-16T00:00:00"/>
    <s v="Standard Class"/>
    <s v="SC-20020"/>
    <s v="Sam Craven"/>
    <x v="0"/>
    <s v="United States"/>
    <x v="297"/>
    <x v="12"/>
    <n v="48640"/>
    <x v="2"/>
    <s v="OFF-ST-10004950"/>
    <x v="1"/>
    <x v="4"/>
    <s v="Acco Perma 3000 Stacking Storage Drawers"/>
    <x v="2780"/>
    <x v="1"/>
    <n v="0"/>
    <x v="4365"/>
    <x v="2"/>
    <x v="0"/>
  </r>
  <r>
    <n v="5170"/>
    <s v="CA-2016-121006"/>
    <x v="849"/>
    <d v="2016-11-16T00:00:00"/>
    <s v="Standard Class"/>
    <s v="SC-20020"/>
    <s v="Sam Craven"/>
    <x v="0"/>
    <s v="United States"/>
    <x v="297"/>
    <x v="12"/>
    <n v="48640"/>
    <x v="2"/>
    <s v="OFF-ST-10001490"/>
    <x v="1"/>
    <x v="4"/>
    <s v="Hot File 7-Pocket, Floor Stand"/>
    <x v="3469"/>
    <x v="1"/>
    <n v="0"/>
    <x v="3941"/>
    <x v="2"/>
    <x v="0"/>
  </r>
  <r>
    <n v="5171"/>
    <s v="CA-2018-122903"/>
    <x v="1022"/>
    <d v="2018-05-29T00:00:00"/>
    <s v="Second Class"/>
    <s v="LA-16780"/>
    <s v="Laura Armstrong"/>
    <x v="1"/>
    <s v="United States"/>
    <x v="66"/>
    <x v="12"/>
    <n v="48205"/>
    <x v="2"/>
    <s v="FUR-CH-10002024"/>
    <x v="0"/>
    <x v="1"/>
    <s v="HON 5400 Series Task Chairs for Big and Tall"/>
    <x v="3802"/>
    <x v="2"/>
    <n v="0"/>
    <x v="4366"/>
    <x v="2"/>
    <x v="0"/>
  </r>
  <r>
    <n v="5172"/>
    <s v="CA-2018-122903"/>
    <x v="1022"/>
    <d v="2018-05-29T00:00:00"/>
    <s v="Second Class"/>
    <s v="LA-16780"/>
    <s v="Laura Armstrong"/>
    <x v="1"/>
    <s v="United States"/>
    <x v="66"/>
    <x v="12"/>
    <n v="48205"/>
    <x v="2"/>
    <s v="OFF-PA-10001790"/>
    <x v="1"/>
    <x v="10"/>
    <s v="Xerox 1910"/>
    <x v="3803"/>
    <x v="1"/>
    <n v="0"/>
    <x v="4367"/>
    <x v="2"/>
    <x v="0"/>
  </r>
  <r>
    <n v="5173"/>
    <s v="CA-2018-122903"/>
    <x v="1022"/>
    <d v="2018-05-29T00:00:00"/>
    <s v="Second Class"/>
    <s v="LA-16780"/>
    <s v="Laura Armstrong"/>
    <x v="1"/>
    <s v="United States"/>
    <x v="66"/>
    <x v="12"/>
    <n v="48205"/>
    <x v="2"/>
    <s v="OFF-PA-10000994"/>
    <x v="1"/>
    <x v="10"/>
    <s v="Xerox 1915"/>
    <x v="1836"/>
    <x v="1"/>
    <n v="0"/>
    <x v="1969"/>
    <x v="2"/>
    <x v="0"/>
  </r>
  <r>
    <n v="5174"/>
    <s v="CA-2017-107741"/>
    <x v="936"/>
    <d v="2017-03-10T00:00:00"/>
    <s v="First Class"/>
    <s v="FC-14335"/>
    <s v="Fred Chung"/>
    <x v="1"/>
    <s v="United States"/>
    <x v="206"/>
    <x v="22"/>
    <n v="81001"/>
    <x v="1"/>
    <s v="OFF-AR-10002399"/>
    <x v="1"/>
    <x v="6"/>
    <s v="Dixon Prang Watercolor Pencils, 10-Color Set with Brush"/>
    <x v="3804"/>
    <x v="7"/>
    <n v="0.2"/>
    <x v="4368"/>
    <x v="1"/>
    <x v="0"/>
  </r>
  <r>
    <n v="5175"/>
    <s v="CA-2019-106432"/>
    <x v="15"/>
    <d v="2019-10-24T00:00:00"/>
    <s v="Standard Class"/>
    <s v="CA-12265"/>
    <s v="Christina Anderson"/>
    <x v="0"/>
    <s v="United States"/>
    <x v="435"/>
    <x v="5"/>
    <n v="76706"/>
    <x v="2"/>
    <s v="OFF-BI-10002799"/>
    <x v="1"/>
    <x v="8"/>
    <s v="SlimView Poly Binder, 3/8&quot;"/>
    <x v="3805"/>
    <x v="0"/>
    <n v="0.8"/>
    <x v="4369"/>
    <x v="2"/>
    <x v="0"/>
  </r>
  <r>
    <n v="5176"/>
    <s v="CA-2019-106432"/>
    <x v="15"/>
    <d v="2019-10-24T00:00:00"/>
    <s v="Standard Class"/>
    <s v="CA-12265"/>
    <s v="Christina Anderson"/>
    <x v="0"/>
    <s v="United States"/>
    <x v="435"/>
    <x v="5"/>
    <n v="76706"/>
    <x v="2"/>
    <s v="FUR-BO-10004360"/>
    <x v="0"/>
    <x v="0"/>
    <s v="Rush Hierlooms Collection Rich Wood Bookcases"/>
    <x v="3806"/>
    <x v="1"/>
    <n v="0.32"/>
    <x v="4370"/>
    <x v="2"/>
    <x v="0"/>
  </r>
  <r>
    <n v="5177"/>
    <s v="CA-2018-148908"/>
    <x v="732"/>
    <d v="2018-11-08T00:00:00"/>
    <s v="First Class"/>
    <s v="JH-15985"/>
    <s v="Joseph Holt"/>
    <x v="0"/>
    <s v="United States"/>
    <x v="8"/>
    <x v="1"/>
    <n v="94109"/>
    <x v="1"/>
    <s v="OFF-BI-10002082"/>
    <x v="1"/>
    <x v="8"/>
    <s v="GBC Twin Loop Wire Binding Elements"/>
    <x v="3807"/>
    <x v="0"/>
    <n v="0.2"/>
    <x v="4371"/>
    <x v="1"/>
    <x v="0"/>
  </r>
  <r>
    <n v="5178"/>
    <s v="CA-2018-123015"/>
    <x v="482"/>
    <d v="2018-12-30T00:00:00"/>
    <s v="Standard Class"/>
    <s v="AJ-10795"/>
    <s v="Anthony Johnson"/>
    <x v="1"/>
    <s v="United States"/>
    <x v="20"/>
    <x v="15"/>
    <n v="10024"/>
    <x v="3"/>
    <s v="OFF-BI-10004967"/>
    <x v="1"/>
    <x v="8"/>
    <s v="Round Ring Binders"/>
    <x v="3808"/>
    <x v="1"/>
    <n v="0.2"/>
    <x v="4372"/>
    <x v="3"/>
    <x v="0"/>
  </r>
  <r>
    <n v="5179"/>
    <s v="US-2017-120502"/>
    <x v="657"/>
    <d v="2017-04-19T00:00:00"/>
    <s v="Standard Class"/>
    <s v="BT-11395"/>
    <s v="Bill Tyler"/>
    <x v="1"/>
    <s v="United States"/>
    <x v="1"/>
    <x v="1"/>
    <n v="90036"/>
    <x v="1"/>
    <s v="FUR-FU-10004973"/>
    <x v="0"/>
    <x v="5"/>
    <s v="Flat Face Poster Frame"/>
    <x v="1023"/>
    <x v="0"/>
    <n v="0"/>
    <x v="1693"/>
    <x v="1"/>
    <x v="0"/>
  </r>
  <r>
    <n v="5180"/>
    <s v="US-2017-120502"/>
    <x v="657"/>
    <d v="2017-04-19T00:00:00"/>
    <s v="Standard Class"/>
    <s v="BT-11395"/>
    <s v="Bill Tyler"/>
    <x v="1"/>
    <s v="United States"/>
    <x v="1"/>
    <x v="1"/>
    <n v="90036"/>
    <x v="1"/>
    <s v="TEC-PH-10003645"/>
    <x v="2"/>
    <x v="7"/>
    <s v="Aastra 57i VoIP phone"/>
    <x v="3809"/>
    <x v="0"/>
    <n v="0.2"/>
    <x v="4373"/>
    <x v="1"/>
    <x v="0"/>
  </r>
  <r>
    <n v="5181"/>
    <s v="US-2017-120502"/>
    <x v="657"/>
    <d v="2017-04-19T00:00:00"/>
    <s v="Standard Class"/>
    <s v="BT-11395"/>
    <s v="Bill Tyler"/>
    <x v="1"/>
    <s v="United States"/>
    <x v="1"/>
    <x v="1"/>
    <n v="90036"/>
    <x v="1"/>
    <s v="OFF-AP-10004980"/>
    <x v="1"/>
    <x v="9"/>
    <s v="3M Replacement Filter for Office Air Cleaner for 20' x 33' Room"/>
    <x v="3810"/>
    <x v="0"/>
    <n v="0"/>
    <x v="4374"/>
    <x v="1"/>
    <x v="0"/>
  </r>
  <r>
    <n v="5182"/>
    <s v="CA-2019-108749"/>
    <x v="510"/>
    <d v="2019-09-15T00:00:00"/>
    <s v="First Class"/>
    <s v="DJ-13510"/>
    <s v="Don Jones"/>
    <x v="1"/>
    <s v="United States"/>
    <x v="383"/>
    <x v="34"/>
    <n v="2895"/>
    <x v="3"/>
    <s v="OFF-PA-10003797"/>
    <x v="1"/>
    <x v="10"/>
    <s v="Xerox 209"/>
    <x v="1568"/>
    <x v="3"/>
    <n v="0"/>
    <x v="1657"/>
    <x v="3"/>
    <x v="0"/>
  </r>
  <r>
    <n v="5183"/>
    <s v="CA-2019-108749"/>
    <x v="510"/>
    <d v="2019-09-15T00:00:00"/>
    <s v="First Class"/>
    <s v="DJ-13510"/>
    <s v="Don Jones"/>
    <x v="1"/>
    <s v="United States"/>
    <x v="383"/>
    <x v="34"/>
    <n v="2895"/>
    <x v="3"/>
    <s v="OFF-BI-10003707"/>
    <x v="1"/>
    <x v="8"/>
    <s v="Aluminum Screw Posts"/>
    <x v="3811"/>
    <x v="1"/>
    <n v="0"/>
    <x v="4375"/>
    <x v="3"/>
    <x v="0"/>
  </r>
  <r>
    <n v="5184"/>
    <s v="CA-2019-163335"/>
    <x v="241"/>
    <d v="2019-09-27T00:00:00"/>
    <s v="First Class"/>
    <s v="AG-10675"/>
    <s v="Anna Gayman"/>
    <x v="0"/>
    <s v="United States"/>
    <x v="38"/>
    <x v="32"/>
    <n v="31907"/>
    <x v="0"/>
    <s v="OFF-ST-10000885"/>
    <x v="1"/>
    <x v="4"/>
    <s v="Fellowes Desktop Hanging File Manager"/>
    <x v="2353"/>
    <x v="1"/>
    <n v="0"/>
    <x v="4376"/>
    <x v="0"/>
    <x v="0"/>
  </r>
  <r>
    <n v="5185"/>
    <s v="CA-2019-163335"/>
    <x v="241"/>
    <d v="2019-09-27T00:00:00"/>
    <s v="First Class"/>
    <s v="AG-10675"/>
    <s v="Anna Gayman"/>
    <x v="0"/>
    <s v="United States"/>
    <x v="38"/>
    <x v="32"/>
    <n v="31907"/>
    <x v="0"/>
    <s v="OFF-BI-10002827"/>
    <x v="1"/>
    <x v="8"/>
    <s v="Avery Durable Poly Binders"/>
    <x v="3812"/>
    <x v="3"/>
    <n v="0"/>
    <x v="4377"/>
    <x v="0"/>
    <x v="0"/>
  </r>
  <r>
    <n v="5186"/>
    <s v="CA-2017-134719"/>
    <x v="998"/>
    <d v="2017-10-15T00:00:00"/>
    <s v="Standard Class"/>
    <s v="JD-15790"/>
    <s v="John Dryer"/>
    <x v="0"/>
    <s v="United States"/>
    <x v="108"/>
    <x v="2"/>
    <n v="32216"/>
    <x v="0"/>
    <s v="OFF-ST-10004459"/>
    <x v="1"/>
    <x v="4"/>
    <s v="Tennsco Single-Tier Lockers"/>
    <x v="2122"/>
    <x v="5"/>
    <n v="0.2"/>
    <x v="2286"/>
    <x v="0"/>
    <x v="0"/>
  </r>
  <r>
    <n v="5187"/>
    <s v="US-2017-154389"/>
    <x v="154"/>
    <d v="2017-12-03T00:00:00"/>
    <s v="Standard Class"/>
    <s v="EH-14125"/>
    <s v="Eugene Hildebrand"/>
    <x v="2"/>
    <s v="United States"/>
    <x v="10"/>
    <x v="9"/>
    <n v="19140"/>
    <x v="3"/>
    <s v="TEC-PH-10002789"/>
    <x v="2"/>
    <x v="7"/>
    <s v="LG Exalt"/>
    <x v="3813"/>
    <x v="8"/>
    <n v="0.4"/>
    <x v="4378"/>
    <x v="3"/>
    <x v="0"/>
  </r>
  <r>
    <n v="5188"/>
    <s v="CA-2017-115567"/>
    <x v="1023"/>
    <d v="2017-09-18T00:00:00"/>
    <s v="Standard Class"/>
    <s v="ZC-21910"/>
    <s v="Zuschuss Carroll"/>
    <x v="0"/>
    <s v="United States"/>
    <x v="38"/>
    <x v="14"/>
    <n v="47201"/>
    <x v="2"/>
    <s v="TEC-AC-10001314"/>
    <x v="2"/>
    <x v="11"/>
    <s v="Case Logic 2.4GHz Wireless Keyboard"/>
    <x v="1772"/>
    <x v="4"/>
    <n v="0"/>
    <x v="4379"/>
    <x v="2"/>
    <x v="0"/>
  </r>
  <r>
    <n v="5189"/>
    <s v="CA-2017-115567"/>
    <x v="1023"/>
    <d v="2017-09-18T00:00:00"/>
    <s v="Standard Class"/>
    <s v="ZC-21910"/>
    <s v="Zuschuss Carroll"/>
    <x v="0"/>
    <s v="United States"/>
    <x v="38"/>
    <x v="14"/>
    <n v="47201"/>
    <x v="2"/>
    <s v="FUR-CH-10000015"/>
    <x v="0"/>
    <x v="1"/>
    <s v="Hon Multipurpose Stacking Arm Chairs"/>
    <x v="3814"/>
    <x v="3"/>
    <n v="0"/>
    <x v="4380"/>
    <x v="2"/>
    <x v="0"/>
  </r>
  <r>
    <n v="5190"/>
    <s v="US-2019-136679"/>
    <x v="237"/>
    <d v="2019-11-18T00:00:00"/>
    <s v="Standard Class"/>
    <s v="XP-21865"/>
    <s v="Xylona Preis"/>
    <x v="0"/>
    <s v="United States"/>
    <x v="45"/>
    <x v="5"/>
    <n v="77506"/>
    <x v="2"/>
    <s v="TEC-AC-10004855"/>
    <x v="2"/>
    <x v="11"/>
    <s v="V7 USB Numeric Keypad"/>
    <x v="3815"/>
    <x v="5"/>
    <n v="0.2"/>
    <x v="4381"/>
    <x v="2"/>
    <x v="1"/>
  </r>
  <r>
    <n v="5191"/>
    <s v="US-2019-136679"/>
    <x v="237"/>
    <d v="2019-11-18T00:00:00"/>
    <s v="Standard Class"/>
    <s v="XP-21865"/>
    <s v="Xylona Preis"/>
    <x v="0"/>
    <s v="United States"/>
    <x v="45"/>
    <x v="5"/>
    <n v="77506"/>
    <x v="2"/>
    <s v="OFF-AR-10003582"/>
    <x v="1"/>
    <x v="6"/>
    <s v="Boston Electric Pencil Sharpener, Model 1818, Charcoal Black"/>
    <x v="3816"/>
    <x v="0"/>
    <n v="0.2"/>
    <x v="4382"/>
    <x v="2"/>
    <x v="1"/>
  </r>
  <r>
    <n v="5192"/>
    <s v="US-2019-141943"/>
    <x v="1024"/>
    <d v="2019-05-09T00:00:00"/>
    <s v="Standard Class"/>
    <s v="DK-12985"/>
    <s v="Darren Koutras"/>
    <x v="0"/>
    <s v="United States"/>
    <x v="8"/>
    <x v="1"/>
    <n v="94122"/>
    <x v="1"/>
    <s v="OFF-EN-10003448"/>
    <x v="1"/>
    <x v="12"/>
    <s v="Peel &amp; Seel Recycled Catalog Envelopes, Brown"/>
    <x v="3817"/>
    <x v="0"/>
    <n v="0"/>
    <x v="4383"/>
    <x v="1"/>
    <x v="0"/>
  </r>
  <r>
    <n v="5193"/>
    <s v="CA-2016-101560"/>
    <x v="683"/>
    <d v="2016-12-01T00:00:00"/>
    <s v="Second Class"/>
    <s v="CS-12250"/>
    <s v="Chris Selesnick"/>
    <x v="1"/>
    <s v="United States"/>
    <x v="29"/>
    <x v="20"/>
    <n v="29203"/>
    <x v="0"/>
    <s v="FUR-FU-10003773"/>
    <x v="0"/>
    <x v="5"/>
    <s v="Eldon Cleatmat Plus Chair Mats for High Pile Carpets"/>
    <x v="3818"/>
    <x v="2"/>
    <n v="0"/>
    <x v="4384"/>
    <x v="0"/>
    <x v="0"/>
  </r>
  <r>
    <n v="5194"/>
    <s v="CA-2016-101560"/>
    <x v="683"/>
    <d v="2016-12-01T00:00:00"/>
    <s v="Second Class"/>
    <s v="CS-12250"/>
    <s v="Chris Selesnick"/>
    <x v="1"/>
    <s v="United States"/>
    <x v="29"/>
    <x v="20"/>
    <n v="29203"/>
    <x v="0"/>
    <s v="OFF-PA-10001363"/>
    <x v="1"/>
    <x v="10"/>
    <s v="Xerox 1933"/>
    <x v="3016"/>
    <x v="3"/>
    <n v="0"/>
    <x v="3365"/>
    <x v="0"/>
    <x v="0"/>
  </r>
  <r>
    <n v="5195"/>
    <s v="CA-2016-101560"/>
    <x v="683"/>
    <d v="2016-12-01T00:00:00"/>
    <s v="Second Class"/>
    <s v="CS-12250"/>
    <s v="Chris Selesnick"/>
    <x v="1"/>
    <s v="United States"/>
    <x v="29"/>
    <x v="20"/>
    <n v="29203"/>
    <x v="0"/>
    <s v="OFF-AR-10004757"/>
    <x v="1"/>
    <x v="6"/>
    <s v="Crayola Colored Pencils"/>
    <x v="2805"/>
    <x v="4"/>
    <n v="0"/>
    <x v="3887"/>
    <x v="0"/>
    <x v="0"/>
  </r>
  <r>
    <n v="5196"/>
    <s v="CA-2016-101560"/>
    <x v="683"/>
    <d v="2016-12-01T00:00:00"/>
    <s v="Second Class"/>
    <s v="CS-12250"/>
    <s v="Chris Selesnick"/>
    <x v="1"/>
    <s v="United States"/>
    <x v="29"/>
    <x v="20"/>
    <n v="29203"/>
    <x v="0"/>
    <s v="OFF-BI-10000309"/>
    <x v="1"/>
    <x v="8"/>
    <s v="GBC Twin Loop Wire Binding Elements, 9/16&quot; Spine, Black"/>
    <x v="3819"/>
    <x v="1"/>
    <n v="0"/>
    <x v="4385"/>
    <x v="0"/>
    <x v="0"/>
  </r>
  <r>
    <n v="5197"/>
    <s v="CA-2016-159709"/>
    <x v="1025"/>
    <d v="2016-05-15T00:00:00"/>
    <s v="Standard Class"/>
    <s v="AI-10855"/>
    <s v="Arianne Irving"/>
    <x v="0"/>
    <s v="United States"/>
    <x v="239"/>
    <x v="4"/>
    <n v="98031"/>
    <x v="1"/>
    <s v="OFF-EN-10001434"/>
    <x v="1"/>
    <x v="12"/>
    <s v="Strathmore #10 Envelopes, Ultimate White"/>
    <x v="3820"/>
    <x v="1"/>
    <n v="0"/>
    <x v="4386"/>
    <x v="1"/>
    <x v="0"/>
  </r>
  <r>
    <n v="5198"/>
    <s v="CA-2016-159709"/>
    <x v="1025"/>
    <d v="2016-05-15T00:00:00"/>
    <s v="Standard Class"/>
    <s v="AI-10855"/>
    <s v="Arianne Irving"/>
    <x v="0"/>
    <s v="United States"/>
    <x v="239"/>
    <x v="4"/>
    <n v="98031"/>
    <x v="1"/>
    <s v="TEC-PH-10003988"/>
    <x v="2"/>
    <x v="7"/>
    <s v="LF Elite 3D Dazzle Designer Hard Case Cover, Lf Stylus Pen and Wiper For Apple Iphone 5c Mini Lite"/>
    <x v="3582"/>
    <x v="2"/>
    <n v="0.2"/>
    <x v="4084"/>
    <x v="1"/>
    <x v="0"/>
  </r>
  <r>
    <n v="5199"/>
    <s v="CA-2018-103982"/>
    <x v="840"/>
    <d v="2018-03-08T00:00:00"/>
    <s v="Standard Class"/>
    <s v="AA-10315"/>
    <s v="Alex Avila"/>
    <x v="0"/>
    <s v="United States"/>
    <x v="171"/>
    <x v="5"/>
    <n v="78664"/>
    <x v="2"/>
    <s v="OFF-SU-10000151"/>
    <x v="1"/>
    <x v="14"/>
    <s v="High Speed Automatic Electric Letter Opener"/>
    <x v="3821"/>
    <x v="1"/>
    <n v="0.2"/>
    <x v="4387"/>
    <x v="2"/>
    <x v="0"/>
  </r>
  <r>
    <n v="5200"/>
    <s v="CA-2018-103982"/>
    <x v="840"/>
    <d v="2018-03-08T00:00:00"/>
    <s v="Standard Class"/>
    <s v="AA-10315"/>
    <s v="Alex Avila"/>
    <x v="0"/>
    <s v="United States"/>
    <x v="171"/>
    <x v="5"/>
    <n v="78664"/>
    <x v="2"/>
    <s v="OFF-FA-10001332"/>
    <x v="1"/>
    <x v="13"/>
    <s v="Acco Banker's Clasps, 5 3/4&quot;-Long"/>
    <x v="2134"/>
    <x v="7"/>
    <n v="0.2"/>
    <x v="4388"/>
    <x v="2"/>
    <x v="0"/>
  </r>
  <r>
    <n v="5201"/>
    <s v="CA-2018-103982"/>
    <x v="840"/>
    <d v="2018-03-08T00:00:00"/>
    <s v="Standard Class"/>
    <s v="AA-10315"/>
    <s v="Alex Avila"/>
    <x v="0"/>
    <s v="United States"/>
    <x v="171"/>
    <x v="5"/>
    <n v="78664"/>
    <x v="2"/>
    <s v="TEC-PH-10000895"/>
    <x v="2"/>
    <x v="7"/>
    <s v="Polycom VVX 310 VoIP phone"/>
    <x v="2404"/>
    <x v="1"/>
    <n v="0.2"/>
    <x v="4389"/>
    <x v="2"/>
    <x v="0"/>
  </r>
  <r>
    <n v="5202"/>
    <s v="CA-2018-103982"/>
    <x v="840"/>
    <d v="2018-03-08T00:00:00"/>
    <s v="Standard Class"/>
    <s v="AA-10315"/>
    <s v="Alex Avila"/>
    <x v="0"/>
    <s v="United States"/>
    <x v="171"/>
    <x v="5"/>
    <n v="78664"/>
    <x v="2"/>
    <s v="TEC-AC-10002857"/>
    <x v="2"/>
    <x v="11"/>
    <s v="Verbatim 25 GB 6x Blu-ray Single Layer Recordable Disc, 1/Pack"/>
    <x v="3822"/>
    <x v="3"/>
    <n v="0.2"/>
    <x v="4390"/>
    <x v="2"/>
    <x v="0"/>
  </r>
  <r>
    <n v="5203"/>
    <s v="CA-2017-142454"/>
    <x v="762"/>
    <d v="2017-08-19T00:00:00"/>
    <s v="Standard Class"/>
    <s v="RE-19450"/>
    <s v="Richard Eichhorn"/>
    <x v="0"/>
    <s v="United States"/>
    <x v="182"/>
    <x v="1"/>
    <n v="94601"/>
    <x v="1"/>
    <s v="FUR-FU-10004018"/>
    <x v="0"/>
    <x v="5"/>
    <s v="Tensor Computer Mounted Lamp"/>
    <x v="3823"/>
    <x v="3"/>
    <n v="0"/>
    <x v="4391"/>
    <x v="1"/>
    <x v="0"/>
  </r>
  <r>
    <n v="5204"/>
    <s v="CA-2017-142454"/>
    <x v="762"/>
    <d v="2017-08-19T00:00:00"/>
    <s v="Standard Class"/>
    <s v="RE-19450"/>
    <s v="Richard Eichhorn"/>
    <x v="0"/>
    <s v="United States"/>
    <x v="182"/>
    <x v="1"/>
    <n v="94601"/>
    <x v="1"/>
    <s v="OFF-ST-10003638"/>
    <x v="1"/>
    <x v="4"/>
    <s v="Mobile Personal File Cube"/>
    <x v="3824"/>
    <x v="1"/>
    <n v="0"/>
    <x v="4392"/>
    <x v="1"/>
    <x v="0"/>
  </r>
  <r>
    <n v="5205"/>
    <s v="CA-2017-102016"/>
    <x v="811"/>
    <d v="2017-09-18T00:00:00"/>
    <s v="Standard Class"/>
    <s v="TM-21010"/>
    <s v="Tamara Manning"/>
    <x v="0"/>
    <s v="United States"/>
    <x v="109"/>
    <x v="15"/>
    <n v="13021"/>
    <x v="3"/>
    <s v="OFF-AR-10004685"/>
    <x v="1"/>
    <x v="6"/>
    <s v="Binney &amp; Smith Crayola Metallic Colored Pencils, 8-Color Set"/>
    <x v="1577"/>
    <x v="0"/>
    <n v="0"/>
    <x v="1667"/>
    <x v="3"/>
    <x v="0"/>
  </r>
  <r>
    <n v="5206"/>
    <s v="CA-2017-102016"/>
    <x v="811"/>
    <d v="2017-09-18T00:00:00"/>
    <s v="Standard Class"/>
    <s v="TM-21010"/>
    <s v="Tamara Manning"/>
    <x v="0"/>
    <s v="United States"/>
    <x v="109"/>
    <x v="15"/>
    <n v="13021"/>
    <x v="3"/>
    <s v="OFF-ST-10001713"/>
    <x v="1"/>
    <x v="4"/>
    <s v="Gould Plastics 9-Pocket Panel Bin, 18-3/8w x 5-1/4d x 20-1/2h, Black"/>
    <x v="2815"/>
    <x v="0"/>
    <n v="0"/>
    <x v="4393"/>
    <x v="3"/>
    <x v="0"/>
  </r>
  <r>
    <n v="5207"/>
    <s v="CA-2017-102016"/>
    <x v="811"/>
    <d v="2017-09-18T00:00:00"/>
    <s v="Standard Class"/>
    <s v="TM-21010"/>
    <s v="Tamara Manning"/>
    <x v="0"/>
    <s v="United States"/>
    <x v="109"/>
    <x v="15"/>
    <n v="13021"/>
    <x v="3"/>
    <s v="OFF-FA-10000490"/>
    <x v="1"/>
    <x v="13"/>
    <s v="OIC Binder Clips, Mini, 1/4&quot; Capacity, Black"/>
    <x v="3825"/>
    <x v="7"/>
    <n v="0"/>
    <x v="4394"/>
    <x v="3"/>
    <x v="0"/>
  </r>
  <r>
    <n v="5208"/>
    <s v="CA-2017-102016"/>
    <x v="811"/>
    <d v="2017-09-18T00:00:00"/>
    <s v="Standard Class"/>
    <s v="TM-21010"/>
    <s v="Tamara Manning"/>
    <x v="0"/>
    <s v="United States"/>
    <x v="109"/>
    <x v="15"/>
    <n v="13021"/>
    <x v="3"/>
    <s v="OFF-LA-10002043"/>
    <x v="1"/>
    <x v="2"/>
    <s v="Avery 489"/>
    <x v="346"/>
    <x v="0"/>
    <n v="0"/>
    <x v="354"/>
    <x v="3"/>
    <x v="0"/>
  </r>
  <r>
    <n v="5209"/>
    <s v="CA-2017-102016"/>
    <x v="811"/>
    <d v="2017-09-18T00:00:00"/>
    <s v="Standard Class"/>
    <s v="TM-21010"/>
    <s v="Tamara Manning"/>
    <x v="0"/>
    <s v="United States"/>
    <x v="109"/>
    <x v="15"/>
    <n v="13021"/>
    <x v="3"/>
    <s v="OFF-PA-10002464"/>
    <x v="1"/>
    <x v="10"/>
    <s v="HP Office Recycled Paper (20Lb. and 87 Bright)"/>
    <x v="986"/>
    <x v="2"/>
    <n v="0"/>
    <x v="1024"/>
    <x v="3"/>
    <x v="0"/>
  </r>
  <r>
    <n v="5210"/>
    <s v="CA-2017-102016"/>
    <x v="811"/>
    <d v="2017-09-18T00:00:00"/>
    <s v="Standard Class"/>
    <s v="TM-21010"/>
    <s v="Tamara Manning"/>
    <x v="0"/>
    <s v="United States"/>
    <x v="109"/>
    <x v="15"/>
    <n v="13021"/>
    <x v="3"/>
    <s v="OFF-EN-10002504"/>
    <x v="1"/>
    <x v="12"/>
    <s v="Tyvek  Top-Opening Peel &amp; Seel Envelopes, Plain White"/>
    <x v="3370"/>
    <x v="7"/>
    <n v="0"/>
    <x v="4395"/>
    <x v="3"/>
    <x v="0"/>
  </r>
  <r>
    <n v="5211"/>
    <s v="CA-2017-156755"/>
    <x v="1026"/>
    <d v="2017-01-18T00:00:00"/>
    <s v="Standard Class"/>
    <s v="YS-21880"/>
    <s v="Yana Sorensen"/>
    <x v="1"/>
    <s v="United States"/>
    <x v="46"/>
    <x v="13"/>
    <n v="19711"/>
    <x v="3"/>
    <s v="OFF-ST-10002615"/>
    <x v="1"/>
    <x v="4"/>
    <s v="Dual Level, Single-Width Filing Carts"/>
    <x v="2848"/>
    <x v="1"/>
    <n v="0"/>
    <x v="3165"/>
    <x v="3"/>
    <x v="0"/>
  </r>
  <r>
    <n v="5212"/>
    <s v="CA-2017-130876"/>
    <x v="793"/>
    <d v="2017-05-16T00:00:00"/>
    <s v="Second Class"/>
    <s v="AZ-10750"/>
    <s v="Annie Zypern"/>
    <x v="0"/>
    <s v="United States"/>
    <x v="20"/>
    <x v="15"/>
    <n v="10024"/>
    <x v="3"/>
    <s v="OFF-ST-10004258"/>
    <x v="1"/>
    <x v="4"/>
    <s v="Portable Personal File Box"/>
    <x v="905"/>
    <x v="1"/>
    <n v="0"/>
    <x v="938"/>
    <x v="3"/>
    <x v="0"/>
  </r>
  <r>
    <n v="5213"/>
    <s v="CA-2018-145898"/>
    <x v="182"/>
    <d v="2018-09-26T00:00:00"/>
    <s v="Same Day"/>
    <s v="CM-12445"/>
    <s v="Chuck Magee"/>
    <x v="0"/>
    <s v="United States"/>
    <x v="56"/>
    <x v="1"/>
    <n v="92374"/>
    <x v="1"/>
    <s v="OFF-ST-10004507"/>
    <x v="1"/>
    <x v="4"/>
    <s v="Advantus Rolling Storage Box"/>
    <x v="492"/>
    <x v="1"/>
    <n v="0"/>
    <x v="503"/>
    <x v="1"/>
    <x v="0"/>
  </r>
  <r>
    <n v="5214"/>
    <s v="CA-2018-145898"/>
    <x v="182"/>
    <d v="2018-09-26T00:00:00"/>
    <s v="Same Day"/>
    <s v="CM-12445"/>
    <s v="Chuck Magee"/>
    <x v="0"/>
    <s v="United States"/>
    <x v="56"/>
    <x v="1"/>
    <n v="92374"/>
    <x v="1"/>
    <s v="OFF-LA-10000262"/>
    <x v="1"/>
    <x v="2"/>
    <s v="Avery 494"/>
    <x v="1507"/>
    <x v="1"/>
    <n v="0"/>
    <x v="1589"/>
    <x v="1"/>
    <x v="0"/>
  </r>
  <r>
    <n v="5215"/>
    <s v="CA-2018-145898"/>
    <x v="182"/>
    <d v="2018-09-26T00:00:00"/>
    <s v="Same Day"/>
    <s v="CM-12445"/>
    <s v="Chuck Magee"/>
    <x v="0"/>
    <s v="United States"/>
    <x v="56"/>
    <x v="1"/>
    <n v="92374"/>
    <x v="1"/>
    <s v="OFF-AR-10002445"/>
    <x v="1"/>
    <x v="6"/>
    <s v="SANFORD Major Accent Highlighters"/>
    <x v="3826"/>
    <x v="2"/>
    <n v="0"/>
    <x v="4396"/>
    <x v="1"/>
    <x v="0"/>
  </r>
  <r>
    <n v="5216"/>
    <s v="CA-2018-145898"/>
    <x v="182"/>
    <d v="2018-09-26T00:00:00"/>
    <s v="Same Day"/>
    <s v="CM-12445"/>
    <s v="Chuck Magee"/>
    <x v="0"/>
    <s v="United States"/>
    <x v="56"/>
    <x v="1"/>
    <n v="92374"/>
    <x v="1"/>
    <s v="OFF-PA-10001667"/>
    <x v="1"/>
    <x v="10"/>
    <s v="Great White Multi-Use Recycled Paper (20Lb. and 84 Bright)"/>
    <x v="2744"/>
    <x v="2"/>
    <n v="0"/>
    <x v="4397"/>
    <x v="1"/>
    <x v="0"/>
  </r>
  <r>
    <n v="5217"/>
    <s v="US-2019-159562"/>
    <x v="428"/>
    <d v="2019-09-15T00:00:00"/>
    <s v="Standard Class"/>
    <s v="JB-16000"/>
    <s v="Joy Bell-"/>
    <x v="0"/>
    <s v="United States"/>
    <x v="43"/>
    <x v="12"/>
    <n v="48066"/>
    <x v="2"/>
    <s v="OFF-EN-10000461"/>
    <x v="1"/>
    <x v="12"/>
    <s v="#10- 4 1/8&quot; x 9 1/2&quot; Recycled Envelopes"/>
    <x v="2053"/>
    <x v="0"/>
    <n v="0"/>
    <x v="2211"/>
    <x v="2"/>
    <x v="0"/>
  </r>
  <r>
    <n v="5218"/>
    <s v="CA-2019-134635"/>
    <x v="4"/>
    <d v="2019-04-17T00:00:00"/>
    <s v="Second Class"/>
    <s v="NS-18640"/>
    <s v="Noel Staavos"/>
    <x v="1"/>
    <s v="United States"/>
    <x v="1"/>
    <x v="1"/>
    <n v="90049"/>
    <x v="1"/>
    <s v="OFF-PA-10002254"/>
    <x v="1"/>
    <x v="10"/>
    <s v="Xerox 1883"/>
    <x v="1219"/>
    <x v="1"/>
    <n v="0"/>
    <x v="1264"/>
    <x v="1"/>
    <x v="0"/>
  </r>
  <r>
    <n v="5219"/>
    <s v="CA-2019-167080"/>
    <x v="193"/>
    <d v="2019-06-14T00:00:00"/>
    <s v="Standard Class"/>
    <s v="LC-16930"/>
    <s v="Linda Cazamias"/>
    <x v="1"/>
    <s v="United States"/>
    <x v="20"/>
    <x v="15"/>
    <n v="10011"/>
    <x v="3"/>
    <s v="OFF-AR-10001868"/>
    <x v="1"/>
    <x v="6"/>
    <s v="Prang Dustless Chalk Sticks"/>
    <x v="3681"/>
    <x v="2"/>
    <n v="0"/>
    <x v="4398"/>
    <x v="3"/>
    <x v="0"/>
  </r>
  <r>
    <n v="5220"/>
    <s v="CA-2019-145653"/>
    <x v="853"/>
    <d v="2019-09-01T00:00:00"/>
    <s v="Same Day"/>
    <s v="CA-12775"/>
    <s v="Cynthia Arntzen"/>
    <x v="0"/>
    <s v="United States"/>
    <x v="66"/>
    <x v="12"/>
    <n v="48205"/>
    <x v="2"/>
    <s v="FUR-CH-10004875"/>
    <x v="0"/>
    <x v="1"/>
    <s v="Harbour Creations 67200 Series Stacking Chairs"/>
    <x v="3827"/>
    <x v="3"/>
    <n v="0"/>
    <x v="4399"/>
    <x v="2"/>
    <x v="0"/>
  </r>
  <r>
    <n v="5221"/>
    <s v="CA-2016-140487"/>
    <x v="1027"/>
    <d v="2016-06-20T00:00:00"/>
    <s v="Standard Class"/>
    <s v="SR-20425"/>
    <s v="Sharelle Roach"/>
    <x v="2"/>
    <s v="United States"/>
    <x v="66"/>
    <x v="12"/>
    <n v="48234"/>
    <x v="2"/>
    <s v="FUR-BO-10000711"/>
    <x v="0"/>
    <x v="0"/>
    <s v="Hon Metal Bookcases, Gray"/>
    <x v="3724"/>
    <x v="1"/>
    <n v="0"/>
    <x v="4400"/>
    <x v="2"/>
    <x v="0"/>
  </r>
  <r>
    <n v="5222"/>
    <s v="CA-2019-117401"/>
    <x v="796"/>
    <d v="2019-05-22T00:00:00"/>
    <s v="Second Class"/>
    <s v="PP-18955"/>
    <s v="Paul Prost"/>
    <x v="2"/>
    <s v="United States"/>
    <x v="24"/>
    <x v="25"/>
    <n v="65807"/>
    <x v="2"/>
    <s v="OFF-AP-10000938"/>
    <x v="1"/>
    <x v="9"/>
    <s v="Avanti 1.7 Cu. Ft. Refrigerator"/>
    <x v="3828"/>
    <x v="3"/>
    <n v="0"/>
    <x v="4401"/>
    <x v="2"/>
    <x v="0"/>
  </r>
  <r>
    <n v="5223"/>
    <s v="CA-2019-117401"/>
    <x v="796"/>
    <d v="2019-05-22T00:00:00"/>
    <s v="Second Class"/>
    <s v="PP-18955"/>
    <s v="Paul Prost"/>
    <x v="2"/>
    <s v="United States"/>
    <x v="24"/>
    <x v="25"/>
    <n v="65807"/>
    <x v="2"/>
    <s v="TEC-PH-10003555"/>
    <x v="2"/>
    <x v="7"/>
    <s v="Motorola HK250 Universal Bluetooth Headset"/>
    <x v="1164"/>
    <x v="2"/>
    <n v="0"/>
    <x v="1208"/>
    <x v="2"/>
    <x v="0"/>
  </r>
  <r>
    <n v="5224"/>
    <s v="CA-2019-117401"/>
    <x v="796"/>
    <d v="2019-05-22T00:00:00"/>
    <s v="Second Class"/>
    <s v="PP-18955"/>
    <s v="Paul Prost"/>
    <x v="2"/>
    <s v="United States"/>
    <x v="24"/>
    <x v="25"/>
    <n v="65807"/>
    <x v="2"/>
    <s v="OFF-BI-10001267"/>
    <x v="1"/>
    <x v="8"/>
    <s v="Universal Recycled Hanging Pressboard Report Binders, Letter Size"/>
    <x v="3829"/>
    <x v="3"/>
    <n v="0"/>
    <x v="4402"/>
    <x v="2"/>
    <x v="0"/>
  </r>
  <r>
    <n v="5225"/>
    <s v="US-2019-109582"/>
    <x v="510"/>
    <d v="2019-09-17T00:00:00"/>
    <s v="Second Class"/>
    <s v="JM-15865"/>
    <s v="John Murray"/>
    <x v="0"/>
    <s v="United States"/>
    <x v="1"/>
    <x v="1"/>
    <n v="90036"/>
    <x v="1"/>
    <s v="OFF-PA-10004071"/>
    <x v="1"/>
    <x v="10"/>
    <s v="Eaton Premium Continuous-Feed Paper, 25% Cotton, Letter Size, White, 1000 Shts/Box"/>
    <x v="1696"/>
    <x v="1"/>
    <n v="0"/>
    <x v="1797"/>
    <x v="1"/>
    <x v="0"/>
  </r>
  <r>
    <n v="5226"/>
    <s v="CA-2018-119865"/>
    <x v="1028"/>
    <d v="2018-06-26T00:00:00"/>
    <s v="Standard Class"/>
    <s v="AS-10090"/>
    <s v="Adam Shillingsburg"/>
    <x v="0"/>
    <s v="United States"/>
    <x v="20"/>
    <x v="15"/>
    <n v="10011"/>
    <x v="3"/>
    <s v="OFF-BI-10001553"/>
    <x v="1"/>
    <x v="8"/>
    <s v="SpineVue Locking Slant-D Ring Binders by Cardinal"/>
    <x v="3830"/>
    <x v="2"/>
    <n v="0.2"/>
    <x v="4403"/>
    <x v="3"/>
    <x v="0"/>
  </r>
  <r>
    <n v="5227"/>
    <s v="CA-2018-119865"/>
    <x v="1028"/>
    <d v="2018-06-26T00:00:00"/>
    <s v="Standard Class"/>
    <s v="AS-10090"/>
    <s v="Adam Shillingsburg"/>
    <x v="0"/>
    <s v="United States"/>
    <x v="20"/>
    <x v="15"/>
    <n v="10011"/>
    <x v="3"/>
    <s v="OFF-BI-10003007"/>
    <x v="1"/>
    <x v="8"/>
    <s v="Premium Transparent Presentation Covers, No Pattern/Clear, 8 1/2&quot; x 11&quot;"/>
    <x v="3831"/>
    <x v="5"/>
    <n v="0.2"/>
    <x v="4404"/>
    <x v="3"/>
    <x v="0"/>
  </r>
  <r>
    <n v="5228"/>
    <s v="CA-2018-119865"/>
    <x v="1028"/>
    <d v="2018-06-26T00:00:00"/>
    <s v="Standard Class"/>
    <s v="AS-10090"/>
    <s v="Adam Shillingsburg"/>
    <x v="0"/>
    <s v="United States"/>
    <x v="20"/>
    <x v="15"/>
    <n v="10011"/>
    <x v="3"/>
    <s v="FUR-BO-10003272"/>
    <x v="0"/>
    <x v="0"/>
    <s v="O'Sullivan Living Dimensions 5-Shelf Bookcases"/>
    <x v="3832"/>
    <x v="0"/>
    <n v="0.2"/>
    <x v="4405"/>
    <x v="3"/>
    <x v="0"/>
  </r>
  <r>
    <n v="5229"/>
    <s v="US-2016-147648"/>
    <x v="35"/>
    <d v="2016-12-01T00:00:00"/>
    <s v="Standard Class"/>
    <s v="LS-16975"/>
    <s v="Lindsay Shagiari"/>
    <x v="2"/>
    <s v="United States"/>
    <x v="8"/>
    <x v="1"/>
    <n v="94109"/>
    <x v="1"/>
    <s v="OFF-PA-10001033"/>
    <x v="1"/>
    <x v="10"/>
    <s v="Xerox 1893"/>
    <x v="2658"/>
    <x v="0"/>
    <n v="0"/>
    <x v="2934"/>
    <x v="1"/>
    <x v="0"/>
  </r>
  <r>
    <n v="5230"/>
    <s v="CA-2019-124436"/>
    <x v="498"/>
    <d v="2019-03-22T00:00:00"/>
    <s v="Second Class"/>
    <s v="SA-20830"/>
    <s v="Sue Ann Reed"/>
    <x v="0"/>
    <s v="United States"/>
    <x v="201"/>
    <x v="1"/>
    <n v="93727"/>
    <x v="1"/>
    <s v="OFF-BI-10001553"/>
    <x v="1"/>
    <x v="8"/>
    <s v="SpineVue Locking Slant-D Ring Binders by Cardinal"/>
    <x v="899"/>
    <x v="0"/>
    <n v="0.2"/>
    <x v="2228"/>
    <x v="1"/>
    <x v="0"/>
  </r>
  <r>
    <n v="5231"/>
    <s v="CA-2019-124436"/>
    <x v="498"/>
    <d v="2019-03-22T00:00:00"/>
    <s v="Second Class"/>
    <s v="SA-20830"/>
    <s v="Sue Ann Reed"/>
    <x v="0"/>
    <s v="United States"/>
    <x v="201"/>
    <x v="1"/>
    <n v="93727"/>
    <x v="1"/>
    <s v="FUR-TA-10001095"/>
    <x v="0"/>
    <x v="3"/>
    <s v="Chromcraft Round Conference Tables"/>
    <x v="944"/>
    <x v="2"/>
    <n v="0.2"/>
    <x v="4406"/>
    <x v="1"/>
    <x v="0"/>
  </r>
  <r>
    <n v="5232"/>
    <s v="CA-2019-124436"/>
    <x v="498"/>
    <d v="2019-03-22T00:00:00"/>
    <s v="Second Class"/>
    <s v="SA-20830"/>
    <s v="Sue Ann Reed"/>
    <x v="0"/>
    <s v="United States"/>
    <x v="201"/>
    <x v="1"/>
    <n v="93727"/>
    <x v="1"/>
    <s v="FUR-FU-10001185"/>
    <x v="0"/>
    <x v="5"/>
    <s v="Advantus Employee of the Month Certificate Frame, 11 x 13-1/2"/>
    <x v="3833"/>
    <x v="7"/>
    <n v="0"/>
    <x v="4407"/>
    <x v="1"/>
    <x v="0"/>
  </r>
  <r>
    <n v="5233"/>
    <s v="CA-2019-124436"/>
    <x v="498"/>
    <d v="2019-03-22T00:00:00"/>
    <s v="Second Class"/>
    <s v="SA-20830"/>
    <s v="Sue Ann Reed"/>
    <x v="0"/>
    <s v="United States"/>
    <x v="201"/>
    <x v="1"/>
    <n v="93727"/>
    <x v="1"/>
    <s v="OFF-BI-10000343"/>
    <x v="1"/>
    <x v="8"/>
    <s v="Pressboard Covers with Storage Hooks, 9 1/2&quot; x 11&quot;, Light Blue"/>
    <x v="3834"/>
    <x v="3"/>
    <n v="0.2"/>
    <x v="4408"/>
    <x v="1"/>
    <x v="0"/>
  </r>
  <r>
    <n v="5234"/>
    <s v="CA-2016-115084"/>
    <x v="638"/>
    <d v="2016-10-22T00:00:00"/>
    <s v="Standard Class"/>
    <s v="LS-17200"/>
    <s v="Luke Schmidt"/>
    <x v="1"/>
    <s v="United States"/>
    <x v="379"/>
    <x v="36"/>
    <n v="71854"/>
    <x v="0"/>
    <s v="FUR-CH-10004626"/>
    <x v="0"/>
    <x v="1"/>
    <s v="Office Star Flex Back Scooter Chair with Aluminum Finish Frame"/>
    <x v="3835"/>
    <x v="5"/>
    <n v="0"/>
    <x v="4409"/>
    <x v="0"/>
    <x v="0"/>
  </r>
  <r>
    <n v="5235"/>
    <s v="CA-2019-131037"/>
    <x v="1029"/>
    <d v="2019-08-23T00:00:00"/>
    <s v="First Class"/>
    <s v="TM-21490"/>
    <s v="Tony Molinari"/>
    <x v="0"/>
    <s v="United States"/>
    <x v="8"/>
    <x v="1"/>
    <n v="94110"/>
    <x v="1"/>
    <s v="FUR-TA-10001768"/>
    <x v="0"/>
    <x v="3"/>
    <s v="Hon Racetrack Conference Tables"/>
    <x v="3836"/>
    <x v="7"/>
    <n v="0.2"/>
    <x v="4410"/>
    <x v="1"/>
    <x v="0"/>
  </r>
  <r>
    <n v="5236"/>
    <s v="CA-2018-111143"/>
    <x v="258"/>
    <d v="2018-11-22T00:00:00"/>
    <s v="First Class"/>
    <s v="TT-21265"/>
    <s v="Tim Taslimi"/>
    <x v="1"/>
    <s v="United States"/>
    <x v="245"/>
    <x v="14"/>
    <n v="46203"/>
    <x v="2"/>
    <s v="OFF-AP-10001947"/>
    <x v="1"/>
    <x v="9"/>
    <s v="Acco 6 Outlet Guardian Premium Plus Surge Suppressor"/>
    <x v="3837"/>
    <x v="1"/>
    <n v="0"/>
    <x v="4411"/>
    <x v="2"/>
    <x v="0"/>
  </r>
  <r>
    <n v="5237"/>
    <s v="CA-2016-166744"/>
    <x v="59"/>
    <d v="2016-09-24T00:00:00"/>
    <s v="Standard Class"/>
    <s v="DN-13690"/>
    <s v="Duane Noonan"/>
    <x v="0"/>
    <s v="United States"/>
    <x v="29"/>
    <x v="39"/>
    <n v="21044"/>
    <x v="3"/>
    <s v="FUR-FU-10004952"/>
    <x v="0"/>
    <x v="5"/>
    <s v="C-Line Cubicle Keepers Polyproplyene Holder w/Velcro Back, 8-1/2x11, 25/Bx"/>
    <x v="3838"/>
    <x v="1"/>
    <n v="0"/>
    <x v="4412"/>
    <x v="3"/>
    <x v="1"/>
  </r>
  <r>
    <n v="5238"/>
    <s v="CA-2016-166744"/>
    <x v="59"/>
    <d v="2016-09-24T00:00:00"/>
    <s v="Standard Class"/>
    <s v="DN-13690"/>
    <s v="Duane Noonan"/>
    <x v="0"/>
    <s v="United States"/>
    <x v="29"/>
    <x v="39"/>
    <n v="21044"/>
    <x v="3"/>
    <s v="FUR-BO-10001337"/>
    <x v="0"/>
    <x v="0"/>
    <s v="O'Sullivan Living Dimensions 2-Shelf Bookcases"/>
    <x v="1041"/>
    <x v="1"/>
    <n v="0"/>
    <x v="4413"/>
    <x v="3"/>
    <x v="1"/>
  </r>
  <r>
    <n v="5239"/>
    <s v="CA-2016-166744"/>
    <x v="59"/>
    <d v="2016-09-24T00:00:00"/>
    <s v="Standard Class"/>
    <s v="DN-13690"/>
    <s v="Duane Noonan"/>
    <x v="0"/>
    <s v="United States"/>
    <x v="29"/>
    <x v="39"/>
    <n v="21044"/>
    <x v="3"/>
    <s v="TEC-AC-10003628"/>
    <x v="2"/>
    <x v="11"/>
    <s v="Logitech 910-002974 M325 Wireless Mouse for Web Scrolling"/>
    <x v="2830"/>
    <x v="0"/>
    <n v="0"/>
    <x v="3145"/>
    <x v="3"/>
    <x v="1"/>
  </r>
  <r>
    <n v="5240"/>
    <s v="CA-2018-116561"/>
    <x v="108"/>
    <d v="2018-09-17T00:00:00"/>
    <s v="Standard Class"/>
    <s v="EB-14110"/>
    <s v="Eugene Barchas"/>
    <x v="0"/>
    <s v="United States"/>
    <x v="49"/>
    <x v="1"/>
    <n v="95123"/>
    <x v="1"/>
    <s v="OFF-ST-10004186"/>
    <x v="1"/>
    <x v="4"/>
    <s v="Stur-D-Stor Shelving, Vertical 5-Shelf: 72&quot;H x 36&quot;W x 18 1/2&quot;D"/>
    <x v="743"/>
    <x v="1"/>
    <n v="0"/>
    <x v="4414"/>
    <x v="1"/>
    <x v="0"/>
  </r>
  <r>
    <n v="5241"/>
    <s v="CA-2018-116561"/>
    <x v="108"/>
    <d v="2018-09-17T00:00:00"/>
    <s v="Standard Class"/>
    <s v="EB-14110"/>
    <s v="Eugene Barchas"/>
    <x v="0"/>
    <s v="United States"/>
    <x v="49"/>
    <x v="1"/>
    <n v="95123"/>
    <x v="1"/>
    <s v="OFF-BI-10001658"/>
    <x v="1"/>
    <x v="8"/>
    <s v="GBC Standard Therm-A-Bind Covers"/>
    <x v="3839"/>
    <x v="0"/>
    <n v="0.2"/>
    <x v="4415"/>
    <x v="1"/>
    <x v="0"/>
  </r>
  <r>
    <n v="5242"/>
    <s v="CA-2018-110730"/>
    <x v="713"/>
    <d v="2018-09-26T00:00:00"/>
    <s v="Second Class"/>
    <s v="CM-11815"/>
    <s v="Candace McMahon"/>
    <x v="1"/>
    <s v="United States"/>
    <x v="4"/>
    <x v="4"/>
    <n v="98115"/>
    <x v="1"/>
    <s v="OFF-SU-10004737"/>
    <x v="1"/>
    <x v="14"/>
    <s v="Acme Design Stainless Steel Bent Scissors"/>
    <x v="3840"/>
    <x v="0"/>
    <n v="0"/>
    <x v="4416"/>
    <x v="1"/>
    <x v="0"/>
  </r>
  <r>
    <n v="5243"/>
    <s v="CA-2019-146367"/>
    <x v="1018"/>
    <d v="2019-08-08T00:00:00"/>
    <s v="Standard Class"/>
    <s v="HM-14860"/>
    <s v="Harry Marie"/>
    <x v="1"/>
    <s v="United States"/>
    <x v="238"/>
    <x v="5"/>
    <n v="75007"/>
    <x v="2"/>
    <s v="OFF-BI-10002827"/>
    <x v="1"/>
    <x v="8"/>
    <s v="Avery Durable Poly Binders"/>
    <x v="3841"/>
    <x v="1"/>
    <n v="0.8"/>
    <x v="4417"/>
    <x v="2"/>
    <x v="0"/>
  </r>
  <r>
    <n v="5244"/>
    <s v="CA-2018-149454"/>
    <x v="197"/>
    <d v="2018-07-26T00:00:00"/>
    <s v="First Class"/>
    <s v="KM-16375"/>
    <s v="Katherine Murray"/>
    <x v="2"/>
    <s v="United States"/>
    <x v="81"/>
    <x v="17"/>
    <n v="22204"/>
    <x v="0"/>
    <s v="OFF-BI-10003694"/>
    <x v="1"/>
    <x v="8"/>
    <s v="Avery 3 1/2&quot; Diskette Storage Pages, 10/Pack"/>
    <x v="3842"/>
    <x v="7"/>
    <n v="0"/>
    <x v="4418"/>
    <x v="0"/>
    <x v="0"/>
  </r>
  <r>
    <n v="5245"/>
    <s v="CA-2018-156265"/>
    <x v="1030"/>
    <d v="2018-08-04T00:00:00"/>
    <s v="Second Class"/>
    <s v="BF-11020"/>
    <s v="Barry Französisch"/>
    <x v="1"/>
    <s v="United States"/>
    <x v="1"/>
    <x v="1"/>
    <n v="90032"/>
    <x v="1"/>
    <s v="FUR-TA-10001691"/>
    <x v="0"/>
    <x v="3"/>
    <s v="Barricks Non-Folding Utility Table with Steel Legs, Laminate Tops"/>
    <x v="3843"/>
    <x v="0"/>
    <n v="0.2"/>
    <x v="4419"/>
    <x v="1"/>
    <x v="0"/>
  </r>
  <r>
    <n v="5246"/>
    <s v="CA-2018-156265"/>
    <x v="1030"/>
    <d v="2018-08-04T00:00:00"/>
    <s v="Second Class"/>
    <s v="BF-11020"/>
    <s v="Barry Französisch"/>
    <x v="1"/>
    <s v="United States"/>
    <x v="1"/>
    <x v="1"/>
    <n v="90032"/>
    <x v="1"/>
    <s v="TEC-PH-10001918"/>
    <x v="2"/>
    <x v="7"/>
    <s v="Nortel Business Series Terminal T7208 Digital phone"/>
    <x v="3844"/>
    <x v="1"/>
    <n v="0.2"/>
    <x v="4420"/>
    <x v="1"/>
    <x v="0"/>
  </r>
  <r>
    <n v="5247"/>
    <s v="CA-2018-156265"/>
    <x v="1030"/>
    <d v="2018-08-04T00:00:00"/>
    <s v="Second Class"/>
    <s v="BF-11020"/>
    <s v="Barry Französisch"/>
    <x v="1"/>
    <s v="United States"/>
    <x v="1"/>
    <x v="1"/>
    <n v="90032"/>
    <x v="1"/>
    <s v="OFF-BI-10000285"/>
    <x v="1"/>
    <x v="8"/>
    <s v="XtraLife ClearVue Slant-D Ring Binders by Cardinal"/>
    <x v="3845"/>
    <x v="0"/>
    <n v="0.2"/>
    <x v="4421"/>
    <x v="1"/>
    <x v="0"/>
  </r>
  <r>
    <n v="5248"/>
    <s v="US-2017-168914"/>
    <x v="1031"/>
    <d v="2017-05-27T00:00:00"/>
    <s v="Standard Class"/>
    <s v="JE-15745"/>
    <s v="Joel Eaton"/>
    <x v="0"/>
    <s v="United States"/>
    <x v="436"/>
    <x v="10"/>
    <n v="60423"/>
    <x v="2"/>
    <s v="OFF-AP-10000358"/>
    <x v="1"/>
    <x v="9"/>
    <s v="Fellowes Basic Home/Office Series Surge Protectors"/>
    <x v="3846"/>
    <x v="8"/>
    <n v="0.8"/>
    <x v="4422"/>
    <x v="2"/>
    <x v="0"/>
  </r>
  <r>
    <n v="5249"/>
    <s v="US-2019-110989"/>
    <x v="132"/>
    <d v="2019-11-05T00:00:00"/>
    <s v="Second Class"/>
    <s v="EJ-14155"/>
    <s v="Eva Jacobs"/>
    <x v="0"/>
    <s v="United States"/>
    <x v="4"/>
    <x v="4"/>
    <n v="98105"/>
    <x v="1"/>
    <s v="TEC-AC-10002345"/>
    <x v="2"/>
    <x v="11"/>
    <s v="HP Standard 104 key PS/2 Keyboard"/>
    <x v="3847"/>
    <x v="1"/>
    <n v="0"/>
    <x v="4423"/>
    <x v="1"/>
    <x v="0"/>
  </r>
  <r>
    <n v="5250"/>
    <s v="CA-2017-106215"/>
    <x v="392"/>
    <d v="2017-04-21T00:00:00"/>
    <s v="Standard Class"/>
    <s v="BN-11470"/>
    <s v="Brad Norvell"/>
    <x v="1"/>
    <s v="United States"/>
    <x v="10"/>
    <x v="9"/>
    <n v="19143"/>
    <x v="3"/>
    <s v="OFF-FA-10001229"/>
    <x v="1"/>
    <x v="13"/>
    <s v="Staples"/>
    <x v="3848"/>
    <x v="4"/>
    <n v="0.2"/>
    <x v="4424"/>
    <x v="3"/>
    <x v="0"/>
  </r>
  <r>
    <n v="5251"/>
    <s v="US-2018-169369"/>
    <x v="939"/>
    <d v="2018-12-18T00:00:00"/>
    <s v="Standard Class"/>
    <s v="EC-14050"/>
    <s v="Erin Creighton"/>
    <x v="0"/>
    <s v="United States"/>
    <x v="38"/>
    <x v="32"/>
    <n v="31907"/>
    <x v="0"/>
    <s v="TEC-AC-10001314"/>
    <x v="2"/>
    <x v="11"/>
    <s v="Case Logic 2.4GHz Wireless Keyboard"/>
    <x v="2932"/>
    <x v="2"/>
    <n v="0"/>
    <x v="4425"/>
    <x v="0"/>
    <x v="0"/>
  </r>
  <r>
    <n v="5252"/>
    <s v="US-2018-169369"/>
    <x v="939"/>
    <d v="2018-12-18T00:00:00"/>
    <s v="Standard Class"/>
    <s v="EC-14050"/>
    <s v="Erin Creighton"/>
    <x v="0"/>
    <s v="United States"/>
    <x v="38"/>
    <x v="32"/>
    <n v="31907"/>
    <x v="0"/>
    <s v="OFF-PA-10004438"/>
    <x v="1"/>
    <x v="10"/>
    <s v="Xerox 1907"/>
    <x v="338"/>
    <x v="4"/>
    <n v="0"/>
    <x v="346"/>
    <x v="0"/>
    <x v="0"/>
  </r>
  <r>
    <n v="5253"/>
    <s v="CA-2017-132318"/>
    <x v="628"/>
    <d v="2017-11-02T00:00:00"/>
    <s v="First Class"/>
    <s v="TT-21220"/>
    <s v="Thomas Thornton"/>
    <x v="0"/>
    <s v="United States"/>
    <x v="173"/>
    <x v="17"/>
    <n v="23464"/>
    <x v="0"/>
    <s v="OFF-AP-10000026"/>
    <x v="1"/>
    <x v="9"/>
    <s v="Tripp Lite Isotel 6 Outlet Surge Protector with Fax/Modem Protection"/>
    <x v="3849"/>
    <x v="1"/>
    <n v="0"/>
    <x v="4426"/>
    <x v="0"/>
    <x v="0"/>
  </r>
  <r>
    <n v="5254"/>
    <s v="US-2016-131982"/>
    <x v="1009"/>
    <d v="2016-03-11T00:00:00"/>
    <s v="Second Class"/>
    <s v="NP-18685"/>
    <s v="Nora Pelletier"/>
    <x v="2"/>
    <s v="United States"/>
    <x v="96"/>
    <x v="4"/>
    <n v="98198"/>
    <x v="1"/>
    <s v="OFF-BI-10004224"/>
    <x v="1"/>
    <x v="8"/>
    <s v="Catalog Binders with Expanding Posts"/>
    <x v="3850"/>
    <x v="0"/>
    <n v="0.2"/>
    <x v="4427"/>
    <x v="1"/>
    <x v="0"/>
  </r>
  <r>
    <n v="5255"/>
    <s v="CA-2017-125185"/>
    <x v="616"/>
    <d v="2017-03-07T00:00:00"/>
    <s v="Second Class"/>
    <s v="AH-10195"/>
    <s v="Alan Haines"/>
    <x v="1"/>
    <s v="United States"/>
    <x v="437"/>
    <x v="9"/>
    <n v="18018"/>
    <x v="3"/>
    <s v="FUR-CH-10002647"/>
    <x v="0"/>
    <x v="1"/>
    <s v="Situations Contoured Folding Chairs, 4/Set"/>
    <x v="2811"/>
    <x v="0"/>
    <n v="0.3"/>
    <x v="3123"/>
    <x v="3"/>
    <x v="0"/>
  </r>
  <r>
    <n v="5256"/>
    <s v="CA-2017-125185"/>
    <x v="616"/>
    <d v="2017-03-07T00:00:00"/>
    <s v="Second Class"/>
    <s v="AH-10195"/>
    <s v="Alan Haines"/>
    <x v="1"/>
    <s v="United States"/>
    <x v="437"/>
    <x v="9"/>
    <n v="18018"/>
    <x v="3"/>
    <s v="FUR-FU-10003247"/>
    <x v="0"/>
    <x v="5"/>
    <s v="36X48 HARDFLOOR CHAIRMAT"/>
    <x v="3295"/>
    <x v="0"/>
    <n v="0.2"/>
    <x v="4428"/>
    <x v="3"/>
    <x v="0"/>
  </r>
  <r>
    <n v="5257"/>
    <s v="CA-2018-130078"/>
    <x v="590"/>
    <d v="2018-08-14T00:00:00"/>
    <s v="Standard Class"/>
    <s v="CC-12145"/>
    <s v="Charles Crestani"/>
    <x v="0"/>
    <s v="United States"/>
    <x v="268"/>
    <x v="26"/>
    <n v="73120"/>
    <x v="2"/>
    <s v="OFF-PA-10003270"/>
    <x v="1"/>
    <x v="10"/>
    <s v="Xerox 1954"/>
    <x v="232"/>
    <x v="0"/>
    <n v="0"/>
    <x v="234"/>
    <x v="2"/>
    <x v="0"/>
  </r>
  <r>
    <n v="5258"/>
    <s v="US-2019-114034"/>
    <x v="1032"/>
    <d v="2019-01-08T00:00:00"/>
    <s v="Standard Class"/>
    <s v="DL-13315"/>
    <s v="Delfina Latchford"/>
    <x v="0"/>
    <s v="United States"/>
    <x v="277"/>
    <x v="1"/>
    <n v="91730"/>
    <x v="1"/>
    <s v="OFF-PA-10004735"/>
    <x v="1"/>
    <x v="10"/>
    <s v="Xerox 1905"/>
    <x v="789"/>
    <x v="5"/>
    <n v="0"/>
    <x v="814"/>
    <x v="1"/>
    <x v="0"/>
  </r>
  <r>
    <n v="5259"/>
    <s v="US-2019-115595"/>
    <x v="449"/>
    <d v="2019-10-11T00:00:00"/>
    <s v="First Class"/>
    <s v="XP-21865"/>
    <s v="Xylona Preis"/>
    <x v="0"/>
    <s v="United States"/>
    <x v="1"/>
    <x v="1"/>
    <n v="90032"/>
    <x v="1"/>
    <s v="OFF-PA-10001745"/>
    <x v="1"/>
    <x v="10"/>
    <s v="Wirebound Message Books, 2 7/8&quot; x 5&quot;, 3 Forms per Page"/>
    <x v="3851"/>
    <x v="2"/>
    <n v="0"/>
    <x v="4429"/>
    <x v="1"/>
    <x v="0"/>
  </r>
  <r>
    <n v="5260"/>
    <s v="CA-2019-158722"/>
    <x v="179"/>
    <d v="2019-10-26T00:00:00"/>
    <s v="Standard Class"/>
    <s v="MA-17560"/>
    <s v="Matt Abelman"/>
    <x v="2"/>
    <s v="United States"/>
    <x v="10"/>
    <x v="9"/>
    <n v="19120"/>
    <x v="3"/>
    <s v="OFF-PA-10000176"/>
    <x v="1"/>
    <x v="10"/>
    <s v="Xerox 1887"/>
    <x v="2817"/>
    <x v="1"/>
    <n v="0.2"/>
    <x v="3130"/>
    <x v="3"/>
    <x v="0"/>
  </r>
  <r>
    <n v="5261"/>
    <s v="CA-2016-105165"/>
    <x v="557"/>
    <d v="2016-09-10T00:00:00"/>
    <s v="First Class"/>
    <s v="SZ-20035"/>
    <s v="Sam Zeldin"/>
    <x v="2"/>
    <s v="United States"/>
    <x v="12"/>
    <x v="5"/>
    <n v="77036"/>
    <x v="2"/>
    <s v="TEC-PH-10000675"/>
    <x v="2"/>
    <x v="7"/>
    <s v="Panasonic KX TS3282B Corded phone"/>
    <x v="2103"/>
    <x v="1"/>
    <n v="0.2"/>
    <x v="2267"/>
    <x v="2"/>
    <x v="0"/>
  </r>
  <r>
    <n v="5262"/>
    <s v="CA-2016-105165"/>
    <x v="557"/>
    <d v="2016-09-10T00:00:00"/>
    <s v="First Class"/>
    <s v="SZ-20035"/>
    <s v="Sam Zeldin"/>
    <x v="2"/>
    <s v="United States"/>
    <x v="12"/>
    <x v="5"/>
    <n v="77036"/>
    <x v="2"/>
    <s v="OFF-BI-10000050"/>
    <x v="1"/>
    <x v="8"/>
    <s v="Angle-D Binders with Locking Rings, Label Holders"/>
    <x v="3852"/>
    <x v="0"/>
    <n v="0.8"/>
    <x v="4430"/>
    <x v="2"/>
    <x v="0"/>
  </r>
  <r>
    <n v="5263"/>
    <s v="CA-2016-105165"/>
    <x v="557"/>
    <d v="2016-09-10T00:00:00"/>
    <s v="First Class"/>
    <s v="SZ-20035"/>
    <s v="Sam Zeldin"/>
    <x v="2"/>
    <s v="United States"/>
    <x v="12"/>
    <x v="5"/>
    <n v="77036"/>
    <x v="2"/>
    <s v="FUR-TA-10004154"/>
    <x v="0"/>
    <x v="3"/>
    <s v="Riverside Furniture Oval Coffee Table, Oval End Table, End Table with Drawer"/>
    <x v="3853"/>
    <x v="7"/>
    <n v="0.3"/>
    <x v="4431"/>
    <x v="2"/>
    <x v="0"/>
  </r>
  <r>
    <n v="5264"/>
    <s v="CA-2016-105165"/>
    <x v="557"/>
    <d v="2016-09-10T00:00:00"/>
    <s v="First Class"/>
    <s v="SZ-20035"/>
    <s v="Sam Zeldin"/>
    <x v="2"/>
    <s v="United States"/>
    <x v="12"/>
    <x v="5"/>
    <n v="77036"/>
    <x v="2"/>
    <s v="TEC-AC-10002718"/>
    <x v="2"/>
    <x v="11"/>
    <s v="Belkin Standard 104 key USB Keyboard"/>
    <x v="3854"/>
    <x v="4"/>
    <n v="0.2"/>
    <x v="4432"/>
    <x v="2"/>
    <x v="0"/>
  </r>
  <r>
    <n v="5265"/>
    <s v="CA-2016-105165"/>
    <x v="557"/>
    <d v="2016-09-10T00:00:00"/>
    <s v="First Class"/>
    <s v="SZ-20035"/>
    <s v="Sam Zeldin"/>
    <x v="2"/>
    <s v="United States"/>
    <x v="12"/>
    <x v="5"/>
    <n v="77036"/>
    <x v="2"/>
    <s v="OFF-AR-10003179"/>
    <x v="1"/>
    <x v="6"/>
    <s v="Dixon Ticonderoga Core-Lock Colored Pencils"/>
    <x v="3855"/>
    <x v="1"/>
    <n v="0.2"/>
    <x v="4433"/>
    <x v="2"/>
    <x v="0"/>
  </r>
  <r>
    <n v="5266"/>
    <s v="CA-2019-147452"/>
    <x v="1033"/>
    <d v="2019-10-03T00:00:00"/>
    <s v="First Class"/>
    <s v="CS-11845"/>
    <s v="Cari Sayre"/>
    <x v="1"/>
    <s v="United States"/>
    <x v="4"/>
    <x v="4"/>
    <n v="98103"/>
    <x v="1"/>
    <s v="OFF-PA-10001838"/>
    <x v="1"/>
    <x v="10"/>
    <s v="Adams Telephone Message Book W/Dividers/Space For Phone Numbers, 5 1/4&quot;X8 1/2&quot;, 300/Messages"/>
    <x v="2722"/>
    <x v="0"/>
    <n v="0"/>
    <x v="3975"/>
    <x v="1"/>
    <x v="1"/>
  </r>
  <r>
    <n v="5267"/>
    <s v="CA-2019-147452"/>
    <x v="1033"/>
    <d v="2019-10-03T00:00:00"/>
    <s v="First Class"/>
    <s v="CS-11845"/>
    <s v="Cari Sayre"/>
    <x v="1"/>
    <s v="United States"/>
    <x v="4"/>
    <x v="4"/>
    <n v="98103"/>
    <x v="1"/>
    <s v="OFF-PA-10004039"/>
    <x v="1"/>
    <x v="10"/>
    <s v="Xerox 1882"/>
    <x v="3856"/>
    <x v="1"/>
    <n v="0"/>
    <x v="4434"/>
    <x v="1"/>
    <x v="1"/>
  </r>
  <r>
    <n v="5268"/>
    <s v="CA-2019-147452"/>
    <x v="1033"/>
    <d v="2019-10-03T00:00:00"/>
    <s v="First Class"/>
    <s v="CS-11845"/>
    <s v="Cari Sayre"/>
    <x v="1"/>
    <s v="United States"/>
    <x v="4"/>
    <x v="4"/>
    <n v="98103"/>
    <x v="1"/>
    <s v="OFF-AP-10001626"/>
    <x v="1"/>
    <x v="9"/>
    <s v="Commercial WindTunnel Clean Air Upright Vacuum, Replacement Belts, Filtration Bags"/>
    <x v="3857"/>
    <x v="7"/>
    <n v="0"/>
    <x v="4435"/>
    <x v="1"/>
    <x v="1"/>
  </r>
  <r>
    <n v="5269"/>
    <s v="US-2019-114657"/>
    <x v="673"/>
    <d v="2019-11-21T00:00:00"/>
    <s v="Standard Class"/>
    <s v="MH-18115"/>
    <s v="Mick Hernandez"/>
    <x v="2"/>
    <s v="United States"/>
    <x v="181"/>
    <x v="15"/>
    <n v="10701"/>
    <x v="3"/>
    <s v="TEC-MA-10003173"/>
    <x v="2"/>
    <x v="15"/>
    <s v="Hewlett-Packard 300S Scientific Calculator"/>
    <x v="3858"/>
    <x v="4"/>
    <n v="0"/>
    <x v="4436"/>
    <x v="3"/>
    <x v="0"/>
  </r>
  <r>
    <n v="5270"/>
    <s v="CA-2019-144484"/>
    <x v="220"/>
    <d v="2019-09-11T00:00:00"/>
    <s v="Same Day"/>
    <s v="CB-12025"/>
    <s v="Cassandra Brandow"/>
    <x v="0"/>
    <s v="United States"/>
    <x v="8"/>
    <x v="1"/>
    <n v="94110"/>
    <x v="1"/>
    <s v="FUR-FU-10000260"/>
    <x v="0"/>
    <x v="5"/>
    <s v="6&quot; Cubicle Wall Clock, Black"/>
    <x v="3859"/>
    <x v="4"/>
    <n v="0"/>
    <x v="4437"/>
    <x v="1"/>
    <x v="0"/>
  </r>
  <r>
    <n v="5271"/>
    <s v="CA-2019-144484"/>
    <x v="220"/>
    <d v="2019-09-11T00:00:00"/>
    <s v="Same Day"/>
    <s v="CB-12025"/>
    <s v="Cassandra Brandow"/>
    <x v="0"/>
    <s v="United States"/>
    <x v="8"/>
    <x v="1"/>
    <n v="94110"/>
    <x v="1"/>
    <s v="OFF-AP-10004487"/>
    <x v="1"/>
    <x v="9"/>
    <s v="Kensington 4 Outlet MasterPiece Compact Power Control Center"/>
    <x v="846"/>
    <x v="2"/>
    <n v="0"/>
    <x v="877"/>
    <x v="1"/>
    <x v="0"/>
  </r>
  <r>
    <n v="5272"/>
    <s v="CA-2019-125913"/>
    <x v="1034"/>
    <d v="2019-01-16T00:00:00"/>
    <s v="Same Day"/>
    <s v="JO-15145"/>
    <s v="Jack O'Briant"/>
    <x v="1"/>
    <s v="United States"/>
    <x v="1"/>
    <x v="1"/>
    <n v="90008"/>
    <x v="1"/>
    <s v="FUR-FU-10001487"/>
    <x v="0"/>
    <x v="5"/>
    <s v="Eldon Expressions Wood and Plastic Desk Accessories, Cherry Wood"/>
    <x v="3386"/>
    <x v="4"/>
    <n v="0"/>
    <x v="4438"/>
    <x v="1"/>
    <x v="0"/>
  </r>
  <r>
    <n v="5273"/>
    <s v="CA-2019-125913"/>
    <x v="1034"/>
    <d v="2019-01-16T00:00:00"/>
    <s v="Same Day"/>
    <s v="JO-15145"/>
    <s v="Jack O'Briant"/>
    <x v="1"/>
    <s v="United States"/>
    <x v="1"/>
    <x v="1"/>
    <n v="90008"/>
    <x v="1"/>
    <s v="FUR-TA-10001520"/>
    <x v="0"/>
    <x v="3"/>
    <s v="Lesro Sheffield Collection Coffee Table, End Table, Center Table, Corner Table"/>
    <x v="3860"/>
    <x v="3"/>
    <n v="0.2"/>
    <x v="4439"/>
    <x v="1"/>
    <x v="0"/>
  </r>
  <r>
    <n v="5274"/>
    <s v="US-2018-158309"/>
    <x v="491"/>
    <d v="2018-11-29T00:00:00"/>
    <s v="First Class"/>
    <s v="PA-19060"/>
    <s v="Pete Armstrong"/>
    <x v="2"/>
    <s v="United States"/>
    <x v="100"/>
    <x v="2"/>
    <n v="33142"/>
    <x v="0"/>
    <s v="OFF-BI-10000145"/>
    <x v="1"/>
    <x v="8"/>
    <s v="Zipper Ring Binder Pockets"/>
    <x v="3861"/>
    <x v="4"/>
    <n v="0.7"/>
    <x v="4440"/>
    <x v="0"/>
    <x v="0"/>
  </r>
  <r>
    <n v="5275"/>
    <s v="CA-2017-162887"/>
    <x v="209"/>
    <d v="2017-11-09T00:00:00"/>
    <s v="Second Class"/>
    <s v="SV-20785"/>
    <s v="Stewart Visinsky"/>
    <x v="0"/>
    <s v="United States"/>
    <x v="140"/>
    <x v="42"/>
    <m/>
    <x v="3"/>
    <s v="FUR-CH-10000595"/>
    <x v="0"/>
    <x v="1"/>
    <s v="Safco Contoured Stacking Chairs"/>
    <x v="3862"/>
    <x v="1"/>
    <n v="0"/>
    <x v="4441"/>
    <x v="3"/>
    <x v="0"/>
  </r>
  <r>
    <n v="5276"/>
    <s v="CA-2019-147333"/>
    <x v="817"/>
    <d v="2019-12-20T00:00:00"/>
    <s v="Standard Class"/>
    <s v="KL-16555"/>
    <s v="Kelly Lampkin"/>
    <x v="1"/>
    <s v="United States"/>
    <x v="115"/>
    <x v="36"/>
    <n v="72701"/>
    <x v="0"/>
    <s v="TEC-AC-10004469"/>
    <x v="2"/>
    <x v="11"/>
    <s v="Microsoft Sculpt Comfort Mouse"/>
    <x v="3863"/>
    <x v="4"/>
    <n v="0"/>
    <x v="4442"/>
    <x v="0"/>
    <x v="0"/>
  </r>
  <r>
    <n v="5277"/>
    <s v="CA-2019-147333"/>
    <x v="817"/>
    <d v="2019-12-20T00:00:00"/>
    <s v="Standard Class"/>
    <s v="KL-16555"/>
    <s v="Kelly Lampkin"/>
    <x v="1"/>
    <s v="United States"/>
    <x v="115"/>
    <x v="36"/>
    <n v="72701"/>
    <x v="0"/>
    <s v="TEC-AC-10003038"/>
    <x v="2"/>
    <x v="11"/>
    <s v="Kingston Digital DataTraveler 16GB USB 2.0"/>
    <x v="915"/>
    <x v="2"/>
    <n v="0"/>
    <x v="1999"/>
    <x v="0"/>
    <x v="0"/>
  </r>
  <r>
    <n v="5278"/>
    <s v="CA-2016-113859"/>
    <x v="103"/>
    <d v="2016-09-17T00:00:00"/>
    <s v="Standard Class"/>
    <s v="BC-11125"/>
    <s v="Becky Castell"/>
    <x v="2"/>
    <s v="United States"/>
    <x v="372"/>
    <x v="5"/>
    <n v="79762"/>
    <x v="2"/>
    <s v="FUR-CH-10004698"/>
    <x v="0"/>
    <x v="1"/>
    <s v="Padded Folding Chairs, Black, 4/Carton"/>
    <x v="3864"/>
    <x v="5"/>
    <n v="0.3"/>
    <x v="4443"/>
    <x v="2"/>
    <x v="0"/>
  </r>
  <r>
    <n v="5279"/>
    <s v="CA-2016-159681"/>
    <x v="1035"/>
    <d v="2016-12-13T00:00:00"/>
    <s v="Standard Class"/>
    <s v="PO-18850"/>
    <s v="Patrick O'Brill"/>
    <x v="0"/>
    <s v="United States"/>
    <x v="173"/>
    <x v="17"/>
    <n v="23464"/>
    <x v="0"/>
    <s v="OFF-PA-10003641"/>
    <x v="1"/>
    <x v="10"/>
    <s v="Xerox 1909"/>
    <x v="151"/>
    <x v="4"/>
    <n v="0"/>
    <x v="153"/>
    <x v="0"/>
    <x v="0"/>
  </r>
  <r>
    <n v="5280"/>
    <s v="US-2019-104094"/>
    <x v="210"/>
    <d v="2019-09-11T00:00:00"/>
    <s v="Standard Class"/>
    <s v="AG-10675"/>
    <s v="Anna Gayman"/>
    <x v="0"/>
    <s v="United States"/>
    <x v="158"/>
    <x v="6"/>
    <n v="53209"/>
    <x v="2"/>
    <s v="TEC-AC-10002134"/>
    <x v="2"/>
    <x v="11"/>
    <s v="Rosewill 107 Normal Keys USB Wired Standard Keyboard"/>
    <x v="814"/>
    <x v="7"/>
    <n v="0"/>
    <x v="4444"/>
    <x v="2"/>
    <x v="0"/>
  </r>
  <r>
    <n v="5281"/>
    <s v="CA-2019-152709"/>
    <x v="566"/>
    <d v="2019-10-12T00:00:00"/>
    <s v="Standard Class"/>
    <s v="DB-13210"/>
    <s v="Dean Braden"/>
    <x v="0"/>
    <s v="United States"/>
    <x v="66"/>
    <x v="12"/>
    <n v="48234"/>
    <x v="2"/>
    <s v="OFF-ST-10001837"/>
    <x v="1"/>
    <x v="4"/>
    <s v="SAFCO Mobile Desk Side File, Wire Frame"/>
    <x v="2086"/>
    <x v="0"/>
    <n v="0"/>
    <x v="2247"/>
    <x v="2"/>
    <x v="0"/>
  </r>
  <r>
    <n v="5282"/>
    <s v="CA-2017-105158"/>
    <x v="577"/>
    <d v="2017-09-10T00:00:00"/>
    <s v="Standard Class"/>
    <s v="SP-20860"/>
    <s v="Sung Pak"/>
    <x v="1"/>
    <s v="United States"/>
    <x v="30"/>
    <x v="11"/>
    <n v="55901"/>
    <x v="2"/>
    <s v="FUR-FU-10001706"/>
    <x v="0"/>
    <x v="5"/>
    <s v="Longer-Life Soft White Bulbs"/>
    <x v="51"/>
    <x v="0"/>
    <n v="0"/>
    <x v="51"/>
    <x v="2"/>
    <x v="1"/>
  </r>
  <r>
    <n v="5283"/>
    <s v="CA-2017-105158"/>
    <x v="577"/>
    <d v="2017-09-10T00:00:00"/>
    <s v="Standard Class"/>
    <s v="SP-20860"/>
    <s v="Sung Pak"/>
    <x v="1"/>
    <s v="United States"/>
    <x v="30"/>
    <x v="11"/>
    <n v="55901"/>
    <x v="2"/>
    <s v="OFF-PA-10001970"/>
    <x v="1"/>
    <x v="10"/>
    <s v="Xerox 1881"/>
    <x v="655"/>
    <x v="1"/>
    <n v="0"/>
    <x v="4445"/>
    <x v="2"/>
    <x v="1"/>
  </r>
  <r>
    <n v="5284"/>
    <s v="CA-2016-133424"/>
    <x v="809"/>
    <d v="2016-04-04T00:00:00"/>
    <s v="Standard Class"/>
    <s v="Dl-13600"/>
    <s v="Dorris liebe"/>
    <x v="1"/>
    <s v="United States"/>
    <x v="4"/>
    <x v="4"/>
    <n v="98105"/>
    <x v="1"/>
    <s v="OFF-ST-10002957"/>
    <x v="1"/>
    <x v="4"/>
    <s v="Sterilite Show Offs Storage Containers"/>
    <x v="3426"/>
    <x v="1"/>
    <n v="0"/>
    <x v="232"/>
    <x v="1"/>
    <x v="0"/>
  </r>
  <r>
    <n v="5285"/>
    <s v="CA-2016-133424"/>
    <x v="809"/>
    <d v="2016-04-04T00:00:00"/>
    <s v="Standard Class"/>
    <s v="Dl-13600"/>
    <s v="Dorris liebe"/>
    <x v="1"/>
    <s v="United States"/>
    <x v="4"/>
    <x v="4"/>
    <n v="98105"/>
    <x v="1"/>
    <s v="OFF-LA-10002312"/>
    <x v="1"/>
    <x v="2"/>
    <s v="Avery 490"/>
    <x v="1851"/>
    <x v="1"/>
    <n v="0"/>
    <x v="1986"/>
    <x v="1"/>
    <x v="0"/>
  </r>
  <r>
    <n v="5286"/>
    <s v="CA-2019-105991"/>
    <x v="1024"/>
    <d v="2019-05-06T00:00:00"/>
    <s v="First Class"/>
    <s v="LH-17020"/>
    <s v="Lisa Hazard"/>
    <x v="0"/>
    <s v="United States"/>
    <x v="103"/>
    <x v="22"/>
    <n v="80027"/>
    <x v="1"/>
    <s v="OFF-EN-10002600"/>
    <x v="1"/>
    <x v="12"/>
    <s v="Redi-Strip #10 Envelopes, 4 1/8 x 9 1/2"/>
    <x v="3355"/>
    <x v="6"/>
    <n v="0.2"/>
    <x v="4446"/>
    <x v="1"/>
    <x v="0"/>
  </r>
  <r>
    <n v="5287"/>
    <s v="CA-2019-105991"/>
    <x v="1024"/>
    <d v="2019-05-06T00:00:00"/>
    <s v="First Class"/>
    <s v="LH-17020"/>
    <s v="Lisa Hazard"/>
    <x v="0"/>
    <s v="United States"/>
    <x v="103"/>
    <x v="22"/>
    <n v="80027"/>
    <x v="1"/>
    <s v="OFF-BI-10003274"/>
    <x v="1"/>
    <x v="8"/>
    <s v="Avery Durable Slant Ring Binders, No Labels"/>
    <x v="3865"/>
    <x v="8"/>
    <n v="0.7"/>
    <x v="4447"/>
    <x v="1"/>
    <x v="0"/>
  </r>
  <r>
    <n v="5288"/>
    <s v="CA-2019-105991"/>
    <x v="1024"/>
    <d v="2019-05-06T00:00:00"/>
    <s v="First Class"/>
    <s v="LH-17020"/>
    <s v="Lisa Hazard"/>
    <x v="0"/>
    <s v="United States"/>
    <x v="103"/>
    <x v="22"/>
    <n v="80027"/>
    <x v="1"/>
    <s v="FUR-BO-10004467"/>
    <x v="0"/>
    <x v="0"/>
    <s v="Bestar Classic Bookcase"/>
    <x v="3866"/>
    <x v="1"/>
    <n v="0.7"/>
    <x v="4448"/>
    <x v="1"/>
    <x v="0"/>
  </r>
  <r>
    <n v="5289"/>
    <s v="US-2019-136784"/>
    <x v="504"/>
    <d v="2019-05-05T00:00:00"/>
    <s v="Standard Class"/>
    <s v="AD-10180"/>
    <s v="Alan Dominguez"/>
    <x v="2"/>
    <s v="United States"/>
    <x v="8"/>
    <x v="1"/>
    <n v="94122"/>
    <x v="1"/>
    <s v="OFF-PA-10000675"/>
    <x v="1"/>
    <x v="10"/>
    <s v="Xerox 1919"/>
    <x v="2919"/>
    <x v="4"/>
    <n v="0"/>
    <x v="4449"/>
    <x v="1"/>
    <x v="0"/>
  </r>
  <r>
    <n v="5290"/>
    <s v="CA-2016-146283"/>
    <x v="78"/>
    <d v="2016-09-15T00:00:00"/>
    <s v="Standard Class"/>
    <s v="KT-16465"/>
    <s v="Kean Takahito"/>
    <x v="0"/>
    <s v="United States"/>
    <x v="12"/>
    <x v="5"/>
    <n v="77036"/>
    <x v="2"/>
    <s v="OFF-PA-10002259"/>
    <x v="1"/>
    <x v="10"/>
    <s v="Geographics Note Cards, Blank, White, 8 1/2&quot; x 11&quot;"/>
    <x v="3867"/>
    <x v="0"/>
    <n v="0.2"/>
    <x v="4450"/>
    <x v="2"/>
    <x v="0"/>
  </r>
  <r>
    <n v="5291"/>
    <s v="CA-2016-146283"/>
    <x v="78"/>
    <d v="2016-09-15T00:00:00"/>
    <s v="Standard Class"/>
    <s v="KT-16465"/>
    <s v="Kean Takahito"/>
    <x v="0"/>
    <s v="United States"/>
    <x v="12"/>
    <x v="5"/>
    <n v="77036"/>
    <x v="2"/>
    <s v="FUR-CH-10004287"/>
    <x v="0"/>
    <x v="1"/>
    <s v="SAFCO Arco Folding Chair"/>
    <x v="3868"/>
    <x v="2"/>
    <n v="0.3"/>
    <x v="4451"/>
    <x v="2"/>
    <x v="0"/>
  </r>
  <r>
    <n v="5292"/>
    <s v="CA-2016-146283"/>
    <x v="78"/>
    <d v="2016-09-15T00:00:00"/>
    <s v="Standard Class"/>
    <s v="KT-16465"/>
    <s v="Kean Takahito"/>
    <x v="0"/>
    <s v="United States"/>
    <x v="12"/>
    <x v="5"/>
    <n v="77036"/>
    <x v="2"/>
    <s v="OFF-PA-10000482"/>
    <x v="1"/>
    <x v="10"/>
    <s v="Snap-A-Way Black Print Carbonless Ruled Speed Letter, Triplicate"/>
    <x v="3869"/>
    <x v="5"/>
    <n v="0.2"/>
    <x v="4452"/>
    <x v="2"/>
    <x v="0"/>
  </r>
  <r>
    <n v="5293"/>
    <s v="CA-2019-151218"/>
    <x v="308"/>
    <d v="2019-06-23T00:00:00"/>
    <s v="First Class"/>
    <s v="PJ-19015"/>
    <s v="Pauline Johnson"/>
    <x v="0"/>
    <s v="United States"/>
    <x v="100"/>
    <x v="2"/>
    <n v="33180"/>
    <x v="0"/>
    <s v="OFF-ST-10004835"/>
    <x v="1"/>
    <x v="4"/>
    <s v="Plastic Stacking Crates &amp; Casters"/>
    <x v="3870"/>
    <x v="7"/>
    <n v="0.2"/>
    <x v="4453"/>
    <x v="0"/>
    <x v="0"/>
  </r>
  <r>
    <n v="5294"/>
    <s v="CA-2017-111073"/>
    <x v="207"/>
    <d v="2017-12-30T00:00:00"/>
    <s v="Standard Class"/>
    <s v="MC-18100"/>
    <s v="Mick Crebagga"/>
    <x v="0"/>
    <s v="United States"/>
    <x v="64"/>
    <x v="24"/>
    <n v="44256"/>
    <x v="3"/>
    <s v="FUR-TA-10004086"/>
    <x v="0"/>
    <x v="3"/>
    <s v="KI Adjustable-Height Table"/>
    <x v="3871"/>
    <x v="7"/>
    <n v="0.4"/>
    <x v="4454"/>
    <x v="3"/>
    <x v="0"/>
  </r>
  <r>
    <n v="5295"/>
    <s v="CA-2019-144883"/>
    <x v="733"/>
    <d v="2019-08-19T00:00:00"/>
    <s v="Standard Class"/>
    <s v="BO-11350"/>
    <s v="Bill Overfelt"/>
    <x v="1"/>
    <s v="United States"/>
    <x v="43"/>
    <x v="11"/>
    <n v="55113"/>
    <x v="2"/>
    <s v="OFF-LA-10000305"/>
    <x v="1"/>
    <x v="2"/>
    <s v="Avery 495"/>
    <x v="3872"/>
    <x v="8"/>
    <n v="0"/>
    <x v="4455"/>
    <x v="2"/>
    <x v="0"/>
  </r>
  <r>
    <n v="5296"/>
    <s v="CA-2019-142174"/>
    <x v="168"/>
    <d v="2019-03-09T00:00:00"/>
    <s v="Standard Class"/>
    <s v="DP-13000"/>
    <s v="Darren Powers"/>
    <x v="0"/>
    <s v="United States"/>
    <x v="12"/>
    <x v="5"/>
    <n v="77041"/>
    <x v="2"/>
    <s v="OFF-PA-10000806"/>
    <x v="1"/>
    <x v="10"/>
    <s v="Xerox 1934"/>
    <x v="2879"/>
    <x v="0"/>
    <n v="0.2"/>
    <x v="3201"/>
    <x v="2"/>
    <x v="0"/>
  </r>
  <r>
    <n v="5297"/>
    <s v="CA-2019-108791"/>
    <x v="944"/>
    <d v="2019-07-31T00:00:00"/>
    <s v="Standard Class"/>
    <s v="TM-21490"/>
    <s v="Tony Molinari"/>
    <x v="0"/>
    <s v="United States"/>
    <x v="181"/>
    <x v="15"/>
    <n v="10701"/>
    <x v="3"/>
    <s v="FUR-FU-10004018"/>
    <x v="0"/>
    <x v="5"/>
    <s v="Tensor Computer Mounted Lamp"/>
    <x v="3873"/>
    <x v="7"/>
    <n v="0"/>
    <x v="4456"/>
    <x v="3"/>
    <x v="0"/>
  </r>
  <r>
    <n v="5298"/>
    <s v="CA-2019-108791"/>
    <x v="944"/>
    <d v="2019-07-31T00:00:00"/>
    <s v="Standard Class"/>
    <s v="TM-21490"/>
    <s v="Tony Molinari"/>
    <x v="0"/>
    <s v="United States"/>
    <x v="181"/>
    <x v="15"/>
    <n v="10701"/>
    <x v="3"/>
    <s v="TEC-PH-10002660"/>
    <x v="2"/>
    <x v="7"/>
    <s v="Nortel Networks T7316 E Nt8 B27"/>
    <x v="821"/>
    <x v="8"/>
    <n v="0"/>
    <x v="851"/>
    <x v="3"/>
    <x v="0"/>
  </r>
  <r>
    <n v="5299"/>
    <s v="CA-2018-106656"/>
    <x v="713"/>
    <d v="2018-09-26T00:00:00"/>
    <s v="First Class"/>
    <s v="DV-13045"/>
    <s v="Darrin Van Huff"/>
    <x v="1"/>
    <s v="United States"/>
    <x v="70"/>
    <x v="1"/>
    <n v="92037"/>
    <x v="1"/>
    <s v="OFF-EN-10001509"/>
    <x v="1"/>
    <x v="12"/>
    <s v="Poly String Tie Envelopes"/>
    <x v="3874"/>
    <x v="0"/>
    <n v="0"/>
    <x v="4457"/>
    <x v="1"/>
    <x v="0"/>
  </r>
  <r>
    <n v="5300"/>
    <s v="CA-2018-106656"/>
    <x v="713"/>
    <d v="2018-09-26T00:00:00"/>
    <s v="First Class"/>
    <s v="DV-13045"/>
    <s v="Darrin Van Huff"/>
    <x v="1"/>
    <s v="United States"/>
    <x v="70"/>
    <x v="1"/>
    <n v="92037"/>
    <x v="1"/>
    <s v="OFF-LA-10003148"/>
    <x v="1"/>
    <x v="2"/>
    <s v="Avery 51"/>
    <x v="1381"/>
    <x v="1"/>
    <n v="0"/>
    <x v="3602"/>
    <x v="1"/>
    <x v="0"/>
  </r>
  <r>
    <n v="5301"/>
    <s v="CA-2018-113831"/>
    <x v="198"/>
    <d v="2018-06-03T00:00:00"/>
    <s v="Standard Class"/>
    <s v="AH-10690"/>
    <s v="Anna Häberlin"/>
    <x v="1"/>
    <s v="United States"/>
    <x v="24"/>
    <x v="17"/>
    <n v="22153"/>
    <x v="0"/>
    <s v="FUR-TA-10002645"/>
    <x v="0"/>
    <x v="3"/>
    <s v="Hon Rectangular Conference Tables"/>
    <x v="3875"/>
    <x v="12"/>
    <n v="0"/>
    <x v="4458"/>
    <x v="0"/>
    <x v="0"/>
  </r>
  <r>
    <n v="5302"/>
    <s v="CA-2018-113831"/>
    <x v="198"/>
    <d v="2018-06-03T00:00:00"/>
    <s v="Standard Class"/>
    <s v="AH-10690"/>
    <s v="Anna Häberlin"/>
    <x v="1"/>
    <s v="United States"/>
    <x v="24"/>
    <x v="17"/>
    <n v="22153"/>
    <x v="0"/>
    <s v="TEC-AC-10003033"/>
    <x v="2"/>
    <x v="11"/>
    <s v="Plantronics CS510 - Over-the-Head monaural Wireless Headset System"/>
    <x v="3876"/>
    <x v="5"/>
    <n v="0"/>
    <x v="4459"/>
    <x v="0"/>
    <x v="0"/>
  </r>
  <r>
    <n v="5303"/>
    <s v="CA-2018-113831"/>
    <x v="198"/>
    <d v="2018-06-03T00:00:00"/>
    <s v="Standard Class"/>
    <s v="AH-10690"/>
    <s v="Anna Häberlin"/>
    <x v="1"/>
    <s v="United States"/>
    <x v="24"/>
    <x v="17"/>
    <n v="22153"/>
    <x v="0"/>
    <s v="OFF-LA-10001297"/>
    <x v="1"/>
    <x v="2"/>
    <s v="Avery 473"/>
    <x v="3877"/>
    <x v="5"/>
    <n v="0"/>
    <x v="4460"/>
    <x v="0"/>
    <x v="0"/>
  </r>
  <r>
    <n v="5304"/>
    <s v="US-2016-139500"/>
    <x v="912"/>
    <d v="2016-11-20T00:00:00"/>
    <s v="Standard Class"/>
    <s v="AB-10165"/>
    <s v="Alan Barnes"/>
    <x v="0"/>
    <s v="United States"/>
    <x v="27"/>
    <x v="10"/>
    <n v="62521"/>
    <x v="2"/>
    <s v="FUR-CH-10002017"/>
    <x v="0"/>
    <x v="1"/>
    <s v="SAFCO Optional Arm Kit for Workspace Cribbage Stacking Chair"/>
    <x v="3878"/>
    <x v="0"/>
    <n v="0.3"/>
    <x v="4461"/>
    <x v="2"/>
    <x v="0"/>
  </r>
  <r>
    <n v="5305"/>
    <s v="US-2016-166310"/>
    <x v="158"/>
    <d v="2016-09-23T00:00:00"/>
    <s v="First Class"/>
    <s v="JS-15940"/>
    <s v="Joni Sundaresam"/>
    <x v="2"/>
    <s v="United States"/>
    <x v="164"/>
    <x v="5"/>
    <n v="75043"/>
    <x v="2"/>
    <s v="FUR-FU-10001546"/>
    <x v="0"/>
    <x v="5"/>
    <s v="Dana Swing-Arm Lamps"/>
    <x v="1086"/>
    <x v="0"/>
    <n v="0.6"/>
    <x v="4462"/>
    <x v="2"/>
    <x v="0"/>
  </r>
  <r>
    <n v="5306"/>
    <s v="US-2018-168410"/>
    <x v="823"/>
    <d v="2018-02-26T00:00:00"/>
    <s v="Standard Class"/>
    <s v="BV-11245"/>
    <s v="Benjamin Venier"/>
    <x v="1"/>
    <s v="United States"/>
    <x v="147"/>
    <x v="15"/>
    <n v="11572"/>
    <x v="3"/>
    <s v="FUR-FU-10000629"/>
    <x v="0"/>
    <x v="5"/>
    <s v="9-3/4 Diameter Round Wall Clock"/>
    <x v="3879"/>
    <x v="2"/>
    <n v="0"/>
    <x v="4463"/>
    <x v="3"/>
    <x v="0"/>
  </r>
  <r>
    <n v="5307"/>
    <s v="US-2018-168410"/>
    <x v="823"/>
    <d v="2018-02-26T00:00:00"/>
    <s v="Standard Class"/>
    <s v="BV-11245"/>
    <s v="Benjamin Venier"/>
    <x v="1"/>
    <s v="United States"/>
    <x v="147"/>
    <x v="15"/>
    <n v="11572"/>
    <x v="3"/>
    <s v="OFF-ST-10000036"/>
    <x v="1"/>
    <x v="4"/>
    <s v="Recycled Data-Pak for Archival Bound Computer Printouts, 12-1/2 x 12-1/2 x 16"/>
    <x v="680"/>
    <x v="1"/>
    <n v="0"/>
    <x v="693"/>
    <x v="3"/>
    <x v="0"/>
  </r>
  <r>
    <n v="5308"/>
    <s v="US-2018-168410"/>
    <x v="823"/>
    <d v="2018-02-26T00:00:00"/>
    <s v="Standard Class"/>
    <s v="BV-11245"/>
    <s v="Benjamin Venier"/>
    <x v="1"/>
    <s v="United States"/>
    <x v="147"/>
    <x v="15"/>
    <n v="11572"/>
    <x v="3"/>
    <s v="TEC-PH-10002583"/>
    <x v="2"/>
    <x v="7"/>
    <s v="iOttie HLCRIO102 Car Mount"/>
    <x v="372"/>
    <x v="0"/>
    <n v="0"/>
    <x v="4464"/>
    <x v="3"/>
    <x v="0"/>
  </r>
  <r>
    <n v="5309"/>
    <s v="CA-2019-131254"/>
    <x v="123"/>
    <d v="2019-11-21T00:00:00"/>
    <s v="First Class"/>
    <s v="NC-18415"/>
    <s v="Nathan Cano"/>
    <x v="0"/>
    <s v="United States"/>
    <x v="12"/>
    <x v="5"/>
    <n v="77095"/>
    <x v="2"/>
    <s v="FUR-CH-10003774"/>
    <x v="0"/>
    <x v="1"/>
    <s v="Global Wood Trimmed Manager's Task Chair, Khaki"/>
    <x v="3880"/>
    <x v="1"/>
    <n v="0.3"/>
    <x v="4465"/>
    <x v="2"/>
    <x v="0"/>
  </r>
  <r>
    <n v="5310"/>
    <s v="CA-2019-131254"/>
    <x v="123"/>
    <d v="2019-11-21T00:00:00"/>
    <s v="First Class"/>
    <s v="NC-18415"/>
    <s v="Nathan Cano"/>
    <x v="0"/>
    <s v="United States"/>
    <x v="12"/>
    <x v="5"/>
    <n v="77095"/>
    <x v="2"/>
    <s v="OFF-AR-10003876"/>
    <x v="1"/>
    <x v="6"/>
    <s v="Avery Hi-Liter GlideStik Fluorescent Highlighter, Yellow Ink"/>
    <x v="3881"/>
    <x v="2"/>
    <n v="0.2"/>
    <x v="4466"/>
    <x v="2"/>
    <x v="0"/>
  </r>
  <r>
    <n v="5311"/>
    <s v="CA-2019-131254"/>
    <x v="123"/>
    <d v="2019-11-21T00:00:00"/>
    <s v="First Class"/>
    <s v="NC-18415"/>
    <s v="Nathan Cano"/>
    <x v="0"/>
    <s v="United States"/>
    <x v="12"/>
    <x v="5"/>
    <n v="77095"/>
    <x v="2"/>
    <s v="OFF-BI-10003527"/>
    <x v="1"/>
    <x v="8"/>
    <s v="Fellowes PB500 Electric Punch Plastic Comb Binding Machine with Manual Bind"/>
    <x v="3882"/>
    <x v="5"/>
    <n v="0.8"/>
    <x v="4467"/>
    <x v="2"/>
    <x v="0"/>
  </r>
  <r>
    <n v="5312"/>
    <s v="CA-2018-123414"/>
    <x v="1036"/>
    <d v="2018-08-27T00:00:00"/>
    <s v="Standard Class"/>
    <s v="SU-20665"/>
    <s v="Stephanie Ulpright"/>
    <x v="2"/>
    <s v="United States"/>
    <x v="202"/>
    <x v="3"/>
    <n v="27834"/>
    <x v="0"/>
    <s v="OFF-LA-10004559"/>
    <x v="1"/>
    <x v="2"/>
    <s v="Avery 49"/>
    <x v="2145"/>
    <x v="4"/>
    <n v="0.2"/>
    <x v="2311"/>
    <x v="0"/>
    <x v="0"/>
  </r>
  <r>
    <n v="5313"/>
    <s v="CA-2018-123414"/>
    <x v="1036"/>
    <d v="2018-08-27T00:00:00"/>
    <s v="Standard Class"/>
    <s v="SU-20665"/>
    <s v="Stephanie Ulpright"/>
    <x v="2"/>
    <s v="United States"/>
    <x v="202"/>
    <x v="3"/>
    <n v="27834"/>
    <x v="0"/>
    <s v="OFF-SU-10002573"/>
    <x v="1"/>
    <x v="14"/>
    <s v="Acme 10&quot; Easy Grip Assistive Scissors"/>
    <x v="3883"/>
    <x v="0"/>
    <n v="0.2"/>
    <x v="4468"/>
    <x v="0"/>
    <x v="0"/>
  </r>
  <r>
    <n v="5314"/>
    <s v="CA-2019-137876"/>
    <x v="504"/>
    <d v="2019-05-05T00:00:00"/>
    <s v="Standard Class"/>
    <s v="DJ-13510"/>
    <s v="Don Jones"/>
    <x v="1"/>
    <s v="United States"/>
    <x v="8"/>
    <x v="1"/>
    <n v="94110"/>
    <x v="1"/>
    <s v="FUR-FU-10000222"/>
    <x v="0"/>
    <x v="5"/>
    <s v="Seth Thomas 16&quot; Steel Case Clock"/>
    <x v="647"/>
    <x v="0"/>
    <n v="0"/>
    <x v="4469"/>
    <x v="1"/>
    <x v="0"/>
  </r>
  <r>
    <n v="5315"/>
    <s v="CA-2019-137876"/>
    <x v="504"/>
    <d v="2019-05-05T00:00:00"/>
    <s v="Standard Class"/>
    <s v="DJ-13510"/>
    <s v="Don Jones"/>
    <x v="1"/>
    <s v="United States"/>
    <x v="8"/>
    <x v="1"/>
    <n v="94110"/>
    <x v="1"/>
    <s v="OFF-EN-10001219"/>
    <x v="1"/>
    <x v="12"/>
    <s v="#10- 4 1/8&quot; x 9 1/2&quot; Security-Tint Envelopes"/>
    <x v="2484"/>
    <x v="4"/>
    <n v="0"/>
    <x v="4470"/>
    <x v="1"/>
    <x v="0"/>
  </r>
  <r>
    <n v="5316"/>
    <s v="CA-2018-154060"/>
    <x v="440"/>
    <d v="2018-05-08T00:00:00"/>
    <s v="Standard Class"/>
    <s v="DL-12865"/>
    <s v="Dan Lawera"/>
    <x v="0"/>
    <s v="United States"/>
    <x v="247"/>
    <x v="3"/>
    <n v="27405"/>
    <x v="0"/>
    <s v="FUR-CH-10002304"/>
    <x v="0"/>
    <x v="1"/>
    <s v="Global Stack Chair without Arms, Black"/>
    <x v="3884"/>
    <x v="6"/>
    <n v="0.2"/>
    <x v="4471"/>
    <x v="0"/>
    <x v="0"/>
  </r>
  <r>
    <n v="5317"/>
    <s v="US-2019-162558"/>
    <x v="280"/>
    <d v="2019-10-05T00:00:00"/>
    <s v="First Class"/>
    <s v="Dp-13240"/>
    <s v="Dean percer"/>
    <x v="2"/>
    <s v="United States"/>
    <x v="289"/>
    <x v="18"/>
    <n v="37918"/>
    <x v="0"/>
    <s v="FUR-FU-10002364"/>
    <x v="0"/>
    <x v="5"/>
    <s v="Eldon Expressions Wood Desk Accessories, Oak"/>
    <x v="929"/>
    <x v="0"/>
    <n v="0.2"/>
    <x v="4472"/>
    <x v="0"/>
    <x v="0"/>
  </r>
  <r>
    <n v="5318"/>
    <s v="US-2019-162558"/>
    <x v="280"/>
    <d v="2019-10-05T00:00:00"/>
    <s v="First Class"/>
    <s v="Dp-13240"/>
    <s v="Dean percer"/>
    <x v="2"/>
    <s v="United States"/>
    <x v="289"/>
    <x v="18"/>
    <n v="37918"/>
    <x v="0"/>
    <s v="FUR-FU-10004864"/>
    <x v="0"/>
    <x v="5"/>
    <s v="Eldon 500 Class Desk Accessories"/>
    <x v="3885"/>
    <x v="7"/>
    <n v="0.2"/>
    <x v="4473"/>
    <x v="0"/>
    <x v="0"/>
  </r>
  <r>
    <n v="5319"/>
    <s v="US-2019-162558"/>
    <x v="280"/>
    <d v="2019-10-05T00:00:00"/>
    <s v="First Class"/>
    <s v="Dp-13240"/>
    <s v="Dean percer"/>
    <x v="2"/>
    <s v="United States"/>
    <x v="289"/>
    <x v="18"/>
    <n v="37918"/>
    <x v="0"/>
    <s v="OFF-PA-10003172"/>
    <x v="1"/>
    <x v="10"/>
    <s v="Xerox 1996"/>
    <x v="561"/>
    <x v="4"/>
    <n v="0.2"/>
    <x v="570"/>
    <x v="0"/>
    <x v="0"/>
  </r>
  <r>
    <n v="5320"/>
    <s v="US-2019-162558"/>
    <x v="280"/>
    <d v="2019-10-05T00:00:00"/>
    <s v="First Class"/>
    <s v="Dp-13240"/>
    <s v="Dean percer"/>
    <x v="2"/>
    <s v="United States"/>
    <x v="289"/>
    <x v="18"/>
    <n v="37918"/>
    <x v="0"/>
    <s v="OFF-BI-10000977"/>
    <x v="1"/>
    <x v="8"/>
    <s v="Ibico Plastic Spiral Binding Combs"/>
    <x v="3347"/>
    <x v="1"/>
    <n v="0.7"/>
    <x v="3781"/>
    <x v="0"/>
    <x v="0"/>
  </r>
  <r>
    <n v="5321"/>
    <s v="US-2019-162558"/>
    <x v="280"/>
    <d v="2019-10-05T00:00:00"/>
    <s v="First Class"/>
    <s v="Dp-13240"/>
    <s v="Dean percer"/>
    <x v="2"/>
    <s v="United States"/>
    <x v="289"/>
    <x v="18"/>
    <n v="37918"/>
    <x v="0"/>
    <s v="FUR-TA-10000198"/>
    <x v="0"/>
    <x v="3"/>
    <s v="Chromcraft Bull-Nose Wood Oval Conference Tables &amp; Bases"/>
    <x v="3886"/>
    <x v="3"/>
    <n v="0.4"/>
    <x v="4474"/>
    <x v="0"/>
    <x v="0"/>
  </r>
  <r>
    <n v="5322"/>
    <s v="US-2019-162558"/>
    <x v="280"/>
    <d v="2019-10-05T00:00:00"/>
    <s v="First Class"/>
    <s v="Dp-13240"/>
    <s v="Dean percer"/>
    <x v="2"/>
    <s v="United States"/>
    <x v="289"/>
    <x v="18"/>
    <n v="37918"/>
    <x v="0"/>
    <s v="OFF-BI-10003984"/>
    <x v="1"/>
    <x v="8"/>
    <s v="Lock-Up Easel 'Spel-Binder'"/>
    <x v="3887"/>
    <x v="4"/>
    <n v="0.7"/>
    <x v="4475"/>
    <x v="0"/>
    <x v="0"/>
  </r>
  <r>
    <n v="5323"/>
    <s v="US-2019-162558"/>
    <x v="280"/>
    <d v="2019-10-05T00:00:00"/>
    <s v="First Class"/>
    <s v="Dp-13240"/>
    <s v="Dean percer"/>
    <x v="2"/>
    <s v="United States"/>
    <x v="289"/>
    <x v="18"/>
    <n v="37918"/>
    <x v="0"/>
    <s v="FUR-FU-10003691"/>
    <x v="0"/>
    <x v="5"/>
    <s v="Eldon Image Series Desk Accessories, Ebony"/>
    <x v="2401"/>
    <x v="0"/>
    <n v="0.2"/>
    <x v="4476"/>
    <x v="0"/>
    <x v="0"/>
  </r>
  <r>
    <n v="5324"/>
    <s v="CA-2019-134439"/>
    <x v="65"/>
    <d v="2019-09-23T00:00:00"/>
    <s v="Second Class"/>
    <s v="TM-21010"/>
    <s v="Tamara Manning"/>
    <x v="0"/>
    <s v="United States"/>
    <x v="438"/>
    <x v="8"/>
    <n v="68801"/>
    <x v="2"/>
    <s v="OFF-PA-10004082"/>
    <x v="1"/>
    <x v="10"/>
    <s v="Adams Telephone Message Book w/Frequently-Called Numbers Space, 400 Messages per Book"/>
    <x v="3888"/>
    <x v="0"/>
    <n v="0"/>
    <x v="4477"/>
    <x v="2"/>
    <x v="0"/>
  </r>
  <r>
    <n v="5325"/>
    <s v="CA-2017-119508"/>
    <x v="784"/>
    <d v="2017-12-09T00:00:00"/>
    <s v="Standard Class"/>
    <s v="TZ-21580"/>
    <s v="Tracy Zic"/>
    <x v="0"/>
    <s v="United States"/>
    <x v="80"/>
    <x v="1"/>
    <n v="90712"/>
    <x v="1"/>
    <s v="OFF-AR-10003723"/>
    <x v="1"/>
    <x v="6"/>
    <s v="Avery Hi-Liter Fluorescent Desk Style Markers"/>
    <x v="2952"/>
    <x v="2"/>
    <n v="0"/>
    <x v="4478"/>
    <x v="1"/>
    <x v="0"/>
  </r>
  <r>
    <n v="5326"/>
    <s v="CA-2017-119508"/>
    <x v="784"/>
    <d v="2017-12-09T00:00:00"/>
    <s v="Standard Class"/>
    <s v="TZ-21580"/>
    <s v="Tracy Zic"/>
    <x v="0"/>
    <s v="United States"/>
    <x v="80"/>
    <x v="1"/>
    <n v="90712"/>
    <x v="1"/>
    <s v="FUR-FU-10004270"/>
    <x v="0"/>
    <x v="5"/>
    <s v="Eldon Image Series Desk Accessories, Burgundy"/>
    <x v="3889"/>
    <x v="5"/>
    <n v="0"/>
    <x v="4479"/>
    <x v="1"/>
    <x v="0"/>
  </r>
  <r>
    <n v="5327"/>
    <s v="CA-2017-152681"/>
    <x v="184"/>
    <d v="2017-01-22T00:00:00"/>
    <s v="Standard Class"/>
    <s v="SC-20260"/>
    <s v="Scott Cohen"/>
    <x v="1"/>
    <s v="United States"/>
    <x v="104"/>
    <x v="31"/>
    <n v="1841"/>
    <x v="3"/>
    <s v="OFF-AR-10003183"/>
    <x v="1"/>
    <x v="6"/>
    <s v="Avery Fluorescent Highlighter Four-Color Set"/>
    <x v="3890"/>
    <x v="0"/>
    <n v="0"/>
    <x v="4480"/>
    <x v="3"/>
    <x v="0"/>
  </r>
  <r>
    <n v="5328"/>
    <s v="CA-2016-130813"/>
    <x v="1037"/>
    <d v="2016-01-08T00:00:00"/>
    <s v="Second Class"/>
    <s v="LS-17230"/>
    <s v="Lycoris Saunders"/>
    <x v="0"/>
    <s v="United States"/>
    <x v="1"/>
    <x v="1"/>
    <n v="90049"/>
    <x v="1"/>
    <s v="OFF-PA-10002005"/>
    <x v="1"/>
    <x v="10"/>
    <s v="Xerox 225"/>
    <x v="541"/>
    <x v="1"/>
    <n v="0"/>
    <x v="551"/>
    <x v="1"/>
    <x v="0"/>
  </r>
  <r>
    <n v="5329"/>
    <s v="CA-2017-120320"/>
    <x v="616"/>
    <d v="2017-03-09T00:00:00"/>
    <s v="Standard Class"/>
    <s v="MV-18190"/>
    <s v="Mike Vittorini"/>
    <x v="0"/>
    <s v="United States"/>
    <x v="12"/>
    <x v="5"/>
    <n v="77036"/>
    <x v="2"/>
    <s v="TEC-PH-10000149"/>
    <x v="2"/>
    <x v="7"/>
    <s v="Cisco SPA525G2 IP Phone - Wireless"/>
    <x v="1051"/>
    <x v="0"/>
    <n v="0.2"/>
    <x v="4481"/>
    <x v="2"/>
    <x v="0"/>
  </r>
  <r>
    <n v="5330"/>
    <s v="CA-2018-111941"/>
    <x v="591"/>
    <d v="2018-12-28T00:00:00"/>
    <s v="Second Class"/>
    <s v="BD-11620"/>
    <s v="Brian DeCherney"/>
    <x v="0"/>
    <s v="United States"/>
    <x v="20"/>
    <x v="15"/>
    <n v="10035"/>
    <x v="3"/>
    <s v="OFF-BI-10001524"/>
    <x v="1"/>
    <x v="8"/>
    <s v="GBC Premium Transparent Covers with Diagonal Lined Pattern"/>
    <x v="3295"/>
    <x v="0"/>
    <n v="0.2"/>
    <x v="3718"/>
    <x v="3"/>
    <x v="0"/>
  </r>
  <r>
    <n v="5331"/>
    <s v="CA-2018-123120"/>
    <x v="913"/>
    <d v="2018-09-08T00:00:00"/>
    <s v="Standard Class"/>
    <s v="CV-12295"/>
    <s v="Christina VanderZanden"/>
    <x v="0"/>
    <s v="United States"/>
    <x v="20"/>
    <x v="15"/>
    <n v="10011"/>
    <x v="3"/>
    <s v="FUR-FU-10004748"/>
    <x v="0"/>
    <x v="5"/>
    <s v="Howard Miller 16&quot; Diameter Gallery Wall Clock"/>
    <x v="3891"/>
    <x v="7"/>
    <n v="0"/>
    <x v="4482"/>
    <x v="3"/>
    <x v="0"/>
  </r>
  <r>
    <n v="5332"/>
    <s v="CA-2018-123120"/>
    <x v="913"/>
    <d v="2018-09-08T00:00:00"/>
    <s v="Standard Class"/>
    <s v="CV-12295"/>
    <s v="Christina VanderZanden"/>
    <x v="0"/>
    <s v="United States"/>
    <x v="20"/>
    <x v="15"/>
    <n v="10011"/>
    <x v="3"/>
    <s v="OFF-BI-10001460"/>
    <x v="1"/>
    <x v="8"/>
    <s v="Plastic Binding Combs"/>
    <x v="3892"/>
    <x v="2"/>
    <n v="0.2"/>
    <x v="4483"/>
    <x v="3"/>
    <x v="0"/>
  </r>
  <r>
    <n v="5333"/>
    <s v="CA-2018-123120"/>
    <x v="913"/>
    <d v="2018-09-08T00:00:00"/>
    <s v="Standard Class"/>
    <s v="CV-12295"/>
    <s v="Christina VanderZanden"/>
    <x v="0"/>
    <s v="United States"/>
    <x v="20"/>
    <x v="15"/>
    <n v="10011"/>
    <x v="3"/>
    <s v="OFF-SU-10002503"/>
    <x v="1"/>
    <x v="14"/>
    <s v="Acme Preferred Stainless Steel Scissors"/>
    <x v="20"/>
    <x v="4"/>
    <n v="0"/>
    <x v="4484"/>
    <x v="3"/>
    <x v="0"/>
  </r>
  <r>
    <n v="5334"/>
    <s v="CA-2016-103331"/>
    <x v="86"/>
    <d v="2016-09-01T00:00:00"/>
    <s v="Standard Class"/>
    <s v="KB-16315"/>
    <s v="Karl Braun"/>
    <x v="0"/>
    <s v="United States"/>
    <x v="46"/>
    <x v="13"/>
    <n v="19711"/>
    <x v="3"/>
    <s v="FUR-FU-10001731"/>
    <x v="0"/>
    <x v="5"/>
    <s v="Acrylic Self-Standing Desk Frames"/>
    <x v="3893"/>
    <x v="4"/>
    <n v="0"/>
    <x v="4485"/>
    <x v="3"/>
    <x v="0"/>
  </r>
  <r>
    <n v="5335"/>
    <s v="CA-2016-103331"/>
    <x v="86"/>
    <d v="2016-09-01T00:00:00"/>
    <s v="Standard Class"/>
    <s v="KB-16315"/>
    <s v="Karl Braun"/>
    <x v="0"/>
    <s v="United States"/>
    <x v="46"/>
    <x v="13"/>
    <n v="19711"/>
    <x v="3"/>
    <s v="OFF-PA-10002160"/>
    <x v="1"/>
    <x v="10"/>
    <s v="Xerox 1978"/>
    <x v="1714"/>
    <x v="1"/>
    <n v="0"/>
    <x v="1817"/>
    <x v="3"/>
    <x v="0"/>
  </r>
  <r>
    <n v="5336"/>
    <s v="CA-2016-103331"/>
    <x v="86"/>
    <d v="2016-09-01T00:00:00"/>
    <s v="Standard Class"/>
    <s v="KB-16315"/>
    <s v="Karl Braun"/>
    <x v="0"/>
    <s v="United States"/>
    <x v="46"/>
    <x v="13"/>
    <n v="19711"/>
    <x v="3"/>
    <s v="OFF-PA-10002659"/>
    <x v="1"/>
    <x v="10"/>
    <s v="Avoid Verbal Orders Carbonless Minifold Book"/>
    <x v="1634"/>
    <x v="7"/>
    <n v="0"/>
    <x v="3152"/>
    <x v="3"/>
    <x v="0"/>
  </r>
  <r>
    <n v="5337"/>
    <s v="CA-2017-169278"/>
    <x v="1031"/>
    <d v="2017-05-25T00:00:00"/>
    <s v="Standard Class"/>
    <s v="ME-18010"/>
    <s v="Michelle Ellison"/>
    <x v="1"/>
    <s v="United States"/>
    <x v="4"/>
    <x v="4"/>
    <n v="98105"/>
    <x v="1"/>
    <s v="OFF-BI-10001636"/>
    <x v="1"/>
    <x v="8"/>
    <s v="Ibico Plastic and Wire Spiral Binding Combs"/>
    <x v="783"/>
    <x v="4"/>
    <n v="0.2"/>
    <x v="807"/>
    <x v="1"/>
    <x v="0"/>
  </r>
  <r>
    <n v="5338"/>
    <s v="CA-2019-111577"/>
    <x v="524"/>
    <d v="2019-10-21T00:00:00"/>
    <s v="Standard Class"/>
    <s v="AJ-10780"/>
    <s v="Anthony Jacobs"/>
    <x v="1"/>
    <s v="United States"/>
    <x v="48"/>
    <x v="16"/>
    <n v="85254"/>
    <x v="1"/>
    <s v="OFF-PA-10000062"/>
    <x v="1"/>
    <x v="10"/>
    <s v="Green Bar Computer Printout Paper"/>
    <x v="3894"/>
    <x v="3"/>
    <n v="0.2"/>
    <x v="4486"/>
    <x v="1"/>
    <x v="0"/>
  </r>
  <r>
    <n v="5339"/>
    <s v="CA-2017-146486"/>
    <x v="529"/>
    <d v="2017-11-14T00:00:00"/>
    <s v="Second Class"/>
    <s v="DV-13465"/>
    <s v="Dianna Vittorini"/>
    <x v="0"/>
    <s v="United States"/>
    <x v="147"/>
    <x v="15"/>
    <n v="11572"/>
    <x v="3"/>
    <s v="OFF-ST-10002554"/>
    <x v="1"/>
    <x v="4"/>
    <s v="Tennsco Industrial Shelving"/>
    <x v="1672"/>
    <x v="2"/>
    <n v="0"/>
    <x v="4487"/>
    <x v="3"/>
    <x v="1"/>
  </r>
  <r>
    <n v="5340"/>
    <s v="CA-2017-146486"/>
    <x v="529"/>
    <d v="2017-11-14T00:00:00"/>
    <s v="Second Class"/>
    <s v="DV-13465"/>
    <s v="Dianna Vittorini"/>
    <x v="0"/>
    <s v="United States"/>
    <x v="147"/>
    <x v="15"/>
    <n v="11572"/>
    <x v="3"/>
    <s v="OFF-EN-10001509"/>
    <x v="1"/>
    <x v="12"/>
    <s v="Poly String Tie Envelopes"/>
    <x v="3895"/>
    <x v="5"/>
    <n v="0"/>
    <x v="4488"/>
    <x v="3"/>
    <x v="1"/>
  </r>
  <r>
    <n v="5341"/>
    <s v="CA-2017-146486"/>
    <x v="529"/>
    <d v="2017-11-14T00:00:00"/>
    <s v="Second Class"/>
    <s v="DV-13465"/>
    <s v="Dianna Vittorini"/>
    <x v="0"/>
    <s v="United States"/>
    <x v="147"/>
    <x v="15"/>
    <n v="11572"/>
    <x v="3"/>
    <s v="TEC-AC-10002018"/>
    <x v="2"/>
    <x v="11"/>
    <s v="AmazonBasics 3-Button USB Wired Mouse"/>
    <x v="62"/>
    <x v="0"/>
    <n v="0"/>
    <x v="4489"/>
    <x v="3"/>
    <x v="1"/>
  </r>
  <r>
    <n v="5342"/>
    <s v="CA-2017-146486"/>
    <x v="529"/>
    <d v="2017-11-14T00:00:00"/>
    <s v="Second Class"/>
    <s v="DV-13465"/>
    <s v="Dianna Vittorini"/>
    <x v="0"/>
    <s v="United States"/>
    <x v="147"/>
    <x v="15"/>
    <n v="11572"/>
    <x v="3"/>
    <s v="TEC-AC-10002637"/>
    <x v="2"/>
    <x v="11"/>
    <s v="Logitech VX Revolution Cordless Laser Mouse for Notebooks (Black)"/>
    <x v="3896"/>
    <x v="2"/>
    <n v="0"/>
    <x v="4490"/>
    <x v="3"/>
    <x v="1"/>
  </r>
  <r>
    <n v="5343"/>
    <s v="US-2016-168501"/>
    <x v="871"/>
    <d v="2016-11-27T00:00:00"/>
    <s v="Standard Class"/>
    <s v="JK-15325"/>
    <s v="Jason Klamczynski"/>
    <x v="1"/>
    <s v="United States"/>
    <x v="61"/>
    <x v="5"/>
    <n v="75220"/>
    <x v="2"/>
    <s v="OFF-EN-10001509"/>
    <x v="1"/>
    <x v="12"/>
    <s v="Poly String Tie Envelopes"/>
    <x v="3897"/>
    <x v="7"/>
    <n v="0.2"/>
    <x v="4491"/>
    <x v="2"/>
    <x v="0"/>
  </r>
  <r>
    <n v="5344"/>
    <s v="US-2016-168501"/>
    <x v="871"/>
    <d v="2016-11-27T00:00:00"/>
    <s v="Standard Class"/>
    <s v="JK-15325"/>
    <s v="Jason Klamczynski"/>
    <x v="1"/>
    <s v="United States"/>
    <x v="61"/>
    <x v="5"/>
    <n v="75220"/>
    <x v="2"/>
    <s v="TEC-PH-10004922"/>
    <x v="2"/>
    <x v="7"/>
    <s v="RCA Visys Integrated PBX 8-Line Router"/>
    <x v="3898"/>
    <x v="2"/>
    <n v="0.2"/>
    <x v="4492"/>
    <x v="2"/>
    <x v="0"/>
  </r>
  <r>
    <n v="5345"/>
    <s v="CA-2017-112053"/>
    <x v="2"/>
    <d v="2017-10-13T00:00:00"/>
    <s v="Second Class"/>
    <s v="SH-20395"/>
    <s v="Shahid Hopkins"/>
    <x v="0"/>
    <s v="United States"/>
    <x v="30"/>
    <x v="15"/>
    <n v="14609"/>
    <x v="3"/>
    <s v="TEC-AC-10002550"/>
    <x v="2"/>
    <x v="11"/>
    <s v="Memorex 25GB 6X Branded Blu-Ray Recordable Disc, 30/Pack"/>
    <x v="3899"/>
    <x v="7"/>
    <n v="0"/>
    <x v="4493"/>
    <x v="3"/>
    <x v="0"/>
  </r>
  <r>
    <n v="5346"/>
    <s v="CA-2019-108539"/>
    <x v="708"/>
    <d v="2019-03-23T00:00:00"/>
    <s v="Second Class"/>
    <s v="SC-20725"/>
    <s v="Steven Cartwright"/>
    <x v="0"/>
    <s v="United States"/>
    <x v="1"/>
    <x v="1"/>
    <n v="90045"/>
    <x v="1"/>
    <s v="OFF-ST-10003208"/>
    <x v="1"/>
    <x v="4"/>
    <s v="Adjustable Depth Letter/Legal Cart"/>
    <x v="265"/>
    <x v="4"/>
    <n v="0"/>
    <x v="267"/>
    <x v="1"/>
    <x v="0"/>
  </r>
  <r>
    <n v="5347"/>
    <s v="CA-2019-108539"/>
    <x v="708"/>
    <d v="2019-03-23T00:00:00"/>
    <s v="Second Class"/>
    <s v="SC-20725"/>
    <s v="Steven Cartwright"/>
    <x v="0"/>
    <s v="United States"/>
    <x v="1"/>
    <x v="1"/>
    <n v="90045"/>
    <x v="1"/>
    <s v="OFF-BI-10003981"/>
    <x v="1"/>
    <x v="8"/>
    <s v="Avery Durable Plastic 1&quot; Binders"/>
    <x v="3023"/>
    <x v="1"/>
    <n v="0.2"/>
    <x v="3375"/>
    <x v="1"/>
    <x v="0"/>
  </r>
  <r>
    <n v="5348"/>
    <s v="CA-2019-108539"/>
    <x v="708"/>
    <d v="2019-03-23T00:00:00"/>
    <s v="Second Class"/>
    <s v="SC-20725"/>
    <s v="Steven Cartwright"/>
    <x v="0"/>
    <s v="United States"/>
    <x v="1"/>
    <x v="1"/>
    <n v="90045"/>
    <x v="1"/>
    <s v="OFF-BI-10001031"/>
    <x v="1"/>
    <x v="8"/>
    <s v="Pressboard Data Binders by Wilson Jones"/>
    <x v="1086"/>
    <x v="0"/>
    <n v="0.2"/>
    <x v="1127"/>
    <x v="1"/>
    <x v="0"/>
  </r>
  <r>
    <n v="5349"/>
    <s v="CA-2017-149811"/>
    <x v="1038"/>
    <d v="2017-01-10T00:00:00"/>
    <s v="Standard Class"/>
    <s v="CS-12250"/>
    <s v="Chris Selesnick"/>
    <x v="1"/>
    <s v="United States"/>
    <x v="439"/>
    <x v="11"/>
    <n v="55125"/>
    <x v="2"/>
    <s v="OFF-BI-10003676"/>
    <x v="1"/>
    <x v="8"/>
    <s v="GBC Standard Recycled Report Covers, Clear Plastic Sheets"/>
    <x v="3900"/>
    <x v="1"/>
    <n v="0"/>
    <x v="4494"/>
    <x v="2"/>
    <x v="0"/>
  </r>
  <r>
    <n v="5350"/>
    <s v="CA-2017-149811"/>
    <x v="1038"/>
    <d v="2017-01-10T00:00:00"/>
    <s v="Standard Class"/>
    <s v="CS-12250"/>
    <s v="Chris Selesnick"/>
    <x v="1"/>
    <s v="United States"/>
    <x v="439"/>
    <x v="11"/>
    <n v="55125"/>
    <x v="2"/>
    <s v="OFF-PA-10004082"/>
    <x v="1"/>
    <x v="10"/>
    <s v="Adams Telephone Message Book w/Frequently-Called Numbers Space, 400 Messages per Book"/>
    <x v="1778"/>
    <x v="2"/>
    <n v="0"/>
    <x v="1895"/>
    <x v="2"/>
    <x v="0"/>
  </r>
  <r>
    <n v="5351"/>
    <s v="US-2019-103814"/>
    <x v="34"/>
    <d v="2019-12-16T00:00:00"/>
    <s v="Standard Class"/>
    <s v="LH-16900"/>
    <s v="Lena Hernandez"/>
    <x v="0"/>
    <s v="United States"/>
    <x v="111"/>
    <x v="10"/>
    <n v="60068"/>
    <x v="2"/>
    <s v="OFF-PA-10001019"/>
    <x v="1"/>
    <x v="10"/>
    <s v="Xerox 1884"/>
    <x v="3901"/>
    <x v="6"/>
    <n v="0.2"/>
    <x v="4495"/>
    <x v="2"/>
    <x v="0"/>
  </r>
  <r>
    <n v="5352"/>
    <s v="CA-2018-123932"/>
    <x v="47"/>
    <d v="2018-09-12T00:00:00"/>
    <s v="Standard Class"/>
    <s v="YC-21895"/>
    <s v="Yoseph Carroll"/>
    <x v="1"/>
    <s v="United States"/>
    <x v="61"/>
    <x v="5"/>
    <n v="75217"/>
    <x v="2"/>
    <s v="OFF-PA-10004665"/>
    <x v="1"/>
    <x v="10"/>
    <s v="Advantus Motivational Note Cards"/>
    <x v="1454"/>
    <x v="4"/>
    <n v="0.2"/>
    <x v="4496"/>
    <x v="2"/>
    <x v="0"/>
  </r>
  <r>
    <n v="5353"/>
    <s v="CA-2018-123932"/>
    <x v="47"/>
    <d v="2018-09-12T00:00:00"/>
    <s v="Standard Class"/>
    <s v="YC-21895"/>
    <s v="Yoseph Carroll"/>
    <x v="1"/>
    <s v="United States"/>
    <x v="61"/>
    <x v="5"/>
    <n v="75217"/>
    <x v="2"/>
    <s v="TEC-PH-10002447"/>
    <x v="2"/>
    <x v="7"/>
    <s v="AT&amp;T CL83451 4-Handset Telephone"/>
    <x v="3902"/>
    <x v="0"/>
    <n v="0.2"/>
    <x v="4497"/>
    <x v="2"/>
    <x v="0"/>
  </r>
  <r>
    <n v="5354"/>
    <s v="US-2018-101616"/>
    <x v="323"/>
    <d v="2018-09-06T00:00:00"/>
    <s v="First Class"/>
    <s v="CY-12745"/>
    <s v="Craig Yedwab"/>
    <x v="1"/>
    <s v="United States"/>
    <x v="53"/>
    <x v="28"/>
    <n v="71203"/>
    <x v="0"/>
    <s v="OFF-BI-10000014"/>
    <x v="1"/>
    <x v="8"/>
    <s v="Heavy-Duty E-Z-D Binders"/>
    <x v="3903"/>
    <x v="8"/>
    <n v="0"/>
    <x v="4498"/>
    <x v="0"/>
    <x v="0"/>
  </r>
  <r>
    <n v="5355"/>
    <s v="CA-2016-113768"/>
    <x v="8"/>
    <d v="2016-05-19T00:00:00"/>
    <s v="Standard Class"/>
    <s v="AH-10030"/>
    <s v="Aaron Hawkins"/>
    <x v="1"/>
    <s v="United States"/>
    <x v="1"/>
    <x v="1"/>
    <n v="90004"/>
    <x v="1"/>
    <s v="FUR-CH-10002439"/>
    <x v="0"/>
    <x v="1"/>
    <s v="Iceberg Nesting Folding Chair, 19w x 6d x 43h"/>
    <x v="3904"/>
    <x v="5"/>
    <n v="0.2"/>
    <x v="4499"/>
    <x v="1"/>
    <x v="0"/>
  </r>
  <r>
    <n v="5356"/>
    <s v="CA-2016-113768"/>
    <x v="8"/>
    <d v="2016-05-19T00:00:00"/>
    <s v="Standard Class"/>
    <s v="AH-10030"/>
    <s v="Aaron Hawkins"/>
    <x v="1"/>
    <s v="United States"/>
    <x v="1"/>
    <x v="1"/>
    <n v="90004"/>
    <x v="1"/>
    <s v="OFF-PA-10003063"/>
    <x v="1"/>
    <x v="10"/>
    <s v="EcoTones Memo Sheets"/>
    <x v="3905"/>
    <x v="0"/>
    <n v="0"/>
    <x v="4500"/>
    <x v="1"/>
    <x v="0"/>
  </r>
  <r>
    <n v="5357"/>
    <s v="CA-2018-138037"/>
    <x v="321"/>
    <d v="2018-10-03T00:00:00"/>
    <s v="Standard Class"/>
    <s v="AR-10540"/>
    <s v="Andy Reiter"/>
    <x v="0"/>
    <s v="United States"/>
    <x v="8"/>
    <x v="1"/>
    <n v="94109"/>
    <x v="1"/>
    <s v="OFF-BI-10002982"/>
    <x v="1"/>
    <x v="8"/>
    <s v="Avery Self-Adhesive Photo Pockets for Polaroid Photos"/>
    <x v="77"/>
    <x v="2"/>
    <n v="0.2"/>
    <x v="4501"/>
    <x v="1"/>
    <x v="0"/>
  </r>
  <r>
    <n v="5358"/>
    <s v="CA-2016-150490"/>
    <x v="79"/>
    <d v="2016-08-11T00:00:00"/>
    <s v="Standard Class"/>
    <s v="SS-20590"/>
    <s v="Sonia Sunley"/>
    <x v="0"/>
    <s v="United States"/>
    <x v="8"/>
    <x v="1"/>
    <n v="94122"/>
    <x v="1"/>
    <s v="TEC-AC-10004510"/>
    <x v="2"/>
    <x v="11"/>
    <s v="Logitech Desktop MK120 Mouse and keyboard Combo"/>
    <x v="3906"/>
    <x v="7"/>
    <n v="0"/>
    <x v="4502"/>
    <x v="1"/>
    <x v="0"/>
  </r>
  <r>
    <n v="5359"/>
    <s v="CA-2016-150490"/>
    <x v="79"/>
    <d v="2016-08-11T00:00:00"/>
    <s v="Standard Class"/>
    <s v="SS-20590"/>
    <s v="Sonia Sunley"/>
    <x v="0"/>
    <s v="United States"/>
    <x v="8"/>
    <x v="1"/>
    <n v="94122"/>
    <x v="1"/>
    <s v="OFF-ST-10000321"/>
    <x v="1"/>
    <x v="4"/>
    <s v="Akro Stacking Bins"/>
    <x v="3907"/>
    <x v="0"/>
    <n v="0"/>
    <x v="4503"/>
    <x v="1"/>
    <x v="0"/>
  </r>
  <r>
    <n v="5360"/>
    <s v="CA-2016-150490"/>
    <x v="79"/>
    <d v="2016-08-11T00:00:00"/>
    <s v="Standard Class"/>
    <s v="SS-20590"/>
    <s v="Sonia Sunley"/>
    <x v="0"/>
    <s v="United States"/>
    <x v="8"/>
    <x v="1"/>
    <n v="94122"/>
    <x v="1"/>
    <s v="OFF-AR-10004602"/>
    <x v="1"/>
    <x v="6"/>
    <s v="Boston KS Multi-Size Manual Pencil Sharpener"/>
    <x v="44"/>
    <x v="0"/>
    <n v="0"/>
    <x v="4504"/>
    <x v="1"/>
    <x v="0"/>
  </r>
  <r>
    <n v="5361"/>
    <s v="US-2019-126060"/>
    <x v="349"/>
    <d v="2019-04-18T00:00:00"/>
    <s v="Standard Class"/>
    <s v="DW-13585"/>
    <s v="Dorothy Wardle"/>
    <x v="1"/>
    <s v="United States"/>
    <x v="115"/>
    <x v="3"/>
    <n v="28314"/>
    <x v="0"/>
    <s v="FUR-BO-10003433"/>
    <x v="0"/>
    <x v="0"/>
    <s v="Sauder Cornerstone Collection Library"/>
    <x v="658"/>
    <x v="8"/>
    <n v="0.2"/>
    <x v="4505"/>
    <x v="0"/>
    <x v="0"/>
  </r>
  <r>
    <n v="5362"/>
    <s v="CA-2019-100951"/>
    <x v="255"/>
    <d v="2019-06-10T00:00:00"/>
    <s v="First Class"/>
    <s v="NC-18625"/>
    <s v="Noah Childs"/>
    <x v="1"/>
    <s v="United States"/>
    <x v="61"/>
    <x v="5"/>
    <n v="75217"/>
    <x v="2"/>
    <s v="OFF-ST-10001496"/>
    <x v="1"/>
    <x v="4"/>
    <s v="Standard Rollaway File with Lock"/>
    <x v="3908"/>
    <x v="2"/>
    <n v="0.2"/>
    <x v="4506"/>
    <x v="2"/>
    <x v="0"/>
  </r>
  <r>
    <n v="5363"/>
    <s v="CA-2018-122017"/>
    <x v="723"/>
    <d v="2019-01-02T00:00:00"/>
    <s v="Standard Class"/>
    <s v="CD-11920"/>
    <s v="Carlos Daly"/>
    <x v="0"/>
    <s v="United States"/>
    <x v="391"/>
    <x v="41"/>
    <n v="67212"/>
    <x v="2"/>
    <s v="FUR-FU-10000672"/>
    <x v="0"/>
    <x v="5"/>
    <s v="Executive Impressions 10&quot; Spectator Wall Clock"/>
    <x v="3134"/>
    <x v="5"/>
    <n v="0"/>
    <x v="3522"/>
    <x v="2"/>
    <x v="0"/>
  </r>
  <r>
    <n v="5364"/>
    <s v="CA-2018-122017"/>
    <x v="723"/>
    <d v="2019-01-02T00:00:00"/>
    <s v="Standard Class"/>
    <s v="CD-11920"/>
    <s v="Carlos Daly"/>
    <x v="0"/>
    <s v="United States"/>
    <x v="391"/>
    <x v="41"/>
    <n v="67212"/>
    <x v="2"/>
    <s v="OFF-AP-10001293"/>
    <x v="1"/>
    <x v="9"/>
    <s v="Belkin 8 Outlet Surge Protector"/>
    <x v="3411"/>
    <x v="0"/>
    <n v="0"/>
    <x v="4507"/>
    <x v="2"/>
    <x v="0"/>
  </r>
  <r>
    <n v="5365"/>
    <s v="CA-2016-123477"/>
    <x v="1039"/>
    <d v="2016-01-21T00:00:00"/>
    <s v="Second Class"/>
    <s v="DW-13195"/>
    <s v="David Wiener"/>
    <x v="1"/>
    <s v="United States"/>
    <x v="24"/>
    <x v="21"/>
    <n v="97477"/>
    <x v="1"/>
    <s v="OFF-AP-10000692"/>
    <x v="1"/>
    <x v="9"/>
    <s v="Fellowes Mighty 8 Compact Surge Protector"/>
    <x v="2074"/>
    <x v="4"/>
    <n v="0.2"/>
    <x v="2235"/>
    <x v="1"/>
    <x v="0"/>
  </r>
  <r>
    <n v="5366"/>
    <s v="CA-2018-107790"/>
    <x v="73"/>
    <d v="2018-11-24T00:00:00"/>
    <s v="Standard Class"/>
    <s v="EH-13990"/>
    <s v="Erica Hackney"/>
    <x v="0"/>
    <s v="United States"/>
    <x v="12"/>
    <x v="5"/>
    <n v="77041"/>
    <x v="2"/>
    <s v="TEC-PH-10004539"/>
    <x v="2"/>
    <x v="7"/>
    <s v="Wireless Extenders zBoost YX545 SOHO Signal Booster"/>
    <x v="3909"/>
    <x v="7"/>
    <n v="0.2"/>
    <x v="4508"/>
    <x v="2"/>
    <x v="0"/>
  </r>
  <r>
    <n v="5367"/>
    <s v="CA-2019-158071"/>
    <x v="193"/>
    <d v="2019-06-15T00:00:00"/>
    <s v="Standard Class"/>
    <s v="BD-11320"/>
    <s v="Bill Donatelli"/>
    <x v="0"/>
    <s v="United States"/>
    <x v="4"/>
    <x v="4"/>
    <n v="98103"/>
    <x v="1"/>
    <s v="TEC-PH-10002923"/>
    <x v="2"/>
    <x v="7"/>
    <s v="Logitech B530 USB Headset - headset - Full size, Binaural"/>
    <x v="2550"/>
    <x v="1"/>
    <n v="0.2"/>
    <x v="2795"/>
    <x v="1"/>
    <x v="0"/>
  </r>
  <r>
    <n v="5368"/>
    <s v="CA-2019-158071"/>
    <x v="193"/>
    <d v="2019-06-15T00:00:00"/>
    <s v="Standard Class"/>
    <s v="BD-11320"/>
    <s v="Bill Donatelli"/>
    <x v="0"/>
    <s v="United States"/>
    <x v="4"/>
    <x v="4"/>
    <n v="98103"/>
    <x v="1"/>
    <s v="OFF-LA-10004689"/>
    <x v="1"/>
    <x v="2"/>
    <s v="Avery 512"/>
    <x v="1057"/>
    <x v="4"/>
    <n v="0"/>
    <x v="1097"/>
    <x v="1"/>
    <x v="0"/>
  </r>
  <r>
    <n v="5369"/>
    <s v="CA-2019-158071"/>
    <x v="193"/>
    <d v="2019-06-15T00:00:00"/>
    <s v="Standard Class"/>
    <s v="BD-11320"/>
    <s v="Bill Donatelli"/>
    <x v="0"/>
    <s v="United States"/>
    <x v="4"/>
    <x v="4"/>
    <n v="98103"/>
    <x v="1"/>
    <s v="OFF-ST-10001228"/>
    <x v="1"/>
    <x v="4"/>
    <s v="Personal File Boxes with Fold-Down Carry Handle"/>
    <x v="3910"/>
    <x v="7"/>
    <n v="0"/>
    <x v="4509"/>
    <x v="1"/>
    <x v="0"/>
  </r>
  <r>
    <n v="5370"/>
    <s v="CA-2019-147403"/>
    <x v="18"/>
    <d v="2019-09-13T00:00:00"/>
    <s v="First Class"/>
    <s v="KH-16630"/>
    <s v="Ken Heidel"/>
    <x v="1"/>
    <s v="United States"/>
    <x v="59"/>
    <x v="24"/>
    <n v="44312"/>
    <x v="3"/>
    <s v="OFF-PA-10003302"/>
    <x v="1"/>
    <x v="10"/>
    <s v="Xerox 1906"/>
    <x v="633"/>
    <x v="1"/>
    <n v="0.2"/>
    <x v="644"/>
    <x v="3"/>
    <x v="0"/>
  </r>
  <r>
    <n v="5371"/>
    <s v="US-2019-136721"/>
    <x v="798"/>
    <d v="2019-04-12T00:00:00"/>
    <s v="Standard Class"/>
    <s v="NH-18610"/>
    <s v="Nicole Hansen"/>
    <x v="1"/>
    <s v="United States"/>
    <x v="423"/>
    <x v="12"/>
    <n v="48237"/>
    <x v="2"/>
    <s v="FUR-FU-10004665"/>
    <x v="0"/>
    <x v="5"/>
    <s v="3M Polarizing Task Lamp with Clamp Arm, Light Gray"/>
    <x v="2963"/>
    <x v="0"/>
    <n v="0"/>
    <x v="4510"/>
    <x v="2"/>
    <x v="0"/>
  </r>
  <r>
    <n v="5372"/>
    <s v="US-2019-136721"/>
    <x v="798"/>
    <d v="2019-04-12T00:00:00"/>
    <s v="Standard Class"/>
    <s v="NH-18610"/>
    <s v="Nicole Hansen"/>
    <x v="1"/>
    <s v="United States"/>
    <x v="423"/>
    <x v="12"/>
    <n v="48237"/>
    <x v="2"/>
    <s v="FUR-FU-10004188"/>
    <x v="0"/>
    <x v="5"/>
    <s v="Luxo Professional Combination Clamp-On Lamps"/>
    <x v="3911"/>
    <x v="1"/>
    <n v="0"/>
    <x v="4511"/>
    <x v="2"/>
    <x v="0"/>
  </r>
  <r>
    <n v="5373"/>
    <s v="CA-2017-118738"/>
    <x v="1040"/>
    <d v="2017-10-30T00:00:00"/>
    <s v="Standard Class"/>
    <s v="AG-10495"/>
    <s v="Andrew Gjertsen"/>
    <x v="1"/>
    <s v="United States"/>
    <x v="12"/>
    <x v="5"/>
    <n v="77041"/>
    <x v="2"/>
    <s v="OFF-PA-10003177"/>
    <x v="1"/>
    <x v="10"/>
    <s v="Xerox 1999"/>
    <x v="12"/>
    <x v="1"/>
    <n v="0.2"/>
    <x v="12"/>
    <x v="2"/>
    <x v="0"/>
  </r>
  <r>
    <n v="5374"/>
    <s v="CA-2017-118738"/>
    <x v="1040"/>
    <d v="2017-10-30T00:00:00"/>
    <s v="Standard Class"/>
    <s v="AG-10495"/>
    <s v="Andrew Gjertsen"/>
    <x v="1"/>
    <s v="United States"/>
    <x v="12"/>
    <x v="5"/>
    <n v="77041"/>
    <x v="2"/>
    <s v="FUR-TA-10002607"/>
    <x v="0"/>
    <x v="3"/>
    <s v="KI Conference Tables"/>
    <x v="3912"/>
    <x v="3"/>
    <n v="0.3"/>
    <x v="4512"/>
    <x v="2"/>
    <x v="0"/>
  </r>
  <r>
    <n v="5375"/>
    <s v="CA-2017-118738"/>
    <x v="1040"/>
    <d v="2017-10-30T00:00:00"/>
    <s v="Standard Class"/>
    <s v="AG-10495"/>
    <s v="Andrew Gjertsen"/>
    <x v="1"/>
    <s v="United States"/>
    <x v="12"/>
    <x v="5"/>
    <n v="77041"/>
    <x v="2"/>
    <s v="OFF-PA-10001166"/>
    <x v="1"/>
    <x v="10"/>
    <s v="Xerox 2"/>
    <x v="563"/>
    <x v="0"/>
    <n v="0.2"/>
    <x v="572"/>
    <x v="2"/>
    <x v="0"/>
  </r>
  <r>
    <n v="5376"/>
    <s v="CA-2019-134152"/>
    <x v="837"/>
    <d v="2019-05-31T00:00:00"/>
    <s v="Standard Class"/>
    <s v="RP-19855"/>
    <s v="Roy Phan"/>
    <x v="1"/>
    <s v="United States"/>
    <x v="4"/>
    <x v="4"/>
    <n v="98103"/>
    <x v="1"/>
    <s v="TEC-AC-10004510"/>
    <x v="2"/>
    <x v="11"/>
    <s v="Logitech Desktop MK120 Mouse and keyboard Combo"/>
    <x v="1548"/>
    <x v="5"/>
    <n v="0"/>
    <x v="1635"/>
    <x v="1"/>
    <x v="0"/>
  </r>
  <r>
    <n v="5377"/>
    <s v="CA-2019-134152"/>
    <x v="837"/>
    <d v="2019-05-31T00:00:00"/>
    <s v="Standard Class"/>
    <s v="RP-19855"/>
    <s v="Roy Phan"/>
    <x v="1"/>
    <s v="United States"/>
    <x v="4"/>
    <x v="4"/>
    <n v="98103"/>
    <x v="1"/>
    <s v="OFF-AR-10004062"/>
    <x v="1"/>
    <x v="6"/>
    <s v="Staples in misc. colors"/>
    <x v="974"/>
    <x v="1"/>
    <n v="0"/>
    <x v="4513"/>
    <x v="1"/>
    <x v="0"/>
  </r>
  <r>
    <n v="5378"/>
    <s v="CA-2016-125542"/>
    <x v="29"/>
    <d v="2016-12-07T00:00:00"/>
    <s v="First Class"/>
    <s v="NB-18655"/>
    <s v="Nona Balk"/>
    <x v="1"/>
    <s v="United States"/>
    <x v="10"/>
    <x v="9"/>
    <n v="19134"/>
    <x v="3"/>
    <s v="OFF-EN-10000056"/>
    <x v="1"/>
    <x v="12"/>
    <s v="Cameo Buff Policy Envelopes"/>
    <x v="3913"/>
    <x v="3"/>
    <n v="0.2"/>
    <x v="4514"/>
    <x v="3"/>
    <x v="0"/>
  </r>
  <r>
    <n v="5379"/>
    <s v="CA-2016-125542"/>
    <x v="29"/>
    <d v="2016-12-07T00:00:00"/>
    <s v="First Class"/>
    <s v="NB-18655"/>
    <s v="Nona Balk"/>
    <x v="1"/>
    <s v="United States"/>
    <x v="10"/>
    <x v="9"/>
    <n v="19134"/>
    <x v="3"/>
    <s v="OFF-ST-10001469"/>
    <x v="1"/>
    <x v="4"/>
    <s v="Fellowes Bankers Box Recycled Super Stor/Drawer"/>
    <x v="3914"/>
    <x v="4"/>
    <n v="0.2"/>
    <x v="4515"/>
    <x v="3"/>
    <x v="0"/>
  </r>
  <r>
    <n v="5380"/>
    <s v="CA-2018-136021"/>
    <x v="1041"/>
    <d v="2018-08-18T00:00:00"/>
    <s v="Standard Class"/>
    <s v="JM-15580"/>
    <s v="Jill Matthias"/>
    <x v="0"/>
    <s v="United States"/>
    <x v="1"/>
    <x v="1"/>
    <n v="90045"/>
    <x v="1"/>
    <s v="OFF-PA-10000551"/>
    <x v="1"/>
    <x v="10"/>
    <s v="Array Memo Cubes"/>
    <x v="3915"/>
    <x v="1"/>
    <n v="0"/>
    <x v="4516"/>
    <x v="1"/>
    <x v="0"/>
  </r>
  <r>
    <n v="5381"/>
    <s v="CA-2018-136021"/>
    <x v="1041"/>
    <d v="2018-08-18T00:00:00"/>
    <s v="Standard Class"/>
    <s v="JM-15580"/>
    <s v="Jill Matthias"/>
    <x v="0"/>
    <s v="United States"/>
    <x v="1"/>
    <x v="1"/>
    <n v="90045"/>
    <x v="1"/>
    <s v="TEC-MA-10000423"/>
    <x v="2"/>
    <x v="15"/>
    <s v="Texas Instruments TI-34 Scientific Calculator"/>
    <x v="3916"/>
    <x v="5"/>
    <n v="0.2"/>
    <x v="4517"/>
    <x v="1"/>
    <x v="0"/>
  </r>
  <r>
    <n v="5382"/>
    <s v="CA-2018-149195"/>
    <x v="64"/>
    <d v="2018-09-07T00:00:00"/>
    <s v="Second Class"/>
    <s v="DM-13525"/>
    <s v="Don Miller"/>
    <x v="1"/>
    <s v="United States"/>
    <x v="12"/>
    <x v="5"/>
    <n v="77070"/>
    <x v="2"/>
    <s v="OFF-PA-10001870"/>
    <x v="1"/>
    <x v="10"/>
    <s v="Xerox 202"/>
    <x v="233"/>
    <x v="2"/>
    <n v="0.2"/>
    <x v="1446"/>
    <x v="2"/>
    <x v="0"/>
  </r>
  <r>
    <n v="5383"/>
    <s v="CA-2018-149195"/>
    <x v="64"/>
    <d v="2018-09-07T00:00:00"/>
    <s v="Second Class"/>
    <s v="DM-13525"/>
    <s v="Don Miller"/>
    <x v="1"/>
    <s v="United States"/>
    <x v="12"/>
    <x v="5"/>
    <n v="77070"/>
    <x v="2"/>
    <s v="OFF-FA-10001843"/>
    <x v="1"/>
    <x v="13"/>
    <s v="Staples"/>
    <x v="3917"/>
    <x v="8"/>
    <n v="0.2"/>
    <x v="4518"/>
    <x v="2"/>
    <x v="0"/>
  </r>
  <r>
    <n v="5384"/>
    <s v="CA-2018-149195"/>
    <x v="64"/>
    <d v="2018-09-07T00:00:00"/>
    <s v="Second Class"/>
    <s v="DM-13525"/>
    <s v="Don Miller"/>
    <x v="1"/>
    <s v="United States"/>
    <x v="12"/>
    <x v="5"/>
    <n v="77070"/>
    <x v="2"/>
    <s v="OFF-PA-10002036"/>
    <x v="1"/>
    <x v="10"/>
    <s v="Xerox 1930"/>
    <x v="563"/>
    <x v="0"/>
    <n v="0.2"/>
    <x v="4519"/>
    <x v="2"/>
    <x v="0"/>
  </r>
  <r>
    <n v="5385"/>
    <s v="CA-2019-161410"/>
    <x v="335"/>
    <d v="2019-07-03T00:00:00"/>
    <s v="Standard Class"/>
    <s v="CC-12220"/>
    <s v="Chris Cortes"/>
    <x v="0"/>
    <s v="United States"/>
    <x v="10"/>
    <x v="9"/>
    <n v="19143"/>
    <x v="3"/>
    <s v="TEC-PH-10001760"/>
    <x v="2"/>
    <x v="7"/>
    <s v="Bose SoundLink Bluetooth Speaker"/>
    <x v="3918"/>
    <x v="1"/>
    <n v="0.4"/>
    <x v="4520"/>
    <x v="3"/>
    <x v="0"/>
  </r>
  <r>
    <n v="5386"/>
    <s v="CA-2019-161410"/>
    <x v="335"/>
    <d v="2019-07-03T00:00:00"/>
    <s v="Standard Class"/>
    <s v="CC-12220"/>
    <s v="Chris Cortes"/>
    <x v="0"/>
    <s v="United States"/>
    <x v="10"/>
    <x v="9"/>
    <n v="19143"/>
    <x v="3"/>
    <s v="TEC-PH-10000673"/>
    <x v="2"/>
    <x v="7"/>
    <s v="Plantronics Voyager Pro HD - Bluetooth Headset"/>
    <x v="3919"/>
    <x v="9"/>
    <n v="0.4"/>
    <x v="4521"/>
    <x v="3"/>
    <x v="0"/>
  </r>
  <r>
    <n v="5387"/>
    <s v="CA-2019-152786"/>
    <x v="846"/>
    <d v="2019-03-17T00:00:00"/>
    <s v="Standard Class"/>
    <s v="GA-14725"/>
    <s v="Guy Armstrong"/>
    <x v="0"/>
    <s v="United States"/>
    <x v="440"/>
    <x v="36"/>
    <n v="72756"/>
    <x v="0"/>
    <s v="OFF-BI-10000829"/>
    <x v="1"/>
    <x v="8"/>
    <s v="Avery Non-Stick Binders"/>
    <x v="3920"/>
    <x v="6"/>
    <n v="0"/>
    <x v="4522"/>
    <x v="0"/>
    <x v="0"/>
  </r>
  <r>
    <n v="5388"/>
    <s v="CA-2019-164707"/>
    <x v="1042"/>
    <d v="2019-02-21T00:00:00"/>
    <s v="Second Class"/>
    <s v="CV-12805"/>
    <s v="Cynthia Voltz"/>
    <x v="1"/>
    <s v="United States"/>
    <x v="1"/>
    <x v="1"/>
    <n v="90045"/>
    <x v="1"/>
    <s v="TEC-PH-10001924"/>
    <x v="2"/>
    <x v="7"/>
    <s v="iHome FM Clock Radio with Lightning Dock"/>
    <x v="3921"/>
    <x v="1"/>
    <n v="0.2"/>
    <x v="4523"/>
    <x v="1"/>
    <x v="0"/>
  </r>
  <r>
    <n v="5389"/>
    <s v="CA-2019-164707"/>
    <x v="1042"/>
    <d v="2019-02-21T00:00:00"/>
    <s v="Second Class"/>
    <s v="CV-12805"/>
    <s v="Cynthia Voltz"/>
    <x v="1"/>
    <s v="United States"/>
    <x v="1"/>
    <x v="1"/>
    <n v="90045"/>
    <x v="1"/>
    <s v="TEC-AC-10004864"/>
    <x v="2"/>
    <x v="11"/>
    <s v="Memorex Micro Travel Drive 32 GB"/>
    <x v="3922"/>
    <x v="1"/>
    <n v="0"/>
    <x v="4524"/>
    <x v="1"/>
    <x v="0"/>
  </r>
  <r>
    <n v="5390"/>
    <s v="CA-2019-164707"/>
    <x v="1042"/>
    <d v="2019-02-21T00:00:00"/>
    <s v="Second Class"/>
    <s v="CV-12805"/>
    <s v="Cynthia Voltz"/>
    <x v="1"/>
    <s v="United States"/>
    <x v="1"/>
    <x v="1"/>
    <n v="90045"/>
    <x v="1"/>
    <s v="OFF-LA-10004345"/>
    <x v="1"/>
    <x v="2"/>
    <s v="Avery 493"/>
    <x v="765"/>
    <x v="0"/>
    <n v="0"/>
    <x v="787"/>
    <x v="1"/>
    <x v="0"/>
  </r>
  <r>
    <n v="5391"/>
    <s v="CA-2019-163874"/>
    <x v="468"/>
    <d v="2019-11-12T00:00:00"/>
    <s v="Second Class"/>
    <s v="NC-18535"/>
    <s v="Nick Crebassa"/>
    <x v="1"/>
    <s v="United States"/>
    <x v="4"/>
    <x v="4"/>
    <n v="98105"/>
    <x v="1"/>
    <s v="OFF-BI-10000088"/>
    <x v="1"/>
    <x v="8"/>
    <s v="GBC Imprintable Covers"/>
    <x v="3643"/>
    <x v="1"/>
    <n v="0.2"/>
    <x v="4525"/>
    <x v="1"/>
    <x v="0"/>
  </r>
  <r>
    <n v="5392"/>
    <s v="US-2016-123183"/>
    <x v="84"/>
    <d v="2016-11-25T00:00:00"/>
    <s v="Standard Class"/>
    <s v="GR-14560"/>
    <s v="Georgia Rosenberg"/>
    <x v="1"/>
    <s v="United States"/>
    <x v="40"/>
    <x v="13"/>
    <n v="19805"/>
    <x v="3"/>
    <s v="OFF-LA-10002787"/>
    <x v="1"/>
    <x v="2"/>
    <s v="Avery 480"/>
    <x v="3923"/>
    <x v="5"/>
    <n v="0"/>
    <x v="4526"/>
    <x v="3"/>
    <x v="0"/>
  </r>
  <r>
    <n v="5393"/>
    <s v="US-2016-123183"/>
    <x v="84"/>
    <d v="2016-11-25T00:00:00"/>
    <s v="Standard Class"/>
    <s v="GR-14560"/>
    <s v="Georgia Rosenberg"/>
    <x v="1"/>
    <s v="United States"/>
    <x v="40"/>
    <x v="13"/>
    <n v="19805"/>
    <x v="3"/>
    <s v="OFF-LA-10001569"/>
    <x v="1"/>
    <x v="2"/>
    <s v="Avery 499"/>
    <x v="745"/>
    <x v="0"/>
    <n v="0"/>
    <x v="763"/>
    <x v="3"/>
    <x v="0"/>
  </r>
  <r>
    <n v="5394"/>
    <s v="US-2016-123183"/>
    <x v="84"/>
    <d v="2016-11-25T00:00:00"/>
    <s v="Standard Class"/>
    <s v="GR-14560"/>
    <s v="Georgia Rosenberg"/>
    <x v="1"/>
    <s v="United States"/>
    <x v="40"/>
    <x v="13"/>
    <n v="19805"/>
    <x v="3"/>
    <s v="OFF-BI-10002429"/>
    <x v="1"/>
    <x v="8"/>
    <s v="Premier Elliptical Ring Binder, Black"/>
    <x v="3924"/>
    <x v="3"/>
    <n v="0"/>
    <x v="4527"/>
    <x v="3"/>
    <x v="0"/>
  </r>
  <r>
    <n v="5395"/>
    <s v="US-2016-123183"/>
    <x v="84"/>
    <d v="2016-11-25T00:00:00"/>
    <s v="Standard Class"/>
    <s v="GR-14560"/>
    <s v="Georgia Rosenberg"/>
    <x v="1"/>
    <s v="United States"/>
    <x v="40"/>
    <x v="13"/>
    <n v="19805"/>
    <x v="3"/>
    <s v="FUR-BO-10000362"/>
    <x v="0"/>
    <x v="0"/>
    <s v="Sauder Inglewood Library Bookcases"/>
    <x v="3925"/>
    <x v="5"/>
    <n v="0"/>
    <x v="4528"/>
    <x v="3"/>
    <x v="0"/>
  </r>
  <r>
    <n v="5396"/>
    <s v="CA-2016-104829"/>
    <x v="728"/>
    <d v="2016-11-21T00:00:00"/>
    <s v="Second Class"/>
    <s v="JG-15805"/>
    <s v="John Grady"/>
    <x v="1"/>
    <s v="United States"/>
    <x v="212"/>
    <x v="7"/>
    <n v="84604"/>
    <x v="1"/>
    <s v="OFF-PA-10003016"/>
    <x v="1"/>
    <x v="10"/>
    <s v="Adams &quot;While You Were Out&quot; Message Pads"/>
    <x v="223"/>
    <x v="3"/>
    <n v="0"/>
    <x v="4529"/>
    <x v="1"/>
    <x v="1"/>
  </r>
  <r>
    <n v="5397"/>
    <s v="US-2018-147340"/>
    <x v="446"/>
    <d v="2018-09-24T00:00:00"/>
    <s v="Same Day"/>
    <s v="EB-13750"/>
    <s v="Edward Becker"/>
    <x v="1"/>
    <s v="United States"/>
    <x v="8"/>
    <x v="1"/>
    <n v="94110"/>
    <x v="1"/>
    <s v="FUR-FU-10002501"/>
    <x v="0"/>
    <x v="5"/>
    <s v="Nu-Dell Executive Frame"/>
    <x v="1964"/>
    <x v="2"/>
    <n v="0"/>
    <x v="2115"/>
    <x v="1"/>
    <x v="0"/>
  </r>
  <r>
    <n v="5398"/>
    <s v="CA-2018-145492"/>
    <x v="73"/>
    <d v="2018-11-27T00:00:00"/>
    <s v="Standard Class"/>
    <s v="MC-17605"/>
    <s v="Matt Connell"/>
    <x v="1"/>
    <s v="United States"/>
    <x v="1"/>
    <x v="1"/>
    <n v="90004"/>
    <x v="1"/>
    <s v="OFF-AP-10003622"/>
    <x v="1"/>
    <x v="9"/>
    <s v="Bravo II Megaboss 12-Amp Hard Body Upright, Replacement Belts, 2 Belts per Pack"/>
    <x v="3926"/>
    <x v="13"/>
    <n v="0"/>
    <x v="4530"/>
    <x v="1"/>
    <x v="1"/>
  </r>
  <r>
    <n v="5399"/>
    <s v="CA-2018-163202"/>
    <x v="720"/>
    <d v="2018-10-02T00:00:00"/>
    <s v="Standard Class"/>
    <s v="BM-11650"/>
    <s v="Brian Moss"/>
    <x v="1"/>
    <s v="United States"/>
    <x v="152"/>
    <x v="24"/>
    <n v="43130"/>
    <x v="3"/>
    <s v="OFF-BI-10002764"/>
    <x v="1"/>
    <x v="8"/>
    <s v="Recycled Pressboard Report Cover with Reinforced Top Hinge"/>
    <x v="3927"/>
    <x v="1"/>
    <n v="0.7"/>
    <x v="4531"/>
    <x v="3"/>
    <x v="0"/>
  </r>
  <r>
    <n v="5400"/>
    <s v="CA-2018-117681"/>
    <x v="526"/>
    <d v="2018-04-14T00:00:00"/>
    <s v="Standard Class"/>
    <s v="HF-14995"/>
    <s v="Herbert Flentye"/>
    <x v="0"/>
    <s v="United States"/>
    <x v="1"/>
    <x v="1"/>
    <n v="90004"/>
    <x v="1"/>
    <s v="FUR-BO-10001798"/>
    <x v="0"/>
    <x v="0"/>
    <s v="Bush Somerset Collection Bookcase"/>
    <x v="3123"/>
    <x v="2"/>
    <n v="0.15"/>
    <x v="3504"/>
    <x v="1"/>
    <x v="0"/>
  </r>
  <r>
    <n v="5401"/>
    <s v="CA-2019-132262"/>
    <x v="296"/>
    <d v="2019-09-23T00:00:00"/>
    <s v="First Class"/>
    <s v="ML-18265"/>
    <s v="Muhammed Lee"/>
    <x v="0"/>
    <s v="United States"/>
    <x v="4"/>
    <x v="4"/>
    <n v="98103"/>
    <x v="1"/>
    <s v="TEC-AC-10000158"/>
    <x v="2"/>
    <x v="11"/>
    <s v="Sony 64GB Class 10 Micro SDHC R40 Memory Card"/>
    <x v="2257"/>
    <x v="0"/>
    <n v="0"/>
    <x v="2439"/>
    <x v="1"/>
    <x v="0"/>
  </r>
  <r>
    <n v="5402"/>
    <s v="CA-2019-132262"/>
    <x v="296"/>
    <d v="2019-09-23T00:00:00"/>
    <s v="First Class"/>
    <s v="ML-18265"/>
    <s v="Muhammed Lee"/>
    <x v="0"/>
    <s v="United States"/>
    <x v="4"/>
    <x v="4"/>
    <n v="98103"/>
    <x v="1"/>
    <s v="TEC-AC-10000303"/>
    <x v="2"/>
    <x v="11"/>
    <s v="Logitech M510 Wireless Mouse"/>
    <x v="3928"/>
    <x v="0"/>
    <n v="0"/>
    <x v="4532"/>
    <x v="1"/>
    <x v="0"/>
  </r>
  <r>
    <n v="5403"/>
    <s v="CA-2019-123043"/>
    <x v="1043"/>
    <d v="2019-08-29T00:00:00"/>
    <s v="Standard Class"/>
    <s v="AH-10195"/>
    <s v="Alan Haines"/>
    <x v="1"/>
    <s v="United States"/>
    <x v="20"/>
    <x v="15"/>
    <n v="10024"/>
    <x v="3"/>
    <s v="OFF-BI-10003910"/>
    <x v="1"/>
    <x v="8"/>
    <s v="DXL Angle-View Binders with Locking Rings by Samsill"/>
    <x v="1072"/>
    <x v="4"/>
    <n v="0.2"/>
    <x v="4533"/>
    <x v="3"/>
    <x v="0"/>
  </r>
  <r>
    <n v="5404"/>
    <s v="CA-2019-123043"/>
    <x v="1043"/>
    <d v="2019-08-29T00:00:00"/>
    <s v="Standard Class"/>
    <s v="AH-10195"/>
    <s v="Alan Haines"/>
    <x v="1"/>
    <s v="United States"/>
    <x v="20"/>
    <x v="15"/>
    <n v="10024"/>
    <x v="3"/>
    <s v="OFF-BI-10000138"/>
    <x v="1"/>
    <x v="8"/>
    <s v="Acco Translucent Poly Ring Binders"/>
    <x v="3929"/>
    <x v="7"/>
    <n v="0.2"/>
    <x v="4534"/>
    <x v="3"/>
    <x v="0"/>
  </r>
  <r>
    <n v="5405"/>
    <s v="US-2018-143280"/>
    <x v="712"/>
    <d v="2018-02-26T00:00:00"/>
    <s v="Standard Class"/>
    <s v="TZ-21580"/>
    <s v="Tracy Zic"/>
    <x v="0"/>
    <s v="United States"/>
    <x v="1"/>
    <x v="1"/>
    <n v="90045"/>
    <x v="1"/>
    <s v="TEC-PH-10002398"/>
    <x v="2"/>
    <x v="7"/>
    <s v="AT&amp;T 1070 Corded Phone"/>
    <x v="567"/>
    <x v="2"/>
    <n v="0.2"/>
    <x v="576"/>
    <x v="1"/>
    <x v="0"/>
  </r>
  <r>
    <n v="5406"/>
    <s v="US-2018-143280"/>
    <x v="712"/>
    <d v="2018-02-26T00:00:00"/>
    <s v="Standard Class"/>
    <s v="TZ-21580"/>
    <s v="Tracy Zic"/>
    <x v="0"/>
    <s v="United States"/>
    <x v="1"/>
    <x v="1"/>
    <n v="90045"/>
    <x v="1"/>
    <s v="TEC-AC-10003399"/>
    <x v="2"/>
    <x v="11"/>
    <s v="Memorex Mini Travel Drive 64 GB USB 2.0 Flash Drive"/>
    <x v="2642"/>
    <x v="7"/>
    <n v="0"/>
    <x v="2914"/>
    <x v="1"/>
    <x v="0"/>
  </r>
  <r>
    <n v="5407"/>
    <s v="US-2018-143280"/>
    <x v="712"/>
    <d v="2018-02-26T00:00:00"/>
    <s v="Standard Class"/>
    <s v="TZ-21580"/>
    <s v="Tracy Zic"/>
    <x v="0"/>
    <s v="United States"/>
    <x v="1"/>
    <x v="1"/>
    <n v="90045"/>
    <x v="1"/>
    <s v="OFF-FA-10000992"/>
    <x v="1"/>
    <x v="13"/>
    <s v="Acco Clips to Go Binder Clips, 24 Clips in Two Sizes"/>
    <x v="1397"/>
    <x v="1"/>
    <n v="0"/>
    <x v="1466"/>
    <x v="1"/>
    <x v="0"/>
  </r>
  <r>
    <n v="5408"/>
    <s v="CA-2019-108854"/>
    <x v="166"/>
    <d v="2019-12-14T00:00:00"/>
    <s v="Standard Class"/>
    <s v="DM-13345"/>
    <s v="Denise Monton"/>
    <x v="1"/>
    <s v="United States"/>
    <x v="8"/>
    <x v="1"/>
    <n v="94109"/>
    <x v="1"/>
    <s v="OFF-PA-10003022"/>
    <x v="1"/>
    <x v="10"/>
    <s v="Standard Line “While You Were Out” Hardbound Telephone Message Book"/>
    <x v="1190"/>
    <x v="4"/>
    <n v="0"/>
    <x v="4535"/>
    <x v="1"/>
    <x v="0"/>
  </r>
  <r>
    <n v="5409"/>
    <s v="CA-2019-108854"/>
    <x v="166"/>
    <d v="2019-12-14T00:00:00"/>
    <s v="Standard Class"/>
    <s v="DM-13345"/>
    <s v="Denise Monton"/>
    <x v="1"/>
    <s v="United States"/>
    <x v="8"/>
    <x v="1"/>
    <n v="94109"/>
    <x v="1"/>
    <s v="OFF-BI-10002854"/>
    <x v="1"/>
    <x v="8"/>
    <s v="Performers Binder/Pad Holder, Black"/>
    <x v="3930"/>
    <x v="7"/>
    <n v="0.2"/>
    <x v="4536"/>
    <x v="1"/>
    <x v="0"/>
  </r>
  <r>
    <n v="5410"/>
    <s v="CA-2019-108854"/>
    <x v="166"/>
    <d v="2019-12-14T00:00:00"/>
    <s v="Standard Class"/>
    <s v="DM-13345"/>
    <s v="Denise Monton"/>
    <x v="1"/>
    <s v="United States"/>
    <x v="8"/>
    <x v="1"/>
    <n v="94109"/>
    <x v="1"/>
    <s v="OFF-BI-10001670"/>
    <x v="1"/>
    <x v="8"/>
    <s v="Vinyl Sectional Post Binders"/>
    <x v="3476"/>
    <x v="1"/>
    <n v="0.2"/>
    <x v="3951"/>
    <x v="1"/>
    <x v="0"/>
  </r>
  <r>
    <n v="5411"/>
    <s v="CA-2019-108854"/>
    <x v="166"/>
    <d v="2019-12-14T00:00:00"/>
    <s v="Standard Class"/>
    <s v="DM-13345"/>
    <s v="Denise Monton"/>
    <x v="1"/>
    <s v="United States"/>
    <x v="8"/>
    <x v="1"/>
    <n v="94109"/>
    <x v="1"/>
    <s v="OFF-ST-10001837"/>
    <x v="1"/>
    <x v="4"/>
    <s v="SAFCO Mobile Desk Side File, Wire Frame"/>
    <x v="3931"/>
    <x v="7"/>
    <n v="0"/>
    <x v="4537"/>
    <x v="1"/>
    <x v="0"/>
  </r>
  <r>
    <n v="5412"/>
    <s v="CA-2019-166856"/>
    <x v="65"/>
    <d v="2019-09-22T00:00:00"/>
    <s v="Standard Class"/>
    <s v="TS-21505"/>
    <s v="Tony Sayre"/>
    <x v="0"/>
    <s v="United States"/>
    <x v="441"/>
    <x v="27"/>
    <n v="88101"/>
    <x v="1"/>
    <s v="OFF-BI-10002012"/>
    <x v="1"/>
    <x v="8"/>
    <s v="Wilson Jones Easy Flow II Sheet Lifters"/>
    <x v="3932"/>
    <x v="3"/>
    <n v="0.2"/>
    <x v="4538"/>
    <x v="1"/>
    <x v="0"/>
  </r>
  <r>
    <n v="5413"/>
    <s v="CA-2019-166856"/>
    <x v="65"/>
    <d v="2019-09-22T00:00:00"/>
    <s v="Standard Class"/>
    <s v="TS-21505"/>
    <s v="Tony Sayre"/>
    <x v="0"/>
    <s v="United States"/>
    <x v="441"/>
    <x v="27"/>
    <n v="88101"/>
    <x v="1"/>
    <s v="TEC-AC-10004992"/>
    <x v="2"/>
    <x v="11"/>
    <s v="Kingston Digital DataTraveler 64GB USB 2.0"/>
    <x v="3933"/>
    <x v="1"/>
    <n v="0"/>
    <x v="4539"/>
    <x v="1"/>
    <x v="0"/>
  </r>
  <r>
    <n v="5414"/>
    <s v="CA-2018-153157"/>
    <x v="108"/>
    <d v="2018-09-14T00:00:00"/>
    <s v="First Class"/>
    <s v="TB-21625"/>
    <s v="Trudy Brown"/>
    <x v="0"/>
    <s v="United States"/>
    <x v="391"/>
    <x v="41"/>
    <n v="67212"/>
    <x v="2"/>
    <s v="TEC-PH-10003171"/>
    <x v="2"/>
    <x v="7"/>
    <s v="Plantronics Encore H101 Dual Earpieces Headset"/>
    <x v="3934"/>
    <x v="2"/>
    <n v="0"/>
    <x v="4540"/>
    <x v="2"/>
    <x v="0"/>
  </r>
  <r>
    <n v="5415"/>
    <s v="US-2019-125647"/>
    <x v="397"/>
    <d v="2019-09-28T00:00:00"/>
    <s v="Standard Class"/>
    <s v="LC-16870"/>
    <s v="Lena Cacioppo"/>
    <x v="0"/>
    <s v="United States"/>
    <x v="22"/>
    <x v="10"/>
    <n v="60653"/>
    <x v="2"/>
    <s v="OFF-AP-10000390"/>
    <x v="1"/>
    <x v="9"/>
    <s v="Euro Pro Shark Stick Mini Vacuum"/>
    <x v="3935"/>
    <x v="5"/>
    <n v="0.8"/>
    <x v="4541"/>
    <x v="2"/>
    <x v="0"/>
  </r>
  <r>
    <n v="5416"/>
    <s v="US-2019-125647"/>
    <x v="397"/>
    <d v="2019-09-28T00:00:00"/>
    <s v="Standard Class"/>
    <s v="LC-16870"/>
    <s v="Lena Cacioppo"/>
    <x v="0"/>
    <s v="United States"/>
    <x v="22"/>
    <x v="10"/>
    <n v="60653"/>
    <x v="2"/>
    <s v="OFF-PA-10004888"/>
    <x v="1"/>
    <x v="10"/>
    <s v="Xerox 217"/>
    <x v="561"/>
    <x v="4"/>
    <n v="0.2"/>
    <x v="570"/>
    <x v="2"/>
    <x v="0"/>
  </r>
  <r>
    <n v="5417"/>
    <s v="US-2019-125647"/>
    <x v="397"/>
    <d v="2019-09-28T00:00:00"/>
    <s v="Standard Class"/>
    <s v="LC-16870"/>
    <s v="Lena Cacioppo"/>
    <x v="0"/>
    <s v="United States"/>
    <x v="22"/>
    <x v="10"/>
    <n v="60653"/>
    <x v="2"/>
    <s v="TEC-PH-10004188"/>
    <x v="2"/>
    <x v="7"/>
    <s v="OtterBox Commuter Series Case - Samsung Galaxy S4"/>
    <x v="3936"/>
    <x v="0"/>
    <n v="0.2"/>
    <x v="4542"/>
    <x v="2"/>
    <x v="0"/>
  </r>
  <r>
    <n v="5418"/>
    <s v="CA-2016-132542"/>
    <x v="191"/>
    <d v="2016-10-08T00:00:00"/>
    <s v="Second Class"/>
    <s v="AM-10360"/>
    <s v="Alice McCarthy"/>
    <x v="1"/>
    <s v="United States"/>
    <x v="155"/>
    <x v="8"/>
    <n v="68104"/>
    <x v="2"/>
    <s v="OFF-BI-10004099"/>
    <x v="1"/>
    <x v="8"/>
    <s v="GBC VeloBinder Strips"/>
    <x v="2601"/>
    <x v="0"/>
    <n v="0"/>
    <x v="4543"/>
    <x v="2"/>
    <x v="0"/>
  </r>
  <r>
    <n v="5419"/>
    <s v="CA-2017-110877"/>
    <x v="924"/>
    <d v="2017-10-26T00:00:00"/>
    <s v="First Class"/>
    <s v="JE-15715"/>
    <s v="Joe Elijah"/>
    <x v="0"/>
    <s v="United States"/>
    <x v="12"/>
    <x v="5"/>
    <n v="77041"/>
    <x v="2"/>
    <s v="OFF-PA-10004621"/>
    <x v="1"/>
    <x v="10"/>
    <s v="Xerox 212"/>
    <x v="1590"/>
    <x v="3"/>
    <n v="0.2"/>
    <x v="1683"/>
    <x v="2"/>
    <x v="0"/>
  </r>
  <r>
    <n v="5420"/>
    <s v="CA-2017-110877"/>
    <x v="924"/>
    <d v="2017-10-26T00:00:00"/>
    <s v="First Class"/>
    <s v="JE-15715"/>
    <s v="Joe Elijah"/>
    <x v="0"/>
    <s v="United States"/>
    <x v="12"/>
    <x v="5"/>
    <n v="77041"/>
    <x v="2"/>
    <s v="TEC-PH-10002103"/>
    <x v="2"/>
    <x v="7"/>
    <s v="Jabra SPEAK 410"/>
    <x v="3937"/>
    <x v="0"/>
    <n v="0.2"/>
    <x v="4544"/>
    <x v="2"/>
    <x v="0"/>
  </r>
  <r>
    <n v="5421"/>
    <s v="US-2018-151827"/>
    <x v="1044"/>
    <d v="2018-04-02T00:00:00"/>
    <s v="Second Class"/>
    <s v="CS-11950"/>
    <s v="Carlos Soltero"/>
    <x v="0"/>
    <s v="United States"/>
    <x v="10"/>
    <x v="9"/>
    <n v="19134"/>
    <x v="3"/>
    <s v="TEC-PH-10002789"/>
    <x v="2"/>
    <x v="7"/>
    <s v="LG Exalt"/>
    <x v="804"/>
    <x v="1"/>
    <n v="0.4"/>
    <x v="4545"/>
    <x v="3"/>
    <x v="1"/>
  </r>
  <r>
    <n v="5422"/>
    <s v="US-2018-151827"/>
    <x v="1044"/>
    <d v="2018-04-02T00:00:00"/>
    <s v="Second Class"/>
    <s v="CS-11950"/>
    <s v="Carlos Soltero"/>
    <x v="0"/>
    <s v="United States"/>
    <x v="10"/>
    <x v="9"/>
    <n v="19134"/>
    <x v="3"/>
    <s v="TEC-AC-10003289"/>
    <x v="2"/>
    <x v="11"/>
    <s v="Anker Ultra-Slim Mini Bluetooth 3.0 Wireless Keyboard"/>
    <x v="236"/>
    <x v="0"/>
    <n v="0.2"/>
    <x v="4546"/>
    <x v="3"/>
    <x v="1"/>
  </r>
  <r>
    <n v="5423"/>
    <s v="US-2018-163258"/>
    <x v="723"/>
    <d v="2019-01-02T00:00:00"/>
    <s v="Standard Class"/>
    <s v="PF-19225"/>
    <s v="Phillip Flathmann"/>
    <x v="0"/>
    <s v="United States"/>
    <x v="1"/>
    <x v="1"/>
    <n v="90045"/>
    <x v="1"/>
    <s v="OFF-BI-10000138"/>
    <x v="1"/>
    <x v="8"/>
    <s v="Acco Translucent Poly Ring Binders"/>
    <x v="3938"/>
    <x v="1"/>
    <n v="0.2"/>
    <x v="4547"/>
    <x v="1"/>
    <x v="0"/>
  </r>
  <r>
    <n v="5424"/>
    <s v="CA-2019-103009"/>
    <x v="132"/>
    <d v="2019-11-05T00:00:00"/>
    <s v="Second Class"/>
    <s v="PJ-18835"/>
    <s v="Patrick Jones"/>
    <x v="1"/>
    <s v="United States"/>
    <x v="102"/>
    <x v="0"/>
    <n v="40475"/>
    <x v="0"/>
    <s v="OFF-PA-10001215"/>
    <x v="1"/>
    <x v="10"/>
    <s v="Xerox 1963"/>
    <x v="1603"/>
    <x v="2"/>
    <n v="0"/>
    <x v="1698"/>
    <x v="0"/>
    <x v="0"/>
  </r>
  <r>
    <n v="5425"/>
    <s v="US-2019-120649"/>
    <x v="176"/>
    <d v="2019-01-26T00:00:00"/>
    <s v="Standard Class"/>
    <s v="JF-15490"/>
    <s v="Jeremy Farry"/>
    <x v="0"/>
    <s v="United States"/>
    <x v="416"/>
    <x v="29"/>
    <n v="6708"/>
    <x v="3"/>
    <s v="OFF-AR-10001545"/>
    <x v="1"/>
    <x v="6"/>
    <s v="Newell 326"/>
    <x v="2872"/>
    <x v="0"/>
    <n v="0"/>
    <x v="3192"/>
    <x v="3"/>
    <x v="0"/>
  </r>
  <r>
    <n v="5426"/>
    <s v="CA-2018-153598"/>
    <x v="275"/>
    <d v="2018-12-06T00:00:00"/>
    <s v="First Class"/>
    <s v="NM-18520"/>
    <s v="Neoma Murray"/>
    <x v="0"/>
    <s v="United States"/>
    <x v="1"/>
    <x v="1"/>
    <n v="90045"/>
    <x v="1"/>
    <s v="TEC-AC-10003870"/>
    <x v="2"/>
    <x v="11"/>
    <s v="Logitech Z-906 Speaker sys - home theater - 5.1-CH"/>
    <x v="3939"/>
    <x v="2"/>
    <n v="0"/>
    <x v="4548"/>
    <x v="1"/>
    <x v="0"/>
  </r>
  <r>
    <n v="5427"/>
    <s v="CA-2018-153598"/>
    <x v="275"/>
    <d v="2018-12-06T00:00:00"/>
    <s v="First Class"/>
    <s v="NM-18520"/>
    <s v="Neoma Murray"/>
    <x v="0"/>
    <s v="United States"/>
    <x v="1"/>
    <x v="1"/>
    <n v="90045"/>
    <x v="1"/>
    <s v="FUR-FU-10001085"/>
    <x v="0"/>
    <x v="5"/>
    <s v="3M Polarizing Light Filter Sleeves"/>
    <x v="3940"/>
    <x v="5"/>
    <n v="0"/>
    <x v="4549"/>
    <x v="1"/>
    <x v="0"/>
  </r>
  <r>
    <n v="5428"/>
    <s v="US-2018-108497"/>
    <x v="403"/>
    <d v="2018-06-14T00:00:00"/>
    <s v="Same Day"/>
    <s v="MH-17290"/>
    <s v="Marc Harrigan"/>
    <x v="2"/>
    <s v="United States"/>
    <x v="1"/>
    <x v="1"/>
    <n v="90036"/>
    <x v="1"/>
    <s v="FUR-BO-10004218"/>
    <x v="0"/>
    <x v="0"/>
    <s v="Bush Heritage Pine Collection 5-Shelf Bookcase, Albany Pine Finish, *Special Order"/>
    <x v="3941"/>
    <x v="2"/>
    <n v="0.15"/>
    <x v="4550"/>
    <x v="1"/>
    <x v="0"/>
  </r>
  <r>
    <n v="5429"/>
    <s v="CA-2018-113096"/>
    <x v="476"/>
    <d v="2018-09-04T00:00:00"/>
    <s v="First Class"/>
    <s v="SZ-20035"/>
    <s v="Sam Zeldin"/>
    <x v="2"/>
    <s v="United States"/>
    <x v="8"/>
    <x v="1"/>
    <n v="94122"/>
    <x v="1"/>
    <s v="OFF-ST-10003455"/>
    <x v="1"/>
    <x v="4"/>
    <s v="Tenex File Box, Personal Filing Tote with Lid, Black"/>
    <x v="2063"/>
    <x v="1"/>
    <n v="0"/>
    <x v="2223"/>
    <x v="1"/>
    <x v="0"/>
  </r>
  <r>
    <n v="5430"/>
    <s v="CA-2016-136861"/>
    <x v="742"/>
    <d v="2016-09-07T00:00:00"/>
    <s v="First Class"/>
    <s v="PR-18880"/>
    <s v="Patrick Ryan"/>
    <x v="0"/>
    <s v="United States"/>
    <x v="84"/>
    <x v="2"/>
    <n v="33710"/>
    <x v="0"/>
    <s v="FUR-FU-10001967"/>
    <x v="0"/>
    <x v="5"/>
    <s v="Telescoping Adjustable Floor Lamp"/>
    <x v="236"/>
    <x v="0"/>
    <n v="0.2"/>
    <x v="1008"/>
    <x v="0"/>
    <x v="0"/>
  </r>
  <r>
    <n v="5431"/>
    <s v="CA-2019-117422"/>
    <x v="208"/>
    <d v="2019-10-25T00:00:00"/>
    <s v="Standard Class"/>
    <s v="FC-14245"/>
    <s v="Frank Carlisle"/>
    <x v="2"/>
    <s v="United States"/>
    <x v="80"/>
    <x v="24"/>
    <n v="44107"/>
    <x v="3"/>
    <s v="OFF-AP-10000938"/>
    <x v="1"/>
    <x v="9"/>
    <s v="Avanti 1.7 Cu. Ft. Refrigerator"/>
    <x v="224"/>
    <x v="0"/>
    <n v="0.2"/>
    <x v="4551"/>
    <x v="3"/>
    <x v="0"/>
  </r>
  <r>
    <n v="5432"/>
    <s v="CA-2019-117422"/>
    <x v="208"/>
    <d v="2019-10-25T00:00:00"/>
    <s v="Standard Class"/>
    <s v="FC-14245"/>
    <s v="Frank Carlisle"/>
    <x v="2"/>
    <s v="United States"/>
    <x v="80"/>
    <x v="24"/>
    <n v="44107"/>
    <x v="3"/>
    <s v="OFF-PA-10002195"/>
    <x v="1"/>
    <x v="10"/>
    <s v="RSVP Cards &amp; Envelopes, Blank White, 8-1/2&quot; X 11&quot;, 24 Cards/25 Envelopes/Set"/>
    <x v="3942"/>
    <x v="7"/>
    <n v="0.2"/>
    <x v="4552"/>
    <x v="3"/>
    <x v="0"/>
  </r>
  <r>
    <n v="5433"/>
    <s v="CA-2019-117422"/>
    <x v="208"/>
    <d v="2019-10-25T00:00:00"/>
    <s v="Standard Class"/>
    <s v="FC-14245"/>
    <s v="Frank Carlisle"/>
    <x v="2"/>
    <s v="United States"/>
    <x v="80"/>
    <x v="24"/>
    <n v="44107"/>
    <x v="3"/>
    <s v="OFF-BI-10002799"/>
    <x v="1"/>
    <x v="8"/>
    <s v="SlimView Poly Binder, 3/8&quot;"/>
    <x v="3943"/>
    <x v="4"/>
    <n v="0.7"/>
    <x v="4553"/>
    <x v="3"/>
    <x v="0"/>
  </r>
  <r>
    <n v="5434"/>
    <s v="CA-2019-129707"/>
    <x v="1016"/>
    <d v="2019-04-29T00:00:00"/>
    <s v="Standard Class"/>
    <s v="LH-16750"/>
    <s v="Larry Hughes"/>
    <x v="0"/>
    <s v="United States"/>
    <x v="432"/>
    <x v="16"/>
    <n v="85224"/>
    <x v="1"/>
    <s v="OFF-AR-10000246"/>
    <x v="1"/>
    <x v="6"/>
    <s v="Newell 318"/>
    <x v="3944"/>
    <x v="4"/>
    <n v="0.2"/>
    <x v="4554"/>
    <x v="1"/>
    <x v="1"/>
  </r>
  <r>
    <n v="5435"/>
    <s v="CA-2017-160171"/>
    <x v="324"/>
    <d v="2017-10-24T00:00:00"/>
    <s v="Standard Class"/>
    <s v="RM-19675"/>
    <s v="Robert Marley"/>
    <x v="2"/>
    <s v="United States"/>
    <x v="1"/>
    <x v="1"/>
    <n v="90008"/>
    <x v="1"/>
    <s v="OFF-AP-10000275"/>
    <x v="1"/>
    <x v="9"/>
    <s v="Sanyo Counter Height Refrigerator with Crisper, 3.6 Cubic Foot, Stainless Steel/Black"/>
    <x v="3945"/>
    <x v="2"/>
    <n v="0"/>
    <x v="4555"/>
    <x v="1"/>
    <x v="0"/>
  </r>
  <r>
    <n v="5436"/>
    <s v="CA-2017-160171"/>
    <x v="324"/>
    <d v="2017-10-24T00:00:00"/>
    <s v="Standard Class"/>
    <s v="RM-19675"/>
    <s v="Robert Marley"/>
    <x v="2"/>
    <s v="United States"/>
    <x v="1"/>
    <x v="1"/>
    <n v="90008"/>
    <x v="1"/>
    <s v="TEC-AC-10000892"/>
    <x v="2"/>
    <x v="11"/>
    <s v="NETGEAR N750 Dual Band Wi-Fi Gigabit Router"/>
    <x v="3946"/>
    <x v="1"/>
    <n v="0"/>
    <x v="4556"/>
    <x v="1"/>
    <x v="0"/>
  </r>
  <r>
    <n v="5437"/>
    <s v="CA-2016-103317"/>
    <x v="260"/>
    <d v="2016-07-08T00:00:00"/>
    <s v="First Class"/>
    <s v="DM-13525"/>
    <s v="Don Miller"/>
    <x v="1"/>
    <s v="United States"/>
    <x v="144"/>
    <x v="2"/>
    <n v="32137"/>
    <x v="0"/>
    <s v="FUR-FU-10001591"/>
    <x v="0"/>
    <x v="5"/>
    <s v="Advantus Panel Wall Certificate Holder - 8.5x11"/>
    <x v="3947"/>
    <x v="0"/>
    <n v="0.2"/>
    <x v="4557"/>
    <x v="0"/>
    <x v="0"/>
  </r>
  <r>
    <n v="5438"/>
    <s v="CA-2016-103317"/>
    <x v="260"/>
    <d v="2016-07-08T00:00:00"/>
    <s v="First Class"/>
    <s v="DM-13525"/>
    <s v="Don Miller"/>
    <x v="1"/>
    <s v="United States"/>
    <x v="144"/>
    <x v="2"/>
    <n v="32137"/>
    <x v="0"/>
    <s v="OFF-BI-10001787"/>
    <x v="1"/>
    <x v="8"/>
    <s v="Wilson Jones Four-Pocket Poly Binders"/>
    <x v="3948"/>
    <x v="2"/>
    <n v="0.7"/>
    <x v="4558"/>
    <x v="0"/>
    <x v="0"/>
  </r>
  <r>
    <n v="5439"/>
    <s v="CA-2016-103317"/>
    <x v="260"/>
    <d v="2016-07-08T00:00:00"/>
    <s v="First Class"/>
    <s v="DM-13525"/>
    <s v="Don Miller"/>
    <x v="1"/>
    <s v="United States"/>
    <x v="144"/>
    <x v="2"/>
    <n v="32137"/>
    <x v="0"/>
    <s v="FUR-FU-10003192"/>
    <x v="0"/>
    <x v="5"/>
    <s v="Luxo Adjustable Task Clamp Lamp"/>
    <x v="3949"/>
    <x v="1"/>
    <n v="0.2"/>
    <x v="4559"/>
    <x v="0"/>
    <x v="0"/>
  </r>
  <r>
    <n v="5440"/>
    <s v="CA-2018-167115"/>
    <x v="958"/>
    <d v="2018-04-09T00:00:00"/>
    <s v="Standard Class"/>
    <s v="EH-14185"/>
    <s v="Evan Henry"/>
    <x v="0"/>
    <s v="United States"/>
    <x v="20"/>
    <x v="15"/>
    <n v="10035"/>
    <x v="3"/>
    <s v="OFF-BI-10004600"/>
    <x v="1"/>
    <x v="8"/>
    <s v="Ibico Ibimaster 300 Manual Binding System"/>
    <x v="3950"/>
    <x v="0"/>
    <n v="0.2"/>
    <x v="4560"/>
    <x v="3"/>
    <x v="0"/>
  </r>
  <r>
    <n v="5441"/>
    <s v="US-2019-153633"/>
    <x v="38"/>
    <d v="2019-11-18T00:00:00"/>
    <s v="Second Class"/>
    <s v="TC-21295"/>
    <s v="Toby Carlisle"/>
    <x v="0"/>
    <s v="United States"/>
    <x v="442"/>
    <x v="2"/>
    <n v="33458"/>
    <x v="0"/>
    <s v="OFF-AR-10002335"/>
    <x v="1"/>
    <x v="6"/>
    <s v="DIXON Oriole Pencils"/>
    <x v="3951"/>
    <x v="7"/>
    <n v="0.2"/>
    <x v="4561"/>
    <x v="0"/>
    <x v="0"/>
  </r>
  <r>
    <n v="5442"/>
    <s v="CA-2019-155929"/>
    <x v="428"/>
    <d v="2019-09-13T00:00:00"/>
    <s v="Standard Class"/>
    <s v="AI-10855"/>
    <s v="Arianne Irving"/>
    <x v="0"/>
    <s v="United States"/>
    <x v="220"/>
    <x v="16"/>
    <n v="85301"/>
    <x v="1"/>
    <s v="OFF-PA-10000859"/>
    <x v="1"/>
    <x v="10"/>
    <s v="Unpadded Memo Slips"/>
    <x v="2925"/>
    <x v="0"/>
    <n v="0.2"/>
    <x v="4562"/>
    <x v="1"/>
    <x v="0"/>
  </r>
  <r>
    <n v="5443"/>
    <s v="CA-2017-148712"/>
    <x v="786"/>
    <d v="2017-04-23T00:00:00"/>
    <s v="Standard Class"/>
    <s v="JM-15535"/>
    <s v="Jessica Myrick"/>
    <x v="0"/>
    <s v="United States"/>
    <x v="20"/>
    <x v="15"/>
    <n v="10035"/>
    <x v="3"/>
    <s v="TEC-AC-10003198"/>
    <x v="2"/>
    <x v="11"/>
    <s v="Enermax Acrylux Wireless Keyboard"/>
    <x v="921"/>
    <x v="7"/>
    <n v="0"/>
    <x v="954"/>
    <x v="3"/>
    <x v="0"/>
  </r>
  <r>
    <n v="5444"/>
    <s v="CA-2017-148712"/>
    <x v="786"/>
    <d v="2017-04-23T00:00:00"/>
    <s v="Standard Class"/>
    <s v="JM-15535"/>
    <s v="Jessica Myrick"/>
    <x v="0"/>
    <s v="United States"/>
    <x v="20"/>
    <x v="15"/>
    <n v="10035"/>
    <x v="3"/>
    <s v="OFF-BI-10001900"/>
    <x v="1"/>
    <x v="8"/>
    <s v="DXL Angle-View Binders with Locking Rings, Black"/>
    <x v="3952"/>
    <x v="11"/>
    <n v="0.2"/>
    <x v="4563"/>
    <x v="3"/>
    <x v="0"/>
  </r>
  <r>
    <n v="5445"/>
    <s v="CA-2017-148712"/>
    <x v="786"/>
    <d v="2017-04-23T00:00:00"/>
    <s v="Standard Class"/>
    <s v="JM-15535"/>
    <s v="Jessica Myrick"/>
    <x v="0"/>
    <s v="United States"/>
    <x v="20"/>
    <x v="15"/>
    <n v="10035"/>
    <x v="3"/>
    <s v="OFF-AR-10000614"/>
    <x v="1"/>
    <x v="6"/>
    <s v="Barrel Sharpener"/>
    <x v="3953"/>
    <x v="1"/>
    <n v="0"/>
    <x v="4564"/>
    <x v="3"/>
    <x v="0"/>
  </r>
  <r>
    <n v="5446"/>
    <s v="CA-2018-128307"/>
    <x v="197"/>
    <d v="2018-07-29T00:00:00"/>
    <s v="Standard Class"/>
    <s v="BE-11335"/>
    <s v="Bill Eplett"/>
    <x v="2"/>
    <s v="United States"/>
    <x v="12"/>
    <x v="5"/>
    <n v="77041"/>
    <x v="2"/>
    <s v="OFF-EN-10003040"/>
    <x v="1"/>
    <x v="12"/>
    <s v="Quality Park Security Envelopes"/>
    <x v="3954"/>
    <x v="7"/>
    <n v="0.2"/>
    <x v="4565"/>
    <x v="2"/>
    <x v="0"/>
  </r>
  <r>
    <n v="5447"/>
    <s v="US-2018-127425"/>
    <x v="370"/>
    <d v="2018-08-31T00:00:00"/>
    <s v="Standard Class"/>
    <s v="DR-12880"/>
    <s v="Dan Reichenbach"/>
    <x v="1"/>
    <s v="United States"/>
    <x v="20"/>
    <x v="15"/>
    <n v="10035"/>
    <x v="3"/>
    <s v="TEC-PH-10003442"/>
    <x v="2"/>
    <x v="7"/>
    <s v="Samsung Replacement EH64AVFWE Premium Headset"/>
    <x v="3955"/>
    <x v="5"/>
    <n v="0"/>
    <x v="4566"/>
    <x v="3"/>
    <x v="1"/>
  </r>
  <r>
    <n v="5448"/>
    <s v="US-2018-127425"/>
    <x v="370"/>
    <d v="2018-08-31T00:00:00"/>
    <s v="Standard Class"/>
    <s v="DR-12880"/>
    <s v="Dan Reichenbach"/>
    <x v="1"/>
    <s v="United States"/>
    <x v="20"/>
    <x v="15"/>
    <n v="10035"/>
    <x v="3"/>
    <s v="TEC-AC-10002800"/>
    <x v="2"/>
    <x v="11"/>
    <s v="Plantronics Audio 478 Stereo USB Headset"/>
    <x v="2932"/>
    <x v="2"/>
    <n v="0"/>
    <x v="4567"/>
    <x v="3"/>
    <x v="1"/>
  </r>
  <r>
    <n v="5449"/>
    <s v="US-2016-119081"/>
    <x v="171"/>
    <d v="2016-09-19T00:00:00"/>
    <s v="Standard Class"/>
    <s v="TA-21385"/>
    <s v="Tom Ashbrook"/>
    <x v="2"/>
    <s v="United States"/>
    <x v="250"/>
    <x v="41"/>
    <n v="66062"/>
    <x v="2"/>
    <s v="OFF-SU-10000157"/>
    <x v="1"/>
    <x v="14"/>
    <s v="Compact Automatic Electric Letter Opener"/>
    <x v="3956"/>
    <x v="1"/>
    <n v="0"/>
    <x v="4568"/>
    <x v="2"/>
    <x v="0"/>
  </r>
  <r>
    <n v="5450"/>
    <s v="US-2016-119081"/>
    <x v="171"/>
    <d v="2016-09-19T00:00:00"/>
    <s v="Standard Class"/>
    <s v="TA-21385"/>
    <s v="Tom Ashbrook"/>
    <x v="2"/>
    <s v="United States"/>
    <x v="250"/>
    <x v="41"/>
    <n v="66062"/>
    <x v="2"/>
    <s v="TEC-AC-10001542"/>
    <x v="2"/>
    <x v="11"/>
    <s v="SanDisk Cruzer 16 GB USB Flash Drive"/>
    <x v="3957"/>
    <x v="2"/>
    <n v="0"/>
    <x v="4569"/>
    <x v="2"/>
    <x v="0"/>
  </r>
  <r>
    <n v="5451"/>
    <s v="US-2016-119081"/>
    <x v="171"/>
    <d v="2016-09-19T00:00:00"/>
    <s v="Standard Class"/>
    <s v="TA-21385"/>
    <s v="Tom Ashbrook"/>
    <x v="2"/>
    <s v="United States"/>
    <x v="250"/>
    <x v="41"/>
    <n v="66062"/>
    <x v="2"/>
    <s v="OFF-BI-10004519"/>
    <x v="1"/>
    <x v="8"/>
    <s v="GBC DocuBind P100 Manual Binding Machine"/>
    <x v="3958"/>
    <x v="0"/>
    <n v="0"/>
    <x v="4570"/>
    <x v="2"/>
    <x v="0"/>
  </r>
  <r>
    <n v="5452"/>
    <s v="US-2016-119081"/>
    <x v="171"/>
    <d v="2016-09-19T00:00:00"/>
    <s v="Standard Class"/>
    <s v="TA-21385"/>
    <s v="Tom Ashbrook"/>
    <x v="2"/>
    <s v="United States"/>
    <x v="250"/>
    <x v="41"/>
    <n v="66062"/>
    <x v="2"/>
    <s v="FUR-FU-10003464"/>
    <x v="0"/>
    <x v="5"/>
    <s v="Seth Thomas 8 1/2&quot; Cubicle Clock"/>
    <x v="1100"/>
    <x v="0"/>
    <n v="0"/>
    <x v="4571"/>
    <x v="2"/>
    <x v="0"/>
  </r>
  <r>
    <n v="5453"/>
    <s v="CA-2018-140613"/>
    <x v="405"/>
    <d v="2018-07-29T00:00:00"/>
    <s v="Standard Class"/>
    <s v="KN-16705"/>
    <s v="Kristina Nunn"/>
    <x v="2"/>
    <s v="United States"/>
    <x v="306"/>
    <x v="33"/>
    <n v="89431"/>
    <x v="1"/>
    <s v="OFF-SU-10004261"/>
    <x v="1"/>
    <x v="14"/>
    <s v="Fiskars 8&quot; Scissors, 2/Pack"/>
    <x v="3959"/>
    <x v="2"/>
    <n v="0"/>
    <x v="4572"/>
    <x v="1"/>
    <x v="0"/>
  </r>
  <r>
    <n v="5454"/>
    <s v="US-2019-108700"/>
    <x v="240"/>
    <d v="2019-05-23T00:00:00"/>
    <s v="Standard Class"/>
    <s v="PJ-18835"/>
    <s v="Patrick Jones"/>
    <x v="1"/>
    <s v="United States"/>
    <x v="179"/>
    <x v="10"/>
    <n v="61107"/>
    <x v="2"/>
    <s v="OFF-PA-10004733"/>
    <x v="1"/>
    <x v="10"/>
    <s v="Things To Do Today Spiral Book"/>
    <x v="3960"/>
    <x v="5"/>
    <n v="0.2"/>
    <x v="4573"/>
    <x v="2"/>
    <x v="0"/>
  </r>
  <r>
    <n v="5455"/>
    <s v="CA-2019-160962"/>
    <x v="1045"/>
    <d v="2019-05-02T00:00:00"/>
    <s v="Standard Class"/>
    <s v="MC-17605"/>
    <s v="Matt Connell"/>
    <x v="1"/>
    <s v="United States"/>
    <x v="10"/>
    <x v="9"/>
    <n v="19143"/>
    <x v="3"/>
    <s v="OFF-ST-10001325"/>
    <x v="1"/>
    <x v="4"/>
    <s v="Sterilite Officeware Hinged File Box"/>
    <x v="3961"/>
    <x v="7"/>
    <n v="0.2"/>
    <x v="4574"/>
    <x v="3"/>
    <x v="0"/>
  </r>
  <r>
    <n v="5456"/>
    <s v="CA-2019-160962"/>
    <x v="1045"/>
    <d v="2019-05-02T00:00:00"/>
    <s v="Standard Class"/>
    <s v="MC-17605"/>
    <s v="Matt Connell"/>
    <x v="1"/>
    <s v="United States"/>
    <x v="10"/>
    <x v="9"/>
    <n v="19143"/>
    <x v="3"/>
    <s v="OFF-AR-10003056"/>
    <x v="1"/>
    <x v="6"/>
    <s v="Newell 341"/>
    <x v="1312"/>
    <x v="0"/>
    <n v="0.2"/>
    <x v="4575"/>
    <x v="3"/>
    <x v="0"/>
  </r>
  <r>
    <n v="5457"/>
    <s v="CA-2019-130631"/>
    <x v="614"/>
    <d v="2020-01-02T00:00:00"/>
    <s v="Standard Class"/>
    <s v="BS-11755"/>
    <s v="Bruce Stewart"/>
    <x v="0"/>
    <s v="United States"/>
    <x v="156"/>
    <x v="4"/>
    <n v="98026"/>
    <x v="1"/>
    <s v="OFF-FA-10000089"/>
    <x v="1"/>
    <x v="13"/>
    <s v="Acco Glide Clips"/>
    <x v="3962"/>
    <x v="2"/>
    <n v="0"/>
    <x v="4576"/>
    <x v="1"/>
    <x v="1"/>
  </r>
  <r>
    <n v="5458"/>
    <s v="CA-2019-130631"/>
    <x v="614"/>
    <d v="2020-01-02T00:00:00"/>
    <s v="Standard Class"/>
    <s v="BS-11755"/>
    <s v="Bruce Stewart"/>
    <x v="0"/>
    <s v="United States"/>
    <x v="156"/>
    <x v="4"/>
    <n v="98026"/>
    <x v="1"/>
    <s v="FUR-FU-10004093"/>
    <x v="0"/>
    <x v="5"/>
    <s v="Hand-Finished Solid Wood Document Frame"/>
    <x v="3776"/>
    <x v="0"/>
    <n v="0"/>
    <x v="4577"/>
    <x v="1"/>
    <x v="1"/>
  </r>
  <r>
    <n v="5459"/>
    <s v="CA-2019-116680"/>
    <x v="507"/>
    <d v="2019-09-06T00:00:00"/>
    <s v="Second Class"/>
    <s v="PK-19075"/>
    <s v="Pete Kriz"/>
    <x v="0"/>
    <s v="United States"/>
    <x v="8"/>
    <x v="1"/>
    <n v="94122"/>
    <x v="1"/>
    <s v="OFF-BI-10004022"/>
    <x v="1"/>
    <x v="8"/>
    <s v="Acco Suede Grain Vinyl Round Ring Binder"/>
    <x v="3963"/>
    <x v="5"/>
    <n v="0.2"/>
    <x v="2168"/>
    <x v="1"/>
    <x v="0"/>
  </r>
  <r>
    <n v="5460"/>
    <s v="CA-2019-116680"/>
    <x v="507"/>
    <d v="2019-09-06T00:00:00"/>
    <s v="Second Class"/>
    <s v="PK-19075"/>
    <s v="Pete Kriz"/>
    <x v="0"/>
    <s v="United States"/>
    <x v="8"/>
    <x v="1"/>
    <n v="94122"/>
    <x v="1"/>
    <s v="FUR-TA-10001771"/>
    <x v="0"/>
    <x v="3"/>
    <s v="Bush Cubix Conference Tables, Fully Assembled"/>
    <x v="3964"/>
    <x v="8"/>
    <n v="0.2"/>
    <x v="4578"/>
    <x v="1"/>
    <x v="0"/>
  </r>
  <r>
    <n v="5461"/>
    <s v="US-2016-107405"/>
    <x v="90"/>
    <d v="2016-03-25T00:00:00"/>
    <s v="Standard Class"/>
    <s v="TS-21205"/>
    <s v="Thomas Seio"/>
    <x v="1"/>
    <s v="United States"/>
    <x v="153"/>
    <x v="3"/>
    <n v="28806"/>
    <x v="0"/>
    <s v="OFF-ST-10002301"/>
    <x v="1"/>
    <x v="4"/>
    <s v="Tennsco Commercial Shelving"/>
    <x v="3965"/>
    <x v="7"/>
    <n v="0.2"/>
    <x v="4579"/>
    <x v="0"/>
    <x v="0"/>
  </r>
  <r>
    <n v="5462"/>
    <s v="CA-2019-101574"/>
    <x v="394"/>
    <d v="2019-10-04T00:00:00"/>
    <s v="Standard Class"/>
    <s v="BD-11725"/>
    <s v="Bruce Degenhardt"/>
    <x v="0"/>
    <s v="United States"/>
    <x v="1"/>
    <x v="1"/>
    <n v="90032"/>
    <x v="1"/>
    <s v="FUR-FU-10001706"/>
    <x v="0"/>
    <x v="5"/>
    <s v="Longer-Life Soft White Bulbs"/>
    <x v="357"/>
    <x v="1"/>
    <n v="0"/>
    <x v="3650"/>
    <x v="1"/>
    <x v="1"/>
  </r>
  <r>
    <n v="5463"/>
    <s v="CA-2016-146591"/>
    <x v="1046"/>
    <d v="2016-01-20T00:00:00"/>
    <s v="First Class"/>
    <s v="TS-21340"/>
    <s v="Toby Swindell"/>
    <x v="0"/>
    <s v="United States"/>
    <x v="48"/>
    <x v="16"/>
    <n v="85254"/>
    <x v="1"/>
    <s v="OFF-BI-10003676"/>
    <x v="1"/>
    <x v="8"/>
    <s v="GBC Standard Recycled Report Covers, Clear Plastic Sheets"/>
    <x v="3966"/>
    <x v="12"/>
    <n v="0.7"/>
    <x v="4580"/>
    <x v="1"/>
    <x v="0"/>
  </r>
  <r>
    <n v="5464"/>
    <s v="CA-2016-146591"/>
    <x v="1046"/>
    <d v="2016-01-20T00:00:00"/>
    <s v="First Class"/>
    <s v="TS-21340"/>
    <s v="Toby Swindell"/>
    <x v="0"/>
    <s v="United States"/>
    <x v="48"/>
    <x v="16"/>
    <n v="85254"/>
    <x v="1"/>
    <s v="OFF-PA-10000659"/>
    <x v="1"/>
    <x v="10"/>
    <s v="TOPS Carbonless Receipt Book, Four 2-3/4 x 7-1/4 Money Receipts per Page"/>
    <x v="3967"/>
    <x v="4"/>
    <n v="0.2"/>
    <x v="4581"/>
    <x v="1"/>
    <x v="0"/>
  </r>
  <r>
    <n v="5465"/>
    <s v="CA-2016-146591"/>
    <x v="1046"/>
    <d v="2016-01-20T00:00:00"/>
    <s v="First Class"/>
    <s v="TS-21340"/>
    <s v="Toby Swindell"/>
    <x v="0"/>
    <s v="United States"/>
    <x v="48"/>
    <x v="16"/>
    <n v="85254"/>
    <x v="1"/>
    <s v="OFF-EN-10002504"/>
    <x v="1"/>
    <x v="12"/>
    <s v="Tyvek  Top-Opening Peel &amp; Seel Envelopes, Plain White"/>
    <x v="3968"/>
    <x v="2"/>
    <n v="0.2"/>
    <x v="2960"/>
    <x v="1"/>
    <x v="0"/>
  </r>
  <r>
    <n v="5466"/>
    <s v="CA-2016-146591"/>
    <x v="1046"/>
    <d v="2016-01-20T00:00:00"/>
    <s v="First Class"/>
    <s v="TS-21340"/>
    <s v="Toby Swindell"/>
    <x v="0"/>
    <s v="United States"/>
    <x v="48"/>
    <x v="16"/>
    <n v="85254"/>
    <x v="1"/>
    <s v="FUR-BO-10001972"/>
    <x v="0"/>
    <x v="0"/>
    <s v="O'Sullivan 4-Shelf Bookcase in Odessa Pine"/>
    <x v="3969"/>
    <x v="2"/>
    <n v="0.7"/>
    <x v="4582"/>
    <x v="1"/>
    <x v="0"/>
  </r>
  <r>
    <n v="5467"/>
    <s v="CA-2016-107706"/>
    <x v="1047"/>
    <d v="2016-02-19T00:00:00"/>
    <s v="Second Class"/>
    <s v="ST-20530"/>
    <s v="Shui Tom"/>
    <x v="0"/>
    <s v="United States"/>
    <x v="12"/>
    <x v="5"/>
    <n v="77095"/>
    <x v="2"/>
    <s v="OFF-PA-10000466"/>
    <x v="1"/>
    <x v="10"/>
    <s v="Memo Book, 100 Message Capacity, 5 3/8” x 11”"/>
    <x v="3970"/>
    <x v="1"/>
    <n v="0.2"/>
    <x v="4583"/>
    <x v="2"/>
    <x v="0"/>
  </r>
  <r>
    <n v="5468"/>
    <s v="CA-2018-122448"/>
    <x v="632"/>
    <d v="2018-06-14T00:00:00"/>
    <s v="Standard Class"/>
    <s v="DB-13210"/>
    <s v="Dean Braden"/>
    <x v="0"/>
    <s v="United States"/>
    <x v="8"/>
    <x v="1"/>
    <n v="94109"/>
    <x v="1"/>
    <s v="FUR-CH-10002774"/>
    <x v="0"/>
    <x v="1"/>
    <s v="Global Deluxe Stacking Chair, Gray"/>
    <x v="1919"/>
    <x v="1"/>
    <n v="0.2"/>
    <x v="2063"/>
    <x v="1"/>
    <x v="0"/>
  </r>
  <r>
    <n v="5469"/>
    <s v="CA-2016-132451"/>
    <x v="467"/>
    <d v="2016-09-27T00:00:00"/>
    <s v="First Class"/>
    <s v="KF-16285"/>
    <s v="Karen Ferguson"/>
    <x v="2"/>
    <s v="United States"/>
    <x v="70"/>
    <x v="1"/>
    <n v="92105"/>
    <x v="1"/>
    <s v="FUR-CH-10000454"/>
    <x v="0"/>
    <x v="1"/>
    <s v="Hon Deluxe Fabric Upholstered Stacking Chairs, Rounded Back"/>
    <x v="2282"/>
    <x v="1"/>
    <n v="0.2"/>
    <x v="2467"/>
    <x v="1"/>
    <x v="0"/>
  </r>
  <r>
    <n v="5470"/>
    <s v="CA-2016-132451"/>
    <x v="467"/>
    <d v="2016-09-27T00:00:00"/>
    <s v="First Class"/>
    <s v="KF-16285"/>
    <s v="Karen Ferguson"/>
    <x v="2"/>
    <s v="United States"/>
    <x v="70"/>
    <x v="1"/>
    <n v="92105"/>
    <x v="1"/>
    <s v="OFF-PA-10004888"/>
    <x v="1"/>
    <x v="10"/>
    <s v="Xerox 217"/>
    <x v="541"/>
    <x v="1"/>
    <n v="0"/>
    <x v="551"/>
    <x v="1"/>
    <x v="0"/>
  </r>
  <r>
    <n v="5471"/>
    <s v="CA-2018-158547"/>
    <x v="198"/>
    <d v="2018-06-04T00:00:00"/>
    <s v="Standard Class"/>
    <s v="JM-16195"/>
    <s v="Justin MacKendrick"/>
    <x v="0"/>
    <s v="United States"/>
    <x v="57"/>
    <x v="24"/>
    <n v="45011"/>
    <x v="3"/>
    <s v="OFF-AP-10003842"/>
    <x v="1"/>
    <x v="9"/>
    <s v="Euro-Pro Shark Turbo Vacuum"/>
    <x v="3971"/>
    <x v="2"/>
    <n v="0.2"/>
    <x v="4584"/>
    <x v="3"/>
    <x v="0"/>
  </r>
  <r>
    <n v="5472"/>
    <s v="CA-2019-116946"/>
    <x v="484"/>
    <d v="2019-12-23T00:00:00"/>
    <s v="Standard Class"/>
    <s v="TS-21505"/>
    <s v="Tony Sayre"/>
    <x v="0"/>
    <s v="United States"/>
    <x v="117"/>
    <x v="22"/>
    <n v="80134"/>
    <x v="1"/>
    <s v="FUR-FU-10000320"/>
    <x v="0"/>
    <x v="5"/>
    <s v="OIC Stacking Trays"/>
    <x v="3972"/>
    <x v="2"/>
    <n v="0.2"/>
    <x v="4585"/>
    <x v="1"/>
    <x v="0"/>
  </r>
  <r>
    <n v="5473"/>
    <s v="CA-2019-116946"/>
    <x v="484"/>
    <d v="2019-12-23T00:00:00"/>
    <s v="Standard Class"/>
    <s v="TS-21505"/>
    <s v="Tony Sayre"/>
    <x v="0"/>
    <s v="United States"/>
    <x v="117"/>
    <x v="22"/>
    <n v="80134"/>
    <x v="1"/>
    <s v="OFF-ST-10002554"/>
    <x v="1"/>
    <x v="4"/>
    <s v="Tennsco Industrial Shelving"/>
    <x v="1617"/>
    <x v="0"/>
    <n v="0.2"/>
    <x v="1712"/>
    <x v="1"/>
    <x v="0"/>
  </r>
  <r>
    <n v="5474"/>
    <s v="CA-2019-116946"/>
    <x v="484"/>
    <d v="2019-12-23T00:00:00"/>
    <s v="Standard Class"/>
    <s v="TS-21505"/>
    <s v="Tony Sayre"/>
    <x v="0"/>
    <s v="United States"/>
    <x v="117"/>
    <x v="22"/>
    <n v="80134"/>
    <x v="1"/>
    <s v="FUR-BO-10000468"/>
    <x v="0"/>
    <x v="0"/>
    <s v="O'Sullivan 2-Shelf Heavy-Duty Bookcases"/>
    <x v="3973"/>
    <x v="3"/>
    <n v="0.7"/>
    <x v="4586"/>
    <x v="1"/>
    <x v="0"/>
  </r>
  <r>
    <n v="5475"/>
    <s v="CA-2019-121741"/>
    <x v="377"/>
    <d v="2019-12-26T00:00:00"/>
    <s v="Same Day"/>
    <s v="YC-21895"/>
    <s v="Yoseph Carroll"/>
    <x v="1"/>
    <s v="United States"/>
    <x v="9"/>
    <x v="8"/>
    <n v="68025"/>
    <x v="2"/>
    <s v="OFF-ST-10004459"/>
    <x v="1"/>
    <x v="4"/>
    <s v="Tennsco Single-Tier Lockers"/>
    <x v="3974"/>
    <x v="0"/>
    <n v="0"/>
    <x v="4587"/>
    <x v="2"/>
    <x v="0"/>
  </r>
  <r>
    <n v="5476"/>
    <s v="CA-2019-169691"/>
    <x v="140"/>
    <d v="2019-06-18T00:00:00"/>
    <s v="First Class"/>
    <s v="Dp-13240"/>
    <s v="Dean percer"/>
    <x v="2"/>
    <s v="United States"/>
    <x v="349"/>
    <x v="11"/>
    <n v="55369"/>
    <x v="2"/>
    <s v="OFF-LA-10002312"/>
    <x v="1"/>
    <x v="2"/>
    <s v="Avery 490"/>
    <x v="1851"/>
    <x v="1"/>
    <n v="0"/>
    <x v="1986"/>
    <x v="2"/>
    <x v="0"/>
  </r>
  <r>
    <n v="5477"/>
    <s v="CA-2019-169691"/>
    <x v="140"/>
    <d v="2019-06-18T00:00:00"/>
    <s v="First Class"/>
    <s v="Dp-13240"/>
    <s v="Dean percer"/>
    <x v="2"/>
    <s v="United States"/>
    <x v="349"/>
    <x v="11"/>
    <n v="55369"/>
    <x v="2"/>
    <s v="OFF-ST-10001291"/>
    <x v="1"/>
    <x v="4"/>
    <s v="Tenex Personal Self-Stacking Standard File Box, Black/Gray"/>
    <x v="3975"/>
    <x v="2"/>
    <n v="0"/>
    <x v="4588"/>
    <x v="2"/>
    <x v="0"/>
  </r>
  <r>
    <n v="5478"/>
    <s v="CA-2019-169691"/>
    <x v="140"/>
    <d v="2019-06-18T00:00:00"/>
    <s v="First Class"/>
    <s v="Dp-13240"/>
    <s v="Dean percer"/>
    <x v="2"/>
    <s v="United States"/>
    <x v="349"/>
    <x v="11"/>
    <n v="55369"/>
    <x v="2"/>
    <s v="OFF-PA-10003022"/>
    <x v="1"/>
    <x v="10"/>
    <s v="Xerox 1992"/>
    <x v="1465"/>
    <x v="1"/>
    <n v="0"/>
    <x v="1544"/>
    <x v="2"/>
    <x v="0"/>
  </r>
  <r>
    <n v="5479"/>
    <s v="CA-2018-121356"/>
    <x v="73"/>
    <d v="2018-11-24T00:00:00"/>
    <s v="Standard Class"/>
    <s v="SJ-20500"/>
    <s v="Shirley Jackson"/>
    <x v="0"/>
    <s v="United States"/>
    <x v="46"/>
    <x v="13"/>
    <n v="19711"/>
    <x v="3"/>
    <s v="OFF-BI-10002133"/>
    <x v="1"/>
    <x v="8"/>
    <s v="Wilson Jones Elliptical Ring 3 1/2&quot; Capacity Binders, 800 sheets"/>
    <x v="3233"/>
    <x v="1"/>
    <n v="0"/>
    <x v="4589"/>
    <x v="3"/>
    <x v="0"/>
  </r>
  <r>
    <n v="5480"/>
    <s v="CA-2016-101770"/>
    <x v="691"/>
    <d v="2016-04-04T00:00:00"/>
    <s v="Standard Class"/>
    <s v="KB-16240"/>
    <s v="Karen Bern"/>
    <x v="1"/>
    <s v="United States"/>
    <x v="100"/>
    <x v="2"/>
    <n v="33180"/>
    <x v="0"/>
    <s v="OFF-BI-10001097"/>
    <x v="1"/>
    <x v="8"/>
    <s v="Avery Hole Reinforcements"/>
    <x v="3976"/>
    <x v="7"/>
    <n v="0.7"/>
    <x v="4590"/>
    <x v="0"/>
    <x v="0"/>
  </r>
  <r>
    <n v="5481"/>
    <s v="CA-2019-105487"/>
    <x v="1048"/>
    <d v="2019-10-14T00:00:00"/>
    <s v="Standard Class"/>
    <s v="CS-12250"/>
    <s v="Chris Selesnick"/>
    <x v="1"/>
    <s v="United States"/>
    <x v="70"/>
    <x v="1"/>
    <n v="92105"/>
    <x v="1"/>
    <s v="TEC-PH-10001336"/>
    <x v="2"/>
    <x v="7"/>
    <s v="Digium D40 VoIP phone"/>
    <x v="3977"/>
    <x v="7"/>
    <n v="0.2"/>
    <x v="4591"/>
    <x v="1"/>
    <x v="0"/>
  </r>
  <r>
    <n v="5482"/>
    <s v="CA-2019-105487"/>
    <x v="1048"/>
    <d v="2019-10-14T00:00:00"/>
    <s v="Standard Class"/>
    <s v="CS-12250"/>
    <s v="Chris Selesnick"/>
    <x v="1"/>
    <s v="United States"/>
    <x v="70"/>
    <x v="1"/>
    <n v="92105"/>
    <x v="1"/>
    <s v="TEC-AC-10002305"/>
    <x v="2"/>
    <x v="11"/>
    <s v="KeyTronic E03601U1 - Keyboard - Beige"/>
    <x v="3978"/>
    <x v="0"/>
    <n v="0"/>
    <x v="4592"/>
    <x v="1"/>
    <x v="0"/>
  </r>
  <r>
    <n v="5483"/>
    <s v="CA-2019-105487"/>
    <x v="1048"/>
    <d v="2019-10-14T00:00:00"/>
    <s v="Standard Class"/>
    <s v="CS-12250"/>
    <s v="Chris Selesnick"/>
    <x v="1"/>
    <s v="United States"/>
    <x v="70"/>
    <x v="1"/>
    <n v="92105"/>
    <x v="1"/>
    <s v="TEC-AC-10003610"/>
    <x v="2"/>
    <x v="11"/>
    <s v="Logitech Illuminated - Keyboard"/>
    <x v="3979"/>
    <x v="4"/>
    <n v="0"/>
    <x v="4593"/>
    <x v="1"/>
    <x v="0"/>
  </r>
  <r>
    <n v="5484"/>
    <s v="CA-2019-105487"/>
    <x v="1048"/>
    <d v="2019-10-14T00:00:00"/>
    <s v="Standard Class"/>
    <s v="CS-12250"/>
    <s v="Chris Selesnick"/>
    <x v="1"/>
    <s v="United States"/>
    <x v="70"/>
    <x v="1"/>
    <n v="92105"/>
    <x v="1"/>
    <s v="OFF-ST-10002301"/>
    <x v="1"/>
    <x v="4"/>
    <s v="Tennsco Commercial Shelving"/>
    <x v="1390"/>
    <x v="0"/>
    <n v="0"/>
    <x v="4594"/>
    <x v="1"/>
    <x v="0"/>
  </r>
  <r>
    <n v="5485"/>
    <s v="CA-2019-148999"/>
    <x v="289"/>
    <d v="2019-02-04T00:00:00"/>
    <s v="Standard Class"/>
    <s v="EB-13870"/>
    <s v="Emily Burns"/>
    <x v="0"/>
    <s v="United States"/>
    <x v="100"/>
    <x v="2"/>
    <n v="33142"/>
    <x v="0"/>
    <s v="FUR-CH-10002044"/>
    <x v="0"/>
    <x v="1"/>
    <s v="Office Star - Contemporary Task Swivel chair with 2-way adjustable arms, Plum"/>
    <x v="3442"/>
    <x v="4"/>
    <n v="0.2"/>
    <x v="4595"/>
    <x v="0"/>
    <x v="0"/>
  </r>
  <r>
    <n v="5486"/>
    <s v="CA-2016-107573"/>
    <x v="432"/>
    <d v="2016-12-17T00:00:00"/>
    <s v="Standard Class"/>
    <s v="PB-19150"/>
    <s v="Philip Brown"/>
    <x v="0"/>
    <s v="United States"/>
    <x v="100"/>
    <x v="2"/>
    <n v="33178"/>
    <x v="0"/>
    <s v="OFF-EN-10001099"/>
    <x v="1"/>
    <x v="12"/>
    <s v="Staple envelope"/>
    <x v="3032"/>
    <x v="1"/>
    <n v="0.2"/>
    <x v="3384"/>
    <x v="0"/>
    <x v="0"/>
  </r>
  <r>
    <n v="5487"/>
    <s v="CA-2017-156608"/>
    <x v="1040"/>
    <d v="2017-10-29T00:00:00"/>
    <s v="Standard Class"/>
    <s v="MT-18070"/>
    <s v="Michelle Tran"/>
    <x v="2"/>
    <s v="United States"/>
    <x v="52"/>
    <x v="5"/>
    <n v="78207"/>
    <x v="2"/>
    <s v="OFF-BI-10004140"/>
    <x v="1"/>
    <x v="8"/>
    <s v="Avery Non-Stick Binders"/>
    <x v="3980"/>
    <x v="4"/>
    <n v="0.8"/>
    <x v="4596"/>
    <x v="2"/>
    <x v="0"/>
  </r>
  <r>
    <n v="5488"/>
    <s v="CA-2019-134495"/>
    <x v="719"/>
    <d v="2019-04-04T00:00:00"/>
    <s v="Second Class"/>
    <s v="BF-11020"/>
    <s v="Barry Französisch"/>
    <x v="1"/>
    <s v="United States"/>
    <x v="108"/>
    <x v="2"/>
    <n v="32216"/>
    <x v="0"/>
    <s v="TEC-PH-10004897"/>
    <x v="2"/>
    <x v="7"/>
    <s v="Mediabridge Sport Armband iPhone 5s"/>
    <x v="112"/>
    <x v="1"/>
    <n v="0.2"/>
    <x v="3728"/>
    <x v="0"/>
    <x v="0"/>
  </r>
  <r>
    <n v="5489"/>
    <s v="CA-2019-134495"/>
    <x v="719"/>
    <d v="2019-04-04T00:00:00"/>
    <s v="Second Class"/>
    <s v="BF-11020"/>
    <s v="Barry Französisch"/>
    <x v="1"/>
    <s v="United States"/>
    <x v="108"/>
    <x v="2"/>
    <n v="32216"/>
    <x v="0"/>
    <s v="OFF-LA-10000262"/>
    <x v="1"/>
    <x v="2"/>
    <s v="Avery 494"/>
    <x v="303"/>
    <x v="1"/>
    <n v="0.2"/>
    <x v="308"/>
    <x v="0"/>
    <x v="0"/>
  </r>
  <r>
    <n v="5490"/>
    <s v="CA-2019-134495"/>
    <x v="719"/>
    <d v="2019-04-04T00:00:00"/>
    <s v="Second Class"/>
    <s v="BF-11020"/>
    <s v="Barry Französisch"/>
    <x v="1"/>
    <s v="United States"/>
    <x v="108"/>
    <x v="2"/>
    <n v="32216"/>
    <x v="0"/>
    <s v="OFF-AP-10002222"/>
    <x v="1"/>
    <x v="9"/>
    <s v="Staple holder"/>
    <x v="3981"/>
    <x v="1"/>
    <n v="0.2"/>
    <x v="4597"/>
    <x v="0"/>
    <x v="0"/>
  </r>
  <r>
    <n v="5491"/>
    <s v="CA-2019-134495"/>
    <x v="719"/>
    <d v="2019-04-04T00:00:00"/>
    <s v="Second Class"/>
    <s v="BF-11020"/>
    <s v="Barry Französisch"/>
    <x v="1"/>
    <s v="United States"/>
    <x v="108"/>
    <x v="2"/>
    <n v="32216"/>
    <x v="0"/>
    <s v="FUR-CH-10003774"/>
    <x v="0"/>
    <x v="1"/>
    <s v="Global Wood Trimmed Manager's Task Chair, Khaki"/>
    <x v="287"/>
    <x v="1"/>
    <n v="0.2"/>
    <x v="4598"/>
    <x v="0"/>
    <x v="0"/>
  </r>
  <r>
    <n v="5492"/>
    <s v="CA-2019-164098"/>
    <x v="795"/>
    <d v="2019-01-27T00:00:00"/>
    <s v="First Class"/>
    <s v="CG-12520"/>
    <s v="Claire Gute"/>
    <x v="0"/>
    <s v="United States"/>
    <x v="12"/>
    <x v="5"/>
    <n v="77070"/>
    <x v="2"/>
    <s v="OFF-ST-10000615"/>
    <x v="1"/>
    <x v="4"/>
    <s v="SimpliFile Personal File, Black Granite, 15w x 6-15/16d x 11-1/4h"/>
    <x v="1333"/>
    <x v="0"/>
    <n v="0.2"/>
    <x v="4599"/>
    <x v="2"/>
    <x v="0"/>
  </r>
  <r>
    <n v="5493"/>
    <s v="CA-2016-105249"/>
    <x v="683"/>
    <d v="2016-11-28T00:00:00"/>
    <s v="Same Day"/>
    <s v="DH-13675"/>
    <s v="Duane Huffman"/>
    <x v="2"/>
    <s v="United States"/>
    <x v="8"/>
    <x v="1"/>
    <n v="94122"/>
    <x v="1"/>
    <s v="OFF-SU-10001225"/>
    <x v="1"/>
    <x v="14"/>
    <s v="Staple remover"/>
    <x v="351"/>
    <x v="0"/>
    <n v="0"/>
    <x v="359"/>
    <x v="1"/>
    <x v="0"/>
  </r>
  <r>
    <n v="5494"/>
    <s v="CA-2016-105249"/>
    <x v="683"/>
    <d v="2016-11-28T00:00:00"/>
    <s v="Same Day"/>
    <s v="DH-13675"/>
    <s v="Duane Huffman"/>
    <x v="2"/>
    <s v="United States"/>
    <x v="8"/>
    <x v="1"/>
    <n v="94122"/>
    <x v="1"/>
    <s v="OFF-LA-10002043"/>
    <x v="1"/>
    <x v="2"/>
    <s v="Avery 489"/>
    <x v="1417"/>
    <x v="4"/>
    <n v="0"/>
    <x v="1492"/>
    <x v="1"/>
    <x v="0"/>
  </r>
  <r>
    <n v="5495"/>
    <s v="CA-2016-105249"/>
    <x v="683"/>
    <d v="2016-11-28T00:00:00"/>
    <s v="Same Day"/>
    <s v="DH-13675"/>
    <s v="Duane Huffman"/>
    <x v="2"/>
    <s v="United States"/>
    <x v="8"/>
    <x v="1"/>
    <n v="94122"/>
    <x v="1"/>
    <s v="FUR-BO-10000330"/>
    <x v="0"/>
    <x v="0"/>
    <s v="Sauder Camden County Barrister Bookcase, Planked Cherry Finish"/>
    <x v="1527"/>
    <x v="4"/>
    <n v="0.15"/>
    <x v="1614"/>
    <x v="1"/>
    <x v="0"/>
  </r>
  <r>
    <n v="5496"/>
    <s v="CA-2017-113523"/>
    <x v="406"/>
    <d v="2017-09-08T00:00:00"/>
    <s v="Standard Class"/>
    <s v="SC-20440"/>
    <s v="Shaun Chance"/>
    <x v="1"/>
    <s v="United States"/>
    <x v="10"/>
    <x v="9"/>
    <n v="19140"/>
    <x v="3"/>
    <s v="OFF-BI-10001249"/>
    <x v="1"/>
    <x v="8"/>
    <s v="Avery Heavy-Duty EZD View Binder with Locking Rings"/>
    <x v="3056"/>
    <x v="4"/>
    <n v="0.7"/>
    <x v="3417"/>
    <x v="3"/>
    <x v="0"/>
  </r>
  <r>
    <n v="5497"/>
    <s v="CA-2019-117821"/>
    <x v="492"/>
    <d v="2019-06-16T00:00:00"/>
    <s v="Standard Class"/>
    <s v="HG-15025"/>
    <s v="Hunter Glantz"/>
    <x v="0"/>
    <s v="United States"/>
    <x v="292"/>
    <x v="24"/>
    <n v="43302"/>
    <x v="3"/>
    <s v="TEC-AC-10004469"/>
    <x v="2"/>
    <x v="11"/>
    <s v="Microsoft Sculpt Comfort Mouse"/>
    <x v="3982"/>
    <x v="0"/>
    <n v="0.2"/>
    <x v="4600"/>
    <x v="3"/>
    <x v="0"/>
  </r>
  <r>
    <n v="5498"/>
    <s v="CA-2019-164378"/>
    <x v="663"/>
    <d v="2019-07-18T00:00:00"/>
    <s v="Second Class"/>
    <s v="MM-18055"/>
    <s v="Michelle Moray"/>
    <x v="0"/>
    <s v="United States"/>
    <x v="20"/>
    <x v="15"/>
    <n v="10024"/>
    <x v="3"/>
    <s v="OFF-AR-10001177"/>
    <x v="1"/>
    <x v="6"/>
    <s v="Newell 349"/>
    <x v="2637"/>
    <x v="0"/>
    <n v="0"/>
    <x v="2909"/>
    <x v="3"/>
    <x v="0"/>
  </r>
  <r>
    <n v="5499"/>
    <s v="CA-2019-164378"/>
    <x v="663"/>
    <d v="2019-07-18T00:00:00"/>
    <s v="Second Class"/>
    <s v="MM-18055"/>
    <s v="Michelle Moray"/>
    <x v="0"/>
    <s v="United States"/>
    <x v="20"/>
    <x v="15"/>
    <n v="10024"/>
    <x v="3"/>
    <s v="OFF-LA-10000634"/>
    <x v="1"/>
    <x v="2"/>
    <s v="Avery 509"/>
    <x v="1507"/>
    <x v="1"/>
    <n v="0"/>
    <x v="1589"/>
    <x v="3"/>
    <x v="0"/>
  </r>
  <r>
    <n v="5500"/>
    <s v="CA-2019-164378"/>
    <x v="663"/>
    <d v="2019-07-18T00:00:00"/>
    <s v="Second Class"/>
    <s v="MM-18055"/>
    <s v="Michelle Moray"/>
    <x v="0"/>
    <s v="United States"/>
    <x v="20"/>
    <x v="15"/>
    <n v="10024"/>
    <x v="3"/>
    <s v="TEC-AC-10004708"/>
    <x v="2"/>
    <x v="11"/>
    <s v="Sony 32GB Class 10 Micro SDHC R40 Memory Card"/>
    <x v="365"/>
    <x v="0"/>
    <n v="0"/>
    <x v="374"/>
    <x v="3"/>
    <x v="0"/>
  </r>
  <r>
    <n v="5501"/>
    <s v="CA-2019-164378"/>
    <x v="663"/>
    <d v="2019-07-18T00:00:00"/>
    <s v="Second Class"/>
    <s v="MM-18055"/>
    <s v="Michelle Moray"/>
    <x v="0"/>
    <s v="United States"/>
    <x v="20"/>
    <x v="15"/>
    <n v="10024"/>
    <x v="3"/>
    <s v="FUR-CH-10002084"/>
    <x v="0"/>
    <x v="1"/>
    <s v="Hon Mobius Operator's Chair"/>
    <x v="3983"/>
    <x v="5"/>
    <n v="0.1"/>
    <x v="4601"/>
    <x v="3"/>
    <x v="0"/>
  </r>
  <r>
    <n v="5502"/>
    <s v="CA-2019-164378"/>
    <x v="663"/>
    <d v="2019-07-18T00:00:00"/>
    <s v="Second Class"/>
    <s v="MM-18055"/>
    <s v="Michelle Moray"/>
    <x v="0"/>
    <s v="United States"/>
    <x v="20"/>
    <x v="15"/>
    <n v="10024"/>
    <x v="3"/>
    <s v="OFF-PA-10004519"/>
    <x v="1"/>
    <x v="10"/>
    <s v="Spiral Phone Message Books with Labels by Adams"/>
    <x v="2482"/>
    <x v="0"/>
    <n v="0"/>
    <x v="4602"/>
    <x v="3"/>
    <x v="0"/>
  </r>
  <r>
    <n v="5503"/>
    <s v="CA-2019-127782"/>
    <x v="808"/>
    <d v="2019-11-06T00:00:00"/>
    <s v="Standard Class"/>
    <s v="TH-21115"/>
    <s v="Thea Hudgings"/>
    <x v="1"/>
    <s v="United States"/>
    <x v="10"/>
    <x v="9"/>
    <n v="19140"/>
    <x v="3"/>
    <s v="FUR-FU-10001847"/>
    <x v="0"/>
    <x v="5"/>
    <s v="Eldon Image Series Black Desk Accessories"/>
    <x v="3984"/>
    <x v="7"/>
    <n v="0.2"/>
    <x v="4603"/>
    <x v="3"/>
    <x v="0"/>
  </r>
  <r>
    <n v="5504"/>
    <s v="CA-2019-127782"/>
    <x v="808"/>
    <d v="2019-11-06T00:00:00"/>
    <s v="Standard Class"/>
    <s v="TH-21115"/>
    <s v="Thea Hudgings"/>
    <x v="1"/>
    <s v="United States"/>
    <x v="10"/>
    <x v="9"/>
    <n v="19140"/>
    <x v="3"/>
    <s v="OFF-AP-10001962"/>
    <x v="1"/>
    <x v="9"/>
    <s v="Black &amp; Decker Filter for Double Action Dustbuster Cordless Vac BLDV7210"/>
    <x v="3985"/>
    <x v="1"/>
    <n v="0.2"/>
    <x v="4604"/>
    <x v="3"/>
    <x v="0"/>
  </r>
  <r>
    <n v="5505"/>
    <s v="CA-2019-127782"/>
    <x v="808"/>
    <d v="2019-11-06T00:00:00"/>
    <s v="Standard Class"/>
    <s v="TH-21115"/>
    <s v="Thea Hudgings"/>
    <x v="1"/>
    <s v="United States"/>
    <x v="10"/>
    <x v="9"/>
    <n v="19140"/>
    <x v="3"/>
    <s v="OFF-EN-10003845"/>
    <x v="1"/>
    <x v="12"/>
    <s v="Colored Envelopes"/>
    <x v="3179"/>
    <x v="1"/>
    <n v="0.2"/>
    <x v="4605"/>
    <x v="3"/>
    <x v="0"/>
  </r>
  <r>
    <n v="5506"/>
    <s v="CA-2019-127782"/>
    <x v="808"/>
    <d v="2019-11-06T00:00:00"/>
    <s v="Standard Class"/>
    <s v="TH-21115"/>
    <s v="Thea Hudgings"/>
    <x v="1"/>
    <s v="United States"/>
    <x v="10"/>
    <x v="9"/>
    <n v="19140"/>
    <x v="3"/>
    <s v="TEC-PH-10001817"/>
    <x v="2"/>
    <x v="7"/>
    <s v="Wilson Electronics DB Pro Signal Booster"/>
    <x v="3986"/>
    <x v="4"/>
    <n v="0.4"/>
    <x v="4606"/>
    <x v="3"/>
    <x v="0"/>
  </r>
  <r>
    <n v="5507"/>
    <s v="US-2018-162026"/>
    <x v="750"/>
    <d v="2018-10-08T00:00:00"/>
    <s v="Same Day"/>
    <s v="JE-15745"/>
    <s v="Joel Eaton"/>
    <x v="0"/>
    <s v="United States"/>
    <x v="1"/>
    <x v="1"/>
    <n v="90036"/>
    <x v="1"/>
    <s v="OFF-PA-10000167"/>
    <x v="1"/>
    <x v="10"/>
    <s v="Xerox 1925"/>
    <x v="1168"/>
    <x v="0"/>
    <n v="0"/>
    <x v="4027"/>
    <x v="1"/>
    <x v="0"/>
  </r>
  <r>
    <n v="5508"/>
    <s v="CA-2018-150000"/>
    <x v="143"/>
    <d v="2018-04-14T00:00:00"/>
    <s v="Standard Class"/>
    <s v="PG-18820"/>
    <s v="Patrick Gardner"/>
    <x v="0"/>
    <s v="United States"/>
    <x v="214"/>
    <x v="32"/>
    <n v="30080"/>
    <x v="0"/>
    <s v="OFF-EN-10002973"/>
    <x v="1"/>
    <x v="12"/>
    <s v="Ampad #10 Peel &amp; Seel Holiday Envelopes"/>
    <x v="1429"/>
    <x v="4"/>
    <n v="0"/>
    <x v="4607"/>
    <x v="0"/>
    <x v="0"/>
  </r>
  <r>
    <n v="5509"/>
    <s v="CA-2017-168529"/>
    <x v="1049"/>
    <d v="2017-10-12T00:00:00"/>
    <s v="Standard Class"/>
    <s v="MB-17305"/>
    <s v="Maria Bertelson"/>
    <x v="0"/>
    <s v="United States"/>
    <x v="8"/>
    <x v="1"/>
    <n v="94122"/>
    <x v="1"/>
    <s v="FUR-FU-10001588"/>
    <x v="0"/>
    <x v="5"/>
    <s v="Deflect-o SuperTray Unbreakable Stackable Tray, Letter, Black"/>
    <x v="1228"/>
    <x v="2"/>
    <n v="0"/>
    <x v="1274"/>
    <x v="1"/>
    <x v="0"/>
  </r>
  <r>
    <n v="5510"/>
    <s v="US-2019-152569"/>
    <x v="356"/>
    <d v="2019-05-20T00:00:00"/>
    <s v="Standard Class"/>
    <s v="JD-16015"/>
    <s v="Joy Daniels"/>
    <x v="0"/>
    <s v="United States"/>
    <x v="22"/>
    <x v="10"/>
    <n v="60653"/>
    <x v="2"/>
    <s v="OFF-PA-10001736"/>
    <x v="1"/>
    <x v="10"/>
    <s v="Xerox 1880"/>
    <x v="3987"/>
    <x v="0"/>
    <n v="0.2"/>
    <x v="4608"/>
    <x v="2"/>
    <x v="0"/>
  </r>
  <r>
    <n v="5511"/>
    <s v="US-2019-152569"/>
    <x v="356"/>
    <d v="2019-05-20T00:00:00"/>
    <s v="Standard Class"/>
    <s v="JD-16015"/>
    <s v="Joy Daniels"/>
    <x v="0"/>
    <s v="United States"/>
    <x v="22"/>
    <x v="10"/>
    <n v="60653"/>
    <x v="2"/>
    <s v="TEC-PH-10002185"/>
    <x v="2"/>
    <x v="7"/>
    <s v="QVS USB Car Charger 2-Port 2.1Amp for iPod/iPhone/iPad/iPad 2/iPad 3"/>
    <x v="3988"/>
    <x v="0"/>
    <n v="0.2"/>
    <x v="4609"/>
    <x v="2"/>
    <x v="0"/>
  </r>
  <r>
    <n v="5512"/>
    <s v="US-2016-137680"/>
    <x v="1050"/>
    <d v="2016-03-02T00:00:00"/>
    <s v="Standard Class"/>
    <s v="JH-15430"/>
    <s v="Jennifer Halladay"/>
    <x v="0"/>
    <s v="United States"/>
    <x v="261"/>
    <x v="21"/>
    <n v="97504"/>
    <x v="1"/>
    <s v="OFF-PA-10000174"/>
    <x v="1"/>
    <x v="10"/>
    <s v="Message Book, Wirebound, Four 5 1/2&quot; X 4&quot; Forms/Pg., 200 Dupl. Sets/Book"/>
    <x v="2731"/>
    <x v="4"/>
    <n v="0.2"/>
    <x v="3024"/>
    <x v="1"/>
    <x v="0"/>
  </r>
  <r>
    <n v="5513"/>
    <s v="US-2016-137680"/>
    <x v="1050"/>
    <d v="2016-03-02T00:00:00"/>
    <s v="Standard Class"/>
    <s v="JH-15430"/>
    <s v="Jennifer Halladay"/>
    <x v="0"/>
    <s v="United States"/>
    <x v="261"/>
    <x v="21"/>
    <n v="97504"/>
    <x v="1"/>
    <s v="OFF-PA-10000069"/>
    <x v="1"/>
    <x v="10"/>
    <s v="TOPS 4 x 6 Fluorescent Color Memo Sheets, 500 Sheets per Pack"/>
    <x v="3989"/>
    <x v="1"/>
    <n v="0.2"/>
    <x v="4610"/>
    <x v="1"/>
    <x v="0"/>
  </r>
  <r>
    <n v="5514"/>
    <s v="CA-2017-103177"/>
    <x v="1051"/>
    <d v="2017-06-01T00:00:00"/>
    <s v="First Class"/>
    <s v="EN-13780"/>
    <s v="Edward Nazzal"/>
    <x v="0"/>
    <s v="United States"/>
    <x v="20"/>
    <x v="15"/>
    <n v="10009"/>
    <x v="3"/>
    <s v="TEC-PH-10001795"/>
    <x v="2"/>
    <x v="7"/>
    <s v="RCA H5401RE1 DECT 6.0 4-Line Cordless Handset With Caller ID/Call Waiting"/>
    <x v="764"/>
    <x v="1"/>
    <n v="0"/>
    <x v="4611"/>
    <x v="3"/>
    <x v="0"/>
  </r>
  <r>
    <n v="5515"/>
    <s v="CA-2017-103177"/>
    <x v="1051"/>
    <d v="2017-06-01T00:00:00"/>
    <s v="First Class"/>
    <s v="EN-13780"/>
    <s v="Edward Nazzal"/>
    <x v="0"/>
    <s v="United States"/>
    <x v="20"/>
    <x v="15"/>
    <n v="10009"/>
    <x v="3"/>
    <s v="OFF-AP-10004540"/>
    <x v="1"/>
    <x v="9"/>
    <s v="Eureka The Boss Lite 10-Amp Upright Vacuum, Blue"/>
    <x v="1985"/>
    <x v="0"/>
    <n v="0"/>
    <x v="2137"/>
    <x v="3"/>
    <x v="0"/>
  </r>
  <r>
    <n v="5516"/>
    <s v="CA-2017-103177"/>
    <x v="1051"/>
    <d v="2017-06-01T00:00:00"/>
    <s v="First Class"/>
    <s v="EN-13780"/>
    <s v="Edward Nazzal"/>
    <x v="0"/>
    <s v="United States"/>
    <x v="20"/>
    <x v="15"/>
    <n v="10009"/>
    <x v="3"/>
    <s v="TEC-PH-10001527"/>
    <x v="2"/>
    <x v="7"/>
    <s v="Plantronics MX500i Earset"/>
    <x v="3680"/>
    <x v="1"/>
    <n v="0"/>
    <x v="4208"/>
    <x v="3"/>
    <x v="0"/>
  </r>
  <r>
    <n v="5517"/>
    <s v="US-2018-138408"/>
    <x v="741"/>
    <d v="2018-11-21T00:00:00"/>
    <s v="Second Class"/>
    <s v="KC-16255"/>
    <s v="Karen Carlisle"/>
    <x v="1"/>
    <s v="United States"/>
    <x v="114"/>
    <x v="19"/>
    <n v="35810"/>
    <x v="0"/>
    <s v="TEC-AC-10003870"/>
    <x v="2"/>
    <x v="11"/>
    <s v="Logitech Z-906 Speaker sys - home theater - 5.1-CH"/>
    <x v="3990"/>
    <x v="4"/>
    <n v="0"/>
    <x v="4612"/>
    <x v="0"/>
    <x v="0"/>
  </r>
  <r>
    <n v="5518"/>
    <s v="CA-2019-117667"/>
    <x v="769"/>
    <d v="2019-12-09T00:00:00"/>
    <s v="Standard Class"/>
    <s v="MS-17980"/>
    <s v="Michael Stewart"/>
    <x v="1"/>
    <s v="United States"/>
    <x v="10"/>
    <x v="9"/>
    <n v="19134"/>
    <x v="3"/>
    <s v="FUR-CH-10004540"/>
    <x v="0"/>
    <x v="1"/>
    <s v="Global Chrome Stack Chair"/>
    <x v="3991"/>
    <x v="12"/>
    <n v="0.3"/>
    <x v="4613"/>
    <x v="3"/>
    <x v="0"/>
  </r>
  <r>
    <n v="5519"/>
    <s v="CA-2019-117667"/>
    <x v="769"/>
    <d v="2019-12-09T00:00:00"/>
    <s v="Standard Class"/>
    <s v="MS-17980"/>
    <s v="Michael Stewart"/>
    <x v="1"/>
    <s v="United States"/>
    <x v="10"/>
    <x v="9"/>
    <n v="19134"/>
    <x v="3"/>
    <s v="FUR-FU-10004093"/>
    <x v="0"/>
    <x v="5"/>
    <s v="Hand-Finished Solid Wood Document Frame"/>
    <x v="3992"/>
    <x v="0"/>
    <n v="0.2"/>
    <x v="4614"/>
    <x v="3"/>
    <x v="0"/>
  </r>
  <r>
    <n v="5520"/>
    <s v="CA-2019-117667"/>
    <x v="769"/>
    <d v="2019-12-09T00:00:00"/>
    <s v="Standard Class"/>
    <s v="MS-17980"/>
    <s v="Michael Stewart"/>
    <x v="1"/>
    <s v="United States"/>
    <x v="10"/>
    <x v="9"/>
    <n v="19134"/>
    <x v="3"/>
    <s v="OFF-AR-10000716"/>
    <x v="1"/>
    <x v="6"/>
    <s v="DIXON Ticonderoga Erasable Checking Pencils"/>
    <x v="2569"/>
    <x v="1"/>
    <n v="0.2"/>
    <x v="4615"/>
    <x v="3"/>
    <x v="0"/>
  </r>
  <r>
    <n v="5521"/>
    <s v="CA-2019-117667"/>
    <x v="769"/>
    <d v="2019-12-09T00:00:00"/>
    <s v="Standard Class"/>
    <s v="MS-17980"/>
    <s v="Michael Stewart"/>
    <x v="1"/>
    <s v="United States"/>
    <x v="10"/>
    <x v="9"/>
    <n v="19134"/>
    <x v="3"/>
    <s v="OFF-PA-10002709"/>
    <x v="1"/>
    <x v="10"/>
    <s v="Xerox 1956"/>
    <x v="100"/>
    <x v="2"/>
    <n v="0.2"/>
    <x v="4616"/>
    <x v="3"/>
    <x v="0"/>
  </r>
  <r>
    <n v="5522"/>
    <s v="CA-2019-117667"/>
    <x v="769"/>
    <d v="2019-12-09T00:00:00"/>
    <s v="Standard Class"/>
    <s v="MS-17980"/>
    <s v="Michael Stewart"/>
    <x v="1"/>
    <s v="United States"/>
    <x v="10"/>
    <x v="9"/>
    <n v="19134"/>
    <x v="3"/>
    <s v="TEC-AC-10000580"/>
    <x v="2"/>
    <x v="11"/>
    <s v="Logitech G13 Programmable Gameboard with LCD Display"/>
    <x v="1309"/>
    <x v="4"/>
    <n v="0.2"/>
    <x v="4617"/>
    <x v="3"/>
    <x v="0"/>
  </r>
  <r>
    <n v="5523"/>
    <s v="CA-2018-110982"/>
    <x v="410"/>
    <d v="2018-06-07T00:00:00"/>
    <s v="First Class"/>
    <s v="CK-12205"/>
    <s v="Chloris Kastensmidt"/>
    <x v="0"/>
    <s v="United States"/>
    <x v="68"/>
    <x v="1"/>
    <n v="95051"/>
    <x v="1"/>
    <s v="OFF-BI-10000829"/>
    <x v="1"/>
    <x v="8"/>
    <s v="Avery Non-Stick Binders"/>
    <x v="3993"/>
    <x v="5"/>
    <n v="0.2"/>
    <x v="4618"/>
    <x v="1"/>
    <x v="0"/>
  </r>
  <r>
    <n v="5524"/>
    <s v="CA-2018-110982"/>
    <x v="410"/>
    <d v="2018-06-07T00:00:00"/>
    <s v="First Class"/>
    <s v="CK-12205"/>
    <s v="Chloris Kastensmidt"/>
    <x v="0"/>
    <s v="United States"/>
    <x v="68"/>
    <x v="1"/>
    <n v="95051"/>
    <x v="1"/>
    <s v="OFF-AP-10004859"/>
    <x v="1"/>
    <x v="9"/>
    <s v="Acco 6 Outlet Guardian Premium Surge Suppressor"/>
    <x v="3994"/>
    <x v="4"/>
    <n v="0"/>
    <x v="4619"/>
    <x v="1"/>
    <x v="0"/>
  </r>
  <r>
    <n v="5525"/>
    <s v="CA-2018-147123"/>
    <x v="107"/>
    <d v="2018-12-12T00:00:00"/>
    <s v="First Class"/>
    <s v="SJ-20125"/>
    <s v="Sanjit Jacobs"/>
    <x v="2"/>
    <s v="United States"/>
    <x v="85"/>
    <x v="1"/>
    <n v="90805"/>
    <x v="1"/>
    <s v="OFF-PA-10000575"/>
    <x v="1"/>
    <x v="10"/>
    <s v="Wirebound Message Books, Four 2 3/4 x 5 White Forms per Page"/>
    <x v="3995"/>
    <x v="13"/>
    <n v="0"/>
    <x v="4620"/>
    <x v="1"/>
    <x v="0"/>
  </r>
  <r>
    <n v="5526"/>
    <s v="CA-2019-154501"/>
    <x v="504"/>
    <d v="2019-05-05T00:00:00"/>
    <s v="Standard Class"/>
    <s v="EA-14035"/>
    <s v="Erin Ashbrook"/>
    <x v="1"/>
    <s v="United States"/>
    <x v="1"/>
    <x v="1"/>
    <n v="90008"/>
    <x v="1"/>
    <s v="OFF-AR-10002804"/>
    <x v="1"/>
    <x v="6"/>
    <s v="Faber Castell Col-Erase Pencils"/>
    <x v="3996"/>
    <x v="0"/>
    <n v="0"/>
    <x v="4621"/>
    <x v="1"/>
    <x v="0"/>
  </r>
  <r>
    <n v="5527"/>
    <s v="CA-2019-166933"/>
    <x v="558"/>
    <d v="2019-04-28T00:00:00"/>
    <s v="Standard Class"/>
    <s v="MG-17890"/>
    <s v="Michael Granlund"/>
    <x v="2"/>
    <s v="United States"/>
    <x v="443"/>
    <x v="1"/>
    <n v="93101"/>
    <x v="1"/>
    <s v="OFF-FA-10002676"/>
    <x v="1"/>
    <x v="13"/>
    <s v="Colored Push Pins"/>
    <x v="2725"/>
    <x v="7"/>
    <n v="0"/>
    <x v="3016"/>
    <x v="1"/>
    <x v="0"/>
  </r>
  <r>
    <n v="5528"/>
    <s v="CA-2017-142055"/>
    <x v="412"/>
    <d v="2017-05-10T00:00:00"/>
    <s v="First Class"/>
    <s v="AB-10255"/>
    <s v="Alejandro Ballentine"/>
    <x v="2"/>
    <s v="United States"/>
    <x v="20"/>
    <x v="15"/>
    <n v="10009"/>
    <x v="3"/>
    <s v="OFF-PA-10003465"/>
    <x v="1"/>
    <x v="10"/>
    <s v="Xerox 1912"/>
    <x v="2479"/>
    <x v="0"/>
    <n v="0"/>
    <x v="2714"/>
    <x v="3"/>
    <x v="0"/>
  </r>
  <r>
    <n v="5529"/>
    <s v="CA-2017-137106"/>
    <x v="1052"/>
    <d v="2017-04-04T00:00:00"/>
    <s v="Standard Class"/>
    <s v="SC-20260"/>
    <s v="Scott Cohen"/>
    <x v="1"/>
    <s v="United States"/>
    <x v="108"/>
    <x v="2"/>
    <n v="32216"/>
    <x v="0"/>
    <s v="TEC-PH-10000011"/>
    <x v="2"/>
    <x v="7"/>
    <s v="PureGear Roll-On Screen Protector"/>
    <x v="1105"/>
    <x v="2"/>
    <n v="0.2"/>
    <x v="4622"/>
    <x v="0"/>
    <x v="0"/>
  </r>
  <r>
    <n v="5530"/>
    <s v="CA-2019-136609"/>
    <x v="634"/>
    <d v="2019-08-11T00:00:00"/>
    <s v="Standard Class"/>
    <s v="TB-21355"/>
    <s v="Todd Boyes"/>
    <x v="1"/>
    <s v="United States"/>
    <x v="444"/>
    <x v="5"/>
    <n v="75104"/>
    <x v="2"/>
    <s v="OFF-PA-10004381"/>
    <x v="1"/>
    <x v="10"/>
    <s v="14-7/8 x 11 Blue Bar Computer Printout Paper"/>
    <x v="912"/>
    <x v="1"/>
    <n v="0.2"/>
    <x v="945"/>
    <x v="2"/>
    <x v="0"/>
  </r>
  <r>
    <n v="5531"/>
    <s v="CA-2019-160885"/>
    <x v="574"/>
    <d v="2019-12-06T00:00:00"/>
    <s v="Standard Class"/>
    <s v="JK-16090"/>
    <s v="Juliana Krohn"/>
    <x v="0"/>
    <s v="United States"/>
    <x v="155"/>
    <x v="8"/>
    <n v="68104"/>
    <x v="2"/>
    <s v="TEC-PH-10001795"/>
    <x v="2"/>
    <x v="7"/>
    <s v="ClearOne CHATAttach 160 - speaker phone"/>
    <x v="3997"/>
    <x v="4"/>
    <n v="0"/>
    <x v="4623"/>
    <x v="2"/>
    <x v="0"/>
  </r>
  <r>
    <n v="5532"/>
    <s v="US-2018-167472"/>
    <x v="112"/>
    <d v="2018-06-07T00:00:00"/>
    <s v="First Class"/>
    <s v="CK-12595"/>
    <s v="Clytie Kelty"/>
    <x v="0"/>
    <s v="United States"/>
    <x v="290"/>
    <x v="36"/>
    <n v="72209"/>
    <x v="0"/>
    <s v="TEC-AC-10001109"/>
    <x v="2"/>
    <x v="11"/>
    <s v="Logitech Trackman Marble Mouse"/>
    <x v="3998"/>
    <x v="5"/>
    <n v="0"/>
    <x v="4624"/>
    <x v="0"/>
    <x v="0"/>
  </r>
  <r>
    <n v="5533"/>
    <s v="US-2018-167472"/>
    <x v="112"/>
    <d v="2018-06-07T00:00:00"/>
    <s v="First Class"/>
    <s v="CK-12595"/>
    <s v="Clytie Kelty"/>
    <x v="0"/>
    <s v="United States"/>
    <x v="290"/>
    <x v="36"/>
    <n v="72209"/>
    <x v="0"/>
    <s v="TEC-AC-10003038"/>
    <x v="2"/>
    <x v="11"/>
    <s v="Kingston Digital DataTraveler 16GB USB 2.0"/>
    <x v="3999"/>
    <x v="1"/>
    <n v="0"/>
    <x v="4625"/>
    <x v="0"/>
    <x v="0"/>
  </r>
  <r>
    <n v="5534"/>
    <s v="US-2018-167472"/>
    <x v="112"/>
    <d v="2018-06-07T00:00:00"/>
    <s v="First Class"/>
    <s v="CK-12595"/>
    <s v="Clytie Kelty"/>
    <x v="0"/>
    <s v="United States"/>
    <x v="290"/>
    <x v="36"/>
    <n v="72209"/>
    <x v="0"/>
    <s v="TEC-AC-10003174"/>
    <x v="2"/>
    <x v="11"/>
    <s v="Plantronics S12 Corded Telephone Headset System"/>
    <x v="2285"/>
    <x v="1"/>
    <n v="0"/>
    <x v="2471"/>
    <x v="0"/>
    <x v="0"/>
  </r>
  <r>
    <n v="5535"/>
    <s v="US-2018-167472"/>
    <x v="112"/>
    <d v="2018-06-07T00:00:00"/>
    <s v="First Class"/>
    <s v="CK-12595"/>
    <s v="Clytie Kelty"/>
    <x v="0"/>
    <s v="United States"/>
    <x v="290"/>
    <x v="36"/>
    <n v="72209"/>
    <x v="0"/>
    <s v="OFF-PA-10000157"/>
    <x v="1"/>
    <x v="10"/>
    <s v="Xerox 191"/>
    <x v="731"/>
    <x v="1"/>
    <n v="0"/>
    <x v="749"/>
    <x v="0"/>
    <x v="0"/>
  </r>
  <r>
    <n v="5536"/>
    <s v="US-2018-167472"/>
    <x v="112"/>
    <d v="2018-06-07T00:00:00"/>
    <s v="First Class"/>
    <s v="CK-12595"/>
    <s v="Clytie Kelty"/>
    <x v="0"/>
    <s v="United States"/>
    <x v="290"/>
    <x v="36"/>
    <n v="72209"/>
    <x v="0"/>
    <s v="OFF-BI-10001721"/>
    <x v="1"/>
    <x v="8"/>
    <s v="Trimflex Flexible Post Binders"/>
    <x v="2202"/>
    <x v="1"/>
    <n v="0"/>
    <x v="4626"/>
    <x v="0"/>
    <x v="0"/>
  </r>
  <r>
    <n v="5537"/>
    <s v="US-2018-167472"/>
    <x v="112"/>
    <d v="2018-06-07T00:00:00"/>
    <s v="First Class"/>
    <s v="CK-12595"/>
    <s v="Clytie Kelty"/>
    <x v="0"/>
    <s v="United States"/>
    <x v="290"/>
    <x v="36"/>
    <n v="72209"/>
    <x v="0"/>
    <s v="OFF-BI-10000591"/>
    <x v="1"/>
    <x v="8"/>
    <s v="Avery Binder Labels"/>
    <x v="1361"/>
    <x v="1"/>
    <n v="0"/>
    <x v="4627"/>
    <x v="0"/>
    <x v="0"/>
  </r>
  <r>
    <n v="5538"/>
    <s v="US-2018-167472"/>
    <x v="112"/>
    <d v="2018-06-07T00:00:00"/>
    <s v="First Class"/>
    <s v="CK-12595"/>
    <s v="Clytie Kelty"/>
    <x v="0"/>
    <s v="United States"/>
    <x v="290"/>
    <x v="36"/>
    <n v="72209"/>
    <x v="0"/>
    <s v="OFF-PA-10001534"/>
    <x v="1"/>
    <x v="10"/>
    <s v="Xerox 230"/>
    <x v="91"/>
    <x v="0"/>
    <n v="0"/>
    <x v="91"/>
    <x v="0"/>
    <x v="0"/>
  </r>
  <r>
    <n v="5539"/>
    <s v="CA-2017-120551"/>
    <x v="657"/>
    <d v="2017-04-20T00:00:00"/>
    <s v="Standard Class"/>
    <s v="SS-20590"/>
    <s v="Sonia Sunley"/>
    <x v="0"/>
    <s v="United States"/>
    <x v="445"/>
    <x v="8"/>
    <n v="68701"/>
    <x v="2"/>
    <s v="OFF-BI-10002071"/>
    <x v="1"/>
    <x v="8"/>
    <s v="Fellowes Black Plastic Comb Bindings"/>
    <x v="4000"/>
    <x v="1"/>
    <n v="0"/>
    <x v="4628"/>
    <x v="2"/>
    <x v="0"/>
  </r>
  <r>
    <n v="5540"/>
    <s v="US-2019-150595"/>
    <x v="1053"/>
    <d v="2019-05-26T00:00:00"/>
    <s v="Standard Class"/>
    <s v="LE-16810"/>
    <s v="Laurel Elliston"/>
    <x v="0"/>
    <s v="United States"/>
    <x v="22"/>
    <x v="10"/>
    <n v="60653"/>
    <x v="2"/>
    <s v="FUR-CH-10000513"/>
    <x v="0"/>
    <x v="1"/>
    <s v="High-Back Leather Manager's Chair"/>
    <x v="2124"/>
    <x v="0"/>
    <n v="0.3"/>
    <x v="2288"/>
    <x v="2"/>
    <x v="0"/>
  </r>
  <r>
    <n v="5541"/>
    <s v="US-2019-150595"/>
    <x v="1053"/>
    <d v="2019-05-26T00:00:00"/>
    <s v="Standard Class"/>
    <s v="LE-16810"/>
    <s v="Laurel Elliston"/>
    <x v="0"/>
    <s v="United States"/>
    <x v="22"/>
    <x v="10"/>
    <n v="60653"/>
    <x v="2"/>
    <s v="OFF-BI-10003274"/>
    <x v="1"/>
    <x v="8"/>
    <s v="Avery Durable Slant Ring Binders, No Labels"/>
    <x v="4001"/>
    <x v="0"/>
    <n v="0.8"/>
    <x v="4629"/>
    <x v="2"/>
    <x v="0"/>
  </r>
  <r>
    <n v="5542"/>
    <s v="US-2019-150595"/>
    <x v="1053"/>
    <d v="2019-05-26T00:00:00"/>
    <s v="Standard Class"/>
    <s v="LE-16810"/>
    <s v="Laurel Elliston"/>
    <x v="0"/>
    <s v="United States"/>
    <x v="22"/>
    <x v="10"/>
    <n v="60653"/>
    <x v="2"/>
    <s v="OFF-SU-10000381"/>
    <x v="1"/>
    <x v="14"/>
    <s v="Acme Forged Steel Scissors with Black Enamel Handles"/>
    <x v="4002"/>
    <x v="1"/>
    <n v="0.2"/>
    <x v="4630"/>
    <x v="2"/>
    <x v="0"/>
  </r>
  <r>
    <n v="5543"/>
    <s v="CA-2018-134936"/>
    <x v="1054"/>
    <d v="2018-12-25T00:00:00"/>
    <s v="Standard Class"/>
    <s v="ES-14080"/>
    <s v="Erin Smith"/>
    <x v="1"/>
    <s v="United States"/>
    <x v="93"/>
    <x v="16"/>
    <n v="85705"/>
    <x v="1"/>
    <s v="FUR-TA-10001086"/>
    <x v="0"/>
    <x v="3"/>
    <s v="SAFCO PlanMaster Boards, 60w x 37-1/2d, White Melamine"/>
    <x v="4003"/>
    <x v="5"/>
    <n v="0.5"/>
    <x v="4631"/>
    <x v="1"/>
    <x v="0"/>
  </r>
  <r>
    <n v="5544"/>
    <s v="CA-2018-134936"/>
    <x v="1054"/>
    <d v="2018-12-25T00:00:00"/>
    <s v="Standard Class"/>
    <s v="ES-14080"/>
    <s v="Erin Smith"/>
    <x v="1"/>
    <s v="United States"/>
    <x v="93"/>
    <x v="16"/>
    <n v="85705"/>
    <x v="1"/>
    <s v="OFF-BI-10000174"/>
    <x v="1"/>
    <x v="8"/>
    <s v="Wilson Jones Clip &amp; Carry Folder Binder Tool for Ring Binders, Clear"/>
    <x v="828"/>
    <x v="5"/>
    <n v="0.7"/>
    <x v="4632"/>
    <x v="1"/>
    <x v="0"/>
  </r>
  <r>
    <n v="5545"/>
    <s v="CA-2018-134936"/>
    <x v="1054"/>
    <d v="2018-12-25T00:00:00"/>
    <s v="Standard Class"/>
    <s v="ES-14080"/>
    <s v="Erin Smith"/>
    <x v="1"/>
    <s v="United States"/>
    <x v="93"/>
    <x v="16"/>
    <n v="85705"/>
    <x v="1"/>
    <s v="OFF-BI-10002103"/>
    <x v="1"/>
    <x v="8"/>
    <s v="Cardinal Slant-D Ring Binder, Heavy Gauge Vinyl"/>
    <x v="4004"/>
    <x v="0"/>
    <n v="0.7"/>
    <x v="4633"/>
    <x v="1"/>
    <x v="0"/>
  </r>
  <r>
    <n v="5546"/>
    <s v="CA-2019-102967"/>
    <x v="585"/>
    <d v="2019-09-26T00:00:00"/>
    <s v="Standard Class"/>
    <s v="MG-17890"/>
    <s v="Michael Granlund"/>
    <x v="2"/>
    <s v="United States"/>
    <x v="3"/>
    <x v="38"/>
    <n v="3301"/>
    <x v="3"/>
    <s v="OFF-ST-10001590"/>
    <x v="1"/>
    <x v="4"/>
    <s v="Tenex Personal Project File with Scoop Front Design, Black"/>
    <x v="4005"/>
    <x v="2"/>
    <n v="0"/>
    <x v="4634"/>
    <x v="3"/>
    <x v="0"/>
  </r>
  <r>
    <n v="5547"/>
    <s v="CA-2019-151008"/>
    <x v="210"/>
    <d v="2019-09-08T00:00:00"/>
    <s v="First Class"/>
    <s v="JM-16195"/>
    <s v="Justin MacKendrick"/>
    <x v="0"/>
    <s v="United States"/>
    <x v="446"/>
    <x v="7"/>
    <n v="84020"/>
    <x v="1"/>
    <s v="FUR-FU-10002396"/>
    <x v="0"/>
    <x v="5"/>
    <s v="DAX Copper Panel Document Frame, 5 x 7 Size"/>
    <x v="2855"/>
    <x v="0"/>
    <n v="0"/>
    <x v="4635"/>
    <x v="1"/>
    <x v="0"/>
  </r>
  <r>
    <n v="5548"/>
    <s v="CA-2019-151008"/>
    <x v="210"/>
    <d v="2019-09-08T00:00:00"/>
    <s v="First Class"/>
    <s v="JM-16195"/>
    <s v="Justin MacKendrick"/>
    <x v="0"/>
    <s v="United States"/>
    <x v="446"/>
    <x v="7"/>
    <n v="84020"/>
    <x v="1"/>
    <s v="TEC-PH-10002807"/>
    <x v="2"/>
    <x v="7"/>
    <s v="Motorla HX550 Universal Bluetooth Headset"/>
    <x v="4006"/>
    <x v="4"/>
    <n v="0.2"/>
    <x v="4636"/>
    <x v="1"/>
    <x v="0"/>
  </r>
  <r>
    <n v="5549"/>
    <s v="CA-2016-159800"/>
    <x v="683"/>
    <d v="2016-12-01T00:00:00"/>
    <s v="First Class"/>
    <s v="SG-20470"/>
    <s v="Sheri Gordon"/>
    <x v="0"/>
    <s v="United States"/>
    <x v="8"/>
    <x v="1"/>
    <n v="94109"/>
    <x v="1"/>
    <s v="OFF-AP-10004859"/>
    <x v="1"/>
    <x v="9"/>
    <s v="Acco 6 Outlet Guardian Premium Surge Suppressor"/>
    <x v="2908"/>
    <x v="1"/>
    <n v="0"/>
    <x v="4637"/>
    <x v="1"/>
    <x v="0"/>
  </r>
  <r>
    <n v="5550"/>
    <s v="CA-2016-159800"/>
    <x v="683"/>
    <d v="2016-12-01T00:00:00"/>
    <s v="First Class"/>
    <s v="SG-20470"/>
    <s v="Sheri Gordon"/>
    <x v="0"/>
    <s v="United States"/>
    <x v="8"/>
    <x v="1"/>
    <n v="94109"/>
    <x v="1"/>
    <s v="TEC-AC-10003447"/>
    <x v="2"/>
    <x v="11"/>
    <s v="Micropad Numeric Keypads"/>
    <x v="4007"/>
    <x v="3"/>
    <n v="0"/>
    <x v="4638"/>
    <x v="1"/>
    <x v="0"/>
  </r>
  <r>
    <n v="5551"/>
    <s v="US-2016-159618"/>
    <x v="607"/>
    <d v="2016-11-16T00:00:00"/>
    <s v="Standard Class"/>
    <s v="DB-12970"/>
    <s v="Darren Budd"/>
    <x v="1"/>
    <s v="United States"/>
    <x v="12"/>
    <x v="5"/>
    <n v="77036"/>
    <x v="2"/>
    <s v="OFF-AR-10003183"/>
    <x v="1"/>
    <x v="6"/>
    <s v="Avery Fluorescent Highlighter Four-Color Set"/>
    <x v="2812"/>
    <x v="7"/>
    <n v="0.2"/>
    <x v="4639"/>
    <x v="2"/>
    <x v="0"/>
  </r>
  <r>
    <n v="5552"/>
    <s v="US-2016-159618"/>
    <x v="607"/>
    <d v="2016-11-16T00:00:00"/>
    <s v="Standard Class"/>
    <s v="DB-12970"/>
    <s v="Darren Budd"/>
    <x v="1"/>
    <s v="United States"/>
    <x v="12"/>
    <x v="5"/>
    <n v="77036"/>
    <x v="2"/>
    <s v="OFF-SU-10000432"/>
    <x v="1"/>
    <x v="14"/>
    <s v="Acco Side-Punched Conventional Columnar Pads"/>
    <x v="4008"/>
    <x v="5"/>
    <n v="0.2"/>
    <x v="4640"/>
    <x v="2"/>
    <x v="0"/>
  </r>
  <r>
    <n v="5553"/>
    <s v="US-2016-159618"/>
    <x v="607"/>
    <d v="2016-11-16T00:00:00"/>
    <s v="Standard Class"/>
    <s v="DB-12970"/>
    <s v="Darren Budd"/>
    <x v="1"/>
    <s v="United States"/>
    <x v="12"/>
    <x v="5"/>
    <n v="77036"/>
    <x v="2"/>
    <s v="TEC-AC-10003832"/>
    <x v="2"/>
    <x v="11"/>
    <s v="Imation 16GB Mini TravelDrive USB 2.0 Flash Drive"/>
    <x v="2220"/>
    <x v="1"/>
    <n v="0.2"/>
    <x v="2394"/>
    <x v="2"/>
    <x v="0"/>
  </r>
  <r>
    <n v="5554"/>
    <s v="US-2016-159618"/>
    <x v="607"/>
    <d v="2016-11-16T00:00:00"/>
    <s v="Standard Class"/>
    <s v="DB-12970"/>
    <s v="Darren Budd"/>
    <x v="1"/>
    <s v="United States"/>
    <x v="12"/>
    <x v="5"/>
    <n v="77036"/>
    <x v="2"/>
    <s v="OFF-PA-10004100"/>
    <x v="1"/>
    <x v="10"/>
    <s v="Xerox 216"/>
    <x v="1590"/>
    <x v="3"/>
    <n v="0.2"/>
    <x v="1683"/>
    <x v="2"/>
    <x v="0"/>
  </r>
  <r>
    <n v="5555"/>
    <s v="US-2016-159618"/>
    <x v="607"/>
    <d v="2016-11-16T00:00:00"/>
    <s v="Standard Class"/>
    <s v="DB-12970"/>
    <s v="Darren Budd"/>
    <x v="1"/>
    <s v="United States"/>
    <x v="12"/>
    <x v="5"/>
    <n v="77036"/>
    <x v="2"/>
    <s v="FUR-BO-10004467"/>
    <x v="0"/>
    <x v="0"/>
    <s v="Bestar Classic Bookcase"/>
    <x v="4009"/>
    <x v="7"/>
    <n v="0.32"/>
    <x v="4641"/>
    <x v="2"/>
    <x v="0"/>
  </r>
  <r>
    <n v="5556"/>
    <s v="CA-2019-116113"/>
    <x v="280"/>
    <d v="2019-10-06T00:00:00"/>
    <s v="Second Class"/>
    <s v="JW-15220"/>
    <s v="Jane Waco"/>
    <x v="1"/>
    <s v="United States"/>
    <x v="122"/>
    <x v="19"/>
    <n v="36116"/>
    <x v="0"/>
    <s v="FUR-FU-10002963"/>
    <x v="0"/>
    <x v="5"/>
    <s v="Master Caster Door Stop, Gray"/>
    <x v="1015"/>
    <x v="0"/>
    <n v="0"/>
    <x v="4642"/>
    <x v="0"/>
    <x v="0"/>
  </r>
  <r>
    <n v="5557"/>
    <s v="CA-2017-125066"/>
    <x v="639"/>
    <d v="2017-12-18T00:00:00"/>
    <s v="Standard Class"/>
    <s v="KD-16495"/>
    <s v="Keith Dawkins"/>
    <x v="1"/>
    <s v="United States"/>
    <x v="25"/>
    <x v="35"/>
    <n v="39212"/>
    <x v="0"/>
    <s v="FUR-FU-10003829"/>
    <x v="0"/>
    <x v="5"/>
    <s v="Stackable Trays"/>
    <x v="51"/>
    <x v="0"/>
    <n v="0"/>
    <x v="4643"/>
    <x v="0"/>
    <x v="0"/>
  </r>
  <r>
    <n v="5558"/>
    <s v="CA-2017-125066"/>
    <x v="639"/>
    <d v="2017-12-18T00:00:00"/>
    <s v="Standard Class"/>
    <s v="KD-16495"/>
    <s v="Keith Dawkins"/>
    <x v="1"/>
    <s v="United States"/>
    <x v="25"/>
    <x v="35"/>
    <n v="39212"/>
    <x v="0"/>
    <s v="OFF-AR-10003582"/>
    <x v="1"/>
    <x v="6"/>
    <s v="Boston Electric Pencil Sharpener, Model 1818, Charcoal Black"/>
    <x v="2471"/>
    <x v="0"/>
    <n v="0"/>
    <x v="2704"/>
    <x v="0"/>
    <x v="0"/>
  </r>
  <r>
    <n v="5559"/>
    <s v="US-2017-114741"/>
    <x v="401"/>
    <d v="2017-12-10T00:00:00"/>
    <s v="Standard Class"/>
    <s v="IL-15100"/>
    <s v="Ivan Liston"/>
    <x v="0"/>
    <s v="United States"/>
    <x v="226"/>
    <x v="33"/>
    <n v="89031"/>
    <x v="1"/>
    <s v="OFF-PA-10000048"/>
    <x v="1"/>
    <x v="10"/>
    <s v="Xerox 20"/>
    <x v="90"/>
    <x v="7"/>
    <n v="0"/>
    <x v="90"/>
    <x v="1"/>
    <x v="0"/>
  </r>
  <r>
    <n v="5560"/>
    <s v="US-2017-114741"/>
    <x v="401"/>
    <d v="2017-12-10T00:00:00"/>
    <s v="Standard Class"/>
    <s v="IL-15100"/>
    <s v="Ivan Liston"/>
    <x v="0"/>
    <s v="United States"/>
    <x v="226"/>
    <x v="33"/>
    <n v="89031"/>
    <x v="1"/>
    <s v="OFF-ST-10000078"/>
    <x v="1"/>
    <x v="4"/>
    <s v="Tennsco 6- and 18-Compartment Lockers"/>
    <x v="2225"/>
    <x v="2"/>
    <n v="0"/>
    <x v="2400"/>
    <x v="1"/>
    <x v="0"/>
  </r>
  <r>
    <n v="5561"/>
    <s v="US-2017-114741"/>
    <x v="401"/>
    <d v="2017-12-10T00:00:00"/>
    <s v="Standard Class"/>
    <s v="IL-15100"/>
    <s v="Ivan Liston"/>
    <x v="0"/>
    <s v="United States"/>
    <x v="226"/>
    <x v="33"/>
    <n v="89031"/>
    <x v="1"/>
    <s v="OFF-LA-10004853"/>
    <x v="1"/>
    <x v="2"/>
    <s v="Avery 483"/>
    <x v="1830"/>
    <x v="1"/>
    <n v="0"/>
    <x v="2595"/>
    <x v="1"/>
    <x v="0"/>
  </r>
  <r>
    <n v="5562"/>
    <s v="CA-2019-133263"/>
    <x v="185"/>
    <d v="2019-04-02T00:00:00"/>
    <s v="Second Class"/>
    <s v="JE-15610"/>
    <s v="Jim Epp"/>
    <x v="1"/>
    <s v="United States"/>
    <x v="118"/>
    <x v="32"/>
    <n v="30318"/>
    <x v="0"/>
    <s v="OFF-BI-10001153"/>
    <x v="1"/>
    <x v="8"/>
    <s v="Ibico Recycled Grain-Textured Covers"/>
    <x v="4010"/>
    <x v="7"/>
    <n v="0"/>
    <x v="4644"/>
    <x v="0"/>
    <x v="0"/>
  </r>
  <r>
    <n v="5563"/>
    <s v="CA-2019-133263"/>
    <x v="185"/>
    <d v="2019-04-02T00:00:00"/>
    <s v="Second Class"/>
    <s v="JE-15610"/>
    <s v="Jim Epp"/>
    <x v="1"/>
    <s v="United States"/>
    <x v="118"/>
    <x v="32"/>
    <n v="30318"/>
    <x v="0"/>
    <s v="TEC-CO-10001449"/>
    <x v="2"/>
    <x v="16"/>
    <s v="Hewlett Packard LaserJet 3310 Copier"/>
    <x v="491"/>
    <x v="2"/>
    <n v="0"/>
    <x v="4645"/>
    <x v="0"/>
    <x v="0"/>
  </r>
  <r>
    <n v="5564"/>
    <s v="CA-2019-133263"/>
    <x v="185"/>
    <d v="2019-04-02T00:00:00"/>
    <s v="Second Class"/>
    <s v="JE-15610"/>
    <s v="Jim Epp"/>
    <x v="1"/>
    <s v="United States"/>
    <x v="118"/>
    <x v="32"/>
    <n v="30318"/>
    <x v="0"/>
    <s v="OFF-BI-10000474"/>
    <x v="1"/>
    <x v="8"/>
    <s v="Avery Recycled Flexi-View Covers for Binding Systems"/>
    <x v="4011"/>
    <x v="4"/>
    <n v="0"/>
    <x v="4646"/>
    <x v="0"/>
    <x v="0"/>
  </r>
  <r>
    <n v="5565"/>
    <s v="CA-2019-157966"/>
    <x v="677"/>
    <d v="2019-03-13T00:00:00"/>
    <s v="Same Day"/>
    <s v="SU-20665"/>
    <s v="Stephanie Ulpright"/>
    <x v="2"/>
    <s v="United States"/>
    <x v="22"/>
    <x v="10"/>
    <n v="60610"/>
    <x v="2"/>
    <s v="OFF-AR-10000799"/>
    <x v="1"/>
    <x v="6"/>
    <s v="Col-Erase Pencils with Erasers"/>
    <x v="530"/>
    <x v="4"/>
    <n v="0.2"/>
    <x v="4647"/>
    <x v="2"/>
    <x v="0"/>
  </r>
  <r>
    <n v="5566"/>
    <s v="CA-2019-157966"/>
    <x v="677"/>
    <d v="2019-03-13T00:00:00"/>
    <s v="Same Day"/>
    <s v="SU-20665"/>
    <s v="Stephanie Ulpright"/>
    <x v="2"/>
    <s v="United States"/>
    <x v="22"/>
    <x v="10"/>
    <n v="60610"/>
    <x v="2"/>
    <s v="TEC-MA-10002109"/>
    <x v="2"/>
    <x v="15"/>
    <s v="HP Officejet Pro 8600 e-All-In-One Printer, Copier, Scanner, Fax"/>
    <x v="4012"/>
    <x v="0"/>
    <n v="0.3"/>
    <x v="4648"/>
    <x v="2"/>
    <x v="0"/>
  </r>
  <r>
    <n v="5567"/>
    <s v="CA-2019-157966"/>
    <x v="677"/>
    <d v="2019-03-13T00:00:00"/>
    <s v="Same Day"/>
    <s v="SU-20665"/>
    <s v="Stephanie Ulpright"/>
    <x v="2"/>
    <s v="United States"/>
    <x v="22"/>
    <x v="10"/>
    <n v="60610"/>
    <x v="2"/>
    <s v="OFF-AR-10003338"/>
    <x v="1"/>
    <x v="6"/>
    <s v="Eberhard Faber 3 1/2&quot; Golf Pencils"/>
    <x v="4013"/>
    <x v="2"/>
    <n v="0.2"/>
    <x v="4649"/>
    <x v="2"/>
    <x v="0"/>
  </r>
  <r>
    <n v="5568"/>
    <s v="CA-2019-157966"/>
    <x v="677"/>
    <d v="2019-03-13T00:00:00"/>
    <s v="Same Day"/>
    <s v="SU-20665"/>
    <s v="Stephanie Ulpright"/>
    <x v="2"/>
    <s v="United States"/>
    <x v="22"/>
    <x v="10"/>
    <n v="60610"/>
    <x v="2"/>
    <s v="FUR-CH-10003606"/>
    <x v="0"/>
    <x v="1"/>
    <s v="SAFCO Folding Chair Trolley"/>
    <x v="4014"/>
    <x v="7"/>
    <n v="0.3"/>
    <x v="4650"/>
    <x v="2"/>
    <x v="0"/>
  </r>
  <r>
    <n v="5569"/>
    <s v="CA-2019-157966"/>
    <x v="677"/>
    <d v="2019-03-13T00:00:00"/>
    <s v="Same Day"/>
    <s v="SU-20665"/>
    <s v="Stephanie Ulpright"/>
    <x v="2"/>
    <s v="United States"/>
    <x v="22"/>
    <x v="10"/>
    <n v="60610"/>
    <x v="2"/>
    <s v="TEC-CO-10001449"/>
    <x v="2"/>
    <x v="16"/>
    <s v="Hewlett Packard LaserJet 3310 Copier"/>
    <x v="324"/>
    <x v="0"/>
    <n v="0.2"/>
    <x v="330"/>
    <x v="2"/>
    <x v="0"/>
  </r>
  <r>
    <n v="5570"/>
    <s v="CA-2019-157966"/>
    <x v="677"/>
    <d v="2019-03-13T00:00:00"/>
    <s v="Same Day"/>
    <s v="SU-20665"/>
    <s v="Stephanie Ulpright"/>
    <x v="2"/>
    <s v="United States"/>
    <x v="22"/>
    <x v="10"/>
    <n v="60610"/>
    <x v="2"/>
    <s v="OFF-PA-10001934"/>
    <x v="1"/>
    <x v="10"/>
    <s v="Xerox 1993"/>
    <x v="12"/>
    <x v="1"/>
    <n v="0.2"/>
    <x v="906"/>
    <x v="2"/>
    <x v="0"/>
  </r>
  <r>
    <n v="5571"/>
    <s v="CA-2019-157966"/>
    <x v="677"/>
    <d v="2019-03-13T00:00:00"/>
    <s v="Same Day"/>
    <s v="SU-20665"/>
    <s v="Stephanie Ulpright"/>
    <x v="2"/>
    <s v="United States"/>
    <x v="22"/>
    <x v="10"/>
    <n v="60610"/>
    <x v="2"/>
    <s v="TEC-PH-10001527"/>
    <x v="2"/>
    <x v="7"/>
    <s v="Plantronics MX500i Earset"/>
    <x v="4015"/>
    <x v="7"/>
    <n v="0.2"/>
    <x v="4651"/>
    <x v="2"/>
    <x v="0"/>
  </r>
  <r>
    <n v="5572"/>
    <s v="CA-2016-151162"/>
    <x v="29"/>
    <d v="2016-12-09T00:00:00"/>
    <s v="Standard Class"/>
    <s v="EA-14035"/>
    <s v="Erin Ashbrook"/>
    <x v="1"/>
    <s v="United States"/>
    <x v="38"/>
    <x v="24"/>
    <n v="43229"/>
    <x v="3"/>
    <s v="OFF-PA-10001033"/>
    <x v="1"/>
    <x v="10"/>
    <s v="Xerox 1893"/>
    <x v="4016"/>
    <x v="1"/>
    <n v="0.2"/>
    <x v="4652"/>
    <x v="3"/>
    <x v="1"/>
  </r>
  <r>
    <n v="5573"/>
    <s v="CA-2016-151162"/>
    <x v="29"/>
    <d v="2016-12-09T00:00:00"/>
    <s v="Standard Class"/>
    <s v="EA-14035"/>
    <s v="Erin Ashbrook"/>
    <x v="1"/>
    <s v="United States"/>
    <x v="38"/>
    <x v="24"/>
    <n v="43229"/>
    <x v="3"/>
    <s v="OFF-BI-10003719"/>
    <x v="1"/>
    <x v="8"/>
    <s v="Large Capacity Hanging Post Binders"/>
    <x v="4017"/>
    <x v="4"/>
    <n v="0.7"/>
    <x v="4653"/>
    <x v="3"/>
    <x v="1"/>
  </r>
  <r>
    <n v="5574"/>
    <s v="CA-2016-151162"/>
    <x v="29"/>
    <d v="2016-12-09T00:00:00"/>
    <s v="Standard Class"/>
    <s v="EA-14035"/>
    <s v="Erin Ashbrook"/>
    <x v="1"/>
    <s v="United States"/>
    <x v="38"/>
    <x v="24"/>
    <n v="43229"/>
    <x v="3"/>
    <s v="OFF-PA-10003036"/>
    <x v="1"/>
    <x v="10"/>
    <s v="Black Print Carbonless 8 1/2&quot; x 8 1/4&quot; Rapid Memo Book"/>
    <x v="1133"/>
    <x v="1"/>
    <n v="0.2"/>
    <x v="4654"/>
    <x v="3"/>
    <x v="1"/>
  </r>
  <r>
    <n v="5575"/>
    <s v="CA-2016-151162"/>
    <x v="29"/>
    <d v="2016-12-09T00:00:00"/>
    <s v="Standard Class"/>
    <s v="EA-14035"/>
    <s v="Erin Ashbrook"/>
    <x v="1"/>
    <s v="United States"/>
    <x v="38"/>
    <x v="24"/>
    <n v="43229"/>
    <x v="3"/>
    <s v="TEC-PH-10001870"/>
    <x v="2"/>
    <x v="7"/>
    <s v="Lunatik TT5L-002 Taktik Strike Impact Protection System for iPhone 5"/>
    <x v="4018"/>
    <x v="7"/>
    <n v="0.4"/>
    <x v="4655"/>
    <x v="3"/>
    <x v="1"/>
  </r>
  <r>
    <n v="5576"/>
    <s v="CA-2016-151162"/>
    <x v="29"/>
    <d v="2016-12-09T00:00:00"/>
    <s v="Standard Class"/>
    <s v="EA-14035"/>
    <s v="Erin Ashbrook"/>
    <x v="1"/>
    <s v="United States"/>
    <x v="38"/>
    <x v="24"/>
    <n v="43229"/>
    <x v="3"/>
    <s v="TEC-PH-10001809"/>
    <x v="2"/>
    <x v="7"/>
    <s v="Panasonic KX T7736-B Digital phone"/>
    <x v="4019"/>
    <x v="0"/>
    <n v="0.4"/>
    <x v="4656"/>
    <x v="3"/>
    <x v="1"/>
  </r>
  <r>
    <n v="5577"/>
    <s v="CA-2018-136686"/>
    <x v="939"/>
    <d v="2018-12-16T00:00:00"/>
    <s v="Standard Class"/>
    <s v="RF-19840"/>
    <s v="Roy Französisch"/>
    <x v="0"/>
    <s v="United States"/>
    <x v="45"/>
    <x v="1"/>
    <n v="91104"/>
    <x v="1"/>
    <s v="FUR-FU-10004864"/>
    <x v="0"/>
    <x v="5"/>
    <s v="Howard Miller 14-1/2&quot; Diameter Chrome Round Wall Clock"/>
    <x v="4020"/>
    <x v="5"/>
    <n v="0"/>
    <x v="4657"/>
    <x v="1"/>
    <x v="0"/>
  </r>
  <r>
    <n v="5578"/>
    <s v="CA-2018-136686"/>
    <x v="939"/>
    <d v="2018-12-16T00:00:00"/>
    <s v="Standard Class"/>
    <s v="RF-19840"/>
    <s v="Roy Französisch"/>
    <x v="0"/>
    <s v="United States"/>
    <x v="45"/>
    <x v="1"/>
    <n v="91104"/>
    <x v="1"/>
    <s v="OFF-AP-10002350"/>
    <x v="1"/>
    <x v="9"/>
    <s v="Belkin F9H710-06 7 Outlet SurgeMaster Surge Protector"/>
    <x v="3092"/>
    <x v="1"/>
    <n v="0"/>
    <x v="3469"/>
    <x v="1"/>
    <x v="0"/>
  </r>
  <r>
    <n v="5579"/>
    <s v="CA-2019-137498"/>
    <x v="428"/>
    <d v="2019-09-14T00:00:00"/>
    <s v="Second Class"/>
    <s v="LC-17050"/>
    <s v="Liz Carlisle"/>
    <x v="0"/>
    <s v="United States"/>
    <x v="1"/>
    <x v="1"/>
    <n v="90004"/>
    <x v="1"/>
    <s v="OFF-AR-10003829"/>
    <x v="1"/>
    <x v="6"/>
    <s v="Newell 35"/>
    <x v="2637"/>
    <x v="0"/>
    <n v="0"/>
    <x v="2909"/>
    <x v="1"/>
    <x v="0"/>
  </r>
  <r>
    <n v="5580"/>
    <s v="CA-2019-137498"/>
    <x v="428"/>
    <d v="2019-09-14T00:00:00"/>
    <s v="Second Class"/>
    <s v="LC-17050"/>
    <s v="Liz Carlisle"/>
    <x v="0"/>
    <s v="United States"/>
    <x v="1"/>
    <x v="1"/>
    <n v="90004"/>
    <x v="1"/>
    <s v="FUR-CH-10003833"/>
    <x v="0"/>
    <x v="1"/>
    <s v="Novimex Fabric Task Chair"/>
    <x v="3611"/>
    <x v="2"/>
    <n v="0.2"/>
    <x v="4658"/>
    <x v="1"/>
    <x v="0"/>
  </r>
  <r>
    <n v="5581"/>
    <s v="CA-2019-137498"/>
    <x v="428"/>
    <d v="2019-09-14T00:00:00"/>
    <s v="Second Class"/>
    <s v="LC-17050"/>
    <s v="Liz Carlisle"/>
    <x v="0"/>
    <s v="United States"/>
    <x v="1"/>
    <x v="1"/>
    <n v="90004"/>
    <x v="1"/>
    <s v="OFF-PA-10000143"/>
    <x v="1"/>
    <x v="10"/>
    <s v="Astroparche Fine Business Paper"/>
    <x v="4021"/>
    <x v="6"/>
    <n v="0"/>
    <x v="4659"/>
    <x v="1"/>
    <x v="0"/>
  </r>
  <r>
    <n v="5582"/>
    <s v="CA-2019-163818"/>
    <x v="1055"/>
    <d v="2019-10-08T00:00:00"/>
    <s v="Standard Class"/>
    <s v="PS-18970"/>
    <s v="Paul Stevenson"/>
    <x v="2"/>
    <s v="United States"/>
    <x v="183"/>
    <x v="39"/>
    <n v="20735"/>
    <x v="3"/>
    <s v="FUR-FU-10000076"/>
    <x v="0"/>
    <x v="5"/>
    <s v="24-Hour Round Wall Clock"/>
    <x v="1024"/>
    <x v="7"/>
    <n v="0"/>
    <x v="4660"/>
    <x v="3"/>
    <x v="0"/>
  </r>
  <r>
    <n v="5583"/>
    <s v="CA-2018-161158"/>
    <x v="195"/>
    <d v="2018-05-13T00:00:00"/>
    <s v="Standard Class"/>
    <s v="PS-18970"/>
    <s v="Paul Stevenson"/>
    <x v="2"/>
    <s v="United States"/>
    <x v="20"/>
    <x v="15"/>
    <n v="10024"/>
    <x v="3"/>
    <s v="OFF-AR-10000462"/>
    <x v="1"/>
    <x v="6"/>
    <s v="Sanford Pocket Accent Highlighters"/>
    <x v="3905"/>
    <x v="2"/>
    <n v="0"/>
    <x v="4661"/>
    <x v="3"/>
    <x v="0"/>
  </r>
  <r>
    <n v="5584"/>
    <s v="CA-2016-116673"/>
    <x v="534"/>
    <d v="2016-12-19T00:00:00"/>
    <s v="Second Class"/>
    <s v="JO-15280"/>
    <s v="Jas O'Carroll"/>
    <x v="0"/>
    <s v="United States"/>
    <x v="70"/>
    <x v="1"/>
    <n v="92037"/>
    <x v="1"/>
    <s v="FUR-FU-10003829"/>
    <x v="0"/>
    <x v="5"/>
    <s v="Stackable Trays"/>
    <x v="51"/>
    <x v="0"/>
    <n v="0"/>
    <x v="4643"/>
    <x v="1"/>
    <x v="0"/>
  </r>
  <r>
    <n v="5585"/>
    <s v="CA-2019-105333"/>
    <x v="329"/>
    <d v="2019-12-04T00:00:00"/>
    <s v="Standard Class"/>
    <s v="VP-21730"/>
    <s v="Victor Preis"/>
    <x v="2"/>
    <s v="United States"/>
    <x v="20"/>
    <x v="15"/>
    <n v="10011"/>
    <x v="3"/>
    <s v="OFF-ST-10002182"/>
    <x v="1"/>
    <x v="4"/>
    <s v="Iris 3-Drawer Stacking Bin, Black"/>
    <x v="4022"/>
    <x v="4"/>
    <n v="0"/>
    <x v="4662"/>
    <x v="3"/>
    <x v="0"/>
  </r>
  <r>
    <n v="5586"/>
    <s v="CA-2019-105333"/>
    <x v="329"/>
    <d v="2019-12-04T00:00:00"/>
    <s v="Standard Class"/>
    <s v="VP-21730"/>
    <s v="Victor Preis"/>
    <x v="2"/>
    <s v="United States"/>
    <x v="20"/>
    <x v="15"/>
    <n v="10011"/>
    <x v="3"/>
    <s v="TEC-PH-10001468"/>
    <x v="2"/>
    <x v="7"/>
    <s v="Panasonic Business Telephones KX-T7736"/>
    <x v="4023"/>
    <x v="1"/>
    <n v="0"/>
    <x v="4663"/>
    <x v="3"/>
    <x v="0"/>
  </r>
  <r>
    <n v="5587"/>
    <s v="CA-2019-105333"/>
    <x v="329"/>
    <d v="2019-12-04T00:00:00"/>
    <s v="Standard Class"/>
    <s v="VP-21730"/>
    <s v="Victor Preis"/>
    <x v="2"/>
    <s v="United States"/>
    <x v="20"/>
    <x v="15"/>
    <n v="10011"/>
    <x v="3"/>
    <s v="OFF-ST-10001809"/>
    <x v="1"/>
    <x v="4"/>
    <s v="Fellowes Officeware Wire Shelving"/>
    <x v="2055"/>
    <x v="1"/>
    <n v="0"/>
    <x v="2213"/>
    <x v="3"/>
    <x v="0"/>
  </r>
  <r>
    <n v="5588"/>
    <s v="CA-2017-149993"/>
    <x v="531"/>
    <d v="2017-03-20T00:00:00"/>
    <s v="First Class"/>
    <s v="GA-14725"/>
    <s v="Guy Armstrong"/>
    <x v="0"/>
    <s v="United States"/>
    <x v="152"/>
    <x v="1"/>
    <n v="93534"/>
    <x v="1"/>
    <s v="OFF-FA-10001561"/>
    <x v="1"/>
    <x v="13"/>
    <s v="Stockwell Push Pins"/>
    <x v="2943"/>
    <x v="2"/>
    <n v="0"/>
    <x v="4664"/>
    <x v="1"/>
    <x v="0"/>
  </r>
  <r>
    <n v="5589"/>
    <s v="CA-2016-168158"/>
    <x v="866"/>
    <d v="2016-07-24T00:00:00"/>
    <s v="Standard Class"/>
    <s v="EM-14140"/>
    <s v="Eugene Moren"/>
    <x v="2"/>
    <s v="United States"/>
    <x v="120"/>
    <x v="37"/>
    <n v="59405"/>
    <x v="1"/>
    <s v="OFF-BI-10001759"/>
    <x v="1"/>
    <x v="8"/>
    <s v="Acco Pressboard Covers with Storage Hooks, 14 7/8&quot; x 11&quot;, Dark Blue"/>
    <x v="861"/>
    <x v="0"/>
    <n v="0.2"/>
    <x v="892"/>
    <x v="1"/>
    <x v="0"/>
  </r>
  <r>
    <n v="5590"/>
    <s v="CA-2018-115224"/>
    <x v="16"/>
    <d v="2018-12-11T00:00:00"/>
    <s v="Second Class"/>
    <s v="DB-13615"/>
    <s v="Doug Bickford"/>
    <x v="0"/>
    <s v="United States"/>
    <x v="8"/>
    <x v="1"/>
    <n v="94110"/>
    <x v="1"/>
    <s v="OFF-ST-10000615"/>
    <x v="1"/>
    <x v="4"/>
    <s v="SimpliFile Personal File, Black Granite, 15w x 6-15/16d x 11-1/4h"/>
    <x v="4024"/>
    <x v="1"/>
    <n v="0"/>
    <x v="4665"/>
    <x v="1"/>
    <x v="0"/>
  </r>
  <r>
    <n v="5591"/>
    <s v="CA-2018-115224"/>
    <x v="16"/>
    <d v="2018-12-11T00:00:00"/>
    <s v="Second Class"/>
    <s v="DB-13615"/>
    <s v="Doug Bickford"/>
    <x v="0"/>
    <s v="United States"/>
    <x v="8"/>
    <x v="1"/>
    <n v="94110"/>
    <x v="1"/>
    <s v="OFF-ST-10003816"/>
    <x v="1"/>
    <x v="4"/>
    <s v="Fellowes High-Stak Drawer Files"/>
    <x v="836"/>
    <x v="0"/>
    <n v="0"/>
    <x v="866"/>
    <x v="1"/>
    <x v="0"/>
  </r>
  <r>
    <n v="5592"/>
    <s v="CA-2016-164742"/>
    <x v="303"/>
    <d v="2016-10-18T00:00:00"/>
    <s v="Second Class"/>
    <s v="ML-17395"/>
    <s v="Marina Lichtenstein"/>
    <x v="1"/>
    <s v="United States"/>
    <x v="80"/>
    <x v="30"/>
    <n v="8701"/>
    <x v="3"/>
    <s v="FUR-CH-10002880"/>
    <x v="0"/>
    <x v="1"/>
    <s v="Global High-Back Leather Tilter, Burgundy"/>
    <x v="4025"/>
    <x v="0"/>
    <n v="0"/>
    <x v="4666"/>
    <x v="3"/>
    <x v="0"/>
  </r>
  <r>
    <n v="5593"/>
    <s v="CA-2016-164742"/>
    <x v="303"/>
    <d v="2016-10-18T00:00:00"/>
    <s v="Second Class"/>
    <s v="ML-17395"/>
    <s v="Marina Lichtenstein"/>
    <x v="1"/>
    <s v="United States"/>
    <x v="80"/>
    <x v="30"/>
    <n v="8701"/>
    <x v="3"/>
    <s v="OFF-BI-10004738"/>
    <x v="1"/>
    <x v="8"/>
    <s v="Flexible Leather- Look Classic Collection Ring Binder"/>
    <x v="4026"/>
    <x v="7"/>
    <n v="0"/>
    <x v="4667"/>
    <x v="3"/>
    <x v="0"/>
  </r>
  <r>
    <n v="5594"/>
    <s v="US-2019-108014"/>
    <x v="123"/>
    <d v="2019-11-25T00:00:00"/>
    <s v="Standard Class"/>
    <s v="JH-15430"/>
    <s v="Jennifer Halladay"/>
    <x v="0"/>
    <s v="United States"/>
    <x v="138"/>
    <x v="24"/>
    <n v="44105"/>
    <x v="3"/>
    <s v="OFF-BI-10003984"/>
    <x v="1"/>
    <x v="8"/>
    <s v="Lock-Up Easel 'Spel-Binder'"/>
    <x v="4027"/>
    <x v="3"/>
    <n v="0.7"/>
    <x v="4668"/>
    <x v="3"/>
    <x v="0"/>
  </r>
  <r>
    <n v="5595"/>
    <s v="CA-2019-160325"/>
    <x v="241"/>
    <d v="2019-09-24T00:00:00"/>
    <s v="Same Day"/>
    <s v="BP-11095"/>
    <s v="Bart Pistole"/>
    <x v="1"/>
    <s v="United States"/>
    <x v="104"/>
    <x v="31"/>
    <n v="1841"/>
    <x v="3"/>
    <s v="TEC-PH-10000984"/>
    <x v="2"/>
    <x v="7"/>
    <s v="Panasonic KX-TG9471B"/>
    <x v="3743"/>
    <x v="0"/>
    <n v="0"/>
    <x v="4669"/>
    <x v="3"/>
    <x v="0"/>
  </r>
  <r>
    <n v="5596"/>
    <s v="CA-2019-160325"/>
    <x v="241"/>
    <d v="2019-09-24T00:00:00"/>
    <s v="Same Day"/>
    <s v="BP-11095"/>
    <s v="Bart Pistole"/>
    <x v="1"/>
    <s v="United States"/>
    <x v="104"/>
    <x v="31"/>
    <n v="1841"/>
    <x v="3"/>
    <s v="TEC-PH-10001944"/>
    <x v="2"/>
    <x v="7"/>
    <s v="Wi-Ex zBoost YX540 Cellular Phone Signal Booster"/>
    <x v="1907"/>
    <x v="1"/>
    <n v="0"/>
    <x v="2049"/>
    <x v="3"/>
    <x v="0"/>
  </r>
  <r>
    <n v="5597"/>
    <s v="CA-2017-159779"/>
    <x v="12"/>
    <d v="2017-09-29T00:00:00"/>
    <s v="Standard Class"/>
    <s v="SB-20185"/>
    <s v="Sarah Brown"/>
    <x v="0"/>
    <s v="United States"/>
    <x v="3"/>
    <x v="38"/>
    <n v="3301"/>
    <x v="3"/>
    <s v="OFF-BI-10002735"/>
    <x v="1"/>
    <x v="8"/>
    <s v="GBC Prestige Therm-A-Bind Covers"/>
    <x v="4028"/>
    <x v="0"/>
    <n v="0"/>
    <x v="4670"/>
    <x v="3"/>
    <x v="0"/>
  </r>
  <r>
    <n v="5598"/>
    <s v="CA-2019-151176"/>
    <x v="778"/>
    <d v="2019-02-20T00:00:00"/>
    <s v="Standard Class"/>
    <s v="SV-20785"/>
    <s v="Stewart Visinsky"/>
    <x v="0"/>
    <s v="United States"/>
    <x v="248"/>
    <x v="39"/>
    <n v="21215"/>
    <x v="3"/>
    <s v="OFF-SU-10001165"/>
    <x v="1"/>
    <x v="14"/>
    <s v="Acme Elite Stainless Steel Scissors"/>
    <x v="3456"/>
    <x v="1"/>
    <n v="0"/>
    <x v="4671"/>
    <x v="3"/>
    <x v="0"/>
  </r>
  <r>
    <n v="5599"/>
    <s v="CA-2019-151176"/>
    <x v="778"/>
    <d v="2019-02-20T00:00:00"/>
    <s v="Standard Class"/>
    <s v="SV-20785"/>
    <s v="Stewart Visinsky"/>
    <x v="0"/>
    <s v="United States"/>
    <x v="248"/>
    <x v="39"/>
    <n v="21215"/>
    <x v="3"/>
    <s v="OFF-AR-10000614"/>
    <x v="1"/>
    <x v="6"/>
    <s v="Barrel Sharpener"/>
    <x v="3953"/>
    <x v="1"/>
    <n v="0"/>
    <x v="4564"/>
    <x v="3"/>
    <x v="0"/>
  </r>
  <r>
    <n v="5600"/>
    <s v="CA-2016-108903"/>
    <x v="462"/>
    <d v="2016-10-03T00:00:00"/>
    <s v="Same Day"/>
    <s v="DO-13435"/>
    <s v="Denny Ordway"/>
    <x v="0"/>
    <s v="United States"/>
    <x v="38"/>
    <x v="24"/>
    <n v="43229"/>
    <x v="3"/>
    <s v="OFF-AR-10004010"/>
    <x v="1"/>
    <x v="6"/>
    <s v="Hunt Boston Vacuum Mount KS Pencil Sharpener"/>
    <x v="4029"/>
    <x v="0"/>
    <n v="0.2"/>
    <x v="4672"/>
    <x v="3"/>
    <x v="0"/>
  </r>
  <r>
    <n v="5601"/>
    <s v="CA-2016-108903"/>
    <x v="462"/>
    <d v="2016-10-03T00:00:00"/>
    <s v="Same Day"/>
    <s v="DO-13435"/>
    <s v="Denny Ordway"/>
    <x v="0"/>
    <s v="United States"/>
    <x v="38"/>
    <x v="24"/>
    <n v="43229"/>
    <x v="3"/>
    <s v="OFF-EN-10004030"/>
    <x v="1"/>
    <x v="12"/>
    <s v="Convenience Packs of Business Envelopes"/>
    <x v="4030"/>
    <x v="2"/>
    <n v="0.2"/>
    <x v="4673"/>
    <x v="3"/>
    <x v="0"/>
  </r>
  <r>
    <n v="5602"/>
    <s v="CA-2016-108903"/>
    <x v="462"/>
    <d v="2016-10-03T00:00:00"/>
    <s v="Same Day"/>
    <s v="DO-13435"/>
    <s v="Denny Ordway"/>
    <x v="0"/>
    <s v="United States"/>
    <x v="38"/>
    <x v="24"/>
    <n v="43229"/>
    <x v="3"/>
    <s v="TEC-AC-10003023"/>
    <x v="2"/>
    <x v="11"/>
    <s v="Logitech G105 Gaming Keyboard"/>
    <x v="4031"/>
    <x v="1"/>
    <n v="0.2"/>
    <x v="4674"/>
    <x v="3"/>
    <x v="0"/>
  </r>
  <r>
    <n v="5603"/>
    <s v="CA-2018-117919"/>
    <x v="278"/>
    <d v="2018-08-29T00:00:00"/>
    <s v="Second Class"/>
    <s v="TB-21355"/>
    <s v="Todd Boyes"/>
    <x v="1"/>
    <s v="United States"/>
    <x v="12"/>
    <x v="5"/>
    <n v="77041"/>
    <x v="2"/>
    <s v="OFF-ST-10003572"/>
    <x v="1"/>
    <x v="4"/>
    <s v="Portfile Personal File Boxes"/>
    <x v="1831"/>
    <x v="7"/>
    <n v="0.2"/>
    <x v="4675"/>
    <x v="2"/>
    <x v="0"/>
  </r>
  <r>
    <n v="5604"/>
    <s v="CA-2018-117919"/>
    <x v="278"/>
    <d v="2018-08-29T00:00:00"/>
    <s v="Second Class"/>
    <s v="TB-21355"/>
    <s v="Todd Boyes"/>
    <x v="1"/>
    <s v="United States"/>
    <x v="12"/>
    <x v="5"/>
    <n v="77041"/>
    <x v="2"/>
    <s v="OFF-PA-10004353"/>
    <x v="1"/>
    <x v="10"/>
    <s v="Southworth 25% Cotton Premium Laser Paper and Envelopes"/>
    <x v="2020"/>
    <x v="2"/>
    <n v="0.2"/>
    <x v="4676"/>
    <x v="2"/>
    <x v="0"/>
  </r>
  <r>
    <n v="5605"/>
    <s v="CA-2017-142475"/>
    <x v="155"/>
    <d v="2017-12-07T00:00:00"/>
    <s v="Standard Class"/>
    <s v="BS-11380"/>
    <s v="Bill Stewart"/>
    <x v="1"/>
    <s v="United States"/>
    <x v="20"/>
    <x v="15"/>
    <n v="10011"/>
    <x v="3"/>
    <s v="OFF-BI-10003718"/>
    <x v="1"/>
    <x v="8"/>
    <s v="GBC Therma-A-Bind 250T Electric Binding System"/>
    <x v="3455"/>
    <x v="5"/>
    <n v="0.2"/>
    <x v="3922"/>
    <x v="3"/>
    <x v="0"/>
  </r>
  <r>
    <n v="5606"/>
    <s v="CA-2018-134516"/>
    <x v="873"/>
    <d v="2018-09-25T00:00:00"/>
    <s v="Standard Class"/>
    <s v="FM-14215"/>
    <s v="Filia McAdams"/>
    <x v="1"/>
    <s v="United States"/>
    <x v="247"/>
    <x v="3"/>
    <n v="27405"/>
    <x v="0"/>
    <s v="FUR-FU-10001546"/>
    <x v="0"/>
    <x v="5"/>
    <s v="Dana Swing-Arm Lamps"/>
    <x v="1232"/>
    <x v="0"/>
    <n v="0.2"/>
    <x v="2566"/>
    <x v="0"/>
    <x v="0"/>
  </r>
  <r>
    <n v="5607"/>
    <s v="CA-2018-134516"/>
    <x v="873"/>
    <d v="2018-09-25T00:00:00"/>
    <s v="Standard Class"/>
    <s v="FM-14215"/>
    <s v="Filia McAdams"/>
    <x v="1"/>
    <s v="United States"/>
    <x v="247"/>
    <x v="3"/>
    <n v="27405"/>
    <x v="0"/>
    <s v="FUR-CH-10002880"/>
    <x v="0"/>
    <x v="1"/>
    <s v="Global High-Back Leather Tilter, Burgundy"/>
    <x v="4032"/>
    <x v="7"/>
    <n v="0.2"/>
    <x v="4677"/>
    <x v="0"/>
    <x v="0"/>
  </r>
  <r>
    <n v="5608"/>
    <s v="CA-2019-105193"/>
    <x v="613"/>
    <d v="2019-03-31T00:00:00"/>
    <s v="Standard Class"/>
    <s v="JL-15835"/>
    <s v="John Lee"/>
    <x v="0"/>
    <s v="United States"/>
    <x v="20"/>
    <x v="15"/>
    <n v="10024"/>
    <x v="3"/>
    <s v="OFF-AR-10001547"/>
    <x v="1"/>
    <x v="6"/>
    <s v="Newell 311"/>
    <x v="4033"/>
    <x v="2"/>
    <n v="0"/>
    <x v="981"/>
    <x v="3"/>
    <x v="0"/>
  </r>
  <r>
    <n v="5609"/>
    <s v="CA-2017-168634"/>
    <x v="401"/>
    <d v="2017-12-11T00:00:00"/>
    <s v="Standard Class"/>
    <s v="AF-10870"/>
    <s v="Art Ferguson"/>
    <x v="0"/>
    <s v="United States"/>
    <x v="8"/>
    <x v="1"/>
    <n v="94109"/>
    <x v="1"/>
    <s v="OFF-AP-10001626"/>
    <x v="1"/>
    <x v="9"/>
    <s v="Commercial WindTunnel Clean Air Upright Vacuum, Replacement Belts, Filtration Bags"/>
    <x v="4034"/>
    <x v="0"/>
    <n v="0"/>
    <x v="4678"/>
    <x v="1"/>
    <x v="0"/>
  </r>
  <r>
    <n v="5610"/>
    <s v="CA-2019-117198"/>
    <x v="515"/>
    <d v="2019-09-05T00:00:00"/>
    <s v="Standard Class"/>
    <s v="BG-11035"/>
    <s v="Barry Gonzalez"/>
    <x v="0"/>
    <s v="United States"/>
    <x v="53"/>
    <x v="28"/>
    <n v="71203"/>
    <x v="0"/>
    <s v="TEC-AC-10003033"/>
    <x v="2"/>
    <x v="11"/>
    <s v="Plantronics CS510 - Over-the-Head monaural Wireless Headset System"/>
    <x v="3042"/>
    <x v="0"/>
    <n v="0"/>
    <x v="3397"/>
    <x v="0"/>
    <x v="0"/>
  </r>
  <r>
    <n v="5611"/>
    <s v="CA-2017-145828"/>
    <x v="348"/>
    <d v="2017-10-07T00:00:00"/>
    <s v="First Class"/>
    <s v="MB-17305"/>
    <s v="Maria Bertelson"/>
    <x v="0"/>
    <s v="United States"/>
    <x v="74"/>
    <x v="24"/>
    <n v="45231"/>
    <x v="3"/>
    <s v="TEC-AC-10002323"/>
    <x v="2"/>
    <x v="11"/>
    <s v="SanDisk Ultra 32 GB MicroSDHC Class 10 Memory Card"/>
    <x v="4035"/>
    <x v="1"/>
    <n v="0.2"/>
    <x v="4679"/>
    <x v="3"/>
    <x v="0"/>
  </r>
  <r>
    <n v="5612"/>
    <s v="CA-2019-121027"/>
    <x v="238"/>
    <d v="2019-08-22T00:00:00"/>
    <s v="Standard Class"/>
    <s v="HW-14935"/>
    <s v="Helen Wasserman"/>
    <x v="1"/>
    <s v="United States"/>
    <x v="4"/>
    <x v="4"/>
    <n v="98105"/>
    <x v="1"/>
    <s v="TEC-AC-10002049"/>
    <x v="2"/>
    <x v="11"/>
    <s v="Plantronics Savi W720 Multi-Device Wireless Headset System"/>
    <x v="4036"/>
    <x v="0"/>
    <n v="0"/>
    <x v="4680"/>
    <x v="1"/>
    <x v="0"/>
  </r>
  <r>
    <n v="5613"/>
    <s v="CA-2019-121027"/>
    <x v="238"/>
    <d v="2019-08-22T00:00:00"/>
    <s v="Standard Class"/>
    <s v="HW-14935"/>
    <s v="Helen Wasserman"/>
    <x v="1"/>
    <s v="United States"/>
    <x v="4"/>
    <x v="4"/>
    <n v="98105"/>
    <x v="1"/>
    <s v="TEC-AC-10002253"/>
    <x v="2"/>
    <x v="11"/>
    <s v="Imation Bio 8GB USB Flash Drive Imation Corp"/>
    <x v="4037"/>
    <x v="6"/>
    <n v="0"/>
    <x v="4681"/>
    <x v="1"/>
    <x v="0"/>
  </r>
  <r>
    <n v="5614"/>
    <s v="CA-2018-147431"/>
    <x v="1056"/>
    <d v="2018-02-07T00:00:00"/>
    <s v="Standard Class"/>
    <s v="AB-10105"/>
    <s v="Adrian Barton"/>
    <x v="0"/>
    <s v="United States"/>
    <x v="20"/>
    <x v="15"/>
    <n v="10011"/>
    <x v="3"/>
    <s v="OFF-ST-10003994"/>
    <x v="1"/>
    <x v="4"/>
    <s v="Belkin 19&quot; Center-Weighted Shelf, Gray"/>
    <x v="4038"/>
    <x v="0"/>
    <n v="0"/>
    <x v="4682"/>
    <x v="3"/>
    <x v="0"/>
  </r>
  <r>
    <n v="5615"/>
    <s v="CA-2018-158001"/>
    <x v="828"/>
    <d v="2018-08-27T00:00:00"/>
    <s v="Standard Class"/>
    <s v="JP-15460"/>
    <s v="Jennifer Patt"/>
    <x v="1"/>
    <s v="United States"/>
    <x v="20"/>
    <x v="15"/>
    <n v="10035"/>
    <x v="3"/>
    <s v="OFF-AR-10002399"/>
    <x v="1"/>
    <x v="6"/>
    <s v="Dixon Prang Watercolor Pencils, 10-Color Set with Brush"/>
    <x v="4039"/>
    <x v="2"/>
    <n v="0"/>
    <x v="4683"/>
    <x v="3"/>
    <x v="0"/>
  </r>
  <r>
    <n v="5616"/>
    <s v="CA-2018-158001"/>
    <x v="828"/>
    <d v="2018-08-27T00:00:00"/>
    <s v="Standard Class"/>
    <s v="JP-15460"/>
    <s v="Jennifer Patt"/>
    <x v="1"/>
    <s v="United States"/>
    <x v="20"/>
    <x v="15"/>
    <n v="10035"/>
    <x v="3"/>
    <s v="OFF-AP-10002118"/>
    <x v="1"/>
    <x v="9"/>
    <s v="1.7 Cubic Foot Compact &quot;Cube&quot; Office Refrigerators"/>
    <x v="4040"/>
    <x v="2"/>
    <n v="0"/>
    <x v="4684"/>
    <x v="3"/>
    <x v="0"/>
  </r>
  <r>
    <n v="5617"/>
    <s v="CA-2018-158001"/>
    <x v="828"/>
    <d v="2018-08-27T00:00:00"/>
    <s v="Standard Class"/>
    <s v="JP-15460"/>
    <s v="Jennifer Patt"/>
    <x v="1"/>
    <s v="United States"/>
    <x v="20"/>
    <x v="15"/>
    <n v="10035"/>
    <x v="3"/>
    <s v="OFF-AR-10001954"/>
    <x v="1"/>
    <x v="6"/>
    <s v="Newell 331"/>
    <x v="1624"/>
    <x v="5"/>
    <n v="0"/>
    <x v="4685"/>
    <x v="3"/>
    <x v="0"/>
  </r>
  <r>
    <n v="5618"/>
    <s v="CA-2019-125745"/>
    <x v="160"/>
    <d v="2019-07-04T00:00:00"/>
    <s v="Standard Class"/>
    <s v="DV-13045"/>
    <s v="Darrin Van Huff"/>
    <x v="1"/>
    <s v="United States"/>
    <x v="26"/>
    <x v="18"/>
    <n v="38109"/>
    <x v="0"/>
    <s v="FUR-FU-10001591"/>
    <x v="0"/>
    <x v="5"/>
    <s v="Advantus Panel Wall Certificate Holder - 8.5x11"/>
    <x v="3947"/>
    <x v="0"/>
    <n v="0.2"/>
    <x v="4557"/>
    <x v="0"/>
    <x v="0"/>
  </r>
  <r>
    <n v="5619"/>
    <s v="CA-2017-101154"/>
    <x v="227"/>
    <d v="2017-09-21T00:00:00"/>
    <s v="First Class"/>
    <s v="CM-12190"/>
    <s v="Charlotte Melton"/>
    <x v="0"/>
    <s v="United States"/>
    <x v="70"/>
    <x v="1"/>
    <n v="92105"/>
    <x v="1"/>
    <s v="OFF-ST-10004186"/>
    <x v="1"/>
    <x v="4"/>
    <s v="Stur-D-Stor Shelving, Vertical 5-Shelf: 72&quot;H x 36&quot;W x 18 1/2&quot;D"/>
    <x v="2337"/>
    <x v="4"/>
    <n v="0"/>
    <x v="4686"/>
    <x v="1"/>
    <x v="0"/>
  </r>
  <r>
    <n v="5620"/>
    <s v="US-2018-124163"/>
    <x v="477"/>
    <d v="2018-09-30T00:00:00"/>
    <s v="Standard Class"/>
    <s v="SC-20695"/>
    <s v="Steve Chapman"/>
    <x v="1"/>
    <s v="United States"/>
    <x v="411"/>
    <x v="6"/>
    <n v="54601"/>
    <x v="2"/>
    <s v="TEC-AC-10001908"/>
    <x v="2"/>
    <x v="11"/>
    <s v="Logitech Wireless Headset h800"/>
    <x v="4041"/>
    <x v="2"/>
    <n v="0"/>
    <x v="4687"/>
    <x v="2"/>
    <x v="0"/>
  </r>
  <r>
    <n v="5621"/>
    <s v="US-2018-124163"/>
    <x v="477"/>
    <d v="2018-09-30T00:00:00"/>
    <s v="Standard Class"/>
    <s v="SC-20695"/>
    <s v="Steve Chapman"/>
    <x v="1"/>
    <s v="United States"/>
    <x v="411"/>
    <x v="6"/>
    <n v="54601"/>
    <x v="2"/>
    <s v="OFF-AR-10000817"/>
    <x v="1"/>
    <x v="6"/>
    <s v="Manco Dry-Lighter Erasable Highlighter"/>
    <x v="4042"/>
    <x v="7"/>
    <n v="0"/>
    <x v="4688"/>
    <x v="2"/>
    <x v="0"/>
  </r>
  <r>
    <n v="5622"/>
    <s v="US-2018-124163"/>
    <x v="477"/>
    <d v="2018-09-30T00:00:00"/>
    <s v="Standard Class"/>
    <s v="SC-20695"/>
    <s v="Steve Chapman"/>
    <x v="1"/>
    <s v="United States"/>
    <x v="411"/>
    <x v="6"/>
    <n v="54601"/>
    <x v="2"/>
    <s v="FUR-CH-10004218"/>
    <x v="0"/>
    <x v="1"/>
    <s v="Global Fabric Manager's Chair, Dark Gray"/>
    <x v="4043"/>
    <x v="0"/>
    <n v="0"/>
    <x v="4689"/>
    <x v="2"/>
    <x v="0"/>
  </r>
  <r>
    <n v="5623"/>
    <s v="US-2018-124163"/>
    <x v="477"/>
    <d v="2018-09-30T00:00:00"/>
    <s v="Standard Class"/>
    <s v="SC-20695"/>
    <s v="Steve Chapman"/>
    <x v="1"/>
    <s v="United States"/>
    <x v="411"/>
    <x v="6"/>
    <n v="54601"/>
    <x v="2"/>
    <s v="FUR-FU-10000755"/>
    <x v="0"/>
    <x v="5"/>
    <s v="Eldon Expressions Mahogany Wood Desk Collection"/>
    <x v="4044"/>
    <x v="10"/>
    <n v="0"/>
    <x v="4690"/>
    <x v="2"/>
    <x v="0"/>
  </r>
  <r>
    <n v="5624"/>
    <s v="CA-2018-121748"/>
    <x v="1057"/>
    <d v="2018-10-28T00:00:00"/>
    <s v="Second Class"/>
    <s v="VW-21775"/>
    <s v="Victoria Wilson"/>
    <x v="1"/>
    <s v="United States"/>
    <x v="1"/>
    <x v="1"/>
    <n v="90032"/>
    <x v="1"/>
    <s v="TEC-AC-10003063"/>
    <x v="2"/>
    <x v="11"/>
    <s v="Micro Innovations USB RF Wireless Keyboard with Mouse"/>
    <x v="1506"/>
    <x v="4"/>
    <n v="0"/>
    <x v="1588"/>
    <x v="1"/>
    <x v="0"/>
  </r>
  <r>
    <n v="5625"/>
    <s v="CA-2018-121748"/>
    <x v="1057"/>
    <d v="2018-10-28T00:00:00"/>
    <s v="Second Class"/>
    <s v="VW-21775"/>
    <s v="Victoria Wilson"/>
    <x v="1"/>
    <s v="United States"/>
    <x v="1"/>
    <x v="1"/>
    <n v="90032"/>
    <x v="1"/>
    <s v="TEC-AC-10002637"/>
    <x v="2"/>
    <x v="11"/>
    <s v="Logitech VX Revolution Cordless Laser Mouse for Notebooks (Black)"/>
    <x v="2684"/>
    <x v="0"/>
    <n v="0"/>
    <x v="4691"/>
    <x v="1"/>
    <x v="0"/>
  </r>
  <r>
    <n v="5626"/>
    <s v="CA-2016-126683"/>
    <x v="411"/>
    <d v="2016-10-01T00:00:00"/>
    <s v="Second Class"/>
    <s v="PP-18955"/>
    <s v="Paul Prost"/>
    <x v="2"/>
    <s v="United States"/>
    <x v="4"/>
    <x v="4"/>
    <n v="98115"/>
    <x v="1"/>
    <s v="FUR-FU-10001706"/>
    <x v="0"/>
    <x v="5"/>
    <s v="Longer-Life Soft White Bulbs"/>
    <x v="51"/>
    <x v="0"/>
    <n v="0"/>
    <x v="51"/>
    <x v="1"/>
    <x v="0"/>
  </r>
  <r>
    <n v="5627"/>
    <s v="CA-2016-126683"/>
    <x v="411"/>
    <d v="2016-10-01T00:00:00"/>
    <s v="Second Class"/>
    <s v="PP-18955"/>
    <s v="Paul Prost"/>
    <x v="2"/>
    <s v="United States"/>
    <x v="4"/>
    <x v="4"/>
    <n v="98115"/>
    <x v="1"/>
    <s v="FUR-TA-10002958"/>
    <x v="0"/>
    <x v="3"/>
    <s v="Bevis Oval Conference Table, Walnut"/>
    <x v="4045"/>
    <x v="6"/>
    <n v="0"/>
    <x v="4692"/>
    <x v="1"/>
    <x v="0"/>
  </r>
  <r>
    <n v="5628"/>
    <s v="CA-2019-148810"/>
    <x v="335"/>
    <d v="2019-07-01T00:00:00"/>
    <s v="Standard Class"/>
    <s v="DR-12880"/>
    <s v="Dan Reichenbach"/>
    <x v="1"/>
    <s v="United States"/>
    <x v="100"/>
    <x v="2"/>
    <n v="33180"/>
    <x v="0"/>
    <s v="OFF-LA-10004689"/>
    <x v="1"/>
    <x v="2"/>
    <s v="Avery 512"/>
    <x v="853"/>
    <x v="5"/>
    <n v="0.2"/>
    <x v="4693"/>
    <x v="0"/>
    <x v="0"/>
  </r>
  <r>
    <n v="5629"/>
    <s v="CA-2019-148810"/>
    <x v="335"/>
    <d v="2019-07-01T00:00:00"/>
    <s v="Standard Class"/>
    <s v="DR-12880"/>
    <s v="Dan Reichenbach"/>
    <x v="1"/>
    <s v="United States"/>
    <x v="100"/>
    <x v="2"/>
    <n v="33180"/>
    <x v="0"/>
    <s v="FUR-CH-10001545"/>
    <x v="0"/>
    <x v="1"/>
    <s v="Hon Comfortask Task/Swivel Chairs"/>
    <x v="4046"/>
    <x v="1"/>
    <n v="0.2"/>
    <x v="4694"/>
    <x v="0"/>
    <x v="0"/>
  </r>
  <r>
    <n v="5630"/>
    <s v="US-2018-146066"/>
    <x v="1036"/>
    <d v="2018-08-23T00:00:00"/>
    <s v="Second Class"/>
    <s v="RB-19465"/>
    <s v="Rick Bensley"/>
    <x v="2"/>
    <s v="United States"/>
    <x v="10"/>
    <x v="9"/>
    <n v="19143"/>
    <x v="3"/>
    <s v="FUR-TA-10002530"/>
    <x v="0"/>
    <x v="3"/>
    <s v="Iceberg OfficeWorks 42&quot; Round Tables"/>
    <x v="4047"/>
    <x v="6"/>
    <n v="0.4"/>
    <x v="4695"/>
    <x v="3"/>
    <x v="0"/>
  </r>
  <r>
    <n v="5631"/>
    <s v="CA-2016-127614"/>
    <x v="1058"/>
    <d v="2016-02-15T00:00:00"/>
    <s v="Standard Class"/>
    <s v="NF-18385"/>
    <s v="Natalie Fritzler"/>
    <x v="0"/>
    <s v="United States"/>
    <x v="269"/>
    <x v="17"/>
    <n v="23320"/>
    <x v="0"/>
    <s v="TEC-AC-10001432"/>
    <x v="2"/>
    <x v="11"/>
    <s v="Enermax Aurora Lite Keyboard"/>
    <x v="4048"/>
    <x v="1"/>
    <n v="0"/>
    <x v="4696"/>
    <x v="0"/>
    <x v="0"/>
  </r>
  <r>
    <n v="5632"/>
    <s v="CA-2016-127614"/>
    <x v="1058"/>
    <d v="2016-02-15T00:00:00"/>
    <s v="Standard Class"/>
    <s v="NF-18385"/>
    <s v="Natalie Fritzler"/>
    <x v="0"/>
    <s v="United States"/>
    <x v="269"/>
    <x v="17"/>
    <n v="23320"/>
    <x v="0"/>
    <s v="FUR-TA-10003715"/>
    <x v="0"/>
    <x v="3"/>
    <s v="Hon 2111 Invitation Series Corner Table"/>
    <x v="4049"/>
    <x v="5"/>
    <n v="0"/>
    <x v="4697"/>
    <x v="0"/>
    <x v="0"/>
  </r>
  <r>
    <n v="5633"/>
    <s v="CA-2016-127614"/>
    <x v="1058"/>
    <d v="2016-02-15T00:00:00"/>
    <s v="Standard Class"/>
    <s v="NF-18385"/>
    <s v="Natalie Fritzler"/>
    <x v="0"/>
    <s v="United States"/>
    <x v="269"/>
    <x v="17"/>
    <n v="23320"/>
    <x v="0"/>
    <s v="OFF-BI-10003291"/>
    <x v="1"/>
    <x v="8"/>
    <s v="Wilson Jones Leather-Like Binders with DublLock Round Rings"/>
    <x v="45"/>
    <x v="0"/>
    <n v="0"/>
    <x v="45"/>
    <x v="0"/>
    <x v="0"/>
  </r>
  <r>
    <n v="5634"/>
    <s v="CA-2018-101742"/>
    <x v="713"/>
    <d v="2018-09-28T00:00:00"/>
    <s v="Second Class"/>
    <s v="CR-12580"/>
    <s v="Clay Rozendal"/>
    <x v="2"/>
    <s v="United States"/>
    <x v="20"/>
    <x v="15"/>
    <n v="10009"/>
    <x v="3"/>
    <s v="OFF-BI-10004187"/>
    <x v="1"/>
    <x v="8"/>
    <s v="3-ring staple pack"/>
    <x v="3330"/>
    <x v="3"/>
    <n v="0.2"/>
    <x v="4698"/>
    <x v="3"/>
    <x v="0"/>
  </r>
  <r>
    <n v="5635"/>
    <s v="CA-2017-134943"/>
    <x v="901"/>
    <d v="2017-12-06T00:00:00"/>
    <s v="First Class"/>
    <s v="SU-20665"/>
    <s v="Stephanie Ulpright"/>
    <x v="2"/>
    <s v="United States"/>
    <x v="447"/>
    <x v="12"/>
    <n v="48104"/>
    <x v="2"/>
    <s v="OFF-BI-10000666"/>
    <x v="1"/>
    <x v="8"/>
    <s v="Surelock Post Binders"/>
    <x v="4050"/>
    <x v="2"/>
    <n v="0"/>
    <x v="4699"/>
    <x v="2"/>
    <x v="0"/>
  </r>
  <r>
    <n v="5636"/>
    <s v="CA-2019-123022"/>
    <x v="213"/>
    <d v="2019-09-08T00:00:00"/>
    <s v="Standard Class"/>
    <s v="SC-20050"/>
    <s v="Sample Company A"/>
    <x v="2"/>
    <s v="United States"/>
    <x v="448"/>
    <x v="1"/>
    <n v="91941"/>
    <x v="1"/>
    <s v="OFF-BI-10002225"/>
    <x v="1"/>
    <x v="8"/>
    <s v="Square Ring Data Binders, Rigid 75 Pt. Covers, 11&quot; x 14-7/8&quot;"/>
    <x v="4051"/>
    <x v="2"/>
    <n v="0.2"/>
    <x v="4700"/>
    <x v="1"/>
    <x v="0"/>
  </r>
  <r>
    <n v="5637"/>
    <s v="CA-2019-123022"/>
    <x v="213"/>
    <d v="2019-09-08T00:00:00"/>
    <s v="Standard Class"/>
    <s v="SC-20050"/>
    <s v="Sample Company A"/>
    <x v="2"/>
    <s v="United States"/>
    <x v="448"/>
    <x v="1"/>
    <n v="91941"/>
    <x v="1"/>
    <s v="TEC-AC-10000474"/>
    <x v="2"/>
    <x v="11"/>
    <s v="Kensington Expert Mouse Optical USB Trackball for PC or Mac"/>
    <x v="4052"/>
    <x v="1"/>
    <n v="0"/>
    <x v="4701"/>
    <x v="1"/>
    <x v="0"/>
  </r>
  <r>
    <n v="5638"/>
    <s v="CA-2019-113208"/>
    <x v="606"/>
    <d v="2019-04-02T00:00:00"/>
    <s v="Standard Class"/>
    <s v="ML-18040"/>
    <s v="Michelle Lonsdale"/>
    <x v="1"/>
    <s v="United States"/>
    <x v="130"/>
    <x v="12"/>
    <n v="48126"/>
    <x v="2"/>
    <s v="FUR-FU-10004245"/>
    <x v="0"/>
    <x v="5"/>
    <s v="Career Cubicle Clock, 8 1/4&quot;, Black"/>
    <x v="4053"/>
    <x v="1"/>
    <n v="0"/>
    <x v="4702"/>
    <x v="2"/>
    <x v="0"/>
  </r>
  <r>
    <n v="5639"/>
    <s v="CA-2016-154893"/>
    <x v="1059"/>
    <d v="2016-12-27T00:00:00"/>
    <s v="Standard Class"/>
    <s v="GM-14440"/>
    <s v="Gary McGarr"/>
    <x v="0"/>
    <s v="United States"/>
    <x v="70"/>
    <x v="1"/>
    <n v="92024"/>
    <x v="1"/>
    <s v="FUR-CH-10004287"/>
    <x v="0"/>
    <x v="1"/>
    <s v="SAFCO Arco Folding Chair"/>
    <x v="3694"/>
    <x v="5"/>
    <n v="0.2"/>
    <x v="4225"/>
    <x v="1"/>
    <x v="0"/>
  </r>
  <r>
    <n v="5640"/>
    <s v="CA-2016-154893"/>
    <x v="1059"/>
    <d v="2016-12-27T00:00:00"/>
    <s v="Standard Class"/>
    <s v="GM-14440"/>
    <s v="Gary McGarr"/>
    <x v="0"/>
    <s v="United States"/>
    <x v="70"/>
    <x v="1"/>
    <n v="92024"/>
    <x v="1"/>
    <s v="FUR-CH-10000595"/>
    <x v="0"/>
    <x v="1"/>
    <s v="Safco Contoured Stacking Chairs"/>
    <x v="3146"/>
    <x v="1"/>
    <n v="0.2"/>
    <x v="3537"/>
    <x v="1"/>
    <x v="0"/>
  </r>
  <r>
    <n v="5641"/>
    <s v="CA-2016-147900"/>
    <x v="865"/>
    <d v="2016-09-28T00:00:00"/>
    <s v="Standard Class"/>
    <s v="JK-15640"/>
    <s v="Jim Kriz"/>
    <x v="2"/>
    <s v="United States"/>
    <x v="80"/>
    <x v="24"/>
    <n v="44107"/>
    <x v="3"/>
    <s v="OFF-PA-10003063"/>
    <x v="1"/>
    <x v="10"/>
    <s v="EcoTones Memo Sheets"/>
    <x v="4054"/>
    <x v="6"/>
    <n v="0.2"/>
    <x v="4703"/>
    <x v="3"/>
    <x v="0"/>
  </r>
  <r>
    <n v="5642"/>
    <s v="CA-2019-106355"/>
    <x v="459"/>
    <d v="2019-04-05T00:00:00"/>
    <s v="First Class"/>
    <s v="AT-10435"/>
    <s v="Alyssa Tate"/>
    <x v="2"/>
    <s v="United States"/>
    <x v="255"/>
    <x v="29"/>
    <n v="6450"/>
    <x v="3"/>
    <s v="OFF-AR-10000246"/>
    <x v="1"/>
    <x v="6"/>
    <s v="Newell 318"/>
    <x v="1760"/>
    <x v="4"/>
    <n v="0"/>
    <x v="4704"/>
    <x v="3"/>
    <x v="0"/>
  </r>
  <r>
    <n v="5643"/>
    <s v="CA-2018-127985"/>
    <x v="178"/>
    <d v="2018-04-05T00:00:00"/>
    <s v="Second Class"/>
    <s v="DB-12910"/>
    <s v="Daniel Byrd"/>
    <x v="2"/>
    <s v="United States"/>
    <x v="38"/>
    <x v="32"/>
    <n v="31907"/>
    <x v="0"/>
    <s v="FUR-FU-10003274"/>
    <x v="0"/>
    <x v="5"/>
    <s v="Regeneration Desk Collection"/>
    <x v="991"/>
    <x v="4"/>
    <n v="0"/>
    <x v="4705"/>
    <x v="0"/>
    <x v="0"/>
  </r>
  <r>
    <n v="5644"/>
    <s v="CA-2017-166604"/>
    <x v="1060"/>
    <d v="2017-05-20T00:00:00"/>
    <s v="Second Class"/>
    <s v="AH-10690"/>
    <s v="Anna Häberlin"/>
    <x v="1"/>
    <s v="United States"/>
    <x v="185"/>
    <x v="32"/>
    <n v="30076"/>
    <x v="0"/>
    <s v="OFF-EN-10004147"/>
    <x v="1"/>
    <x v="12"/>
    <s v="Wausau Papers Astrobrights Colored Envelopes"/>
    <x v="1465"/>
    <x v="1"/>
    <n v="0"/>
    <x v="1544"/>
    <x v="0"/>
    <x v="0"/>
  </r>
  <r>
    <n v="5645"/>
    <s v="CA-2019-120719"/>
    <x v="721"/>
    <d v="2019-03-26T00:00:00"/>
    <s v="First Class"/>
    <s v="SJ-20125"/>
    <s v="Sanjit Jacobs"/>
    <x v="2"/>
    <s v="United States"/>
    <x v="4"/>
    <x v="4"/>
    <n v="98105"/>
    <x v="1"/>
    <s v="OFF-BI-10002103"/>
    <x v="1"/>
    <x v="8"/>
    <s v="Cardinal Slant-D Ring Binder, Heavy Gauge Vinyl"/>
    <x v="1601"/>
    <x v="2"/>
    <n v="0.2"/>
    <x v="4706"/>
    <x v="1"/>
    <x v="0"/>
  </r>
  <r>
    <n v="5646"/>
    <s v="CA-2019-127117"/>
    <x v="349"/>
    <d v="2019-04-19T00:00:00"/>
    <s v="Standard Class"/>
    <s v="HM-14860"/>
    <s v="Harry Marie"/>
    <x v="1"/>
    <s v="United States"/>
    <x v="73"/>
    <x v="30"/>
    <n v="7960"/>
    <x v="3"/>
    <s v="FUR-FU-10004018"/>
    <x v="0"/>
    <x v="5"/>
    <s v="Tensor Computer Mounted Lamp"/>
    <x v="4055"/>
    <x v="2"/>
    <n v="0"/>
    <x v="4707"/>
    <x v="3"/>
    <x v="0"/>
  </r>
  <r>
    <n v="5647"/>
    <s v="CA-2017-104241"/>
    <x v="1038"/>
    <d v="2017-01-09T00:00:00"/>
    <s v="Standard Class"/>
    <s v="AG-10495"/>
    <s v="Andrew Gjertsen"/>
    <x v="1"/>
    <s v="United States"/>
    <x v="166"/>
    <x v="17"/>
    <n v="22304"/>
    <x v="0"/>
    <s v="FUR-FU-10001473"/>
    <x v="0"/>
    <x v="5"/>
    <s v="DAX Wood Document Frame"/>
    <x v="4056"/>
    <x v="9"/>
    <n v="0"/>
    <x v="4708"/>
    <x v="0"/>
    <x v="0"/>
  </r>
  <r>
    <n v="5648"/>
    <s v="CA-2019-168179"/>
    <x v="808"/>
    <d v="2019-11-07T00:00:00"/>
    <s v="Standard Class"/>
    <s v="JB-16000"/>
    <s v="Joy Bell-"/>
    <x v="0"/>
    <s v="United States"/>
    <x v="288"/>
    <x v="7"/>
    <n v="84106"/>
    <x v="1"/>
    <s v="OFF-PA-10001800"/>
    <x v="1"/>
    <x v="10"/>
    <s v="Xerox 220"/>
    <x v="541"/>
    <x v="1"/>
    <n v="0"/>
    <x v="551"/>
    <x v="1"/>
    <x v="0"/>
  </r>
  <r>
    <n v="5649"/>
    <s v="CA-2019-142342"/>
    <x v="729"/>
    <d v="2019-07-19T00:00:00"/>
    <s v="Second Class"/>
    <s v="AJ-10795"/>
    <s v="Anthony Johnson"/>
    <x v="1"/>
    <s v="United States"/>
    <x v="339"/>
    <x v="1"/>
    <n v="92307"/>
    <x v="1"/>
    <s v="OFF-PA-10004609"/>
    <x v="1"/>
    <x v="10"/>
    <s v="Xerox 221"/>
    <x v="56"/>
    <x v="2"/>
    <n v="0"/>
    <x v="56"/>
    <x v="1"/>
    <x v="1"/>
  </r>
  <r>
    <n v="5650"/>
    <s v="CA-2019-142342"/>
    <x v="729"/>
    <d v="2019-07-19T00:00:00"/>
    <s v="Second Class"/>
    <s v="AJ-10795"/>
    <s v="Anthony Johnson"/>
    <x v="1"/>
    <s v="United States"/>
    <x v="339"/>
    <x v="1"/>
    <n v="92307"/>
    <x v="1"/>
    <s v="OFF-EN-10002592"/>
    <x v="1"/>
    <x v="12"/>
    <s v="Peel &amp; Seel Recycled Catalog Envelopes, Brown"/>
    <x v="4057"/>
    <x v="2"/>
    <n v="0"/>
    <x v="4709"/>
    <x v="1"/>
    <x v="1"/>
  </r>
  <r>
    <n v="5651"/>
    <s v="CA-2019-142342"/>
    <x v="729"/>
    <d v="2019-07-19T00:00:00"/>
    <s v="Second Class"/>
    <s v="AJ-10795"/>
    <s v="Anthony Johnson"/>
    <x v="1"/>
    <s v="United States"/>
    <x v="339"/>
    <x v="1"/>
    <n v="92307"/>
    <x v="1"/>
    <s v="OFF-ST-10002957"/>
    <x v="1"/>
    <x v="4"/>
    <s v="Sterilite Show Offs Storage Containers"/>
    <x v="232"/>
    <x v="0"/>
    <n v="0"/>
    <x v="232"/>
    <x v="1"/>
    <x v="1"/>
  </r>
  <r>
    <n v="5652"/>
    <s v="CA-2019-142342"/>
    <x v="729"/>
    <d v="2019-07-19T00:00:00"/>
    <s v="Second Class"/>
    <s v="AJ-10795"/>
    <s v="Anthony Johnson"/>
    <x v="1"/>
    <s v="United States"/>
    <x v="339"/>
    <x v="1"/>
    <n v="92307"/>
    <x v="1"/>
    <s v="FUR-BO-10002613"/>
    <x v="0"/>
    <x v="0"/>
    <s v="Atlantic Metals Mobile 4-Shelf Bookcases, Custom Colors"/>
    <x v="4058"/>
    <x v="2"/>
    <n v="0.15"/>
    <x v="4710"/>
    <x v="1"/>
    <x v="1"/>
  </r>
  <r>
    <n v="5653"/>
    <s v="CA-2019-109099"/>
    <x v="833"/>
    <d v="2019-10-11T00:00:00"/>
    <s v="Standard Class"/>
    <s v="MM-18280"/>
    <s v="Muhammed MacIntyre"/>
    <x v="1"/>
    <s v="United States"/>
    <x v="20"/>
    <x v="15"/>
    <n v="10009"/>
    <x v="3"/>
    <s v="OFF-PA-10001033"/>
    <x v="1"/>
    <x v="10"/>
    <s v="Xerox 1893"/>
    <x v="1018"/>
    <x v="7"/>
    <n v="0"/>
    <x v="1057"/>
    <x v="3"/>
    <x v="0"/>
  </r>
  <r>
    <n v="5654"/>
    <s v="US-2016-134187"/>
    <x v="130"/>
    <d v="2016-11-11T00:00:00"/>
    <s v="Standard Class"/>
    <s v="TH-21235"/>
    <s v="Tiffany House"/>
    <x v="1"/>
    <s v="United States"/>
    <x v="85"/>
    <x v="1"/>
    <n v="90805"/>
    <x v="1"/>
    <s v="OFF-AR-10000940"/>
    <x v="1"/>
    <x v="6"/>
    <s v="Newell 343"/>
    <x v="4059"/>
    <x v="7"/>
    <n v="0"/>
    <x v="4711"/>
    <x v="1"/>
    <x v="0"/>
  </r>
  <r>
    <n v="5655"/>
    <s v="CA-2018-145261"/>
    <x v="122"/>
    <d v="2018-12-21T00:00:00"/>
    <s v="First Class"/>
    <s v="AH-10120"/>
    <s v="Adrian Hane"/>
    <x v="2"/>
    <s v="United States"/>
    <x v="127"/>
    <x v="21"/>
    <n v="97301"/>
    <x v="1"/>
    <s v="OFF-BI-10001670"/>
    <x v="1"/>
    <x v="8"/>
    <s v="Vinyl Sectional Post Binders"/>
    <x v="4060"/>
    <x v="4"/>
    <n v="0.7"/>
    <x v="4712"/>
    <x v="1"/>
    <x v="1"/>
  </r>
  <r>
    <n v="5656"/>
    <s v="CA-2018-145261"/>
    <x v="122"/>
    <d v="2018-12-21T00:00:00"/>
    <s v="First Class"/>
    <s v="AH-10120"/>
    <s v="Adrian Hane"/>
    <x v="2"/>
    <s v="United States"/>
    <x v="127"/>
    <x v="21"/>
    <n v="97301"/>
    <x v="1"/>
    <s v="OFF-AR-10004078"/>
    <x v="1"/>
    <x v="6"/>
    <s v="Newell 312"/>
    <x v="4061"/>
    <x v="4"/>
    <n v="0.2"/>
    <x v="4713"/>
    <x v="1"/>
    <x v="1"/>
  </r>
  <r>
    <n v="5657"/>
    <s v="CA-2018-145261"/>
    <x v="122"/>
    <d v="2018-12-21T00:00:00"/>
    <s v="First Class"/>
    <s v="AH-10120"/>
    <s v="Adrian Hane"/>
    <x v="2"/>
    <s v="United States"/>
    <x v="127"/>
    <x v="21"/>
    <n v="97301"/>
    <x v="1"/>
    <s v="OFF-PA-10003036"/>
    <x v="1"/>
    <x v="10"/>
    <s v="Black Print Carbonless 8 1/2&quot; x 8 1/4&quot; Rapid Memo Book"/>
    <x v="25"/>
    <x v="0"/>
    <n v="0.2"/>
    <x v="4714"/>
    <x v="1"/>
    <x v="1"/>
  </r>
  <r>
    <n v="5658"/>
    <s v="CA-2018-145261"/>
    <x v="122"/>
    <d v="2018-12-21T00:00:00"/>
    <s v="First Class"/>
    <s v="AH-10120"/>
    <s v="Adrian Hane"/>
    <x v="2"/>
    <s v="United States"/>
    <x v="127"/>
    <x v="21"/>
    <n v="97301"/>
    <x v="1"/>
    <s v="TEC-AC-10000991"/>
    <x v="2"/>
    <x v="11"/>
    <s v="Sony Micro Vault Click 8 GB USB 2.0 Flash Drive"/>
    <x v="4062"/>
    <x v="1"/>
    <n v="0.2"/>
    <x v="4715"/>
    <x v="1"/>
    <x v="1"/>
  </r>
  <r>
    <n v="5659"/>
    <s v="CA-2018-145261"/>
    <x v="122"/>
    <d v="2018-12-21T00:00:00"/>
    <s v="First Class"/>
    <s v="AH-10120"/>
    <s v="Adrian Hane"/>
    <x v="2"/>
    <s v="United States"/>
    <x v="127"/>
    <x v="21"/>
    <n v="97301"/>
    <x v="1"/>
    <s v="FUR-TA-10002530"/>
    <x v="0"/>
    <x v="3"/>
    <s v="Iceberg OfficeWorks 42&quot; Round Tables"/>
    <x v="4063"/>
    <x v="2"/>
    <n v="0.5"/>
    <x v="4716"/>
    <x v="1"/>
    <x v="1"/>
  </r>
  <r>
    <n v="5660"/>
    <s v="CA-2018-145261"/>
    <x v="122"/>
    <d v="2018-12-21T00:00:00"/>
    <s v="First Class"/>
    <s v="AH-10120"/>
    <s v="Adrian Hane"/>
    <x v="2"/>
    <s v="United States"/>
    <x v="127"/>
    <x v="21"/>
    <n v="97301"/>
    <x v="1"/>
    <s v="OFF-LA-10000407"/>
    <x v="1"/>
    <x v="2"/>
    <s v="Avery White Multi-Purpose Labels"/>
    <x v="801"/>
    <x v="4"/>
    <n v="0.2"/>
    <x v="826"/>
    <x v="1"/>
    <x v="1"/>
  </r>
  <r>
    <n v="5661"/>
    <s v="CA-2018-145261"/>
    <x v="122"/>
    <d v="2018-12-21T00:00:00"/>
    <s v="First Class"/>
    <s v="AH-10120"/>
    <s v="Adrian Hane"/>
    <x v="2"/>
    <s v="United States"/>
    <x v="127"/>
    <x v="21"/>
    <n v="97301"/>
    <x v="1"/>
    <s v="TEC-PH-10004833"/>
    <x v="2"/>
    <x v="7"/>
    <s v="Macally Suction Cup Mount"/>
    <x v="4064"/>
    <x v="1"/>
    <n v="0.2"/>
    <x v="4717"/>
    <x v="1"/>
    <x v="1"/>
  </r>
  <r>
    <n v="5662"/>
    <s v="CA-2018-108875"/>
    <x v="446"/>
    <d v="2018-10-01T00:00:00"/>
    <s v="Standard Class"/>
    <s v="CL-12700"/>
    <s v="Craig Leslie"/>
    <x v="2"/>
    <s v="United States"/>
    <x v="34"/>
    <x v="22"/>
    <n v="80013"/>
    <x v="1"/>
    <s v="FUR-FU-10002671"/>
    <x v="0"/>
    <x v="5"/>
    <s v="Electrix 20W Halogen Replacement Bulb for Zoom-In Desk Lamp"/>
    <x v="4065"/>
    <x v="0"/>
    <n v="0.2"/>
    <x v="4718"/>
    <x v="1"/>
    <x v="0"/>
  </r>
  <r>
    <n v="5663"/>
    <s v="CA-2018-108875"/>
    <x v="446"/>
    <d v="2018-10-01T00:00:00"/>
    <s v="Standard Class"/>
    <s v="CL-12700"/>
    <s v="Craig Leslie"/>
    <x v="2"/>
    <s v="United States"/>
    <x v="34"/>
    <x v="22"/>
    <n v="80013"/>
    <x v="1"/>
    <s v="OFF-ST-10001370"/>
    <x v="1"/>
    <x v="4"/>
    <s v="Sensible Storage WireTech Storage Systems"/>
    <x v="4066"/>
    <x v="6"/>
    <n v="0.2"/>
    <x v="4719"/>
    <x v="1"/>
    <x v="0"/>
  </r>
  <r>
    <n v="5664"/>
    <s v="CA-2018-141957"/>
    <x v="658"/>
    <d v="2018-07-21T00:00:00"/>
    <s v="Same Day"/>
    <s v="JG-15310"/>
    <s v="Jason Gross"/>
    <x v="1"/>
    <s v="United States"/>
    <x v="46"/>
    <x v="24"/>
    <n v="43055"/>
    <x v="3"/>
    <s v="OFF-AR-10000914"/>
    <x v="1"/>
    <x v="6"/>
    <s v="Boston 16765 Mini Stand Up Battery Pencil Sharpener"/>
    <x v="4067"/>
    <x v="0"/>
    <n v="0.2"/>
    <x v="4720"/>
    <x v="3"/>
    <x v="0"/>
  </r>
  <r>
    <n v="5665"/>
    <s v="CA-2018-141957"/>
    <x v="658"/>
    <d v="2018-07-21T00:00:00"/>
    <s v="Same Day"/>
    <s v="JG-15310"/>
    <s v="Jason Gross"/>
    <x v="1"/>
    <s v="United States"/>
    <x v="46"/>
    <x v="24"/>
    <n v="43055"/>
    <x v="3"/>
    <s v="OFF-BI-10001116"/>
    <x v="1"/>
    <x v="8"/>
    <s v="Wilson Jones 1&quot; Hanging DublLock Ring Binders"/>
    <x v="2227"/>
    <x v="3"/>
    <n v="0.7"/>
    <x v="2403"/>
    <x v="3"/>
    <x v="0"/>
  </r>
  <r>
    <n v="5666"/>
    <s v="CA-2018-141957"/>
    <x v="658"/>
    <d v="2018-07-21T00:00:00"/>
    <s v="Same Day"/>
    <s v="JG-15310"/>
    <s v="Jason Gross"/>
    <x v="1"/>
    <s v="United States"/>
    <x v="46"/>
    <x v="24"/>
    <n v="43055"/>
    <x v="3"/>
    <s v="OFF-ST-10002276"/>
    <x v="1"/>
    <x v="4"/>
    <s v="Safco Steel Mobile File Cart"/>
    <x v="4068"/>
    <x v="7"/>
    <n v="0.2"/>
    <x v="4721"/>
    <x v="3"/>
    <x v="0"/>
  </r>
  <r>
    <n v="5667"/>
    <s v="CA-2018-141957"/>
    <x v="658"/>
    <d v="2018-07-21T00:00:00"/>
    <s v="Same Day"/>
    <s v="JG-15310"/>
    <s v="Jason Gross"/>
    <x v="1"/>
    <s v="United States"/>
    <x v="46"/>
    <x v="24"/>
    <n v="43055"/>
    <x v="3"/>
    <s v="OFF-ST-10004340"/>
    <x v="1"/>
    <x v="4"/>
    <s v="Fellowes Mobile File Cart, Black"/>
    <x v="4069"/>
    <x v="0"/>
    <n v="0.2"/>
    <x v="4722"/>
    <x v="3"/>
    <x v="0"/>
  </r>
  <r>
    <n v="5668"/>
    <s v="CA-2018-142405"/>
    <x v="725"/>
    <d v="2018-06-15T00:00:00"/>
    <s v="Standard Class"/>
    <s v="SE-20110"/>
    <s v="Sanjit Engle"/>
    <x v="0"/>
    <s v="United States"/>
    <x v="4"/>
    <x v="4"/>
    <n v="98103"/>
    <x v="1"/>
    <s v="OFF-LA-10004093"/>
    <x v="1"/>
    <x v="2"/>
    <s v="Avery 486"/>
    <x v="2"/>
    <x v="0"/>
    <n v="0"/>
    <x v="2"/>
    <x v="1"/>
    <x v="0"/>
  </r>
  <r>
    <n v="5669"/>
    <s v="CA-2018-142405"/>
    <x v="725"/>
    <d v="2018-06-15T00:00:00"/>
    <s v="Standard Class"/>
    <s v="SE-20110"/>
    <s v="Sanjit Engle"/>
    <x v="0"/>
    <s v="United States"/>
    <x v="4"/>
    <x v="4"/>
    <n v="98103"/>
    <x v="1"/>
    <s v="OFF-BI-10004728"/>
    <x v="1"/>
    <x v="8"/>
    <s v="Wilson Jones Turn Tabs Binder Tool for Ring Binders"/>
    <x v="4070"/>
    <x v="9"/>
    <n v="0.2"/>
    <x v="4723"/>
    <x v="1"/>
    <x v="0"/>
  </r>
  <r>
    <n v="5670"/>
    <s v="CA-2018-142405"/>
    <x v="725"/>
    <d v="2018-06-15T00:00:00"/>
    <s v="Standard Class"/>
    <s v="SE-20110"/>
    <s v="Sanjit Engle"/>
    <x v="0"/>
    <s v="United States"/>
    <x v="4"/>
    <x v="4"/>
    <n v="98103"/>
    <x v="1"/>
    <s v="TEC-AC-10003095"/>
    <x v="2"/>
    <x v="11"/>
    <s v="Logitech G35 7.1-Channel Surround Sound Headset"/>
    <x v="1948"/>
    <x v="1"/>
    <n v="0"/>
    <x v="2099"/>
    <x v="1"/>
    <x v="0"/>
  </r>
  <r>
    <n v="5671"/>
    <s v="CA-2017-141012"/>
    <x v="988"/>
    <d v="2017-06-11T00:00:00"/>
    <s v="Second Class"/>
    <s v="TG-21640"/>
    <s v="Trudy Glocke"/>
    <x v="0"/>
    <s v="United States"/>
    <x v="449"/>
    <x v="45"/>
    <n v="83201"/>
    <x v="1"/>
    <s v="FUR-FU-10003192"/>
    <x v="0"/>
    <x v="5"/>
    <s v="Luxo Adjustable Task Clamp Lamp"/>
    <x v="4071"/>
    <x v="4"/>
    <n v="0"/>
    <x v="4724"/>
    <x v="1"/>
    <x v="0"/>
  </r>
  <r>
    <n v="5672"/>
    <s v="CA-2017-141012"/>
    <x v="988"/>
    <d v="2017-06-11T00:00:00"/>
    <s v="Second Class"/>
    <s v="TG-21640"/>
    <s v="Trudy Glocke"/>
    <x v="0"/>
    <s v="United States"/>
    <x v="449"/>
    <x v="45"/>
    <n v="83201"/>
    <x v="1"/>
    <s v="TEC-PH-10004522"/>
    <x v="2"/>
    <x v="7"/>
    <s v="Dexim XPower Skin Super-Thin Power Case for iPhone 5 - Black"/>
    <x v="4072"/>
    <x v="1"/>
    <n v="0.2"/>
    <x v="4725"/>
    <x v="1"/>
    <x v="0"/>
  </r>
  <r>
    <n v="5673"/>
    <s v="CA-2019-127922"/>
    <x v="855"/>
    <d v="2019-11-03T00:00:00"/>
    <s v="Standard Class"/>
    <s v="SH-19975"/>
    <s v="Sally Hughsby"/>
    <x v="1"/>
    <s v="United States"/>
    <x v="61"/>
    <x v="5"/>
    <n v="75081"/>
    <x v="2"/>
    <s v="OFF-EN-10003068"/>
    <x v="1"/>
    <x v="12"/>
    <s v="#6 3/4 Gummed Flap White Envelopes"/>
    <x v="4073"/>
    <x v="0"/>
    <n v="0.2"/>
    <x v="4726"/>
    <x v="2"/>
    <x v="0"/>
  </r>
  <r>
    <n v="5674"/>
    <s v="CA-2019-127922"/>
    <x v="855"/>
    <d v="2019-11-03T00:00:00"/>
    <s v="Standard Class"/>
    <s v="SH-19975"/>
    <s v="Sally Hughsby"/>
    <x v="1"/>
    <s v="United States"/>
    <x v="61"/>
    <x v="5"/>
    <n v="75081"/>
    <x v="2"/>
    <s v="OFF-PA-10001204"/>
    <x v="1"/>
    <x v="10"/>
    <s v="Xerox 1972"/>
    <x v="582"/>
    <x v="0"/>
    <n v="0.2"/>
    <x v="591"/>
    <x v="2"/>
    <x v="0"/>
  </r>
  <r>
    <n v="5675"/>
    <s v="CA-2018-146318"/>
    <x v="115"/>
    <d v="2018-01-27T00:00:00"/>
    <s v="Standard Class"/>
    <s v="MC-17275"/>
    <s v="Marc Crier"/>
    <x v="0"/>
    <s v="United States"/>
    <x v="4"/>
    <x v="4"/>
    <n v="98105"/>
    <x v="1"/>
    <s v="OFF-PA-10003953"/>
    <x v="1"/>
    <x v="10"/>
    <s v="Xerox 218"/>
    <x v="91"/>
    <x v="0"/>
    <n v="0"/>
    <x v="91"/>
    <x v="1"/>
    <x v="0"/>
  </r>
  <r>
    <n v="5676"/>
    <s v="CA-2016-135993"/>
    <x v="1061"/>
    <d v="2016-06-02T00:00:00"/>
    <s v="Standard Class"/>
    <s v="PJ-18835"/>
    <s v="Patrick Jones"/>
    <x v="1"/>
    <s v="United States"/>
    <x v="4"/>
    <x v="4"/>
    <n v="98115"/>
    <x v="1"/>
    <s v="TEC-PH-10001552"/>
    <x v="2"/>
    <x v="7"/>
    <s v="I Need's 3d Hello Kitty Hybrid Silicone Case Cover for HTC One X 4g with 3d Hello Kitty Stylus Pen Green/pink"/>
    <x v="4074"/>
    <x v="5"/>
    <n v="0.2"/>
    <x v="4727"/>
    <x v="1"/>
    <x v="0"/>
  </r>
  <r>
    <n v="5677"/>
    <s v="CA-2016-135993"/>
    <x v="1061"/>
    <d v="2016-06-02T00:00:00"/>
    <s v="Standard Class"/>
    <s v="PJ-18835"/>
    <s v="Patrick Jones"/>
    <x v="1"/>
    <s v="United States"/>
    <x v="4"/>
    <x v="4"/>
    <n v="98115"/>
    <x v="1"/>
    <s v="TEC-AC-10004877"/>
    <x v="2"/>
    <x v="11"/>
    <s v="Imation 30456 USB Flash Drive 8GB"/>
    <x v="4075"/>
    <x v="4"/>
    <n v="0"/>
    <x v="4728"/>
    <x v="1"/>
    <x v="0"/>
  </r>
  <r>
    <n v="5678"/>
    <s v="CA-2016-126802"/>
    <x v="282"/>
    <d v="2017-01-05T00:00:00"/>
    <s v="Standard Class"/>
    <s v="ZC-21910"/>
    <s v="Zuschuss Carroll"/>
    <x v="0"/>
    <s v="United States"/>
    <x v="22"/>
    <x v="10"/>
    <n v="60610"/>
    <x v="2"/>
    <s v="FUR-FU-10000193"/>
    <x v="0"/>
    <x v="5"/>
    <s v="Tenex Chairmats For Use with Hard Floors"/>
    <x v="2360"/>
    <x v="1"/>
    <n v="0.6"/>
    <x v="4729"/>
    <x v="2"/>
    <x v="0"/>
  </r>
  <r>
    <n v="5679"/>
    <s v="CA-2018-143924"/>
    <x v="1062"/>
    <d v="2018-08-03T00:00:00"/>
    <s v="Standard Class"/>
    <s v="SC-20680"/>
    <s v="Steve Carroll"/>
    <x v="2"/>
    <s v="United States"/>
    <x v="450"/>
    <x v="12"/>
    <n v="49423"/>
    <x v="2"/>
    <s v="OFF-FA-10000735"/>
    <x v="1"/>
    <x v="13"/>
    <s v="Staples"/>
    <x v="4076"/>
    <x v="3"/>
    <n v="0"/>
    <x v="4730"/>
    <x v="2"/>
    <x v="0"/>
  </r>
  <r>
    <n v="5680"/>
    <s v="CA-2018-143924"/>
    <x v="1062"/>
    <d v="2018-08-03T00:00:00"/>
    <s v="Standard Class"/>
    <s v="SC-20680"/>
    <s v="Steve Carroll"/>
    <x v="2"/>
    <s v="United States"/>
    <x v="450"/>
    <x v="12"/>
    <n v="49423"/>
    <x v="2"/>
    <s v="OFF-PA-10002120"/>
    <x v="1"/>
    <x v="10"/>
    <s v="Xerox 1889"/>
    <x v="1446"/>
    <x v="0"/>
    <n v="0"/>
    <x v="1522"/>
    <x v="2"/>
    <x v="0"/>
  </r>
  <r>
    <n v="5681"/>
    <s v="CA-2018-141551"/>
    <x v="446"/>
    <d v="2018-09-30T00:00:00"/>
    <s v="Standard Class"/>
    <s v="BP-11230"/>
    <s v="Benjamin Patterson"/>
    <x v="0"/>
    <s v="United States"/>
    <x v="387"/>
    <x v="26"/>
    <n v="74012"/>
    <x v="2"/>
    <s v="OFF-BI-10001249"/>
    <x v="1"/>
    <x v="8"/>
    <s v="Avery Heavy-Duty EZD View Binder with Locking Rings"/>
    <x v="4077"/>
    <x v="7"/>
    <n v="0"/>
    <x v="4731"/>
    <x v="2"/>
    <x v="0"/>
  </r>
  <r>
    <n v="5682"/>
    <s v="CA-2018-141551"/>
    <x v="446"/>
    <d v="2018-09-30T00:00:00"/>
    <s v="Standard Class"/>
    <s v="BP-11230"/>
    <s v="Benjamin Patterson"/>
    <x v="0"/>
    <s v="United States"/>
    <x v="387"/>
    <x v="26"/>
    <n v="74012"/>
    <x v="2"/>
    <s v="OFF-PA-10001569"/>
    <x v="1"/>
    <x v="10"/>
    <s v="Xerox 232"/>
    <x v="90"/>
    <x v="7"/>
    <n v="0"/>
    <x v="90"/>
    <x v="2"/>
    <x v="0"/>
  </r>
  <r>
    <n v="5683"/>
    <s v="CA-2016-164315"/>
    <x v="1063"/>
    <d v="2016-04-08T00:00:00"/>
    <s v="Standard Class"/>
    <s v="RD-19585"/>
    <s v="Rob Dowd"/>
    <x v="0"/>
    <s v="United States"/>
    <x v="417"/>
    <x v="32"/>
    <n v="30605"/>
    <x v="0"/>
    <s v="OFF-PA-10004248"/>
    <x v="1"/>
    <x v="10"/>
    <s v="Xerox 1990"/>
    <x v="3426"/>
    <x v="1"/>
    <n v="0"/>
    <x v="4363"/>
    <x v="0"/>
    <x v="0"/>
  </r>
  <r>
    <n v="5684"/>
    <s v="CA-2016-164315"/>
    <x v="1063"/>
    <d v="2016-04-08T00:00:00"/>
    <s v="Standard Class"/>
    <s v="RD-19585"/>
    <s v="Rob Dowd"/>
    <x v="0"/>
    <s v="United States"/>
    <x v="417"/>
    <x v="32"/>
    <n v="30605"/>
    <x v="0"/>
    <s v="TEC-PH-10001128"/>
    <x v="2"/>
    <x v="7"/>
    <s v="Motorola Droid Maxx"/>
    <x v="4078"/>
    <x v="3"/>
    <n v="0"/>
    <x v="4732"/>
    <x v="0"/>
    <x v="0"/>
  </r>
  <r>
    <n v="5685"/>
    <s v="CA-2016-164315"/>
    <x v="1063"/>
    <d v="2016-04-08T00:00:00"/>
    <s v="Standard Class"/>
    <s v="RD-19585"/>
    <s v="Rob Dowd"/>
    <x v="0"/>
    <s v="United States"/>
    <x v="417"/>
    <x v="32"/>
    <n v="30605"/>
    <x v="0"/>
    <s v="OFF-AP-10003842"/>
    <x v="1"/>
    <x v="9"/>
    <s v="Euro-Pro Shark Turbo Vacuum"/>
    <x v="901"/>
    <x v="2"/>
    <n v="0"/>
    <x v="4733"/>
    <x v="0"/>
    <x v="0"/>
  </r>
  <r>
    <n v="5686"/>
    <s v="CA-2017-131072"/>
    <x v="599"/>
    <d v="2017-11-05T00:00:00"/>
    <s v="Same Day"/>
    <s v="KL-16645"/>
    <s v="Ken Lonsdale"/>
    <x v="0"/>
    <s v="United States"/>
    <x v="4"/>
    <x v="4"/>
    <n v="98105"/>
    <x v="1"/>
    <s v="OFF-BI-10002794"/>
    <x v="1"/>
    <x v="8"/>
    <s v="Avery Trapezoid Ring Binder, 3&quot; Capacity, Black, 1040 sheets"/>
    <x v="2066"/>
    <x v="1"/>
    <n v="0.2"/>
    <x v="4734"/>
    <x v="1"/>
    <x v="0"/>
  </r>
  <r>
    <n v="5687"/>
    <s v="CA-2016-131541"/>
    <x v="1064"/>
    <d v="2016-07-28T00:00:00"/>
    <s v="Same Day"/>
    <s v="CK-12205"/>
    <s v="Chloris Kastensmidt"/>
    <x v="0"/>
    <s v="United States"/>
    <x v="264"/>
    <x v="2"/>
    <n v="32712"/>
    <x v="0"/>
    <s v="OFF-FA-10000621"/>
    <x v="1"/>
    <x v="13"/>
    <s v="OIC Colored Binder Clips, Assorted Sizes"/>
    <x v="4079"/>
    <x v="2"/>
    <n v="0.2"/>
    <x v="4735"/>
    <x v="0"/>
    <x v="0"/>
  </r>
  <r>
    <n v="5688"/>
    <s v="CA-2016-131541"/>
    <x v="1064"/>
    <d v="2016-07-28T00:00:00"/>
    <s v="Same Day"/>
    <s v="CK-12205"/>
    <s v="Chloris Kastensmidt"/>
    <x v="0"/>
    <s v="United States"/>
    <x v="264"/>
    <x v="2"/>
    <n v="32712"/>
    <x v="0"/>
    <s v="FUR-FU-10003623"/>
    <x v="0"/>
    <x v="5"/>
    <s v="DataProducts Ampli Magnifier Task Lamp, Black,"/>
    <x v="4080"/>
    <x v="5"/>
    <n v="0.2"/>
    <x v="4736"/>
    <x v="0"/>
    <x v="0"/>
  </r>
  <r>
    <n v="5689"/>
    <s v="CA-2016-131541"/>
    <x v="1064"/>
    <d v="2016-07-28T00:00:00"/>
    <s v="Same Day"/>
    <s v="CK-12205"/>
    <s v="Chloris Kastensmidt"/>
    <x v="0"/>
    <s v="United States"/>
    <x v="264"/>
    <x v="2"/>
    <n v="32712"/>
    <x v="0"/>
    <s v="OFF-EN-10000781"/>
    <x v="1"/>
    <x v="12"/>
    <s v="#10- 4 1/8&quot; x 9 1/2&quot; Recycled Envelopes"/>
    <x v="4081"/>
    <x v="3"/>
    <n v="0.2"/>
    <x v="4737"/>
    <x v="0"/>
    <x v="0"/>
  </r>
  <r>
    <n v="5690"/>
    <s v="CA-2017-119550"/>
    <x v="207"/>
    <d v="2017-12-31T00:00:00"/>
    <s v="Standard Class"/>
    <s v="RB-19705"/>
    <s v="Roger Barcio"/>
    <x v="2"/>
    <s v="United States"/>
    <x v="12"/>
    <x v="5"/>
    <n v="77070"/>
    <x v="2"/>
    <s v="FUR-CH-10002044"/>
    <x v="0"/>
    <x v="1"/>
    <s v="Office Star - Contemporary Task Swivel chair with 2-way adjustable arms, Plum"/>
    <x v="4082"/>
    <x v="1"/>
    <n v="0.3"/>
    <x v="4738"/>
    <x v="2"/>
    <x v="0"/>
  </r>
  <r>
    <n v="5691"/>
    <s v="US-2017-138093"/>
    <x v="895"/>
    <d v="2017-12-16T00:00:00"/>
    <s v="Standard Class"/>
    <s v="KM-16225"/>
    <s v="Kalyca Meade"/>
    <x v="1"/>
    <s v="United States"/>
    <x v="248"/>
    <x v="39"/>
    <n v="21215"/>
    <x v="3"/>
    <s v="OFF-AR-10000817"/>
    <x v="1"/>
    <x v="6"/>
    <s v="Manco Dry-Lighter Erasable Highlighter"/>
    <x v="4083"/>
    <x v="6"/>
    <n v="0"/>
    <x v="4739"/>
    <x v="3"/>
    <x v="0"/>
  </r>
  <r>
    <n v="5692"/>
    <s v="US-2017-138093"/>
    <x v="895"/>
    <d v="2017-12-16T00:00:00"/>
    <s v="Standard Class"/>
    <s v="KM-16225"/>
    <s v="Kalyca Meade"/>
    <x v="1"/>
    <s v="United States"/>
    <x v="248"/>
    <x v="39"/>
    <n v="21215"/>
    <x v="3"/>
    <s v="OFF-PA-10001509"/>
    <x v="1"/>
    <x v="10"/>
    <s v="Recycled Desk Saver Line &quot;While You Were Out&quot; Book, 5 1/2&quot; X 4&quot;"/>
    <x v="915"/>
    <x v="2"/>
    <n v="0"/>
    <x v="948"/>
    <x v="3"/>
    <x v="0"/>
  </r>
  <r>
    <n v="5693"/>
    <s v="US-2017-138093"/>
    <x v="895"/>
    <d v="2017-12-16T00:00:00"/>
    <s v="Standard Class"/>
    <s v="KM-16225"/>
    <s v="Kalyca Meade"/>
    <x v="1"/>
    <s v="United States"/>
    <x v="248"/>
    <x v="39"/>
    <n v="21215"/>
    <x v="3"/>
    <s v="TEC-PH-10004667"/>
    <x v="2"/>
    <x v="7"/>
    <s v="Cisco 8x8 Inc. 6753i IP Business Phone System"/>
    <x v="4084"/>
    <x v="7"/>
    <n v="0"/>
    <x v="4740"/>
    <x v="3"/>
    <x v="0"/>
  </r>
  <r>
    <n v="5694"/>
    <s v="US-2017-138093"/>
    <x v="895"/>
    <d v="2017-12-16T00:00:00"/>
    <s v="Standard Class"/>
    <s v="KM-16225"/>
    <s v="Kalyca Meade"/>
    <x v="1"/>
    <s v="United States"/>
    <x v="248"/>
    <x v="39"/>
    <n v="21215"/>
    <x v="3"/>
    <s v="OFF-PA-10000143"/>
    <x v="1"/>
    <x v="10"/>
    <s v="Astroparche Fine Business Paper"/>
    <x v="1603"/>
    <x v="2"/>
    <n v="0"/>
    <x v="4741"/>
    <x v="3"/>
    <x v="0"/>
  </r>
  <r>
    <n v="5695"/>
    <s v="US-2017-138093"/>
    <x v="895"/>
    <d v="2017-12-16T00:00:00"/>
    <s v="Standard Class"/>
    <s v="KM-16225"/>
    <s v="Kalyca Meade"/>
    <x v="1"/>
    <s v="United States"/>
    <x v="248"/>
    <x v="39"/>
    <n v="21215"/>
    <x v="3"/>
    <s v="FUR-CH-10000785"/>
    <x v="0"/>
    <x v="1"/>
    <s v="Global Ergonomic Managers Chair"/>
    <x v="3116"/>
    <x v="1"/>
    <n v="0"/>
    <x v="3949"/>
    <x v="3"/>
    <x v="0"/>
  </r>
  <r>
    <n v="5696"/>
    <s v="CA-2018-126165"/>
    <x v="465"/>
    <d v="2018-05-07T00:00:00"/>
    <s v="Second Class"/>
    <s v="AH-10465"/>
    <s v="Amy Hunt"/>
    <x v="0"/>
    <s v="United States"/>
    <x v="8"/>
    <x v="1"/>
    <n v="94109"/>
    <x v="1"/>
    <s v="FUR-TA-10001676"/>
    <x v="0"/>
    <x v="3"/>
    <s v="Hon 61000 Series Interactive Training Tables"/>
    <x v="4085"/>
    <x v="0"/>
    <n v="0.2"/>
    <x v="4742"/>
    <x v="1"/>
    <x v="0"/>
  </r>
  <r>
    <n v="5697"/>
    <s v="CA-2019-126123"/>
    <x v="336"/>
    <d v="2019-10-18T00:00:00"/>
    <s v="Standard Class"/>
    <s v="AG-10765"/>
    <s v="Anthony Garverick"/>
    <x v="2"/>
    <s v="United States"/>
    <x v="22"/>
    <x v="10"/>
    <n v="60623"/>
    <x v="2"/>
    <s v="OFF-BI-10000309"/>
    <x v="1"/>
    <x v="8"/>
    <s v="GBC Twin Loop Wire Binding Elements, 9/16&quot; Spine, Black"/>
    <x v="4086"/>
    <x v="6"/>
    <n v="0.8"/>
    <x v="4743"/>
    <x v="2"/>
    <x v="0"/>
  </r>
  <r>
    <n v="5698"/>
    <s v="CA-2019-126123"/>
    <x v="336"/>
    <d v="2019-10-18T00:00:00"/>
    <s v="Standard Class"/>
    <s v="AG-10765"/>
    <s v="Anthony Garverick"/>
    <x v="2"/>
    <s v="United States"/>
    <x v="22"/>
    <x v="10"/>
    <n v="60623"/>
    <x v="2"/>
    <s v="OFF-BI-10004224"/>
    <x v="1"/>
    <x v="8"/>
    <s v="Catalog Binders with Expanding Posts"/>
    <x v="4087"/>
    <x v="7"/>
    <n v="0.8"/>
    <x v="4744"/>
    <x v="2"/>
    <x v="0"/>
  </r>
  <r>
    <n v="5699"/>
    <s v="CA-2018-143441"/>
    <x v="732"/>
    <d v="2018-11-05T00:00:00"/>
    <s v="Same Day"/>
    <s v="EB-14170"/>
    <s v="Evan Bailliet"/>
    <x v="0"/>
    <s v="United States"/>
    <x v="128"/>
    <x v="5"/>
    <n v="78041"/>
    <x v="2"/>
    <s v="OFF-LA-10002312"/>
    <x v="1"/>
    <x v="2"/>
    <s v="Avery 490"/>
    <x v="1583"/>
    <x v="7"/>
    <n v="0.2"/>
    <x v="4745"/>
    <x v="2"/>
    <x v="0"/>
  </r>
  <r>
    <n v="5700"/>
    <s v="CA-2019-148320"/>
    <x v="132"/>
    <d v="2019-11-08T00:00:00"/>
    <s v="Standard Class"/>
    <s v="PG-18895"/>
    <s v="Paul Gonzalez"/>
    <x v="0"/>
    <s v="United States"/>
    <x v="8"/>
    <x v="1"/>
    <n v="94109"/>
    <x v="1"/>
    <s v="OFF-PA-10003022"/>
    <x v="1"/>
    <x v="10"/>
    <s v="Xerox 1992"/>
    <x v="1211"/>
    <x v="5"/>
    <n v="0"/>
    <x v="4746"/>
    <x v="1"/>
    <x v="0"/>
  </r>
  <r>
    <n v="5701"/>
    <s v="CA-2018-125661"/>
    <x v="390"/>
    <d v="2018-11-26T00:00:00"/>
    <s v="First Class"/>
    <s v="CA-12055"/>
    <s v="Cathy Armstrong"/>
    <x v="2"/>
    <s v="United States"/>
    <x v="138"/>
    <x v="24"/>
    <n v="44105"/>
    <x v="3"/>
    <s v="OFF-EN-10001532"/>
    <x v="1"/>
    <x v="12"/>
    <s v="Brown Kraft Recycled Envelopes"/>
    <x v="4088"/>
    <x v="1"/>
    <n v="0.2"/>
    <x v="4747"/>
    <x v="3"/>
    <x v="0"/>
  </r>
  <r>
    <n v="5702"/>
    <s v="CA-2018-125661"/>
    <x v="390"/>
    <d v="2018-11-26T00:00:00"/>
    <s v="First Class"/>
    <s v="CA-12055"/>
    <s v="Cathy Armstrong"/>
    <x v="2"/>
    <s v="United States"/>
    <x v="138"/>
    <x v="24"/>
    <n v="44105"/>
    <x v="3"/>
    <s v="TEC-AC-10004855"/>
    <x v="2"/>
    <x v="11"/>
    <s v="V7 USB Numeric Keypad"/>
    <x v="4089"/>
    <x v="2"/>
    <n v="0.2"/>
    <x v="4748"/>
    <x v="3"/>
    <x v="0"/>
  </r>
  <r>
    <n v="5703"/>
    <s v="US-2016-123519"/>
    <x v="637"/>
    <d v="2016-12-21T00:00:00"/>
    <s v="Standard Class"/>
    <s v="SS-20875"/>
    <s v="Sung Shariari"/>
    <x v="0"/>
    <s v="United States"/>
    <x v="292"/>
    <x v="24"/>
    <n v="43302"/>
    <x v="3"/>
    <s v="OFF-AR-10003829"/>
    <x v="1"/>
    <x v="6"/>
    <s v="Newell 35"/>
    <x v="370"/>
    <x v="7"/>
    <n v="0.2"/>
    <x v="4749"/>
    <x v="3"/>
    <x v="0"/>
  </r>
  <r>
    <n v="5704"/>
    <s v="US-2016-123519"/>
    <x v="637"/>
    <d v="2016-12-21T00:00:00"/>
    <s v="Standard Class"/>
    <s v="SS-20875"/>
    <s v="Sung Shariari"/>
    <x v="0"/>
    <s v="United States"/>
    <x v="292"/>
    <x v="24"/>
    <n v="43302"/>
    <x v="3"/>
    <s v="FUR-TA-10002645"/>
    <x v="0"/>
    <x v="3"/>
    <s v="Hon Rectangular Conference Tables"/>
    <x v="4090"/>
    <x v="7"/>
    <n v="0.4"/>
    <x v="4750"/>
    <x v="3"/>
    <x v="0"/>
  </r>
  <r>
    <n v="5705"/>
    <s v="US-2016-123519"/>
    <x v="637"/>
    <d v="2016-12-21T00:00:00"/>
    <s v="Standard Class"/>
    <s v="SS-20875"/>
    <s v="Sung Shariari"/>
    <x v="0"/>
    <s v="United States"/>
    <x v="292"/>
    <x v="24"/>
    <n v="43302"/>
    <x v="3"/>
    <s v="TEC-AC-10003033"/>
    <x v="2"/>
    <x v="11"/>
    <s v="Plantronics CS510 - Over-the-Head monaural Wireless Headset System"/>
    <x v="2392"/>
    <x v="7"/>
    <n v="0.2"/>
    <x v="4751"/>
    <x v="3"/>
    <x v="0"/>
  </r>
  <r>
    <n v="5706"/>
    <s v="CA-2016-155593"/>
    <x v="935"/>
    <d v="2016-11-08T00:00:00"/>
    <s v="Standard Class"/>
    <s v="RP-19390"/>
    <s v="Resi Pölking"/>
    <x v="0"/>
    <s v="United States"/>
    <x v="54"/>
    <x v="29"/>
    <n v="6824"/>
    <x v="3"/>
    <s v="OFF-SU-10002522"/>
    <x v="1"/>
    <x v="14"/>
    <s v="Acme Kleen Earth Office Shears"/>
    <x v="4091"/>
    <x v="1"/>
    <n v="0"/>
    <x v="4752"/>
    <x v="3"/>
    <x v="0"/>
  </r>
  <r>
    <n v="5707"/>
    <s v="CA-2019-136000"/>
    <x v="585"/>
    <d v="2019-09-25T00:00:00"/>
    <s v="Second Class"/>
    <s v="SC-20440"/>
    <s v="Shaun Chance"/>
    <x v="1"/>
    <s v="United States"/>
    <x v="20"/>
    <x v="15"/>
    <n v="10009"/>
    <x v="3"/>
    <s v="OFF-BI-10004828"/>
    <x v="1"/>
    <x v="8"/>
    <s v="GBC Poly Designer Binding Covers"/>
    <x v="3022"/>
    <x v="1"/>
    <n v="0.2"/>
    <x v="3374"/>
    <x v="3"/>
    <x v="0"/>
  </r>
  <r>
    <n v="5708"/>
    <s v="US-2017-160857"/>
    <x v="412"/>
    <d v="2017-05-15T00:00:00"/>
    <s v="Standard Class"/>
    <s v="NW-18400"/>
    <s v="Natalie Webber"/>
    <x v="0"/>
    <s v="United States"/>
    <x v="20"/>
    <x v="15"/>
    <n v="10024"/>
    <x v="3"/>
    <s v="FUR-FU-10001095"/>
    <x v="0"/>
    <x v="5"/>
    <s v="DAX Black Cherry Wood-Tone Poster Frame"/>
    <x v="4092"/>
    <x v="1"/>
    <n v="0"/>
    <x v="4753"/>
    <x v="3"/>
    <x v="1"/>
  </r>
  <r>
    <n v="5709"/>
    <s v="US-2017-160857"/>
    <x v="412"/>
    <d v="2017-05-15T00:00:00"/>
    <s v="Standard Class"/>
    <s v="NW-18400"/>
    <s v="Natalie Webber"/>
    <x v="0"/>
    <s v="United States"/>
    <x v="20"/>
    <x v="15"/>
    <n v="10024"/>
    <x v="3"/>
    <s v="OFF-SU-10000157"/>
    <x v="1"/>
    <x v="14"/>
    <s v="Compact Automatic Electric Letter Opener"/>
    <x v="3956"/>
    <x v="1"/>
    <n v="0"/>
    <x v="4568"/>
    <x v="3"/>
    <x v="1"/>
  </r>
  <r>
    <n v="5710"/>
    <s v="US-2017-160857"/>
    <x v="412"/>
    <d v="2017-05-15T00:00:00"/>
    <s v="Standard Class"/>
    <s v="NW-18400"/>
    <s v="Natalie Webber"/>
    <x v="0"/>
    <s v="United States"/>
    <x v="20"/>
    <x v="15"/>
    <n v="10024"/>
    <x v="3"/>
    <s v="FUR-CH-10002647"/>
    <x v="0"/>
    <x v="1"/>
    <s v="Situations Contoured Folding Chairs, 4/Set"/>
    <x v="4093"/>
    <x v="0"/>
    <n v="0.1"/>
    <x v="4754"/>
    <x v="3"/>
    <x v="1"/>
  </r>
  <r>
    <n v="5711"/>
    <s v="US-2017-160857"/>
    <x v="412"/>
    <d v="2017-05-15T00:00:00"/>
    <s v="Standard Class"/>
    <s v="NW-18400"/>
    <s v="Natalie Webber"/>
    <x v="0"/>
    <s v="United States"/>
    <x v="20"/>
    <x v="15"/>
    <n v="10024"/>
    <x v="3"/>
    <s v="TEC-CO-10004115"/>
    <x v="2"/>
    <x v="16"/>
    <s v="Sharp AL-1530CS Digital Copier"/>
    <x v="4094"/>
    <x v="3"/>
    <n v="0.2"/>
    <x v="4755"/>
    <x v="3"/>
    <x v="1"/>
  </r>
  <r>
    <n v="5712"/>
    <s v="US-2017-160857"/>
    <x v="412"/>
    <d v="2017-05-15T00:00:00"/>
    <s v="Standard Class"/>
    <s v="NW-18400"/>
    <s v="Natalie Webber"/>
    <x v="0"/>
    <s v="United States"/>
    <x v="20"/>
    <x v="15"/>
    <n v="10024"/>
    <x v="3"/>
    <s v="OFF-PA-10003363"/>
    <x v="1"/>
    <x v="10"/>
    <s v="Xerox 204"/>
    <x v="541"/>
    <x v="1"/>
    <n v="0"/>
    <x v="551"/>
    <x v="3"/>
    <x v="1"/>
  </r>
  <r>
    <n v="5713"/>
    <s v="CA-2019-115805"/>
    <x v="689"/>
    <d v="2019-07-31T00:00:00"/>
    <s v="Same Day"/>
    <s v="KW-16435"/>
    <s v="Katrina Willman"/>
    <x v="0"/>
    <s v="United States"/>
    <x v="22"/>
    <x v="10"/>
    <n v="60653"/>
    <x v="2"/>
    <s v="TEC-PH-10003092"/>
    <x v="2"/>
    <x v="7"/>
    <s v="Motorola L804"/>
    <x v="2204"/>
    <x v="7"/>
    <n v="0.2"/>
    <x v="2378"/>
    <x v="2"/>
    <x v="0"/>
  </r>
  <r>
    <n v="5714"/>
    <s v="US-2016-143707"/>
    <x v="72"/>
    <d v="2016-03-05T00:00:00"/>
    <s v="Standard Class"/>
    <s v="HR-14770"/>
    <s v="Hallie Redmond"/>
    <x v="2"/>
    <s v="United States"/>
    <x v="20"/>
    <x v="15"/>
    <n v="10035"/>
    <x v="3"/>
    <s v="TEC-PH-10003655"/>
    <x v="2"/>
    <x v="7"/>
    <s v="Sannysis Cute Owl Design Soft Skin Case Cover for Samsung Galaxy S4"/>
    <x v="4095"/>
    <x v="1"/>
    <n v="0"/>
    <x v="4756"/>
    <x v="3"/>
    <x v="0"/>
  </r>
  <r>
    <n v="5715"/>
    <s v="CA-2019-116939"/>
    <x v="145"/>
    <d v="2019-09-29T00:00:00"/>
    <s v="Standard Class"/>
    <s v="AG-10900"/>
    <s v="Arthur Gainer"/>
    <x v="0"/>
    <s v="United States"/>
    <x v="102"/>
    <x v="17"/>
    <n v="23223"/>
    <x v="0"/>
    <s v="OFF-ST-10001476"/>
    <x v="1"/>
    <x v="4"/>
    <s v="Steel Personal Filing/Posting Tote"/>
    <x v="4096"/>
    <x v="2"/>
    <n v="0"/>
    <x v="4757"/>
    <x v="0"/>
    <x v="0"/>
  </r>
  <r>
    <n v="5716"/>
    <s v="CA-2017-124107"/>
    <x v="330"/>
    <d v="2017-10-12T00:00:00"/>
    <s v="Second Class"/>
    <s v="BM-11650"/>
    <s v="Brian Moss"/>
    <x v="1"/>
    <s v="United States"/>
    <x v="447"/>
    <x v="12"/>
    <n v="48104"/>
    <x v="2"/>
    <s v="TEC-AC-10002049"/>
    <x v="2"/>
    <x v="11"/>
    <s v="Logitech G19 Programmable Gaming Keyboard"/>
    <x v="1008"/>
    <x v="2"/>
    <n v="0"/>
    <x v="1047"/>
    <x v="2"/>
    <x v="0"/>
  </r>
  <r>
    <n v="5717"/>
    <s v="CA-2017-124107"/>
    <x v="330"/>
    <d v="2017-10-12T00:00:00"/>
    <s v="Second Class"/>
    <s v="BM-11650"/>
    <s v="Brian Moss"/>
    <x v="1"/>
    <s v="United States"/>
    <x v="447"/>
    <x v="12"/>
    <n v="48104"/>
    <x v="2"/>
    <s v="TEC-PH-10003875"/>
    <x v="2"/>
    <x v="7"/>
    <s v="KLD Oscar II Style Snap-on Ultra Thin Side Flip Synthetic Leather Cover Case for HTC One HTC M7"/>
    <x v="3325"/>
    <x v="1"/>
    <n v="0"/>
    <x v="3757"/>
    <x v="2"/>
    <x v="0"/>
  </r>
  <r>
    <n v="5718"/>
    <s v="CA-2017-124107"/>
    <x v="330"/>
    <d v="2017-10-12T00:00:00"/>
    <s v="Second Class"/>
    <s v="BM-11650"/>
    <s v="Brian Moss"/>
    <x v="1"/>
    <s v="United States"/>
    <x v="447"/>
    <x v="12"/>
    <n v="48104"/>
    <x v="2"/>
    <s v="OFF-EN-10003286"/>
    <x v="1"/>
    <x v="12"/>
    <s v="Staple envelope"/>
    <x v="4097"/>
    <x v="3"/>
    <n v="0"/>
    <x v="4758"/>
    <x v="2"/>
    <x v="0"/>
  </r>
  <r>
    <n v="5719"/>
    <s v="CA-2017-124107"/>
    <x v="330"/>
    <d v="2017-10-12T00:00:00"/>
    <s v="Second Class"/>
    <s v="BM-11650"/>
    <s v="Brian Moss"/>
    <x v="1"/>
    <s v="United States"/>
    <x v="447"/>
    <x v="12"/>
    <n v="48104"/>
    <x v="2"/>
    <s v="OFF-AP-10003971"/>
    <x v="1"/>
    <x v="9"/>
    <s v="Belkin 6 Outlet Metallic Surge Strip"/>
    <x v="4098"/>
    <x v="1"/>
    <n v="0.1"/>
    <x v="4759"/>
    <x v="2"/>
    <x v="0"/>
  </r>
  <r>
    <n v="5720"/>
    <s v="CA-2019-126550"/>
    <x v="1065"/>
    <d v="2019-04-02T00:00:00"/>
    <s v="Second Class"/>
    <s v="RD-19720"/>
    <s v="Roger Demir"/>
    <x v="0"/>
    <s v="United States"/>
    <x v="240"/>
    <x v="14"/>
    <n v="47905"/>
    <x v="2"/>
    <s v="OFF-ST-10001031"/>
    <x v="1"/>
    <x v="4"/>
    <s v="Adjustable Personal File Tote"/>
    <x v="4099"/>
    <x v="2"/>
    <n v="0"/>
    <x v="4760"/>
    <x v="2"/>
    <x v="0"/>
  </r>
  <r>
    <n v="5721"/>
    <s v="CA-2017-138674"/>
    <x v="717"/>
    <d v="2017-11-17T00:00:00"/>
    <s v="First Class"/>
    <s v="KB-16585"/>
    <s v="Ken Black"/>
    <x v="1"/>
    <s v="United States"/>
    <x v="24"/>
    <x v="21"/>
    <n v="97477"/>
    <x v="1"/>
    <s v="OFF-FA-10000304"/>
    <x v="1"/>
    <x v="13"/>
    <s v="Advantus Push Pins"/>
    <x v="525"/>
    <x v="2"/>
    <n v="0.2"/>
    <x v="4761"/>
    <x v="1"/>
    <x v="1"/>
  </r>
  <r>
    <n v="5722"/>
    <s v="CA-2017-138674"/>
    <x v="717"/>
    <d v="2017-11-17T00:00:00"/>
    <s v="First Class"/>
    <s v="KB-16585"/>
    <s v="Ken Black"/>
    <x v="1"/>
    <s v="United States"/>
    <x v="24"/>
    <x v="21"/>
    <n v="97477"/>
    <x v="1"/>
    <s v="TEC-AC-10000358"/>
    <x v="2"/>
    <x v="11"/>
    <s v="Imation Secure Drive + Hardware Encrypted USB flash drive - 16 GB"/>
    <x v="4100"/>
    <x v="1"/>
    <n v="0.2"/>
    <x v="4762"/>
    <x v="1"/>
    <x v="1"/>
  </r>
  <r>
    <n v="5723"/>
    <s v="CA-2017-138674"/>
    <x v="717"/>
    <d v="2017-11-17T00:00:00"/>
    <s v="First Class"/>
    <s v="KB-16585"/>
    <s v="Ken Black"/>
    <x v="1"/>
    <s v="United States"/>
    <x v="24"/>
    <x v="21"/>
    <n v="97477"/>
    <x v="1"/>
    <s v="TEC-AC-10002800"/>
    <x v="2"/>
    <x v="11"/>
    <s v="Plantronics Audio 478 Stereo USB Headset"/>
    <x v="4101"/>
    <x v="4"/>
    <n v="0.2"/>
    <x v="4763"/>
    <x v="1"/>
    <x v="1"/>
  </r>
  <r>
    <n v="5724"/>
    <s v="CA-2018-165820"/>
    <x v="182"/>
    <d v="2018-09-30T00:00:00"/>
    <s v="Standard Class"/>
    <s v="DW-13585"/>
    <s v="Dorothy Wardle"/>
    <x v="1"/>
    <s v="United States"/>
    <x v="8"/>
    <x v="1"/>
    <n v="94109"/>
    <x v="1"/>
    <s v="OFF-PA-10004735"/>
    <x v="1"/>
    <x v="10"/>
    <s v="Xerox 1905"/>
    <x v="91"/>
    <x v="0"/>
    <n v="0"/>
    <x v="91"/>
    <x v="1"/>
    <x v="0"/>
  </r>
  <r>
    <n v="5725"/>
    <s v="CA-2016-103191"/>
    <x v="358"/>
    <d v="2016-09-27T00:00:00"/>
    <s v="Standard Class"/>
    <s v="VG-21805"/>
    <s v="Vivek Grady"/>
    <x v="1"/>
    <s v="United States"/>
    <x v="22"/>
    <x v="10"/>
    <n v="60653"/>
    <x v="2"/>
    <s v="OFF-ST-10002574"/>
    <x v="1"/>
    <x v="4"/>
    <s v="SAFCO Commercial Wire Shelving, Black"/>
    <x v="4102"/>
    <x v="1"/>
    <n v="0.2"/>
    <x v="4764"/>
    <x v="2"/>
    <x v="0"/>
  </r>
  <r>
    <n v="5726"/>
    <s v="CA-2017-103933"/>
    <x v="12"/>
    <d v="2017-09-27T00:00:00"/>
    <s v="First Class"/>
    <s v="DR-12880"/>
    <s v="Dan Reichenbach"/>
    <x v="1"/>
    <s v="United States"/>
    <x v="20"/>
    <x v="15"/>
    <n v="10011"/>
    <x v="3"/>
    <s v="TEC-AC-10004171"/>
    <x v="2"/>
    <x v="11"/>
    <s v="Razer Kraken 7.1 Surround Sound Over Ear USB Gaming Headset"/>
    <x v="438"/>
    <x v="6"/>
    <n v="0"/>
    <x v="4765"/>
    <x v="3"/>
    <x v="0"/>
  </r>
  <r>
    <n v="5727"/>
    <s v="CA-2017-110548"/>
    <x v="124"/>
    <d v="2017-05-08T00:00:00"/>
    <s v="Standard Class"/>
    <s v="AH-10690"/>
    <s v="Anna Häberlin"/>
    <x v="1"/>
    <s v="United States"/>
    <x v="12"/>
    <x v="5"/>
    <n v="77095"/>
    <x v="2"/>
    <s v="TEC-PH-10002922"/>
    <x v="2"/>
    <x v="7"/>
    <s v="ShoreTel ShorePhone IP 230 VoIP phone"/>
    <x v="1266"/>
    <x v="3"/>
    <n v="0.2"/>
    <x v="1317"/>
    <x v="2"/>
    <x v="0"/>
  </r>
  <r>
    <n v="5728"/>
    <s v="CA-2019-117324"/>
    <x v="166"/>
    <d v="2019-12-13T00:00:00"/>
    <s v="Standard Class"/>
    <s v="JP-15520"/>
    <s v="Jeremy Pistek"/>
    <x v="0"/>
    <s v="United States"/>
    <x v="6"/>
    <x v="6"/>
    <n v="53711"/>
    <x v="2"/>
    <s v="TEC-AC-10003023"/>
    <x v="2"/>
    <x v="11"/>
    <s v="Logitech G105 Gaming Keyboard"/>
    <x v="4103"/>
    <x v="1"/>
    <n v="0"/>
    <x v="4766"/>
    <x v="2"/>
    <x v="0"/>
  </r>
  <r>
    <n v="5729"/>
    <s v="CA-2019-117324"/>
    <x v="166"/>
    <d v="2019-12-13T00:00:00"/>
    <s v="Standard Class"/>
    <s v="JP-15520"/>
    <s v="Jeremy Pistek"/>
    <x v="0"/>
    <s v="United States"/>
    <x v="6"/>
    <x v="6"/>
    <n v="53711"/>
    <x v="2"/>
    <s v="OFF-AP-10003590"/>
    <x v="1"/>
    <x v="9"/>
    <s v="Hoover WindTunnel Plus Canister Vacuum"/>
    <x v="1234"/>
    <x v="1"/>
    <n v="0"/>
    <x v="1280"/>
    <x v="2"/>
    <x v="0"/>
  </r>
  <r>
    <n v="5730"/>
    <s v="CA-2019-117324"/>
    <x v="166"/>
    <d v="2019-12-13T00:00:00"/>
    <s v="Standard Class"/>
    <s v="JP-15520"/>
    <s v="Jeremy Pistek"/>
    <x v="0"/>
    <s v="United States"/>
    <x v="6"/>
    <x v="6"/>
    <n v="53711"/>
    <x v="2"/>
    <s v="OFF-LA-10003510"/>
    <x v="1"/>
    <x v="2"/>
    <s v="Avery 4027 File Folder Labels for Dot Matrix Printers, 5000 Labels per Box, White"/>
    <x v="3550"/>
    <x v="0"/>
    <n v="0"/>
    <x v="4043"/>
    <x v="2"/>
    <x v="0"/>
  </r>
  <r>
    <n v="5731"/>
    <s v="CA-2019-117324"/>
    <x v="166"/>
    <d v="2019-12-13T00:00:00"/>
    <s v="Standard Class"/>
    <s v="JP-15520"/>
    <s v="Jeremy Pistek"/>
    <x v="0"/>
    <s v="United States"/>
    <x v="6"/>
    <x v="6"/>
    <n v="53711"/>
    <x v="2"/>
    <s v="FUR-BO-10003159"/>
    <x v="0"/>
    <x v="0"/>
    <s v="Sauder Camden County Collection Libraries, Planked Cherry Finish"/>
    <x v="4104"/>
    <x v="4"/>
    <n v="0"/>
    <x v="4767"/>
    <x v="2"/>
    <x v="0"/>
  </r>
  <r>
    <n v="5732"/>
    <s v="CA-2019-117324"/>
    <x v="166"/>
    <d v="2019-12-13T00:00:00"/>
    <s v="Standard Class"/>
    <s v="JP-15520"/>
    <s v="Jeremy Pistek"/>
    <x v="0"/>
    <s v="United States"/>
    <x v="6"/>
    <x v="6"/>
    <n v="53711"/>
    <x v="2"/>
    <s v="OFF-PA-10002713"/>
    <x v="1"/>
    <x v="10"/>
    <s v="Adams Phone Message Book, 200 Message Capacity, 8 1/16” x 11”"/>
    <x v="4105"/>
    <x v="4"/>
    <n v="0"/>
    <x v="4768"/>
    <x v="2"/>
    <x v="0"/>
  </r>
  <r>
    <n v="5733"/>
    <s v="CA-2019-143574"/>
    <x v="222"/>
    <d v="2019-07-02T00:00:00"/>
    <s v="First Class"/>
    <s v="DR-12880"/>
    <s v="Dan Reichenbach"/>
    <x v="1"/>
    <s v="United States"/>
    <x v="451"/>
    <x v="29"/>
    <n v="6460"/>
    <x v="3"/>
    <s v="FUR-BO-10002598"/>
    <x v="0"/>
    <x v="0"/>
    <s v="Hon Metal Bookcases, Putty"/>
    <x v="3166"/>
    <x v="6"/>
    <n v="0"/>
    <x v="4769"/>
    <x v="3"/>
    <x v="0"/>
  </r>
  <r>
    <n v="5734"/>
    <s v="CA-2019-143574"/>
    <x v="222"/>
    <d v="2019-07-02T00:00:00"/>
    <s v="First Class"/>
    <s v="DR-12880"/>
    <s v="Dan Reichenbach"/>
    <x v="1"/>
    <s v="United States"/>
    <x v="451"/>
    <x v="29"/>
    <n v="6460"/>
    <x v="3"/>
    <s v="OFF-SU-10002537"/>
    <x v="1"/>
    <x v="14"/>
    <s v="Acme Box Cutter Scissors"/>
    <x v="4106"/>
    <x v="1"/>
    <n v="0"/>
    <x v="4770"/>
    <x v="3"/>
    <x v="0"/>
  </r>
  <r>
    <n v="5735"/>
    <s v="CA-2019-143574"/>
    <x v="222"/>
    <d v="2019-07-02T00:00:00"/>
    <s v="First Class"/>
    <s v="DR-12880"/>
    <s v="Dan Reichenbach"/>
    <x v="1"/>
    <s v="United States"/>
    <x v="451"/>
    <x v="29"/>
    <n v="6460"/>
    <x v="3"/>
    <s v="FUR-FU-10003976"/>
    <x v="0"/>
    <x v="5"/>
    <s v="DAX Executive Solid Wood Document Frame, Desktop or Hang, Mahogany, 5 x 7"/>
    <x v="2855"/>
    <x v="0"/>
    <n v="0"/>
    <x v="3173"/>
    <x v="3"/>
    <x v="0"/>
  </r>
  <r>
    <n v="5736"/>
    <s v="CA-2016-111773"/>
    <x v="290"/>
    <d v="2016-07-03T00:00:00"/>
    <s v="Standard Class"/>
    <s v="JK-15625"/>
    <s v="Jim Karlsson"/>
    <x v="0"/>
    <s v="United States"/>
    <x v="20"/>
    <x v="15"/>
    <n v="10024"/>
    <x v="3"/>
    <s v="OFF-BI-10000174"/>
    <x v="1"/>
    <x v="8"/>
    <s v="Wilson Jones Clip &amp; Carry Folder Binder Tool for Ring Binders, Clear"/>
    <x v="4107"/>
    <x v="1"/>
    <n v="0.2"/>
    <x v="4771"/>
    <x v="3"/>
    <x v="0"/>
  </r>
  <r>
    <n v="5737"/>
    <s v="CA-2016-148614"/>
    <x v="407"/>
    <d v="2016-01-25T00:00:00"/>
    <s v="Standard Class"/>
    <s v="MV-17485"/>
    <s v="Mark Van Huff"/>
    <x v="0"/>
    <s v="United States"/>
    <x v="1"/>
    <x v="1"/>
    <n v="90049"/>
    <x v="1"/>
    <s v="OFF-PA-10002893"/>
    <x v="1"/>
    <x v="10"/>
    <s v="Wirebound Service Call Books, 5 1/2&quot; x 4&quot;"/>
    <x v="2439"/>
    <x v="0"/>
    <n v="0"/>
    <x v="2664"/>
    <x v="1"/>
    <x v="1"/>
  </r>
  <r>
    <n v="5738"/>
    <s v="CA-2016-148614"/>
    <x v="407"/>
    <d v="2016-01-25T00:00:00"/>
    <s v="Standard Class"/>
    <s v="MV-17485"/>
    <s v="Mark Van Huff"/>
    <x v="0"/>
    <s v="United States"/>
    <x v="1"/>
    <x v="1"/>
    <n v="90049"/>
    <x v="1"/>
    <s v="FUR-FU-10003194"/>
    <x v="0"/>
    <x v="5"/>
    <s v="Eldon Expressions Desk Accessory, Wood Pencil Holder, Oak"/>
    <x v="78"/>
    <x v="0"/>
    <n v="0"/>
    <x v="4772"/>
    <x v="1"/>
    <x v="1"/>
  </r>
  <r>
    <n v="5739"/>
    <s v="CA-2018-156139"/>
    <x v="413"/>
    <d v="2019-01-06T00:00:00"/>
    <s v="Standard Class"/>
    <s v="BP-11155"/>
    <s v="Becky Pak"/>
    <x v="0"/>
    <s v="United States"/>
    <x v="8"/>
    <x v="1"/>
    <n v="94109"/>
    <x v="1"/>
    <s v="OFF-BI-10004233"/>
    <x v="1"/>
    <x v="8"/>
    <s v="GBC Pre-Punched Binding Paper, Plastic, White, 8-1/2&quot; x 11&quot;"/>
    <x v="4108"/>
    <x v="1"/>
    <n v="0.2"/>
    <x v="4773"/>
    <x v="1"/>
    <x v="0"/>
  </r>
  <r>
    <n v="5740"/>
    <s v="US-2019-147886"/>
    <x v="615"/>
    <d v="2019-03-31T00:00:00"/>
    <s v="First Class"/>
    <s v="DH-13075"/>
    <s v="Dave Hallsten"/>
    <x v="1"/>
    <s v="United States"/>
    <x v="54"/>
    <x v="1"/>
    <n v="94533"/>
    <x v="1"/>
    <s v="OFF-PA-10000232"/>
    <x v="1"/>
    <x v="10"/>
    <s v="Xerox 1975"/>
    <x v="91"/>
    <x v="0"/>
    <n v="0"/>
    <x v="2056"/>
    <x v="1"/>
    <x v="1"/>
  </r>
  <r>
    <n v="5741"/>
    <s v="US-2019-147886"/>
    <x v="615"/>
    <d v="2019-03-31T00:00:00"/>
    <s v="First Class"/>
    <s v="DH-13075"/>
    <s v="Dave Hallsten"/>
    <x v="1"/>
    <s v="United States"/>
    <x v="54"/>
    <x v="1"/>
    <n v="94533"/>
    <x v="1"/>
    <s v="FUR-FU-10001095"/>
    <x v="0"/>
    <x v="5"/>
    <s v="DAX Black Cherry Wood-Tone Poster Frame"/>
    <x v="4109"/>
    <x v="7"/>
    <n v="0"/>
    <x v="4774"/>
    <x v="1"/>
    <x v="1"/>
  </r>
  <r>
    <n v="5742"/>
    <s v="US-2019-147886"/>
    <x v="615"/>
    <d v="2019-03-31T00:00:00"/>
    <s v="First Class"/>
    <s v="DH-13075"/>
    <s v="Dave Hallsten"/>
    <x v="1"/>
    <s v="United States"/>
    <x v="54"/>
    <x v="1"/>
    <n v="94533"/>
    <x v="1"/>
    <s v="TEC-MA-10004679"/>
    <x v="2"/>
    <x v="15"/>
    <s v="StarTech.com 10/100 VDSL2 Ethernet Extender Kit"/>
    <x v="4110"/>
    <x v="0"/>
    <n v="0.2"/>
    <x v="4775"/>
    <x v="1"/>
    <x v="1"/>
  </r>
  <r>
    <n v="5743"/>
    <s v="US-2019-147886"/>
    <x v="615"/>
    <d v="2019-03-31T00:00:00"/>
    <s v="First Class"/>
    <s v="DH-13075"/>
    <s v="Dave Hallsten"/>
    <x v="1"/>
    <s v="United States"/>
    <x v="54"/>
    <x v="1"/>
    <n v="94533"/>
    <x v="1"/>
    <s v="OFF-PA-10003651"/>
    <x v="1"/>
    <x v="10"/>
    <s v="Xerox 1968"/>
    <x v="4111"/>
    <x v="4"/>
    <n v="0"/>
    <x v="4776"/>
    <x v="1"/>
    <x v="1"/>
  </r>
  <r>
    <n v="5744"/>
    <s v="US-2019-147886"/>
    <x v="615"/>
    <d v="2019-03-31T00:00:00"/>
    <s v="First Class"/>
    <s v="DH-13075"/>
    <s v="Dave Hallsten"/>
    <x v="1"/>
    <s v="United States"/>
    <x v="54"/>
    <x v="1"/>
    <n v="94533"/>
    <x v="1"/>
    <s v="OFF-PA-10000743"/>
    <x v="1"/>
    <x v="10"/>
    <s v="Xerox 1977"/>
    <x v="130"/>
    <x v="1"/>
    <n v="0"/>
    <x v="132"/>
    <x v="1"/>
    <x v="1"/>
  </r>
  <r>
    <n v="5745"/>
    <s v="US-2019-147886"/>
    <x v="615"/>
    <d v="2019-03-31T00:00:00"/>
    <s v="First Class"/>
    <s v="DH-13075"/>
    <s v="Dave Hallsten"/>
    <x v="1"/>
    <s v="United States"/>
    <x v="54"/>
    <x v="1"/>
    <n v="94533"/>
    <x v="1"/>
    <s v="OFF-ST-10002743"/>
    <x v="1"/>
    <x v="4"/>
    <s v="SAFCO Boltless Steel Shelving"/>
    <x v="4112"/>
    <x v="3"/>
    <n v="0"/>
    <x v="4777"/>
    <x v="1"/>
    <x v="1"/>
  </r>
  <r>
    <n v="5746"/>
    <s v="US-2019-147886"/>
    <x v="615"/>
    <d v="2019-03-31T00:00:00"/>
    <s v="First Class"/>
    <s v="DH-13075"/>
    <s v="Dave Hallsten"/>
    <x v="1"/>
    <s v="United States"/>
    <x v="54"/>
    <x v="1"/>
    <n v="94533"/>
    <x v="1"/>
    <s v="FUR-FU-10003829"/>
    <x v="0"/>
    <x v="5"/>
    <s v="Stackable Trays"/>
    <x v="748"/>
    <x v="3"/>
    <n v="0"/>
    <x v="4778"/>
    <x v="1"/>
    <x v="1"/>
  </r>
  <r>
    <n v="5747"/>
    <s v="CA-2018-113733"/>
    <x v="16"/>
    <d v="2018-12-12T00:00:00"/>
    <s v="Standard Class"/>
    <s v="LH-16900"/>
    <s v="Lena Hernandez"/>
    <x v="0"/>
    <s v="United States"/>
    <x v="202"/>
    <x v="3"/>
    <n v="27834"/>
    <x v="0"/>
    <s v="TEC-PH-10002496"/>
    <x v="2"/>
    <x v="7"/>
    <s v="Cisco SPA301"/>
    <x v="2528"/>
    <x v="0"/>
    <n v="0.2"/>
    <x v="2773"/>
    <x v="0"/>
    <x v="0"/>
  </r>
  <r>
    <n v="5748"/>
    <s v="CA-2018-113733"/>
    <x v="16"/>
    <d v="2018-12-12T00:00:00"/>
    <s v="Standard Class"/>
    <s v="LH-16900"/>
    <s v="Lena Hernandez"/>
    <x v="0"/>
    <s v="United States"/>
    <x v="202"/>
    <x v="3"/>
    <n v="27834"/>
    <x v="0"/>
    <s v="TEC-AC-10002473"/>
    <x v="2"/>
    <x v="11"/>
    <s v="Maxell 4.7GB DVD-R"/>
    <x v="3147"/>
    <x v="1"/>
    <n v="0.2"/>
    <x v="3538"/>
    <x v="0"/>
    <x v="0"/>
  </r>
  <r>
    <n v="5749"/>
    <s v="CA-2018-113733"/>
    <x v="16"/>
    <d v="2018-12-12T00:00:00"/>
    <s v="Standard Class"/>
    <s v="LH-16900"/>
    <s v="Lena Hernandez"/>
    <x v="0"/>
    <s v="United States"/>
    <x v="202"/>
    <x v="3"/>
    <n v="27834"/>
    <x v="0"/>
    <s v="TEC-AC-10004877"/>
    <x v="2"/>
    <x v="11"/>
    <s v="Imation 30456 USB Flash Drive 8GB"/>
    <x v="4113"/>
    <x v="1"/>
    <n v="0.2"/>
    <x v="4779"/>
    <x v="0"/>
    <x v="0"/>
  </r>
  <r>
    <n v="5750"/>
    <s v="CA-2019-104913"/>
    <x v="551"/>
    <d v="2019-11-22T00:00:00"/>
    <s v="Standard Class"/>
    <s v="DK-13090"/>
    <s v="Dave Kipp"/>
    <x v="0"/>
    <s v="United States"/>
    <x v="85"/>
    <x v="15"/>
    <n v="11561"/>
    <x v="3"/>
    <s v="TEC-PH-10000923"/>
    <x v="2"/>
    <x v="7"/>
    <s v="Belkin SportFit Armband For iPhone 5s/5c, Fuchsia"/>
    <x v="4114"/>
    <x v="2"/>
    <n v="0"/>
    <x v="4780"/>
    <x v="3"/>
    <x v="0"/>
  </r>
  <r>
    <n v="5751"/>
    <s v="CA-2016-145800"/>
    <x v="992"/>
    <d v="2016-06-05T00:00:00"/>
    <s v="Standard Class"/>
    <s v="SS-20410"/>
    <s v="Shahid Shariari"/>
    <x v="0"/>
    <s v="United States"/>
    <x v="452"/>
    <x v="10"/>
    <n v="60089"/>
    <x v="2"/>
    <s v="FUR-TA-10001539"/>
    <x v="0"/>
    <x v="3"/>
    <s v="Chromcraft Rectangular Conference Tables"/>
    <x v="4115"/>
    <x v="1"/>
    <n v="0.5"/>
    <x v="4781"/>
    <x v="2"/>
    <x v="0"/>
  </r>
  <r>
    <n v="5752"/>
    <s v="CA-2018-125850"/>
    <x v="115"/>
    <d v="2018-01-28T00:00:00"/>
    <s v="Standard Class"/>
    <s v="FP-14320"/>
    <s v="Frank Preis"/>
    <x v="0"/>
    <s v="United States"/>
    <x v="70"/>
    <x v="1"/>
    <n v="92037"/>
    <x v="1"/>
    <s v="OFF-LA-10003498"/>
    <x v="1"/>
    <x v="2"/>
    <s v="Avery 475"/>
    <x v="1851"/>
    <x v="1"/>
    <n v="0"/>
    <x v="1986"/>
    <x v="1"/>
    <x v="0"/>
  </r>
  <r>
    <n v="5753"/>
    <s v="CA-2018-125850"/>
    <x v="115"/>
    <d v="2018-01-28T00:00:00"/>
    <s v="Standard Class"/>
    <s v="FP-14320"/>
    <s v="Frank Preis"/>
    <x v="0"/>
    <s v="United States"/>
    <x v="70"/>
    <x v="1"/>
    <n v="92037"/>
    <x v="1"/>
    <s v="OFF-LA-10004484"/>
    <x v="1"/>
    <x v="2"/>
    <s v="Avery 476"/>
    <x v="2809"/>
    <x v="2"/>
    <n v="0"/>
    <x v="3121"/>
    <x v="1"/>
    <x v="0"/>
  </r>
  <r>
    <n v="5754"/>
    <s v="CA-2018-118514"/>
    <x v="1066"/>
    <d v="2018-02-10T00:00:00"/>
    <s v="Standard Class"/>
    <s v="LC-17050"/>
    <s v="Liz Carlisle"/>
    <x v="0"/>
    <s v="United States"/>
    <x v="102"/>
    <x v="0"/>
    <n v="40475"/>
    <x v="0"/>
    <s v="FUR-CH-10000015"/>
    <x v="0"/>
    <x v="1"/>
    <s v="Hon Multipurpose Stacking Arm Chairs"/>
    <x v="405"/>
    <x v="4"/>
    <n v="0"/>
    <x v="414"/>
    <x v="0"/>
    <x v="0"/>
  </r>
  <r>
    <n v="5755"/>
    <s v="CA-2017-150749"/>
    <x v="368"/>
    <d v="2017-04-03T00:00:00"/>
    <s v="Second Class"/>
    <s v="AS-10240"/>
    <s v="Alan Shonely"/>
    <x v="0"/>
    <s v="United States"/>
    <x v="24"/>
    <x v="17"/>
    <n v="22153"/>
    <x v="0"/>
    <s v="OFF-AR-10003732"/>
    <x v="1"/>
    <x v="6"/>
    <s v="Newell 333"/>
    <x v="348"/>
    <x v="0"/>
    <n v="0"/>
    <x v="356"/>
    <x v="0"/>
    <x v="0"/>
  </r>
  <r>
    <n v="5756"/>
    <s v="CA-2016-163748"/>
    <x v="1005"/>
    <d v="2016-10-18T00:00:00"/>
    <s v="Standard Class"/>
    <s v="HG-15025"/>
    <s v="Hunter Glantz"/>
    <x v="0"/>
    <s v="United States"/>
    <x v="5"/>
    <x v="5"/>
    <n v="76106"/>
    <x v="2"/>
    <s v="OFF-AP-10004052"/>
    <x v="1"/>
    <x v="9"/>
    <s v="Hoover Replacement Belts For Soft Guard &amp; Commercial Ltweight Upright Vacs, 2/Pk"/>
    <x v="4116"/>
    <x v="4"/>
    <n v="0.8"/>
    <x v="4782"/>
    <x v="2"/>
    <x v="0"/>
  </r>
  <r>
    <n v="5757"/>
    <s v="CA-2016-163748"/>
    <x v="1005"/>
    <d v="2016-10-18T00:00:00"/>
    <s v="Standard Class"/>
    <s v="HG-15025"/>
    <s v="Hunter Glantz"/>
    <x v="0"/>
    <s v="United States"/>
    <x v="5"/>
    <x v="5"/>
    <n v="76106"/>
    <x v="2"/>
    <s v="TEC-CO-10002095"/>
    <x v="2"/>
    <x v="16"/>
    <s v="Hewlett Packard 610 Color Digital Copier / Printer"/>
    <x v="4117"/>
    <x v="2"/>
    <n v="0.2"/>
    <x v="4783"/>
    <x v="2"/>
    <x v="0"/>
  </r>
  <r>
    <n v="5758"/>
    <s v="CA-2017-119634"/>
    <x v="1067"/>
    <d v="2017-08-16T00:00:00"/>
    <s v="Standard Class"/>
    <s v="BW-11065"/>
    <s v="Barry Weirich"/>
    <x v="0"/>
    <s v="United States"/>
    <x v="253"/>
    <x v="3"/>
    <n v="27604"/>
    <x v="0"/>
    <s v="FUR-FU-10004270"/>
    <x v="0"/>
    <x v="5"/>
    <s v="Executive Impressions 13&quot; Clairmont Wall Clock"/>
    <x v="4118"/>
    <x v="1"/>
    <n v="0.2"/>
    <x v="4784"/>
    <x v="0"/>
    <x v="0"/>
  </r>
  <r>
    <n v="5759"/>
    <s v="CA-2017-149300"/>
    <x v="6"/>
    <d v="2017-11-23T00:00:00"/>
    <s v="First Class"/>
    <s v="BH-11710"/>
    <s v="Brosina Hoffman"/>
    <x v="0"/>
    <s v="United States"/>
    <x v="146"/>
    <x v="2"/>
    <n v="33012"/>
    <x v="0"/>
    <s v="TEC-MA-10000423"/>
    <x v="2"/>
    <x v="15"/>
    <s v="Texas Instruments TI-34 Scientific Calculator"/>
    <x v="4119"/>
    <x v="1"/>
    <n v="0.5"/>
    <x v="4785"/>
    <x v="0"/>
    <x v="0"/>
  </r>
  <r>
    <n v="5760"/>
    <s v="US-2018-111528"/>
    <x v="945"/>
    <d v="2018-12-30T00:00:00"/>
    <s v="Same Day"/>
    <s v="JP-16135"/>
    <s v="Julie Prescott"/>
    <x v="2"/>
    <s v="United States"/>
    <x v="1"/>
    <x v="1"/>
    <n v="90032"/>
    <x v="1"/>
    <s v="OFF-ST-10001526"/>
    <x v="1"/>
    <x v="4"/>
    <s v="Iceberg Mobile Mega Data/Printer Cart"/>
    <x v="2289"/>
    <x v="4"/>
    <n v="0"/>
    <x v="2475"/>
    <x v="1"/>
    <x v="1"/>
  </r>
  <r>
    <n v="5761"/>
    <s v="US-2018-111528"/>
    <x v="945"/>
    <d v="2018-12-30T00:00:00"/>
    <s v="Same Day"/>
    <s v="JP-16135"/>
    <s v="Julie Prescott"/>
    <x v="2"/>
    <s v="United States"/>
    <x v="1"/>
    <x v="1"/>
    <n v="90032"/>
    <x v="1"/>
    <s v="OFF-BI-10002194"/>
    <x v="1"/>
    <x v="8"/>
    <s v="Cardinal Hold-It CD Pocket"/>
    <x v="4120"/>
    <x v="7"/>
    <n v="0.2"/>
    <x v="4786"/>
    <x v="1"/>
    <x v="1"/>
  </r>
  <r>
    <n v="5762"/>
    <s v="CA-2019-158169"/>
    <x v="801"/>
    <d v="2019-08-15T00:00:00"/>
    <s v="First Class"/>
    <s v="JM-16195"/>
    <s v="Justin MacKendrick"/>
    <x v="0"/>
    <s v="United States"/>
    <x v="453"/>
    <x v="1"/>
    <n v="92630"/>
    <x v="1"/>
    <s v="OFF-AP-10000828"/>
    <x v="1"/>
    <x v="9"/>
    <s v="Avanti 4.4 Cu. Ft. Refrigerator"/>
    <x v="3116"/>
    <x v="1"/>
    <n v="0"/>
    <x v="3497"/>
    <x v="1"/>
    <x v="0"/>
  </r>
  <r>
    <n v="5763"/>
    <s v="CA-2019-158169"/>
    <x v="801"/>
    <d v="2019-08-15T00:00:00"/>
    <s v="First Class"/>
    <s v="JM-16195"/>
    <s v="Justin MacKendrick"/>
    <x v="0"/>
    <s v="United States"/>
    <x v="453"/>
    <x v="1"/>
    <n v="92630"/>
    <x v="1"/>
    <s v="FUR-FU-10001473"/>
    <x v="0"/>
    <x v="5"/>
    <s v="DAX Wood Document Frame"/>
    <x v="4121"/>
    <x v="4"/>
    <n v="0"/>
    <x v="4787"/>
    <x v="1"/>
    <x v="0"/>
  </r>
  <r>
    <n v="5764"/>
    <s v="CA-2017-162047"/>
    <x v="502"/>
    <d v="2017-11-05T00:00:00"/>
    <s v="First Class"/>
    <s v="FH-14365"/>
    <s v="Fred Hopkins"/>
    <x v="1"/>
    <s v="United States"/>
    <x v="85"/>
    <x v="15"/>
    <n v="11561"/>
    <x v="3"/>
    <s v="FUR-CH-10004983"/>
    <x v="0"/>
    <x v="1"/>
    <s v="Office Star - Mid Back Dual function Ergonomic High Back Chair with 2-Way Adjustable Arms"/>
    <x v="4122"/>
    <x v="12"/>
    <n v="0.1"/>
    <x v="4788"/>
    <x v="3"/>
    <x v="0"/>
  </r>
  <r>
    <n v="5765"/>
    <s v="CA-2017-117772"/>
    <x v="229"/>
    <d v="2017-09-12T00:00:00"/>
    <s v="Second Class"/>
    <s v="MC-17575"/>
    <s v="Matt Collins"/>
    <x v="0"/>
    <s v="United States"/>
    <x v="4"/>
    <x v="4"/>
    <n v="98103"/>
    <x v="1"/>
    <s v="OFF-ST-10003994"/>
    <x v="1"/>
    <x v="4"/>
    <s v="Belkin 19&quot; Center-Weighted Shelf, Gray"/>
    <x v="4123"/>
    <x v="5"/>
    <n v="0"/>
    <x v="4789"/>
    <x v="1"/>
    <x v="0"/>
  </r>
  <r>
    <n v="5766"/>
    <s v="US-2016-126340"/>
    <x v="1068"/>
    <d v="2016-11-14T00:00:00"/>
    <s v="Standard Class"/>
    <s v="EB-13870"/>
    <s v="Emily Burns"/>
    <x v="0"/>
    <s v="United States"/>
    <x v="454"/>
    <x v="1"/>
    <n v="96003"/>
    <x v="1"/>
    <s v="TEC-PH-10004447"/>
    <x v="2"/>
    <x v="7"/>
    <s v="Toshiba IPT2010-SD IP Telephone"/>
    <x v="3844"/>
    <x v="1"/>
    <n v="0.2"/>
    <x v="4790"/>
    <x v="1"/>
    <x v="0"/>
  </r>
  <r>
    <n v="5767"/>
    <s v="CA-2018-149685"/>
    <x v="750"/>
    <d v="2018-10-15T00:00:00"/>
    <s v="Standard Class"/>
    <s v="PM-19135"/>
    <s v="Peter McVee"/>
    <x v="2"/>
    <s v="United States"/>
    <x v="52"/>
    <x v="5"/>
    <n v="78207"/>
    <x v="2"/>
    <s v="OFF-LA-10004545"/>
    <x v="1"/>
    <x v="2"/>
    <s v="Avery 50"/>
    <x v="4124"/>
    <x v="5"/>
    <n v="0.2"/>
    <x v="4791"/>
    <x v="2"/>
    <x v="0"/>
  </r>
  <r>
    <n v="5768"/>
    <s v="CA-2019-126396"/>
    <x v="565"/>
    <d v="2019-09-12T00:00:00"/>
    <s v="Second Class"/>
    <s v="AR-10345"/>
    <s v="Alex Russell"/>
    <x v="1"/>
    <s v="United States"/>
    <x v="12"/>
    <x v="5"/>
    <n v="77070"/>
    <x v="2"/>
    <s v="TEC-AC-10003116"/>
    <x v="2"/>
    <x v="11"/>
    <s v="Memorex Froggy Flash Drive 8 GB"/>
    <x v="4125"/>
    <x v="5"/>
    <n v="0.2"/>
    <x v="4792"/>
    <x v="2"/>
    <x v="0"/>
  </r>
  <r>
    <n v="5769"/>
    <s v="CA-2017-154900"/>
    <x v="1069"/>
    <d v="2017-03-01T00:00:00"/>
    <s v="Standard Class"/>
    <s v="SS-20875"/>
    <s v="Sung Shariari"/>
    <x v="0"/>
    <s v="United States"/>
    <x v="273"/>
    <x v="31"/>
    <n v="1453"/>
    <x v="3"/>
    <s v="OFF-LA-10001641"/>
    <x v="1"/>
    <x v="2"/>
    <s v="Avery 518"/>
    <x v="982"/>
    <x v="7"/>
    <n v="0"/>
    <x v="1020"/>
    <x v="3"/>
    <x v="0"/>
  </r>
  <r>
    <n v="5770"/>
    <s v="CA-2017-154900"/>
    <x v="1069"/>
    <d v="2017-03-01T00:00:00"/>
    <s v="Standard Class"/>
    <s v="SS-20875"/>
    <s v="Sung Shariari"/>
    <x v="0"/>
    <s v="United States"/>
    <x v="273"/>
    <x v="31"/>
    <n v="1453"/>
    <x v="3"/>
    <s v="OFF-PA-10002377"/>
    <x v="1"/>
    <x v="10"/>
    <s v="Adams Telephone Message Book W/Dividers/Space For Phone Numbers, 5 1/4&quot;X8 1/2&quot;, 200/Messages"/>
    <x v="20"/>
    <x v="4"/>
    <n v="0"/>
    <x v="730"/>
    <x v="3"/>
    <x v="0"/>
  </r>
  <r>
    <n v="5771"/>
    <s v="CA-2017-103835"/>
    <x v="496"/>
    <d v="2017-09-28T00:00:00"/>
    <s v="Standard Class"/>
    <s v="SC-20440"/>
    <s v="Shaun Chance"/>
    <x v="1"/>
    <s v="United States"/>
    <x v="1"/>
    <x v="1"/>
    <n v="90032"/>
    <x v="1"/>
    <s v="FUR-FU-10000010"/>
    <x v="0"/>
    <x v="5"/>
    <s v="DAX Value U-Channel Document Frames, Easel Back"/>
    <x v="4126"/>
    <x v="1"/>
    <n v="0"/>
    <x v="4793"/>
    <x v="1"/>
    <x v="0"/>
  </r>
  <r>
    <n v="5772"/>
    <s v="CA-2017-103835"/>
    <x v="496"/>
    <d v="2017-09-28T00:00:00"/>
    <s v="Standard Class"/>
    <s v="SC-20440"/>
    <s v="Shaun Chance"/>
    <x v="1"/>
    <s v="United States"/>
    <x v="1"/>
    <x v="1"/>
    <n v="90032"/>
    <x v="1"/>
    <s v="OFF-AP-10002651"/>
    <x v="1"/>
    <x v="9"/>
    <s v="Hoover Upright Vacuum With Dirt Cup"/>
    <x v="4127"/>
    <x v="4"/>
    <n v="0"/>
    <x v="4794"/>
    <x v="1"/>
    <x v="0"/>
  </r>
  <r>
    <n v="5773"/>
    <s v="CA-2017-158939"/>
    <x v="650"/>
    <d v="2017-12-01T00:00:00"/>
    <s v="Standard Class"/>
    <s v="EA-14035"/>
    <s v="Erin Ashbrook"/>
    <x v="1"/>
    <s v="United States"/>
    <x v="24"/>
    <x v="25"/>
    <n v="65807"/>
    <x v="2"/>
    <s v="TEC-CO-10002313"/>
    <x v="2"/>
    <x v="16"/>
    <s v="Canon PC1080F Personal Copier"/>
    <x v="4128"/>
    <x v="7"/>
    <n v="0"/>
    <x v="4795"/>
    <x v="2"/>
    <x v="0"/>
  </r>
  <r>
    <n v="5774"/>
    <s v="CA-2018-117408"/>
    <x v="1070"/>
    <d v="2018-09-06T00:00:00"/>
    <s v="Standard Class"/>
    <s v="TP-21130"/>
    <s v="Theone Pippenger"/>
    <x v="0"/>
    <s v="United States"/>
    <x v="435"/>
    <x v="5"/>
    <n v="76706"/>
    <x v="2"/>
    <s v="OFF-ST-10001580"/>
    <x v="1"/>
    <x v="4"/>
    <s v="Super Decoflex Portable Personal File"/>
    <x v="942"/>
    <x v="0"/>
    <n v="0.2"/>
    <x v="4796"/>
    <x v="2"/>
    <x v="0"/>
  </r>
  <r>
    <n v="5775"/>
    <s v="CA-2018-142398"/>
    <x v="408"/>
    <d v="2018-04-16T00:00:00"/>
    <s v="Standard Class"/>
    <s v="BP-11290"/>
    <s v="Beth Paige"/>
    <x v="0"/>
    <s v="United States"/>
    <x v="1"/>
    <x v="1"/>
    <n v="90036"/>
    <x v="1"/>
    <s v="FUR-CH-10001545"/>
    <x v="0"/>
    <x v="1"/>
    <s v="Hon Comfortask Task/Swivel Chairs"/>
    <x v="4129"/>
    <x v="3"/>
    <n v="0.2"/>
    <x v="4797"/>
    <x v="1"/>
    <x v="1"/>
  </r>
  <r>
    <n v="5776"/>
    <s v="CA-2018-142398"/>
    <x v="408"/>
    <d v="2018-04-16T00:00:00"/>
    <s v="Standard Class"/>
    <s v="BP-11290"/>
    <s v="Beth Paige"/>
    <x v="0"/>
    <s v="United States"/>
    <x v="1"/>
    <x v="1"/>
    <n v="90036"/>
    <x v="1"/>
    <s v="OFF-BI-10004826"/>
    <x v="1"/>
    <x v="8"/>
    <s v="JM Magazine Binder"/>
    <x v="4130"/>
    <x v="7"/>
    <n v="0.2"/>
    <x v="4798"/>
    <x v="1"/>
    <x v="1"/>
  </r>
  <r>
    <n v="5777"/>
    <s v="CA-2018-105277"/>
    <x v="429"/>
    <d v="2018-12-08T00:00:00"/>
    <s v="Standard Class"/>
    <s v="LM-17065"/>
    <s v="Liz MacKendrick"/>
    <x v="0"/>
    <s v="United States"/>
    <x v="109"/>
    <x v="15"/>
    <n v="13021"/>
    <x v="3"/>
    <s v="OFF-BI-10000301"/>
    <x v="1"/>
    <x v="8"/>
    <s v="GBC Instant Report Kit"/>
    <x v="1654"/>
    <x v="1"/>
    <n v="0.2"/>
    <x v="4799"/>
    <x v="3"/>
    <x v="0"/>
  </r>
  <r>
    <n v="5778"/>
    <s v="CA-2018-112060"/>
    <x v="429"/>
    <d v="2018-12-09T00:00:00"/>
    <s v="Standard Class"/>
    <s v="KT-16465"/>
    <s v="Kean Takahito"/>
    <x v="0"/>
    <s v="United States"/>
    <x v="8"/>
    <x v="1"/>
    <n v="94109"/>
    <x v="1"/>
    <s v="OFF-PA-10000994"/>
    <x v="1"/>
    <x v="10"/>
    <s v="Xerox 1915"/>
    <x v="2840"/>
    <x v="7"/>
    <n v="0"/>
    <x v="3157"/>
    <x v="1"/>
    <x v="0"/>
  </r>
  <r>
    <n v="5779"/>
    <s v="CA-2016-105270"/>
    <x v="7"/>
    <d v="2016-11-18T00:00:00"/>
    <s v="Standard Class"/>
    <s v="AP-10915"/>
    <s v="Arthur Prichep"/>
    <x v="0"/>
    <s v="United States"/>
    <x v="1"/>
    <x v="1"/>
    <n v="90008"/>
    <x v="1"/>
    <s v="OFF-AR-10003156"/>
    <x v="1"/>
    <x v="6"/>
    <s v="50 Colored Long Pencils"/>
    <x v="429"/>
    <x v="1"/>
    <n v="0"/>
    <x v="439"/>
    <x v="1"/>
    <x v="1"/>
  </r>
  <r>
    <n v="5780"/>
    <s v="CA-2016-105270"/>
    <x v="7"/>
    <d v="2016-11-18T00:00:00"/>
    <s v="Standard Class"/>
    <s v="AP-10915"/>
    <s v="Arthur Prichep"/>
    <x v="0"/>
    <s v="United States"/>
    <x v="1"/>
    <x v="1"/>
    <n v="90008"/>
    <x v="1"/>
    <s v="FUR-CH-10000988"/>
    <x v="0"/>
    <x v="1"/>
    <s v="Hon Olson Stacker Stools"/>
    <x v="4131"/>
    <x v="7"/>
    <n v="0.2"/>
    <x v="4800"/>
    <x v="1"/>
    <x v="1"/>
  </r>
  <r>
    <n v="5781"/>
    <s v="US-2017-159513"/>
    <x v="788"/>
    <d v="2017-04-09T00:00:00"/>
    <s v="Standard Class"/>
    <s v="JD-15790"/>
    <s v="John Dryer"/>
    <x v="0"/>
    <s v="United States"/>
    <x v="1"/>
    <x v="1"/>
    <n v="90049"/>
    <x v="1"/>
    <s v="TEC-MA-10003329"/>
    <x v="2"/>
    <x v="15"/>
    <s v="Vtech AT&amp;T CL2940 Corded Speakerphone, Black"/>
    <x v="981"/>
    <x v="1"/>
    <n v="0.2"/>
    <x v="4801"/>
    <x v="1"/>
    <x v="0"/>
  </r>
  <r>
    <n v="5782"/>
    <s v="CA-2017-155586"/>
    <x v="295"/>
    <d v="2017-12-16T00:00:00"/>
    <s v="Second Class"/>
    <s v="XP-21865"/>
    <s v="Xylona Preis"/>
    <x v="0"/>
    <s v="United States"/>
    <x v="455"/>
    <x v="1"/>
    <n v="95928"/>
    <x v="1"/>
    <s v="OFF-AR-10001547"/>
    <x v="1"/>
    <x v="6"/>
    <s v="Newell 311"/>
    <x v="4132"/>
    <x v="7"/>
    <n v="0"/>
    <x v="4802"/>
    <x v="1"/>
    <x v="0"/>
  </r>
  <r>
    <n v="5783"/>
    <s v="CA-2017-155586"/>
    <x v="295"/>
    <d v="2017-12-16T00:00:00"/>
    <s v="Second Class"/>
    <s v="XP-21865"/>
    <s v="Xylona Preis"/>
    <x v="0"/>
    <s v="United States"/>
    <x v="455"/>
    <x v="1"/>
    <n v="95928"/>
    <x v="1"/>
    <s v="OFF-EN-10003072"/>
    <x v="1"/>
    <x v="12"/>
    <s v="Peel &amp; Seel Envelopes"/>
    <x v="2887"/>
    <x v="4"/>
    <n v="0"/>
    <x v="4803"/>
    <x v="1"/>
    <x v="0"/>
  </r>
  <r>
    <n v="5784"/>
    <s v="CA-2017-155586"/>
    <x v="295"/>
    <d v="2017-12-16T00:00:00"/>
    <s v="Second Class"/>
    <s v="XP-21865"/>
    <s v="Xylona Preis"/>
    <x v="0"/>
    <s v="United States"/>
    <x v="455"/>
    <x v="1"/>
    <n v="95928"/>
    <x v="1"/>
    <s v="OFF-PA-10000726"/>
    <x v="1"/>
    <x v="10"/>
    <s v="Black Print Carbonless Snap-Off Rapid Letter, 8 1/2&quot; x 7&quot;"/>
    <x v="2978"/>
    <x v="4"/>
    <n v="0"/>
    <x v="4804"/>
    <x v="1"/>
    <x v="0"/>
  </r>
  <r>
    <n v="5785"/>
    <s v="CA-2019-141117"/>
    <x v="280"/>
    <d v="2019-10-08T00:00:00"/>
    <s v="Standard Class"/>
    <s v="JK-16090"/>
    <s v="Juliana Krohn"/>
    <x v="0"/>
    <s v="United States"/>
    <x v="24"/>
    <x v="21"/>
    <n v="97477"/>
    <x v="1"/>
    <s v="FUR-BO-10001972"/>
    <x v="0"/>
    <x v="0"/>
    <s v="O'Sullivan 4-Shelf Bookcase in Odessa Pine"/>
    <x v="4133"/>
    <x v="5"/>
    <n v="0.7"/>
    <x v="4805"/>
    <x v="1"/>
    <x v="0"/>
  </r>
  <r>
    <n v="5786"/>
    <s v="CA-2019-141117"/>
    <x v="280"/>
    <d v="2019-10-08T00:00:00"/>
    <s v="Standard Class"/>
    <s v="JK-16090"/>
    <s v="Juliana Krohn"/>
    <x v="0"/>
    <s v="United States"/>
    <x v="24"/>
    <x v="21"/>
    <n v="97477"/>
    <x v="1"/>
    <s v="OFF-SU-10004664"/>
    <x v="1"/>
    <x v="14"/>
    <s v="Acme Softgrip Scissors"/>
    <x v="384"/>
    <x v="5"/>
    <n v="0.2"/>
    <x v="4806"/>
    <x v="1"/>
    <x v="0"/>
  </r>
  <r>
    <n v="5787"/>
    <s v="CA-2019-141117"/>
    <x v="280"/>
    <d v="2019-10-08T00:00:00"/>
    <s v="Standard Class"/>
    <s v="JK-16090"/>
    <s v="Juliana Krohn"/>
    <x v="0"/>
    <s v="United States"/>
    <x v="24"/>
    <x v="21"/>
    <n v="97477"/>
    <x v="1"/>
    <s v="OFF-BI-10003676"/>
    <x v="1"/>
    <x v="8"/>
    <s v="GBC Standard Recycled Report Covers, Clear Plastic Sheets"/>
    <x v="4134"/>
    <x v="3"/>
    <n v="0.7"/>
    <x v="4807"/>
    <x v="1"/>
    <x v="0"/>
  </r>
  <r>
    <n v="5788"/>
    <s v="CA-2019-141117"/>
    <x v="280"/>
    <d v="2019-10-08T00:00:00"/>
    <s v="Standard Class"/>
    <s v="JK-16090"/>
    <s v="Juliana Krohn"/>
    <x v="0"/>
    <s v="United States"/>
    <x v="24"/>
    <x v="21"/>
    <n v="97477"/>
    <x v="1"/>
    <s v="OFF-AR-10003727"/>
    <x v="1"/>
    <x v="6"/>
    <s v="Berol Giant Pencil Sharpener"/>
    <x v="4135"/>
    <x v="3"/>
    <n v="0.2"/>
    <x v="4808"/>
    <x v="1"/>
    <x v="0"/>
  </r>
  <r>
    <n v="5789"/>
    <s v="CA-2019-115070"/>
    <x v="318"/>
    <d v="2019-04-14T00:00:00"/>
    <s v="Second Class"/>
    <s v="MG-18205"/>
    <s v="Mitch Gastineau"/>
    <x v="1"/>
    <s v="United States"/>
    <x v="108"/>
    <x v="2"/>
    <n v="32216"/>
    <x v="0"/>
    <s v="FUR-FU-10003829"/>
    <x v="0"/>
    <x v="5"/>
    <s v="Stackable Trays"/>
    <x v="4136"/>
    <x v="2"/>
    <n v="0.2"/>
    <x v="4809"/>
    <x v="0"/>
    <x v="0"/>
  </r>
  <r>
    <n v="5790"/>
    <s v="CA-2019-115070"/>
    <x v="318"/>
    <d v="2019-04-14T00:00:00"/>
    <s v="Second Class"/>
    <s v="MG-18205"/>
    <s v="Mitch Gastineau"/>
    <x v="1"/>
    <s v="United States"/>
    <x v="108"/>
    <x v="2"/>
    <n v="32216"/>
    <x v="0"/>
    <s v="OFF-BI-10003712"/>
    <x v="1"/>
    <x v="8"/>
    <s v="Acco Pressboard Covers with Storage Hooks, 14 7/8&quot; x 11&quot;, Light Blue"/>
    <x v="2974"/>
    <x v="1"/>
    <n v="0.7"/>
    <x v="4810"/>
    <x v="0"/>
    <x v="0"/>
  </r>
  <r>
    <n v="5791"/>
    <s v="CA-2019-140186"/>
    <x v="365"/>
    <d v="2019-10-02T00:00:00"/>
    <s v="First Class"/>
    <s v="PG-18820"/>
    <s v="Patrick Gardner"/>
    <x v="0"/>
    <s v="United States"/>
    <x v="329"/>
    <x v="1"/>
    <n v="93309"/>
    <x v="1"/>
    <s v="OFF-FA-10002280"/>
    <x v="1"/>
    <x v="13"/>
    <s v="Advantus Plastic Paper Clips"/>
    <x v="768"/>
    <x v="3"/>
    <n v="0"/>
    <x v="790"/>
    <x v="1"/>
    <x v="1"/>
  </r>
  <r>
    <n v="5792"/>
    <s v="CA-2019-140186"/>
    <x v="365"/>
    <d v="2019-10-02T00:00:00"/>
    <s v="First Class"/>
    <s v="PG-18820"/>
    <s v="Patrick Gardner"/>
    <x v="0"/>
    <s v="United States"/>
    <x v="329"/>
    <x v="1"/>
    <n v="93309"/>
    <x v="1"/>
    <s v="FUR-CH-10002961"/>
    <x v="0"/>
    <x v="1"/>
    <s v="Leather Task Chair, Black"/>
    <x v="74"/>
    <x v="7"/>
    <n v="0.2"/>
    <x v="232"/>
    <x v="1"/>
    <x v="1"/>
  </r>
  <r>
    <n v="5793"/>
    <s v="CA-2019-140186"/>
    <x v="365"/>
    <d v="2019-10-02T00:00:00"/>
    <s v="First Class"/>
    <s v="PG-18820"/>
    <s v="Patrick Gardner"/>
    <x v="0"/>
    <s v="United States"/>
    <x v="329"/>
    <x v="1"/>
    <n v="93309"/>
    <x v="1"/>
    <s v="OFF-AP-10002578"/>
    <x v="1"/>
    <x v="9"/>
    <s v="Fellowes Premier Superior Surge Suppressor, 10-Outlet, With Phone and Remote"/>
    <x v="2064"/>
    <x v="0"/>
    <n v="0"/>
    <x v="2224"/>
    <x v="1"/>
    <x v="1"/>
  </r>
  <r>
    <n v="5794"/>
    <s v="CA-2019-140186"/>
    <x v="365"/>
    <d v="2019-10-02T00:00:00"/>
    <s v="First Class"/>
    <s v="PG-18820"/>
    <s v="Patrick Gardner"/>
    <x v="0"/>
    <s v="United States"/>
    <x v="329"/>
    <x v="1"/>
    <n v="93309"/>
    <x v="1"/>
    <s v="FUR-FU-10004848"/>
    <x v="0"/>
    <x v="5"/>
    <s v="Howard Miller 13-3/4&quot; Diameter Brushed Chrome Round Wall Clock"/>
    <x v="2678"/>
    <x v="7"/>
    <n v="0"/>
    <x v="1398"/>
    <x v="1"/>
    <x v="1"/>
  </r>
  <r>
    <n v="5795"/>
    <s v="CA-2019-140186"/>
    <x v="365"/>
    <d v="2019-10-02T00:00:00"/>
    <s v="First Class"/>
    <s v="PG-18820"/>
    <s v="Patrick Gardner"/>
    <x v="0"/>
    <s v="United States"/>
    <x v="329"/>
    <x v="1"/>
    <n v="93309"/>
    <x v="1"/>
    <s v="OFF-BI-10003364"/>
    <x v="1"/>
    <x v="8"/>
    <s v="Binding Machine Supplies"/>
    <x v="1004"/>
    <x v="0"/>
    <n v="0.2"/>
    <x v="1043"/>
    <x v="1"/>
    <x v="1"/>
  </r>
  <r>
    <n v="5796"/>
    <s v="CA-2016-124856"/>
    <x v="411"/>
    <d v="2016-10-03T00:00:00"/>
    <s v="Second Class"/>
    <s v="LD-17005"/>
    <s v="Lisa DeCherney"/>
    <x v="0"/>
    <s v="United States"/>
    <x v="20"/>
    <x v="15"/>
    <n v="10011"/>
    <x v="3"/>
    <s v="OFF-ST-10002615"/>
    <x v="1"/>
    <x v="4"/>
    <s v="Dual Level, Single-Width Filing Carts"/>
    <x v="4137"/>
    <x v="6"/>
    <n v="0"/>
    <x v="4811"/>
    <x v="3"/>
    <x v="0"/>
  </r>
  <r>
    <n v="5797"/>
    <s v="CA-2016-124856"/>
    <x v="411"/>
    <d v="2016-10-03T00:00:00"/>
    <s v="Second Class"/>
    <s v="LD-17005"/>
    <s v="Lisa DeCherney"/>
    <x v="0"/>
    <s v="United States"/>
    <x v="20"/>
    <x v="15"/>
    <n v="10011"/>
    <x v="3"/>
    <s v="FUR-FU-10000521"/>
    <x v="0"/>
    <x v="5"/>
    <s v="Seth Thomas 14&quot; Putty-Colored Wall Clock"/>
    <x v="4138"/>
    <x v="4"/>
    <n v="0"/>
    <x v="4812"/>
    <x v="3"/>
    <x v="0"/>
  </r>
  <r>
    <n v="5798"/>
    <s v="CA-2016-124856"/>
    <x v="411"/>
    <d v="2016-10-03T00:00:00"/>
    <s v="Second Class"/>
    <s v="LD-17005"/>
    <s v="Lisa DeCherney"/>
    <x v="0"/>
    <s v="United States"/>
    <x v="20"/>
    <x v="15"/>
    <n v="10011"/>
    <x v="3"/>
    <s v="OFF-LA-10000121"/>
    <x v="1"/>
    <x v="2"/>
    <s v="Avery 48"/>
    <x v="1381"/>
    <x v="1"/>
    <n v="0"/>
    <x v="3602"/>
    <x v="3"/>
    <x v="0"/>
  </r>
  <r>
    <n v="5799"/>
    <s v="CA-2016-124856"/>
    <x v="411"/>
    <d v="2016-10-03T00:00:00"/>
    <s v="Second Class"/>
    <s v="LD-17005"/>
    <s v="Lisa DeCherney"/>
    <x v="0"/>
    <s v="United States"/>
    <x v="20"/>
    <x v="15"/>
    <n v="10011"/>
    <x v="3"/>
    <s v="OFF-PA-10001289"/>
    <x v="1"/>
    <x v="10"/>
    <s v="White Computer Printout Paper by Universal"/>
    <x v="2723"/>
    <x v="0"/>
    <n v="0"/>
    <x v="3014"/>
    <x v="3"/>
    <x v="0"/>
  </r>
  <r>
    <n v="5800"/>
    <s v="CA-2016-166716"/>
    <x v="1071"/>
    <d v="2016-08-25T00:00:00"/>
    <s v="Second Class"/>
    <s v="CR-12730"/>
    <s v="Craig Reiter"/>
    <x v="0"/>
    <s v="United States"/>
    <x v="22"/>
    <x v="10"/>
    <n v="60610"/>
    <x v="2"/>
    <s v="FUR-CH-10004495"/>
    <x v="0"/>
    <x v="1"/>
    <s v="Global Leather and Oak Executive Chair, Black"/>
    <x v="4139"/>
    <x v="0"/>
    <n v="0.3"/>
    <x v="4813"/>
    <x v="2"/>
    <x v="0"/>
  </r>
  <r>
    <n v="5801"/>
    <s v="CA-2016-123225"/>
    <x v="384"/>
    <d v="2016-07-14T00:00:00"/>
    <s v="First Class"/>
    <s v="MN-17935"/>
    <s v="Michael Nguyen"/>
    <x v="0"/>
    <s v="United States"/>
    <x v="236"/>
    <x v="5"/>
    <n v="79907"/>
    <x v="2"/>
    <s v="TEC-PH-10000895"/>
    <x v="2"/>
    <x v="7"/>
    <s v="Polycom VVX 310 VoIP phone"/>
    <x v="4140"/>
    <x v="4"/>
    <n v="0.2"/>
    <x v="4814"/>
    <x v="2"/>
    <x v="1"/>
  </r>
  <r>
    <n v="5802"/>
    <s v="CA-2016-123225"/>
    <x v="384"/>
    <d v="2016-07-14T00:00:00"/>
    <s v="First Class"/>
    <s v="MN-17935"/>
    <s v="Michael Nguyen"/>
    <x v="0"/>
    <s v="United States"/>
    <x v="236"/>
    <x v="5"/>
    <n v="79907"/>
    <x v="2"/>
    <s v="OFF-PA-10000552"/>
    <x v="1"/>
    <x v="10"/>
    <s v="Xerox 200"/>
    <x v="563"/>
    <x v="0"/>
    <n v="0.2"/>
    <x v="572"/>
    <x v="2"/>
    <x v="1"/>
  </r>
  <r>
    <n v="5803"/>
    <s v="CA-2017-163440"/>
    <x v="204"/>
    <d v="2017-03-24T00:00:00"/>
    <s v="First Class"/>
    <s v="RD-19900"/>
    <s v="Ruben Dartt"/>
    <x v="0"/>
    <s v="United States"/>
    <x v="302"/>
    <x v="1"/>
    <n v="91360"/>
    <x v="1"/>
    <s v="TEC-PH-10000376"/>
    <x v="2"/>
    <x v="7"/>
    <s v="Square Credit Card Reader"/>
    <x v="2992"/>
    <x v="0"/>
    <n v="0.2"/>
    <x v="4815"/>
    <x v="1"/>
    <x v="0"/>
  </r>
  <r>
    <n v="5804"/>
    <s v="US-2019-106796"/>
    <x v="605"/>
    <d v="2019-05-19T00:00:00"/>
    <s v="Standard Class"/>
    <s v="JP-16135"/>
    <s v="Julie Prescott"/>
    <x v="2"/>
    <s v="United States"/>
    <x v="24"/>
    <x v="24"/>
    <n v="45503"/>
    <x v="3"/>
    <s v="OFF-AR-10003504"/>
    <x v="1"/>
    <x v="6"/>
    <s v="Newell 347"/>
    <x v="1518"/>
    <x v="1"/>
    <n v="0.2"/>
    <x v="4816"/>
    <x v="3"/>
    <x v="0"/>
  </r>
  <r>
    <n v="5805"/>
    <s v="CA-2019-113873"/>
    <x v="38"/>
    <d v="2019-11-19T00:00:00"/>
    <s v="Standard Class"/>
    <s v="KE-16420"/>
    <s v="Katrina Edelman"/>
    <x v="1"/>
    <s v="United States"/>
    <x v="61"/>
    <x v="5"/>
    <n v="75220"/>
    <x v="2"/>
    <s v="OFF-ST-10000943"/>
    <x v="1"/>
    <x v="4"/>
    <s v="Eldon ProFile File 'N Store Portable File Tub Letter/Legal Size Black"/>
    <x v="1845"/>
    <x v="4"/>
    <n v="0.2"/>
    <x v="1980"/>
    <x v="2"/>
    <x v="0"/>
  </r>
  <r>
    <n v="5806"/>
    <s v="CA-2019-113873"/>
    <x v="38"/>
    <d v="2019-11-19T00:00:00"/>
    <s v="Standard Class"/>
    <s v="KE-16420"/>
    <s v="Katrina Edelman"/>
    <x v="1"/>
    <s v="United States"/>
    <x v="61"/>
    <x v="5"/>
    <n v="75220"/>
    <x v="2"/>
    <s v="FUR-BO-10003441"/>
    <x v="0"/>
    <x v="0"/>
    <s v="Bush Westfield Collection Bookcases, Fully Assembled"/>
    <x v="4141"/>
    <x v="1"/>
    <n v="0.32"/>
    <x v="4817"/>
    <x v="2"/>
    <x v="0"/>
  </r>
  <r>
    <n v="5807"/>
    <s v="CA-2018-149783"/>
    <x v="913"/>
    <d v="2018-09-07T00:00:00"/>
    <s v="Second Class"/>
    <s v="DL-13315"/>
    <s v="Delfina Latchford"/>
    <x v="0"/>
    <s v="United States"/>
    <x v="289"/>
    <x v="18"/>
    <n v="37918"/>
    <x v="0"/>
    <s v="OFF-PA-10002195"/>
    <x v="1"/>
    <x v="10"/>
    <s v="RSVP Cards &amp; Envelopes, Blank White, 8-1/2&quot; X 11&quot;, 24 Cards/25 Envelopes/Set"/>
    <x v="854"/>
    <x v="1"/>
    <n v="0.2"/>
    <x v="885"/>
    <x v="0"/>
    <x v="0"/>
  </r>
  <r>
    <n v="5808"/>
    <s v="CA-2018-149783"/>
    <x v="913"/>
    <d v="2018-09-07T00:00:00"/>
    <s v="Second Class"/>
    <s v="DL-13315"/>
    <s v="Delfina Latchford"/>
    <x v="0"/>
    <s v="United States"/>
    <x v="289"/>
    <x v="18"/>
    <n v="37918"/>
    <x v="0"/>
    <s v="OFF-AP-10001205"/>
    <x v="1"/>
    <x v="9"/>
    <s v="Belkin 5 Outlet SurgeMaster Power Centers"/>
    <x v="2802"/>
    <x v="0"/>
    <n v="0.2"/>
    <x v="4818"/>
    <x v="0"/>
    <x v="0"/>
  </r>
  <r>
    <n v="5809"/>
    <s v="CA-2018-149783"/>
    <x v="913"/>
    <d v="2018-09-07T00:00:00"/>
    <s v="Second Class"/>
    <s v="DL-13315"/>
    <s v="Delfina Latchford"/>
    <x v="0"/>
    <s v="United States"/>
    <x v="289"/>
    <x v="18"/>
    <n v="37918"/>
    <x v="0"/>
    <s v="OFF-AR-10002987"/>
    <x v="1"/>
    <x v="6"/>
    <s v="Prismacolor Color Pencil Set"/>
    <x v="4142"/>
    <x v="0"/>
    <n v="0.2"/>
    <x v="3291"/>
    <x v="0"/>
    <x v="0"/>
  </r>
  <r>
    <n v="5810"/>
    <s v="CA-2018-125017"/>
    <x v="1072"/>
    <d v="2018-02-11T00:00:00"/>
    <s v="Standard Class"/>
    <s v="KB-16240"/>
    <s v="Karen Bern"/>
    <x v="1"/>
    <s v="United States"/>
    <x v="346"/>
    <x v="18"/>
    <n v="37421"/>
    <x v="0"/>
    <s v="FUR-FU-10000723"/>
    <x v="0"/>
    <x v="5"/>
    <s v="Deflect-o EconoMat Studded, No Bevel Mat for Low Pile Carpeting"/>
    <x v="4143"/>
    <x v="4"/>
    <n v="0.2"/>
    <x v="4819"/>
    <x v="0"/>
    <x v="0"/>
  </r>
  <r>
    <n v="5811"/>
    <s v="US-2017-163279"/>
    <x v="204"/>
    <d v="2017-03-26T00:00:00"/>
    <s v="Standard Class"/>
    <s v="JD-16150"/>
    <s v="Justin Deggeller"/>
    <x v="1"/>
    <s v="United States"/>
    <x v="70"/>
    <x v="1"/>
    <n v="92037"/>
    <x v="1"/>
    <s v="OFF-PA-10003127"/>
    <x v="1"/>
    <x v="10"/>
    <s v="Easy-staple paper"/>
    <x v="151"/>
    <x v="4"/>
    <n v="0"/>
    <x v="153"/>
    <x v="1"/>
    <x v="0"/>
  </r>
  <r>
    <n v="5812"/>
    <s v="US-2017-163279"/>
    <x v="204"/>
    <d v="2017-03-26T00:00:00"/>
    <s v="Standard Class"/>
    <s v="JD-16150"/>
    <s v="Justin Deggeller"/>
    <x v="1"/>
    <s v="United States"/>
    <x v="70"/>
    <x v="1"/>
    <n v="92037"/>
    <x v="1"/>
    <s v="FUR-FU-10000747"/>
    <x v="0"/>
    <x v="5"/>
    <s v="Tenex B1-RE Series Chair Mats for Low Pile Carpets"/>
    <x v="1377"/>
    <x v="0"/>
    <n v="0"/>
    <x v="4820"/>
    <x v="1"/>
    <x v="0"/>
  </r>
  <r>
    <n v="5813"/>
    <s v="US-2017-163279"/>
    <x v="204"/>
    <d v="2017-03-26T00:00:00"/>
    <s v="Standard Class"/>
    <s v="JD-16150"/>
    <s v="Justin Deggeller"/>
    <x v="1"/>
    <s v="United States"/>
    <x v="70"/>
    <x v="1"/>
    <n v="92037"/>
    <x v="1"/>
    <s v="TEC-PH-10001795"/>
    <x v="2"/>
    <x v="7"/>
    <s v="ClearOne CHATAttach 160 - speaker phone"/>
    <x v="4144"/>
    <x v="1"/>
    <n v="0.2"/>
    <x v="4821"/>
    <x v="1"/>
    <x v="0"/>
  </r>
  <r>
    <n v="5814"/>
    <s v="CA-2017-150196"/>
    <x v="740"/>
    <d v="2017-07-03T00:00:00"/>
    <s v="First Class"/>
    <s v="SR-20740"/>
    <s v="Steven Roelle"/>
    <x v="2"/>
    <s v="United States"/>
    <x v="20"/>
    <x v="15"/>
    <n v="10024"/>
    <x v="3"/>
    <s v="OFF-PA-10003797"/>
    <x v="1"/>
    <x v="10"/>
    <s v="Xerox 209"/>
    <x v="541"/>
    <x v="1"/>
    <n v="0"/>
    <x v="551"/>
    <x v="3"/>
    <x v="0"/>
  </r>
  <r>
    <n v="5815"/>
    <s v="US-2017-106495"/>
    <x v="925"/>
    <d v="2017-06-17T00:00:00"/>
    <s v="First Class"/>
    <s v="AC-10450"/>
    <s v="Amy Cox"/>
    <x v="0"/>
    <s v="United States"/>
    <x v="67"/>
    <x v="2"/>
    <n v="33614"/>
    <x v="0"/>
    <s v="TEC-AC-10002718"/>
    <x v="2"/>
    <x v="11"/>
    <s v="Belkin Standard 104 key USB Keyboard"/>
    <x v="4145"/>
    <x v="7"/>
    <n v="0.2"/>
    <x v="4822"/>
    <x v="0"/>
    <x v="0"/>
  </r>
  <r>
    <n v="5816"/>
    <s v="CA-2016-124730"/>
    <x v="35"/>
    <d v="2016-11-26T00:00:00"/>
    <s v="Same Day"/>
    <s v="LS-17245"/>
    <s v="Lynn Smith"/>
    <x v="0"/>
    <s v="United States"/>
    <x v="456"/>
    <x v="15"/>
    <n v="13501"/>
    <x v="3"/>
    <s v="TEC-PH-10002170"/>
    <x v="2"/>
    <x v="7"/>
    <s v="ClearSounds CSC500 Amplified Spirit Phone Corded phone"/>
    <x v="463"/>
    <x v="4"/>
    <n v="0"/>
    <x v="4823"/>
    <x v="3"/>
    <x v="0"/>
  </r>
  <r>
    <n v="5817"/>
    <s v="CA-2016-124730"/>
    <x v="35"/>
    <d v="2016-11-26T00:00:00"/>
    <s v="Same Day"/>
    <s v="LS-17245"/>
    <s v="Lynn Smith"/>
    <x v="0"/>
    <s v="United States"/>
    <x v="456"/>
    <x v="15"/>
    <n v="13501"/>
    <x v="3"/>
    <s v="OFF-BI-10001078"/>
    <x v="1"/>
    <x v="8"/>
    <s v="Acco PRESSTEX Data Binder with Storage Hooks, Dark Blue, 14 7/8&quot; X 11&quot;"/>
    <x v="4146"/>
    <x v="1"/>
    <n v="0.2"/>
    <x v="4824"/>
    <x v="3"/>
    <x v="0"/>
  </r>
  <r>
    <n v="5818"/>
    <s v="CA-2016-124730"/>
    <x v="35"/>
    <d v="2016-11-26T00:00:00"/>
    <s v="Same Day"/>
    <s v="LS-17245"/>
    <s v="Lynn Smith"/>
    <x v="0"/>
    <s v="United States"/>
    <x v="456"/>
    <x v="15"/>
    <n v="13501"/>
    <x v="3"/>
    <s v="OFF-BI-10001031"/>
    <x v="1"/>
    <x v="8"/>
    <s v="Pressboard Data Binders by Wilson Jones"/>
    <x v="1232"/>
    <x v="4"/>
    <n v="0.2"/>
    <x v="4825"/>
    <x v="3"/>
    <x v="0"/>
  </r>
  <r>
    <n v="5819"/>
    <s v="CA-2016-124730"/>
    <x v="35"/>
    <d v="2016-11-26T00:00:00"/>
    <s v="Same Day"/>
    <s v="LS-17245"/>
    <s v="Lynn Smith"/>
    <x v="0"/>
    <s v="United States"/>
    <x v="456"/>
    <x v="15"/>
    <n v="13501"/>
    <x v="3"/>
    <s v="OFF-LA-10001158"/>
    <x v="1"/>
    <x v="2"/>
    <s v="Avery Address/Shipping Labels for Typewriters, 4&quot; x 2&quot;"/>
    <x v="4147"/>
    <x v="6"/>
    <n v="0"/>
    <x v="4826"/>
    <x v="3"/>
    <x v="0"/>
  </r>
  <r>
    <n v="5820"/>
    <s v="CA-2016-124730"/>
    <x v="35"/>
    <d v="2016-11-26T00:00:00"/>
    <s v="Same Day"/>
    <s v="LS-17245"/>
    <s v="Lynn Smith"/>
    <x v="0"/>
    <s v="United States"/>
    <x v="456"/>
    <x v="15"/>
    <n v="13501"/>
    <x v="3"/>
    <s v="OFF-LA-10001613"/>
    <x v="1"/>
    <x v="2"/>
    <s v="Avery File Folder Labels"/>
    <x v="132"/>
    <x v="4"/>
    <n v="0"/>
    <x v="2084"/>
    <x v="3"/>
    <x v="0"/>
  </r>
  <r>
    <n v="5821"/>
    <s v="CA-2019-117632"/>
    <x v="605"/>
    <d v="2019-05-18T00:00:00"/>
    <s v="Standard Class"/>
    <s v="CS-12175"/>
    <s v="Charles Sheldon"/>
    <x v="1"/>
    <s v="United States"/>
    <x v="8"/>
    <x v="1"/>
    <n v="94122"/>
    <x v="1"/>
    <s v="OFF-SU-10000157"/>
    <x v="1"/>
    <x v="14"/>
    <s v="Compact Automatic Electric Letter Opener"/>
    <x v="4148"/>
    <x v="0"/>
    <n v="0"/>
    <x v="4827"/>
    <x v="1"/>
    <x v="0"/>
  </r>
  <r>
    <n v="5822"/>
    <s v="CA-2019-117632"/>
    <x v="605"/>
    <d v="2019-05-18T00:00:00"/>
    <s v="Standard Class"/>
    <s v="CS-12175"/>
    <s v="Charles Sheldon"/>
    <x v="1"/>
    <s v="United States"/>
    <x v="8"/>
    <x v="1"/>
    <n v="94122"/>
    <x v="1"/>
    <s v="OFF-AP-10004868"/>
    <x v="1"/>
    <x v="9"/>
    <s v="Hoover Commercial Soft Guard Upright Vacuum And Disposable Filtration Bags"/>
    <x v="4149"/>
    <x v="7"/>
    <n v="0"/>
    <x v="4828"/>
    <x v="1"/>
    <x v="0"/>
  </r>
  <r>
    <n v="5823"/>
    <s v="CA-2019-117632"/>
    <x v="605"/>
    <d v="2019-05-18T00:00:00"/>
    <s v="Standard Class"/>
    <s v="CS-12175"/>
    <s v="Charles Sheldon"/>
    <x v="1"/>
    <s v="United States"/>
    <x v="8"/>
    <x v="1"/>
    <n v="94122"/>
    <x v="1"/>
    <s v="FUR-TA-10001520"/>
    <x v="0"/>
    <x v="3"/>
    <s v="Lesro Sheffield Collection Coffee Table, End Table, Center Table, Corner Table"/>
    <x v="4150"/>
    <x v="2"/>
    <n v="0.2"/>
    <x v="4829"/>
    <x v="1"/>
    <x v="0"/>
  </r>
  <r>
    <n v="5824"/>
    <s v="CA-2019-117632"/>
    <x v="605"/>
    <d v="2019-05-18T00:00:00"/>
    <s v="Standard Class"/>
    <s v="CS-12175"/>
    <s v="Charles Sheldon"/>
    <x v="1"/>
    <s v="United States"/>
    <x v="8"/>
    <x v="1"/>
    <n v="94122"/>
    <x v="1"/>
    <s v="OFF-BI-10001900"/>
    <x v="1"/>
    <x v="8"/>
    <s v="DXL Angle-View Binders with Locking Rings, Black"/>
    <x v="4151"/>
    <x v="4"/>
    <n v="0.2"/>
    <x v="4830"/>
    <x v="1"/>
    <x v="0"/>
  </r>
  <r>
    <n v="5825"/>
    <s v="CA-2016-115056"/>
    <x v="1073"/>
    <d v="2016-05-02T00:00:00"/>
    <s v="Same Day"/>
    <s v="AR-10510"/>
    <s v="Andrew Roberts"/>
    <x v="0"/>
    <s v="United States"/>
    <x v="38"/>
    <x v="24"/>
    <n v="43229"/>
    <x v="3"/>
    <s v="OFF-AP-10003971"/>
    <x v="1"/>
    <x v="9"/>
    <s v="Belkin 6 Outlet Metallic Surge Strip"/>
    <x v="4152"/>
    <x v="1"/>
    <n v="0.2"/>
    <x v="4831"/>
    <x v="3"/>
    <x v="0"/>
  </r>
  <r>
    <n v="5826"/>
    <s v="CA-2019-161067"/>
    <x v="213"/>
    <d v="2019-09-06T00:00:00"/>
    <s v="Second Class"/>
    <s v="KB-16405"/>
    <s v="Katrina Bavinger"/>
    <x v="2"/>
    <s v="United States"/>
    <x v="20"/>
    <x v="15"/>
    <n v="10035"/>
    <x v="3"/>
    <s v="OFF-PA-10000418"/>
    <x v="1"/>
    <x v="10"/>
    <s v="Xerox 189"/>
    <x v="1257"/>
    <x v="4"/>
    <n v="0"/>
    <x v="4832"/>
    <x v="3"/>
    <x v="0"/>
  </r>
  <r>
    <n v="5827"/>
    <s v="CA-2019-161067"/>
    <x v="213"/>
    <d v="2019-09-06T00:00:00"/>
    <s v="Second Class"/>
    <s v="KB-16405"/>
    <s v="Katrina Bavinger"/>
    <x v="2"/>
    <s v="United States"/>
    <x v="20"/>
    <x v="15"/>
    <n v="10035"/>
    <x v="3"/>
    <s v="FUR-CH-10004626"/>
    <x v="0"/>
    <x v="1"/>
    <s v="Office Star Flex Back Scooter Chair with Aluminum Finish Frame"/>
    <x v="4153"/>
    <x v="7"/>
    <n v="0.1"/>
    <x v="4833"/>
    <x v="3"/>
    <x v="0"/>
  </r>
  <r>
    <n v="5828"/>
    <s v="CA-2019-161067"/>
    <x v="213"/>
    <d v="2019-09-06T00:00:00"/>
    <s v="Second Class"/>
    <s v="KB-16405"/>
    <s v="Katrina Bavinger"/>
    <x v="2"/>
    <s v="United States"/>
    <x v="20"/>
    <x v="15"/>
    <n v="10035"/>
    <x v="3"/>
    <s v="FUR-CH-10004860"/>
    <x v="0"/>
    <x v="1"/>
    <s v="Global Low Back Tilter Chair"/>
    <x v="4154"/>
    <x v="0"/>
    <n v="0.1"/>
    <x v="4834"/>
    <x v="3"/>
    <x v="0"/>
  </r>
  <r>
    <n v="5829"/>
    <s v="CA-2019-161067"/>
    <x v="213"/>
    <d v="2019-09-06T00:00:00"/>
    <s v="Second Class"/>
    <s v="KB-16405"/>
    <s v="Katrina Bavinger"/>
    <x v="2"/>
    <s v="United States"/>
    <x v="20"/>
    <x v="15"/>
    <n v="10035"/>
    <x v="3"/>
    <s v="OFF-AR-10003251"/>
    <x v="1"/>
    <x v="6"/>
    <s v="Prang Drawing Pencil Set"/>
    <x v="348"/>
    <x v="0"/>
    <n v="0"/>
    <x v="2470"/>
    <x v="3"/>
    <x v="0"/>
  </r>
  <r>
    <n v="5830"/>
    <s v="CA-2018-122063"/>
    <x v="275"/>
    <d v="2018-12-07T00:00:00"/>
    <s v="Standard Class"/>
    <s v="MM-17920"/>
    <s v="Michael Moore"/>
    <x v="0"/>
    <s v="United States"/>
    <x v="102"/>
    <x v="14"/>
    <n v="47374"/>
    <x v="2"/>
    <s v="FUR-TA-10004575"/>
    <x v="0"/>
    <x v="3"/>
    <s v="Hon 5100 Series Wood Tables"/>
    <x v="4155"/>
    <x v="0"/>
    <n v="0"/>
    <x v="4835"/>
    <x v="2"/>
    <x v="0"/>
  </r>
  <r>
    <n v="5831"/>
    <s v="CA-2018-122063"/>
    <x v="275"/>
    <d v="2018-12-07T00:00:00"/>
    <s v="Standard Class"/>
    <s v="MM-17920"/>
    <s v="Michael Moore"/>
    <x v="0"/>
    <s v="United States"/>
    <x v="102"/>
    <x v="14"/>
    <n v="47374"/>
    <x v="2"/>
    <s v="FUR-CH-10004754"/>
    <x v="0"/>
    <x v="1"/>
    <s v="Global Stack Chair with Arms, Black"/>
    <x v="4156"/>
    <x v="7"/>
    <n v="0"/>
    <x v="4836"/>
    <x v="2"/>
    <x v="0"/>
  </r>
  <r>
    <n v="5832"/>
    <s v="CA-2017-111206"/>
    <x v="1074"/>
    <d v="2017-07-22T00:00:00"/>
    <s v="Standard Class"/>
    <s v="RF-19735"/>
    <s v="Roland Fjeld"/>
    <x v="0"/>
    <s v="United States"/>
    <x v="70"/>
    <x v="1"/>
    <n v="92105"/>
    <x v="1"/>
    <s v="TEC-AC-10003095"/>
    <x v="2"/>
    <x v="11"/>
    <s v="Logitech G35 7.1-Channel Surround Sound Headset"/>
    <x v="4157"/>
    <x v="4"/>
    <n v="0"/>
    <x v="4837"/>
    <x v="1"/>
    <x v="0"/>
  </r>
  <r>
    <n v="5833"/>
    <s v="CA-2018-142895"/>
    <x v="658"/>
    <d v="2018-07-26T00:00:00"/>
    <s v="Standard Class"/>
    <s v="BP-11290"/>
    <s v="Beth Paige"/>
    <x v="0"/>
    <s v="United States"/>
    <x v="3"/>
    <x v="3"/>
    <n v="28027"/>
    <x v="0"/>
    <s v="OFF-LA-10000262"/>
    <x v="1"/>
    <x v="2"/>
    <s v="Avery 494"/>
    <x v="303"/>
    <x v="1"/>
    <n v="0.2"/>
    <x v="308"/>
    <x v="0"/>
    <x v="0"/>
  </r>
  <r>
    <n v="5834"/>
    <s v="CA-2018-142895"/>
    <x v="658"/>
    <d v="2018-07-26T00:00:00"/>
    <s v="Standard Class"/>
    <s v="BP-11290"/>
    <s v="Beth Paige"/>
    <x v="0"/>
    <s v="United States"/>
    <x v="3"/>
    <x v="3"/>
    <n v="28027"/>
    <x v="0"/>
    <s v="FUR-CH-10002961"/>
    <x v="0"/>
    <x v="1"/>
    <s v="Leather Task Chair, Black"/>
    <x v="4158"/>
    <x v="2"/>
    <n v="0.2"/>
    <x v="232"/>
    <x v="0"/>
    <x v="0"/>
  </r>
  <r>
    <n v="5835"/>
    <s v="CA-2017-101868"/>
    <x v="988"/>
    <d v="2017-06-16T00:00:00"/>
    <s v="Standard Class"/>
    <s v="MJ-17740"/>
    <s v="Max Jones"/>
    <x v="0"/>
    <s v="United States"/>
    <x v="100"/>
    <x v="2"/>
    <n v="33178"/>
    <x v="0"/>
    <s v="OFF-BI-10003876"/>
    <x v="1"/>
    <x v="8"/>
    <s v="Green Canvas Binder for 8-1/2&quot; x 14&quot; Sheets"/>
    <x v="4159"/>
    <x v="2"/>
    <n v="0.7"/>
    <x v="4838"/>
    <x v="0"/>
    <x v="0"/>
  </r>
  <r>
    <n v="5836"/>
    <s v="CA-2017-101868"/>
    <x v="988"/>
    <d v="2017-06-16T00:00:00"/>
    <s v="Standard Class"/>
    <s v="MJ-17740"/>
    <s v="Max Jones"/>
    <x v="0"/>
    <s v="United States"/>
    <x v="100"/>
    <x v="2"/>
    <n v="33178"/>
    <x v="0"/>
    <s v="OFF-BI-10002133"/>
    <x v="1"/>
    <x v="8"/>
    <s v="Wilson Jones Elliptical Ring 3 1/2&quot; Capacity Binders, 800 sheets"/>
    <x v="1811"/>
    <x v="1"/>
    <n v="0.7"/>
    <x v="4839"/>
    <x v="0"/>
    <x v="0"/>
  </r>
  <r>
    <n v="5837"/>
    <s v="CA-2017-101868"/>
    <x v="988"/>
    <d v="2017-06-16T00:00:00"/>
    <s v="Standard Class"/>
    <s v="MJ-17740"/>
    <s v="Max Jones"/>
    <x v="0"/>
    <s v="United States"/>
    <x v="100"/>
    <x v="2"/>
    <n v="33178"/>
    <x v="0"/>
    <s v="TEC-AC-10004396"/>
    <x v="2"/>
    <x v="11"/>
    <s v="Logitech Keyboard K120"/>
    <x v="4160"/>
    <x v="2"/>
    <n v="0.2"/>
    <x v="4840"/>
    <x v="0"/>
    <x v="0"/>
  </r>
  <r>
    <n v="5838"/>
    <s v="CA-2019-133207"/>
    <x v="344"/>
    <d v="2019-12-03T00:00:00"/>
    <s v="Standard Class"/>
    <s v="DO-13645"/>
    <s v="Doug O'Connell"/>
    <x v="0"/>
    <s v="United States"/>
    <x v="1"/>
    <x v="1"/>
    <n v="90036"/>
    <x v="1"/>
    <s v="TEC-PH-10004100"/>
    <x v="2"/>
    <x v="7"/>
    <s v="Griffin GC17055 Auxiliary Audio Cable"/>
    <x v="4161"/>
    <x v="4"/>
    <n v="0.2"/>
    <x v="4841"/>
    <x v="1"/>
    <x v="0"/>
  </r>
  <r>
    <n v="5839"/>
    <s v="CA-2017-132948"/>
    <x v="1075"/>
    <d v="2017-04-03T00:00:00"/>
    <s v="Standard Class"/>
    <s v="MV-17485"/>
    <s v="Mark Van Huff"/>
    <x v="0"/>
    <s v="United States"/>
    <x v="4"/>
    <x v="4"/>
    <n v="98115"/>
    <x v="1"/>
    <s v="OFF-ST-10000636"/>
    <x v="1"/>
    <x v="4"/>
    <s v="Rogers Profile Extra Capacity Storage Tub"/>
    <x v="4162"/>
    <x v="2"/>
    <n v="0"/>
    <x v="4842"/>
    <x v="1"/>
    <x v="0"/>
  </r>
  <r>
    <n v="5840"/>
    <s v="CA-2017-134992"/>
    <x v="357"/>
    <d v="2017-09-26T00:00:00"/>
    <s v="Second Class"/>
    <s v="MG-17875"/>
    <s v="Michael Grace"/>
    <x v="2"/>
    <s v="United States"/>
    <x v="81"/>
    <x v="17"/>
    <n v="22204"/>
    <x v="0"/>
    <s v="OFF-PA-10001972"/>
    <x v="1"/>
    <x v="10"/>
    <s v="Xerox 214"/>
    <x v="56"/>
    <x v="2"/>
    <n v="0"/>
    <x v="56"/>
    <x v="0"/>
    <x v="0"/>
  </r>
  <r>
    <n v="5841"/>
    <s v="CA-2017-134992"/>
    <x v="357"/>
    <d v="2017-09-26T00:00:00"/>
    <s v="Second Class"/>
    <s v="MG-17875"/>
    <s v="Michael Grace"/>
    <x v="2"/>
    <s v="United States"/>
    <x v="81"/>
    <x v="17"/>
    <n v="22204"/>
    <x v="0"/>
    <s v="FUR-FU-10002554"/>
    <x v="0"/>
    <x v="5"/>
    <s v="Westinghouse Floor Lamp with Metal Mesh Shade, Black"/>
    <x v="3264"/>
    <x v="0"/>
    <n v="0"/>
    <x v="4843"/>
    <x v="0"/>
    <x v="0"/>
  </r>
  <r>
    <n v="5842"/>
    <s v="CA-2017-126725"/>
    <x v="972"/>
    <d v="2017-11-21T00:00:00"/>
    <s v="Standard Class"/>
    <s v="BS-11665"/>
    <s v="Brian Stugart"/>
    <x v="0"/>
    <s v="United States"/>
    <x v="70"/>
    <x v="1"/>
    <n v="92105"/>
    <x v="1"/>
    <s v="TEC-PH-10003174"/>
    <x v="2"/>
    <x v="7"/>
    <s v="RCA ViSYS 25825 Wireless digital phone"/>
    <x v="4163"/>
    <x v="4"/>
    <n v="0.2"/>
    <x v="4844"/>
    <x v="1"/>
    <x v="0"/>
  </r>
  <r>
    <n v="5843"/>
    <s v="CA-2017-126725"/>
    <x v="972"/>
    <d v="2017-11-21T00:00:00"/>
    <s v="Standard Class"/>
    <s v="BS-11665"/>
    <s v="Brian Stugart"/>
    <x v="0"/>
    <s v="United States"/>
    <x v="70"/>
    <x v="1"/>
    <n v="92105"/>
    <x v="1"/>
    <s v="OFF-ST-10001418"/>
    <x v="1"/>
    <x v="4"/>
    <s v="Carina Media Storage Towers in Natural &amp; Black"/>
    <x v="4164"/>
    <x v="2"/>
    <n v="0"/>
    <x v="4845"/>
    <x v="1"/>
    <x v="0"/>
  </r>
  <r>
    <n v="5844"/>
    <s v="CA-2017-126725"/>
    <x v="972"/>
    <d v="2017-11-21T00:00:00"/>
    <s v="Standard Class"/>
    <s v="BS-11665"/>
    <s v="Brian Stugart"/>
    <x v="0"/>
    <s v="United States"/>
    <x v="70"/>
    <x v="1"/>
    <n v="92105"/>
    <x v="1"/>
    <s v="FUR-FU-10002813"/>
    <x v="0"/>
    <x v="5"/>
    <s v="DAX Contemporary Wood Frame with Silver Metal Mat, Desktop, 11 x 14 Size"/>
    <x v="4165"/>
    <x v="4"/>
    <n v="0"/>
    <x v="4846"/>
    <x v="1"/>
    <x v="0"/>
  </r>
  <r>
    <n v="5845"/>
    <s v="CA-2017-126725"/>
    <x v="972"/>
    <d v="2017-11-21T00:00:00"/>
    <s v="Standard Class"/>
    <s v="BS-11665"/>
    <s v="Brian Stugart"/>
    <x v="0"/>
    <s v="United States"/>
    <x v="70"/>
    <x v="1"/>
    <n v="92105"/>
    <x v="1"/>
    <s v="OFF-ST-10000129"/>
    <x v="1"/>
    <x v="4"/>
    <s v="Fellowes Recycled Storage Drawers"/>
    <x v="4166"/>
    <x v="3"/>
    <n v="0"/>
    <x v="4847"/>
    <x v="1"/>
    <x v="0"/>
  </r>
  <r>
    <n v="5846"/>
    <s v="CA-2017-126725"/>
    <x v="972"/>
    <d v="2017-11-21T00:00:00"/>
    <s v="Standard Class"/>
    <s v="BS-11665"/>
    <s v="Brian Stugart"/>
    <x v="0"/>
    <s v="United States"/>
    <x v="70"/>
    <x v="1"/>
    <n v="92105"/>
    <x v="1"/>
    <s v="OFF-PA-10001639"/>
    <x v="1"/>
    <x v="10"/>
    <s v="Xerox 203"/>
    <x v="56"/>
    <x v="2"/>
    <n v="0"/>
    <x v="56"/>
    <x v="1"/>
    <x v="0"/>
  </r>
  <r>
    <n v="5847"/>
    <s v="CA-2017-126725"/>
    <x v="972"/>
    <d v="2017-11-21T00:00:00"/>
    <s v="Standard Class"/>
    <s v="BS-11665"/>
    <s v="Brian Stugart"/>
    <x v="0"/>
    <s v="United States"/>
    <x v="70"/>
    <x v="1"/>
    <n v="92105"/>
    <x v="1"/>
    <s v="FUR-CH-10001708"/>
    <x v="0"/>
    <x v="1"/>
    <s v="Office Star - Contemporary Swivel Chair with Padded Adjustable Arms and Flex Back"/>
    <x v="4167"/>
    <x v="0"/>
    <n v="0.2"/>
    <x v="4848"/>
    <x v="1"/>
    <x v="0"/>
  </r>
  <r>
    <n v="5848"/>
    <s v="CA-2017-126725"/>
    <x v="972"/>
    <d v="2017-11-21T00:00:00"/>
    <s v="Standard Class"/>
    <s v="BS-11665"/>
    <s v="Brian Stugart"/>
    <x v="0"/>
    <s v="United States"/>
    <x v="70"/>
    <x v="1"/>
    <n v="92105"/>
    <x v="1"/>
    <s v="FUR-FU-10001591"/>
    <x v="0"/>
    <x v="5"/>
    <s v="Advantus Panel Wall Certificate Holder - 8.5x11"/>
    <x v="4168"/>
    <x v="1"/>
    <n v="0"/>
    <x v="4849"/>
    <x v="1"/>
    <x v="0"/>
  </r>
  <r>
    <n v="5849"/>
    <s v="CA-2017-121783"/>
    <x v="113"/>
    <d v="2017-11-14T00:00:00"/>
    <s v="Standard Class"/>
    <s v="PO-19180"/>
    <s v="Philisse Overcash"/>
    <x v="2"/>
    <s v="United States"/>
    <x v="43"/>
    <x v="11"/>
    <n v="55113"/>
    <x v="2"/>
    <s v="OFF-AP-10003849"/>
    <x v="1"/>
    <x v="9"/>
    <s v="Hoover Shoulder Vac Commercial Portable Vacuum"/>
    <x v="4169"/>
    <x v="0"/>
    <n v="0"/>
    <x v="4850"/>
    <x v="2"/>
    <x v="0"/>
  </r>
  <r>
    <n v="5850"/>
    <s v="CA-2017-121783"/>
    <x v="113"/>
    <d v="2017-11-14T00:00:00"/>
    <s v="Standard Class"/>
    <s v="PO-19180"/>
    <s v="Philisse Overcash"/>
    <x v="2"/>
    <s v="United States"/>
    <x v="43"/>
    <x v="11"/>
    <n v="55113"/>
    <x v="2"/>
    <s v="OFF-ST-10000078"/>
    <x v="1"/>
    <x v="4"/>
    <s v="Tennsco 6- and 18-Compartment Lockers"/>
    <x v="4170"/>
    <x v="1"/>
    <n v="0"/>
    <x v="4851"/>
    <x v="2"/>
    <x v="0"/>
  </r>
  <r>
    <n v="5851"/>
    <s v="CA-2017-121783"/>
    <x v="113"/>
    <d v="2017-11-14T00:00:00"/>
    <s v="Standard Class"/>
    <s v="PO-19180"/>
    <s v="Philisse Overcash"/>
    <x v="2"/>
    <s v="United States"/>
    <x v="43"/>
    <x v="11"/>
    <n v="55113"/>
    <x v="2"/>
    <s v="TEC-CO-10001571"/>
    <x v="2"/>
    <x v="16"/>
    <s v="Sharp 1540cs Digital Laser Copier"/>
    <x v="3745"/>
    <x v="7"/>
    <n v="0"/>
    <x v="4288"/>
    <x v="2"/>
    <x v="0"/>
  </r>
  <r>
    <n v="5852"/>
    <s v="CA-2017-121783"/>
    <x v="113"/>
    <d v="2017-11-14T00:00:00"/>
    <s v="Standard Class"/>
    <s v="PO-19180"/>
    <s v="Philisse Overcash"/>
    <x v="2"/>
    <s v="United States"/>
    <x v="43"/>
    <x v="11"/>
    <n v="55113"/>
    <x v="2"/>
    <s v="OFF-BI-10001658"/>
    <x v="1"/>
    <x v="8"/>
    <s v="GBC Standard Therm-A-Bind Covers"/>
    <x v="4171"/>
    <x v="1"/>
    <n v="0"/>
    <x v="4852"/>
    <x v="2"/>
    <x v="0"/>
  </r>
  <r>
    <n v="5853"/>
    <s v="CA-2017-121783"/>
    <x v="113"/>
    <d v="2017-11-14T00:00:00"/>
    <s v="Standard Class"/>
    <s v="PO-19180"/>
    <s v="Philisse Overcash"/>
    <x v="2"/>
    <s v="United States"/>
    <x v="43"/>
    <x v="11"/>
    <n v="55113"/>
    <x v="2"/>
    <s v="FUR-FU-10004351"/>
    <x v="0"/>
    <x v="5"/>
    <s v="Staple-based wall hangings"/>
    <x v="4172"/>
    <x v="1"/>
    <n v="0"/>
    <x v="4853"/>
    <x v="2"/>
    <x v="0"/>
  </r>
  <r>
    <n v="5854"/>
    <s v="US-2016-138835"/>
    <x v="1076"/>
    <d v="2016-09-14T00:00:00"/>
    <s v="Standard Class"/>
    <s v="DA-13450"/>
    <s v="Dianna Arnett"/>
    <x v="2"/>
    <s v="United States"/>
    <x v="173"/>
    <x v="17"/>
    <n v="23464"/>
    <x v="0"/>
    <s v="OFF-BI-10003314"/>
    <x v="1"/>
    <x v="8"/>
    <s v="Tuff Stuff Recycled Round Ring Binders"/>
    <x v="1328"/>
    <x v="0"/>
    <n v="0"/>
    <x v="4854"/>
    <x v="0"/>
    <x v="0"/>
  </r>
  <r>
    <n v="5855"/>
    <s v="CA-2017-112214"/>
    <x v="1077"/>
    <d v="2017-08-11T00:00:00"/>
    <s v="Standard Class"/>
    <s v="AH-10690"/>
    <s v="Anna Häberlin"/>
    <x v="1"/>
    <s v="United States"/>
    <x v="61"/>
    <x v="5"/>
    <n v="75220"/>
    <x v="2"/>
    <s v="OFF-ST-10001505"/>
    <x v="1"/>
    <x v="4"/>
    <s v="Perma STOR-ALL Hanging File Box, 13 1/8&quot;W x 12 1/4&quot;D x 10 1/2&quot;H"/>
    <x v="1399"/>
    <x v="3"/>
    <n v="0.2"/>
    <x v="1774"/>
    <x v="2"/>
    <x v="0"/>
  </r>
  <r>
    <n v="5856"/>
    <s v="CA-2017-112214"/>
    <x v="1077"/>
    <d v="2017-08-11T00:00:00"/>
    <s v="Standard Class"/>
    <s v="AH-10690"/>
    <s v="Anna Häberlin"/>
    <x v="1"/>
    <s v="United States"/>
    <x v="61"/>
    <x v="5"/>
    <n v="75220"/>
    <x v="2"/>
    <s v="OFF-SU-10003567"/>
    <x v="1"/>
    <x v="14"/>
    <s v="Stiletto Hand Letter Openers"/>
    <x v="4173"/>
    <x v="1"/>
    <n v="0.2"/>
    <x v="4855"/>
    <x v="2"/>
    <x v="0"/>
  </r>
  <r>
    <n v="5857"/>
    <s v="CA-2017-112214"/>
    <x v="1077"/>
    <d v="2017-08-11T00:00:00"/>
    <s v="Standard Class"/>
    <s v="AH-10690"/>
    <s v="Anna Häberlin"/>
    <x v="1"/>
    <s v="United States"/>
    <x v="61"/>
    <x v="5"/>
    <n v="75220"/>
    <x v="2"/>
    <s v="OFF-BI-10002982"/>
    <x v="1"/>
    <x v="8"/>
    <s v="Avery Self-Adhesive Photo Pockets for Polaroid Photos"/>
    <x v="4174"/>
    <x v="7"/>
    <n v="0.8"/>
    <x v="4856"/>
    <x v="2"/>
    <x v="0"/>
  </r>
  <r>
    <n v="5858"/>
    <s v="CA-2017-112214"/>
    <x v="1077"/>
    <d v="2017-08-11T00:00:00"/>
    <s v="Standard Class"/>
    <s v="AH-10690"/>
    <s v="Anna Häberlin"/>
    <x v="1"/>
    <s v="United States"/>
    <x v="61"/>
    <x v="5"/>
    <n v="75220"/>
    <x v="2"/>
    <s v="FUR-FU-10002364"/>
    <x v="0"/>
    <x v="5"/>
    <s v="Eldon Expressions Wood Desk Accessories, Oak"/>
    <x v="1816"/>
    <x v="2"/>
    <n v="0.6"/>
    <x v="1946"/>
    <x v="2"/>
    <x v="0"/>
  </r>
  <r>
    <n v="5859"/>
    <s v="US-2019-153255"/>
    <x v="213"/>
    <d v="2019-09-07T00:00:00"/>
    <s v="Second Class"/>
    <s v="JK-15730"/>
    <s v="Joe Kamberova"/>
    <x v="0"/>
    <s v="United States"/>
    <x v="3"/>
    <x v="1"/>
    <n v="94521"/>
    <x v="1"/>
    <s v="FUR-BO-10004218"/>
    <x v="0"/>
    <x v="0"/>
    <s v="Bush Heritage Pine Collection 5-Shelf Bookcase, Albany Pine Finish, *Special Order"/>
    <x v="4175"/>
    <x v="0"/>
    <n v="0.15"/>
    <x v="4857"/>
    <x v="1"/>
    <x v="0"/>
  </r>
  <r>
    <n v="5860"/>
    <s v="CA-2017-108119"/>
    <x v="549"/>
    <d v="2017-11-08T00:00:00"/>
    <s v="Standard Class"/>
    <s v="MS-17530"/>
    <s v="MaryBeth Skach"/>
    <x v="0"/>
    <s v="United States"/>
    <x v="457"/>
    <x v="36"/>
    <n v="72032"/>
    <x v="0"/>
    <s v="FUR-TA-10002530"/>
    <x v="0"/>
    <x v="3"/>
    <s v="Iceberg OfficeWorks 42&quot; Round Tables"/>
    <x v="85"/>
    <x v="0"/>
    <n v="0"/>
    <x v="4858"/>
    <x v="0"/>
    <x v="0"/>
  </r>
  <r>
    <n v="5861"/>
    <s v="CA-2017-157434"/>
    <x v="1078"/>
    <d v="2017-05-04T00:00:00"/>
    <s v="Second Class"/>
    <s v="JK-15640"/>
    <s v="Jim Kriz"/>
    <x v="2"/>
    <s v="United States"/>
    <x v="10"/>
    <x v="9"/>
    <n v="19120"/>
    <x v="3"/>
    <s v="OFF-PA-10001526"/>
    <x v="1"/>
    <x v="10"/>
    <s v="Xerox 1949"/>
    <x v="892"/>
    <x v="0"/>
    <n v="0.2"/>
    <x v="2282"/>
    <x v="3"/>
    <x v="0"/>
  </r>
  <r>
    <n v="5862"/>
    <s v="CA-2018-101525"/>
    <x v="766"/>
    <d v="2018-05-04T00:00:00"/>
    <s v="Second Class"/>
    <s v="CM-12235"/>
    <s v="Chris McAfee"/>
    <x v="0"/>
    <s v="United States"/>
    <x v="290"/>
    <x v="36"/>
    <n v="72209"/>
    <x v="0"/>
    <s v="OFF-PA-10001497"/>
    <x v="1"/>
    <x v="10"/>
    <s v="Xerox 1914"/>
    <x v="1446"/>
    <x v="0"/>
    <n v="0"/>
    <x v="1522"/>
    <x v="0"/>
    <x v="0"/>
  </r>
  <r>
    <n v="5863"/>
    <s v="CA-2018-101525"/>
    <x v="766"/>
    <d v="2018-05-04T00:00:00"/>
    <s v="Second Class"/>
    <s v="CM-12235"/>
    <s v="Chris McAfee"/>
    <x v="0"/>
    <s v="United States"/>
    <x v="290"/>
    <x v="36"/>
    <n v="72209"/>
    <x v="0"/>
    <s v="OFF-PA-10003936"/>
    <x v="1"/>
    <x v="10"/>
    <s v="Xerox 1994"/>
    <x v="541"/>
    <x v="1"/>
    <n v="0"/>
    <x v="551"/>
    <x v="0"/>
    <x v="0"/>
  </r>
  <r>
    <n v="5864"/>
    <s v="CA-2018-101525"/>
    <x v="766"/>
    <d v="2018-05-04T00:00:00"/>
    <s v="Second Class"/>
    <s v="CM-12235"/>
    <s v="Chris McAfee"/>
    <x v="0"/>
    <s v="United States"/>
    <x v="290"/>
    <x v="36"/>
    <n v="72209"/>
    <x v="0"/>
    <s v="OFF-AR-10000716"/>
    <x v="1"/>
    <x v="6"/>
    <s v="DIXON Ticonderoga Erasable Checking Pencils"/>
    <x v="954"/>
    <x v="0"/>
    <n v="0"/>
    <x v="989"/>
    <x v="0"/>
    <x v="0"/>
  </r>
  <r>
    <n v="5865"/>
    <s v="US-2016-117968"/>
    <x v="79"/>
    <d v="2016-08-07T00:00:00"/>
    <s v="Second Class"/>
    <s v="RS-19420"/>
    <s v="Ricardo Sperren"/>
    <x v="1"/>
    <s v="United States"/>
    <x v="255"/>
    <x v="29"/>
    <n v="6450"/>
    <x v="3"/>
    <s v="OFF-AP-10002765"/>
    <x v="1"/>
    <x v="9"/>
    <s v="Fellowes Advanced Computer Series Surge Protectors"/>
    <x v="1972"/>
    <x v="1"/>
    <n v="0"/>
    <x v="2124"/>
    <x v="3"/>
    <x v="0"/>
  </r>
  <r>
    <n v="5866"/>
    <s v="US-2016-117968"/>
    <x v="79"/>
    <d v="2016-08-07T00:00:00"/>
    <s v="Second Class"/>
    <s v="RS-19420"/>
    <s v="Ricardo Sperren"/>
    <x v="1"/>
    <s v="United States"/>
    <x v="255"/>
    <x v="29"/>
    <n v="6450"/>
    <x v="3"/>
    <s v="OFF-AR-10004165"/>
    <x v="1"/>
    <x v="6"/>
    <s v="Binney &amp; Smith inkTank Erasable Pocket Highlighter, Chisel Tip, Yellow"/>
    <x v="4176"/>
    <x v="0"/>
    <n v="0"/>
    <x v="4859"/>
    <x v="3"/>
    <x v="0"/>
  </r>
  <r>
    <n v="5867"/>
    <s v="US-2016-117968"/>
    <x v="79"/>
    <d v="2016-08-07T00:00:00"/>
    <s v="Second Class"/>
    <s v="RS-19420"/>
    <s v="Ricardo Sperren"/>
    <x v="1"/>
    <s v="United States"/>
    <x v="255"/>
    <x v="29"/>
    <n v="6450"/>
    <x v="3"/>
    <s v="FUR-CH-10002335"/>
    <x v="0"/>
    <x v="1"/>
    <s v="Hon GuestStacker Chair"/>
    <x v="4177"/>
    <x v="2"/>
    <n v="0"/>
    <x v="4860"/>
    <x v="3"/>
    <x v="0"/>
  </r>
  <r>
    <n v="5868"/>
    <s v="CA-2018-158211"/>
    <x v="810"/>
    <d v="2018-01-08T00:00:00"/>
    <s v="Standard Class"/>
    <s v="BP-11185"/>
    <s v="Ben Peterman"/>
    <x v="1"/>
    <s v="United States"/>
    <x v="10"/>
    <x v="9"/>
    <n v="19143"/>
    <x v="3"/>
    <s v="OFF-AR-10004078"/>
    <x v="1"/>
    <x v="6"/>
    <s v="Newell 312"/>
    <x v="1091"/>
    <x v="7"/>
    <n v="0.2"/>
    <x v="4861"/>
    <x v="3"/>
    <x v="0"/>
  </r>
  <r>
    <n v="5869"/>
    <s v="CA-2018-158211"/>
    <x v="810"/>
    <d v="2018-01-08T00:00:00"/>
    <s v="Standard Class"/>
    <s v="BP-11185"/>
    <s v="Ben Peterman"/>
    <x v="1"/>
    <s v="United States"/>
    <x v="10"/>
    <x v="9"/>
    <n v="19143"/>
    <x v="3"/>
    <s v="OFF-BI-10002026"/>
    <x v="1"/>
    <x v="8"/>
    <s v="Avery Arch Ring Binders"/>
    <x v="4178"/>
    <x v="5"/>
    <n v="0.7"/>
    <x v="4862"/>
    <x v="3"/>
    <x v="0"/>
  </r>
  <r>
    <n v="5870"/>
    <s v="CA-2018-152247"/>
    <x v="77"/>
    <d v="2018-11-12T00:00:00"/>
    <s v="Standard Class"/>
    <s v="MA-17995"/>
    <s v="Michelle Arnett"/>
    <x v="2"/>
    <s v="United States"/>
    <x v="458"/>
    <x v="47"/>
    <n v="82001"/>
    <x v="1"/>
    <s v="FUR-CH-10001215"/>
    <x v="0"/>
    <x v="1"/>
    <s v="Global Troy Executive Leather Low-Back Tilter"/>
    <x v="2355"/>
    <x v="4"/>
    <n v="0.2"/>
    <x v="2558"/>
    <x v="1"/>
    <x v="0"/>
  </r>
  <r>
    <n v="5871"/>
    <s v="CA-2018-128223"/>
    <x v="403"/>
    <d v="2018-06-14T00:00:00"/>
    <s v="Same Day"/>
    <s v="EB-13705"/>
    <s v="Ed Braxton"/>
    <x v="1"/>
    <s v="United States"/>
    <x v="125"/>
    <x v="1"/>
    <n v="92804"/>
    <x v="1"/>
    <s v="FUR-TA-10001771"/>
    <x v="0"/>
    <x v="3"/>
    <s v="Bush Cubix Conference Tables, Fully Assembled"/>
    <x v="4179"/>
    <x v="3"/>
    <n v="0.2"/>
    <x v="4863"/>
    <x v="1"/>
    <x v="0"/>
  </r>
  <r>
    <n v="5872"/>
    <s v="CA-2018-154235"/>
    <x v="446"/>
    <d v="2018-09-28T00:00:00"/>
    <s v="Standard Class"/>
    <s v="RD-19900"/>
    <s v="Ruben Dartt"/>
    <x v="0"/>
    <s v="United States"/>
    <x v="41"/>
    <x v="14"/>
    <n v="47401"/>
    <x v="2"/>
    <s v="FUR-FU-10004006"/>
    <x v="0"/>
    <x v="5"/>
    <s v="Deflect-o DuraMat Lighweight, Studded, Beveled Mat for Low Pile Carpeting"/>
    <x v="4180"/>
    <x v="1"/>
    <n v="0"/>
    <x v="4864"/>
    <x v="2"/>
    <x v="0"/>
  </r>
  <r>
    <n v="5873"/>
    <s v="CA-2019-129910"/>
    <x v="983"/>
    <d v="2019-04-03T00:00:00"/>
    <s v="Standard Class"/>
    <s v="ME-17320"/>
    <s v="Maria Etezadi"/>
    <x v="2"/>
    <s v="United States"/>
    <x v="38"/>
    <x v="32"/>
    <n v="31907"/>
    <x v="0"/>
    <s v="OFF-ST-10003282"/>
    <x v="1"/>
    <x v="4"/>
    <s v="Advantus 10-Drawer Portable Organizer, Chrome Metal Frame, Smoke Drawers"/>
    <x v="4181"/>
    <x v="7"/>
    <n v="0"/>
    <x v="4865"/>
    <x v="0"/>
    <x v="0"/>
  </r>
  <r>
    <n v="5874"/>
    <s v="CA-2019-133095"/>
    <x v="400"/>
    <d v="2019-06-04T00:00:00"/>
    <s v="Same Day"/>
    <s v="EH-14005"/>
    <s v="Erica Hernandez"/>
    <x v="2"/>
    <s v="United States"/>
    <x v="186"/>
    <x v="36"/>
    <n v="72401"/>
    <x v="0"/>
    <s v="OFF-BI-10002353"/>
    <x v="1"/>
    <x v="8"/>
    <s v="GBC VeloBind Cover Sets"/>
    <x v="4182"/>
    <x v="3"/>
    <n v="0"/>
    <x v="4866"/>
    <x v="0"/>
    <x v="0"/>
  </r>
  <r>
    <n v="5875"/>
    <s v="CA-2019-133095"/>
    <x v="400"/>
    <d v="2019-06-04T00:00:00"/>
    <s v="Same Day"/>
    <s v="EH-14005"/>
    <s v="Erica Hernandez"/>
    <x v="2"/>
    <s v="United States"/>
    <x v="186"/>
    <x v="36"/>
    <n v="72401"/>
    <x v="0"/>
    <s v="OFF-BI-10004141"/>
    <x v="1"/>
    <x v="8"/>
    <s v="Insertable Tab Indexes For Data Binders"/>
    <x v="4183"/>
    <x v="1"/>
    <n v="0"/>
    <x v="4867"/>
    <x v="0"/>
    <x v="0"/>
  </r>
  <r>
    <n v="5876"/>
    <s v="CA-2017-130554"/>
    <x v="1003"/>
    <d v="2017-04-09T00:00:00"/>
    <s v="First Class"/>
    <s v="FM-14290"/>
    <s v="Frank Merwin"/>
    <x v="2"/>
    <s v="United States"/>
    <x v="10"/>
    <x v="9"/>
    <n v="19140"/>
    <x v="3"/>
    <s v="OFF-AR-10001954"/>
    <x v="1"/>
    <x v="6"/>
    <s v="Newell 331"/>
    <x v="4184"/>
    <x v="1"/>
    <n v="0.2"/>
    <x v="4868"/>
    <x v="3"/>
    <x v="0"/>
  </r>
  <r>
    <n v="5877"/>
    <s v="CA-2016-152443"/>
    <x v="371"/>
    <d v="2016-05-26T00:00:00"/>
    <s v="Standard Class"/>
    <s v="FG-14260"/>
    <s v="Frank Gastineau"/>
    <x v="2"/>
    <s v="United States"/>
    <x v="104"/>
    <x v="31"/>
    <n v="1841"/>
    <x v="3"/>
    <s v="OFF-BI-10001071"/>
    <x v="1"/>
    <x v="8"/>
    <s v="GBC ProClick Punch Binding System"/>
    <x v="2509"/>
    <x v="3"/>
    <n v="0"/>
    <x v="2750"/>
    <x v="3"/>
    <x v="0"/>
  </r>
  <r>
    <n v="5878"/>
    <s v="CA-2016-152443"/>
    <x v="371"/>
    <d v="2016-05-26T00:00:00"/>
    <s v="Standard Class"/>
    <s v="FG-14260"/>
    <s v="Frank Gastineau"/>
    <x v="2"/>
    <s v="United States"/>
    <x v="104"/>
    <x v="31"/>
    <n v="1841"/>
    <x v="3"/>
    <s v="OFF-PA-10003022"/>
    <x v="1"/>
    <x v="10"/>
    <s v="Xerox 1992"/>
    <x v="1465"/>
    <x v="1"/>
    <n v="0"/>
    <x v="1544"/>
    <x v="3"/>
    <x v="0"/>
  </r>
  <r>
    <n v="5879"/>
    <s v="CA-2016-152443"/>
    <x v="371"/>
    <d v="2016-05-26T00:00:00"/>
    <s v="Standard Class"/>
    <s v="FG-14260"/>
    <s v="Frank Gastineau"/>
    <x v="2"/>
    <s v="United States"/>
    <x v="104"/>
    <x v="31"/>
    <n v="1841"/>
    <x v="3"/>
    <s v="OFF-AP-10001293"/>
    <x v="1"/>
    <x v="9"/>
    <s v="Belkin 8 Outlet Surge Protector"/>
    <x v="3605"/>
    <x v="5"/>
    <n v="0"/>
    <x v="4111"/>
    <x v="3"/>
    <x v="0"/>
  </r>
  <r>
    <n v="5880"/>
    <s v="CA-2018-133319"/>
    <x v="64"/>
    <d v="2018-09-11T00:00:00"/>
    <s v="Standard Class"/>
    <s v="MV-17485"/>
    <s v="Mark Van Huff"/>
    <x v="0"/>
    <s v="United States"/>
    <x v="20"/>
    <x v="15"/>
    <n v="10011"/>
    <x v="3"/>
    <s v="OFF-PA-10001815"/>
    <x v="1"/>
    <x v="10"/>
    <s v="Xerox 1885"/>
    <x v="2250"/>
    <x v="4"/>
    <n v="0"/>
    <x v="2430"/>
    <x v="3"/>
    <x v="1"/>
  </r>
  <r>
    <n v="5881"/>
    <s v="CA-2018-133935"/>
    <x v="31"/>
    <d v="2018-09-22T00:00:00"/>
    <s v="Standard Class"/>
    <s v="JW-15220"/>
    <s v="Jane Waco"/>
    <x v="1"/>
    <s v="United States"/>
    <x v="70"/>
    <x v="1"/>
    <n v="92105"/>
    <x v="1"/>
    <s v="FUR-CH-10001215"/>
    <x v="0"/>
    <x v="1"/>
    <s v="Global Troy Executive Leather Low-Back Tilter"/>
    <x v="479"/>
    <x v="0"/>
    <n v="0.2"/>
    <x v="490"/>
    <x v="1"/>
    <x v="0"/>
  </r>
  <r>
    <n v="5882"/>
    <s v="CA-2018-133935"/>
    <x v="31"/>
    <d v="2018-09-22T00:00:00"/>
    <s v="Standard Class"/>
    <s v="JW-15220"/>
    <s v="Jane Waco"/>
    <x v="1"/>
    <s v="United States"/>
    <x v="70"/>
    <x v="1"/>
    <n v="92105"/>
    <x v="1"/>
    <s v="OFF-PA-10000100"/>
    <x v="1"/>
    <x v="10"/>
    <s v="Xerox 1945"/>
    <x v="1542"/>
    <x v="6"/>
    <n v="0"/>
    <x v="1629"/>
    <x v="1"/>
    <x v="0"/>
  </r>
  <r>
    <n v="5883"/>
    <s v="CA-2018-133935"/>
    <x v="31"/>
    <d v="2018-09-22T00:00:00"/>
    <s v="Standard Class"/>
    <s v="JW-15220"/>
    <s v="Jane Waco"/>
    <x v="1"/>
    <s v="United States"/>
    <x v="70"/>
    <x v="1"/>
    <n v="92105"/>
    <x v="1"/>
    <s v="FUR-CH-10002880"/>
    <x v="0"/>
    <x v="1"/>
    <s v="Global High-Back Leather Tilter, Burgundy"/>
    <x v="4185"/>
    <x v="6"/>
    <n v="0.2"/>
    <x v="4869"/>
    <x v="1"/>
    <x v="0"/>
  </r>
  <r>
    <n v="5884"/>
    <s v="CA-2018-136301"/>
    <x v="69"/>
    <d v="2018-03-15T00:00:00"/>
    <s v="Second Class"/>
    <s v="EH-13765"/>
    <s v="Edward Hooks"/>
    <x v="1"/>
    <s v="United States"/>
    <x v="8"/>
    <x v="1"/>
    <n v="94109"/>
    <x v="1"/>
    <s v="FUR-FU-10004712"/>
    <x v="0"/>
    <x v="5"/>
    <s v="Westinghouse Mesh Shade Clip-On Gooseneck Lamp, Black"/>
    <x v="4186"/>
    <x v="0"/>
    <n v="0"/>
    <x v="4870"/>
    <x v="1"/>
    <x v="0"/>
  </r>
  <r>
    <n v="5885"/>
    <s v="CA-2018-136301"/>
    <x v="69"/>
    <d v="2018-03-15T00:00:00"/>
    <s v="Second Class"/>
    <s v="EH-13765"/>
    <s v="Edward Hooks"/>
    <x v="1"/>
    <s v="United States"/>
    <x v="8"/>
    <x v="1"/>
    <n v="94109"/>
    <x v="1"/>
    <s v="OFF-SU-10000151"/>
    <x v="1"/>
    <x v="14"/>
    <s v="High Speed Automatic Electric Letter Opener"/>
    <x v="4187"/>
    <x v="1"/>
    <n v="0"/>
    <x v="4871"/>
    <x v="1"/>
    <x v="0"/>
  </r>
  <r>
    <n v="5886"/>
    <s v="US-2016-109456"/>
    <x v="1079"/>
    <d v="2016-10-17T00:00:00"/>
    <s v="Same Day"/>
    <s v="LS-17245"/>
    <s v="Lynn Smith"/>
    <x v="0"/>
    <s v="United States"/>
    <x v="8"/>
    <x v="1"/>
    <n v="94110"/>
    <x v="1"/>
    <s v="OFF-BI-10000136"/>
    <x v="1"/>
    <x v="8"/>
    <s v="Avery Non-Stick Heavy Duty View Round Locking Ring Binders"/>
    <x v="646"/>
    <x v="1"/>
    <n v="0.2"/>
    <x v="4872"/>
    <x v="1"/>
    <x v="0"/>
  </r>
  <r>
    <n v="5887"/>
    <s v="US-2016-109456"/>
    <x v="1079"/>
    <d v="2016-10-17T00:00:00"/>
    <s v="Same Day"/>
    <s v="LS-17245"/>
    <s v="Lynn Smith"/>
    <x v="0"/>
    <s v="United States"/>
    <x v="8"/>
    <x v="1"/>
    <n v="94110"/>
    <x v="1"/>
    <s v="TEC-AC-10003610"/>
    <x v="2"/>
    <x v="11"/>
    <s v="Logitech Illuminated - Keyboard"/>
    <x v="690"/>
    <x v="1"/>
    <n v="0"/>
    <x v="704"/>
    <x v="1"/>
    <x v="0"/>
  </r>
  <r>
    <n v="5888"/>
    <s v="CA-2019-151596"/>
    <x v="1048"/>
    <d v="2019-10-11T00:00:00"/>
    <s v="First Class"/>
    <s v="BP-11050"/>
    <s v="Barry Pond"/>
    <x v="1"/>
    <s v="United States"/>
    <x v="395"/>
    <x v="34"/>
    <n v="2920"/>
    <x v="3"/>
    <s v="OFF-ST-10001837"/>
    <x v="1"/>
    <x v="4"/>
    <s v="SAFCO Mobile Desk Side File, Wire Frame"/>
    <x v="3931"/>
    <x v="7"/>
    <n v="0"/>
    <x v="4537"/>
    <x v="3"/>
    <x v="0"/>
  </r>
  <r>
    <n v="5889"/>
    <s v="CA-2017-147879"/>
    <x v="820"/>
    <d v="2017-05-12T00:00:00"/>
    <s v="Standard Class"/>
    <s v="CC-12220"/>
    <s v="Chris Cortes"/>
    <x v="0"/>
    <s v="United States"/>
    <x v="459"/>
    <x v="0"/>
    <n v="42301"/>
    <x v="0"/>
    <s v="OFF-PA-10001952"/>
    <x v="1"/>
    <x v="10"/>
    <s v="Xerox 1902"/>
    <x v="1846"/>
    <x v="0"/>
    <n v="0"/>
    <x v="1981"/>
    <x v="0"/>
    <x v="0"/>
  </r>
  <r>
    <n v="5890"/>
    <s v="CA-2018-166625"/>
    <x v="167"/>
    <d v="2018-04-17T00:00:00"/>
    <s v="First Class"/>
    <s v="JM-15580"/>
    <s v="Jill Matthias"/>
    <x v="0"/>
    <s v="United States"/>
    <x v="248"/>
    <x v="39"/>
    <n v="21215"/>
    <x v="3"/>
    <s v="OFF-BI-10002414"/>
    <x v="1"/>
    <x v="8"/>
    <s v="GBC ProClick Spines for 32-Hole Punch"/>
    <x v="2989"/>
    <x v="0"/>
    <n v="0"/>
    <x v="3335"/>
    <x v="3"/>
    <x v="0"/>
  </r>
  <r>
    <n v="5891"/>
    <s v="CA-2018-146157"/>
    <x v="831"/>
    <d v="2018-11-26T00:00:00"/>
    <s v="Standard Class"/>
    <s v="RD-19720"/>
    <s v="Roger Demir"/>
    <x v="0"/>
    <s v="United States"/>
    <x v="22"/>
    <x v="10"/>
    <n v="60610"/>
    <x v="2"/>
    <s v="OFF-PA-10001790"/>
    <x v="1"/>
    <x v="10"/>
    <s v="Xerox 1910"/>
    <x v="4188"/>
    <x v="7"/>
    <n v="0.2"/>
    <x v="4873"/>
    <x v="2"/>
    <x v="0"/>
  </r>
  <r>
    <n v="5892"/>
    <s v="CA-2018-146157"/>
    <x v="831"/>
    <d v="2018-11-26T00:00:00"/>
    <s v="Standard Class"/>
    <s v="RD-19720"/>
    <s v="Roger Demir"/>
    <x v="0"/>
    <s v="United States"/>
    <x v="22"/>
    <x v="10"/>
    <n v="60610"/>
    <x v="2"/>
    <s v="OFF-ST-10001590"/>
    <x v="1"/>
    <x v="4"/>
    <s v="Tenex Personal Project File with Scoop Front Design, Black"/>
    <x v="4189"/>
    <x v="0"/>
    <n v="0.2"/>
    <x v="4874"/>
    <x v="2"/>
    <x v="0"/>
  </r>
  <r>
    <n v="5893"/>
    <s v="CA-2018-146157"/>
    <x v="831"/>
    <d v="2018-11-26T00:00:00"/>
    <s v="Standard Class"/>
    <s v="RD-19720"/>
    <s v="Roger Demir"/>
    <x v="0"/>
    <s v="United States"/>
    <x v="22"/>
    <x v="10"/>
    <n v="60610"/>
    <x v="2"/>
    <s v="TEC-AC-10003657"/>
    <x v="2"/>
    <x v="11"/>
    <s v="Lenovo 17-Key USB Numeric Keypad"/>
    <x v="4190"/>
    <x v="1"/>
    <n v="0.2"/>
    <x v="4875"/>
    <x v="2"/>
    <x v="0"/>
  </r>
  <r>
    <n v="5894"/>
    <s v="CA-2019-159954"/>
    <x v="18"/>
    <d v="2019-09-14T00:00:00"/>
    <s v="Standard Class"/>
    <s v="SS-20410"/>
    <s v="Shahid Shariari"/>
    <x v="0"/>
    <s v="United States"/>
    <x v="118"/>
    <x v="32"/>
    <n v="30318"/>
    <x v="0"/>
    <s v="OFF-BI-10004876"/>
    <x v="1"/>
    <x v="8"/>
    <s v="Wilson Jones Suede Grain Vinyl Binders"/>
    <x v="1104"/>
    <x v="7"/>
    <n v="0"/>
    <x v="4876"/>
    <x v="0"/>
    <x v="1"/>
  </r>
  <r>
    <n v="5895"/>
    <s v="CA-2019-100825"/>
    <x v="428"/>
    <d v="2019-09-14T00:00:00"/>
    <s v="Standard Class"/>
    <s v="KD-16495"/>
    <s v="Keith Dawkins"/>
    <x v="1"/>
    <s v="United States"/>
    <x v="1"/>
    <x v="1"/>
    <n v="90036"/>
    <x v="1"/>
    <s v="OFF-ST-10003123"/>
    <x v="1"/>
    <x v="4"/>
    <s v="Fellowes Bases and Tops For Staxonsteel/High-Stak Systems"/>
    <x v="4191"/>
    <x v="1"/>
    <n v="0"/>
    <x v="4877"/>
    <x v="1"/>
    <x v="0"/>
  </r>
  <r>
    <n v="5896"/>
    <s v="CA-2016-168305"/>
    <x v="301"/>
    <d v="2016-11-08T00:00:00"/>
    <s v="Standard Class"/>
    <s v="PL-18925"/>
    <s v="Paul Lucas"/>
    <x v="2"/>
    <s v="United States"/>
    <x v="1"/>
    <x v="1"/>
    <n v="90049"/>
    <x v="1"/>
    <s v="OFF-LA-10003498"/>
    <x v="1"/>
    <x v="2"/>
    <s v="Avery 475"/>
    <x v="1851"/>
    <x v="1"/>
    <n v="0"/>
    <x v="1986"/>
    <x v="1"/>
    <x v="0"/>
  </r>
  <r>
    <n v="5897"/>
    <s v="CA-2016-168305"/>
    <x v="301"/>
    <d v="2016-11-08T00:00:00"/>
    <s v="Standard Class"/>
    <s v="PL-18925"/>
    <s v="Paul Lucas"/>
    <x v="2"/>
    <s v="United States"/>
    <x v="1"/>
    <x v="1"/>
    <n v="90049"/>
    <x v="1"/>
    <s v="OFF-PA-10004947"/>
    <x v="1"/>
    <x v="10"/>
    <s v="Easy-staple paper"/>
    <x v="1591"/>
    <x v="2"/>
    <n v="0"/>
    <x v="3499"/>
    <x v="1"/>
    <x v="0"/>
  </r>
  <r>
    <n v="5898"/>
    <s v="CA-2018-167682"/>
    <x v="1015"/>
    <d v="2018-04-09T00:00:00"/>
    <s v="Standard Class"/>
    <s v="ZD-21925"/>
    <s v="Zuschuss Donatelli"/>
    <x v="0"/>
    <s v="United States"/>
    <x v="102"/>
    <x v="14"/>
    <n v="47374"/>
    <x v="2"/>
    <s v="FUR-FU-10003799"/>
    <x v="0"/>
    <x v="5"/>
    <s v="Seth Thomas 13 1/2&quot; Wall Clock"/>
    <x v="4192"/>
    <x v="4"/>
    <n v="0"/>
    <x v="4878"/>
    <x v="2"/>
    <x v="0"/>
  </r>
  <r>
    <n v="5899"/>
    <s v="CA-2018-167682"/>
    <x v="1015"/>
    <d v="2018-04-09T00:00:00"/>
    <s v="Standard Class"/>
    <s v="ZD-21925"/>
    <s v="Zuschuss Donatelli"/>
    <x v="0"/>
    <s v="United States"/>
    <x v="102"/>
    <x v="14"/>
    <n v="47374"/>
    <x v="2"/>
    <s v="TEC-PH-10000673"/>
    <x v="2"/>
    <x v="7"/>
    <s v="Plantronics Voyager Pro HD - Bluetooth Headset"/>
    <x v="4193"/>
    <x v="4"/>
    <n v="0"/>
    <x v="4879"/>
    <x v="2"/>
    <x v="0"/>
  </r>
  <r>
    <n v="5900"/>
    <s v="CA-2019-108000"/>
    <x v="602"/>
    <d v="2019-01-16T00:00:00"/>
    <s v="Standard Class"/>
    <s v="LS-16945"/>
    <s v="Linda Southworth"/>
    <x v="1"/>
    <s v="United States"/>
    <x v="8"/>
    <x v="1"/>
    <n v="94110"/>
    <x v="1"/>
    <s v="OFF-EN-10002621"/>
    <x v="1"/>
    <x v="12"/>
    <s v="Staple envelope"/>
    <x v="3996"/>
    <x v="7"/>
    <n v="0"/>
    <x v="4880"/>
    <x v="1"/>
    <x v="0"/>
  </r>
  <r>
    <n v="5901"/>
    <s v="CA-2017-146465"/>
    <x v="312"/>
    <d v="2017-11-24T00:00:00"/>
    <s v="Standard Class"/>
    <s v="PB-18805"/>
    <s v="Patrick Bzostek"/>
    <x v="2"/>
    <s v="United States"/>
    <x v="8"/>
    <x v="1"/>
    <n v="94122"/>
    <x v="1"/>
    <s v="OFF-BI-10004528"/>
    <x v="1"/>
    <x v="8"/>
    <s v="Cardinal Poly Pocket Divider Pockets for Ring Binders"/>
    <x v="4194"/>
    <x v="6"/>
    <n v="0.2"/>
    <x v="4881"/>
    <x v="1"/>
    <x v="0"/>
  </r>
  <r>
    <n v="5902"/>
    <s v="CA-2018-159639"/>
    <x v="581"/>
    <d v="2018-12-02T00:00:00"/>
    <s v="Standard Class"/>
    <s v="PC-18745"/>
    <s v="Pamela Coakley"/>
    <x v="1"/>
    <s v="United States"/>
    <x v="58"/>
    <x v="30"/>
    <n v="7090"/>
    <x v="3"/>
    <s v="FUR-FU-10001889"/>
    <x v="0"/>
    <x v="5"/>
    <s v="Ultra Door Pull Handle"/>
    <x v="1629"/>
    <x v="1"/>
    <n v="0"/>
    <x v="1726"/>
    <x v="3"/>
    <x v="0"/>
  </r>
  <r>
    <n v="5903"/>
    <s v="US-2019-153948"/>
    <x v="44"/>
    <d v="2019-11-06T00:00:00"/>
    <s v="Same Day"/>
    <s v="FM-14290"/>
    <s v="Frank Merwin"/>
    <x v="2"/>
    <s v="United States"/>
    <x v="8"/>
    <x v="1"/>
    <n v="94122"/>
    <x v="1"/>
    <s v="OFF-PA-10000157"/>
    <x v="1"/>
    <x v="10"/>
    <s v="Xerox 191"/>
    <x v="731"/>
    <x v="1"/>
    <n v="0"/>
    <x v="749"/>
    <x v="1"/>
    <x v="0"/>
  </r>
  <r>
    <n v="5904"/>
    <s v="US-2019-153948"/>
    <x v="44"/>
    <d v="2019-11-06T00:00:00"/>
    <s v="Same Day"/>
    <s v="FM-14290"/>
    <s v="Frank Merwin"/>
    <x v="2"/>
    <s v="United States"/>
    <x v="8"/>
    <x v="1"/>
    <n v="94122"/>
    <x v="1"/>
    <s v="OFF-PA-10002764"/>
    <x v="1"/>
    <x v="10"/>
    <s v="Easy-staple paper"/>
    <x v="1568"/>
    <x v="4"/>
    <n v="0"/>
    <x v="4882"/>
    <x v="1"/>
    <x v="0"/>
  </r>
  <r>
    <n v="5905"/>
    <s v="US-2019-153948"/>
    <x v="44"/>
    <d v="2019-11-06T00:00:00"/>
    <s v="Same Day"/>
    <s v="FM-14290"/>
    <s v="Frank Merwin"/>
    <x v="2"/>
    <s v="United States"/>
    <x v="8"/>
    <x v="1"/>
    <n v="94122"/>
    <x v="1"/>
    <s v="OFF-PA-10000143"/>
    <x v="1"/>
    <x v="10"/>
    <s v="Astroparche Fine Business Paper"/>
    <x v="1603"/>
    <x v="2"/>
    <n v="0"/>
    <x v="4741"/>
    <x v="1"/>
    <x v="0"/>
  </r>
  <r>
    <n v="5906"/>
    <s v="US-2019-153948"/>
    <x v="44"/>
    <d v="2019-11-06T00:00:00"/>
    <s v="Same Day"/>
    <s v="FM-14290"/>
    <s v="Frank Merwin"/>
    <x v="2"/>
    <s v="United States"/>
    <x v="8"/>
    <x v="1"/>
    <n v="94122"/>
    <x v="1"/>
    <s v="OFF-LA-10000414"/>
    <x v="1"/>
    <x v="2"/>
    <s v="Avery 503"/>
    <x v="1417"/>
    <x v="4"/>
    <n v="0"/>
    <x v="1492"/>
    <x v="1"/>
    <x v="0"/>
  </r>
  <r>
    <n v="5907"/>
    <s v="US-2019-153948"/>
    <x v="44"/>
    <d v="2019-11-06T00:00:00"/>
    <s v="Same Day"/>
    <s v="FM-14290"/>
    <s v="Frank Merwin"/>
    <x v="2"/>
    <s v="United States"/>
    <x v="8"/>
    <x v="1"/>
    <n v="94122"/>
    <x v="1"/>
    <s v="TEC-AC-10003441"/>
    <x v="2"/>
    <x v="11"/>
    <s v="Kingston Digital DataTraveler 32GB USB 2.0"/>
    <x v="4195"/>
    <x v="7"/>
    <n v="0"/>
    <x v="4883"/>
    <x v="1"/>
    <x v="0"/>
  </r>
  <r>
    <n v="5908"/>
    <s v="US-2018-113985"/>
    <x v="499"/>
    <d v="2018-12-07T00:00:00"/>
    <s v="Standard Class"/>
    <s v="KD-16495"/>
    <s v="Keith Dawkins"/>
    <x v="1"/>
    <s v="United States"/>
    <x v="49"/>
    <x v="1"/>
    <n v="95123"/>
    <x v="1"/>
    <s v="OFF-BI-10002353"/>
    <x v="1"/>
    <x v="8"/>
    <s v="GBC VeloBind Cover Sets"/>
    <x v="4196"/>
    <x v="0"/>
    <n v="0.2"/>
    <x v="4884"/>
    <x v="1"/>
    <x v="0"/>
  </r>
  <r>
    <n v="5909"/>
    <s v="US-2018-113985"/>
    <x v="499"/>
    <d v="2018-12-07T00:00:00"/>
    <s v="Standard Class"/>
    <s v="KD-16495"/>
    <s v="Keith Dawkins"/>
    <x v="1"/>
    <s v="United States"/>
    <x v="49"/>
    <x v="1"/>
    <n v="95123"/>
    <x v="1"/>
    <s v="OFF-AP-10001303"/>
    <x v="1"/>
    <x v="9"/>
    <s v="Holmes Cool Mist Humidifier for the Whole House with 8-Gallon Output per Day, Extended Life Filter"/>
    <x v="3359"/>
    <x v="1"/>
    <n v="0"/>
    <x v="3795"/>
    <x v="1"/>
    <x v="0"/>
  </r>
  <r>
    <n v="5910"/>
    <s v="US-2018-113985"/>
    <x v="499"/>
    <d v="2018-12-07T00:00:00"/>
    <s v="Standard Class"/>
    <s v="KD-16495"/>
    <s v="Keith Dawkins"/>
    <x v="1"/>
    <s v="United States"/>
    <x v="49"/>
    <x v="1"/>
    <n v="95123"/>
    <x v="1"/>
    <s v="FUR-FU-10003026"/>
    <x v="0"/>
    <x v="5"/>
    <s v="Eldon Regeneration Recycled Desk Accessories, Black"/>
    <x v="1606"/>
    <x v="1"/>
    <n v="0"/>
    <x v="4885"/>
    <x v="1"/>
    <x v="0"/>
  </r>
  <r>
    <n v="5911"/>
    <s v="US-2018-113985"/>
    <x v="499"/>
    <d v="2018-12-07T00:00:00"/>
    <s v="Standard Class"/>
    <s v="KD-16495"/>
    <s v="Keith Dawkins"/>
    <x v="1"/>
    <s v="United States"/>
    <x v="49"/>
    <x v="1"/>
    <n v="95123"/>
    <x v="1"/>
    <s v="OFF-BI-10000632"/>
    <x v="1"/>
    <x v="8"/>
    <s v="Satellite Sectional Post Binders"/>
    <x v="4197"/>
    <x v="1"/>
    <n v="0.2"/>
    <x v="4886"/>
    <x v="1"/>
    <x v="0"/>
  </r>
  <r>
    <n v="5912"/>
    <s v="CA-2018-155383"/>
    <x v="907"/>
    <d v="2018-12-22T00:00:00"/>
    <s v="Standard Class"/>
    <s v="SC-20680"/>
    <s v="Steve Carroll"/>
    <x v="2"/>
    <s v="United States"/>
    <x v="4"/>
    <x v="4"/>
    <n v="98115"/>
    <x v="1"/>
    <s v="OFF-ST-10001328"/>
    <x v="1"/>
    <x v="4"/>
    <s v="Personal Filing Tote with Lid, Black/Gray"/>
    <x v="2063"/>
    <x v="1"/>
    <n v="0"/>
    <x v="4887"/>
    <x v="1"/>
    <x v="0"/>
  </r>
  <r>
    <n v="5913"/>
    <s v="CA-2016-120432"/>
    <x v="829"/>
    <d v="2016-08-26T00:00:00"/>
    <s v="Second Class"/>
    <s v="DW-13585"/>
    <s v="Dorothy Wardle"/>
    <x v="1"/>
    <s v="United States"/>
    <x v="459"/>
    <x v="0"/>
    <n v="42301"/>
    <x v="0"/>
    <s v="OFF-SU-10004661"/>
    <x v="1"/>
    <x v="14"/>
    <s v="Acme Titanium Bonded Scissors"/>
    <x v="4198"/>
    <x v="1"/>
    <n v="0"/>
    <x v="4888"/>
    <x v="0"/>
    <x v="0"/>
  </r>
  <r>
    <n v="5914"/>
    <s v="US-2017-126977"/>
    <x v="14"/>
    <d v="2017-09-23T00:00:00"/>
    <s v="Standard Class"/>
    <s v="PF-19120"/>
    <s v="Peter Fuller"/>
    <x v="0"/>
    <s v="United States"/>
    <x v="20"/>
    <x v="15"/>
    <n v="10035"/>
    <x v="3"/>
    <s v="OFF-ST-10000617"/>
    <x v="1"/>
    <x v="4"/>
    <s v="Woodgrain Magazine Files by Perma"/>
    <x v="81"/>
    <x v="2"/>
    <n v="0"/>
    <x v="1196"/>
    <x v="3"/>
    <x v="0"/>
  </r>
  <r>
    <n v="5915"/>
    <s v="US-2017-126977"/>
    <x v="14"/>
    <d v="2017-09-23T00:00:00"/>
    <s v="Standard Class"/>
    <s v="PF-19120"/>
    <s v="Peter Fuller"/>
    <x v="0"/>
    <s v="United States"/>
    <x v="20"/>
    <x v="15"/>
    <n v="10035"/>
    <x v="3"/>
    <s v="OFF-LA-10002762"/>
    <x v="1"/>
    <x v="2"/>
    <s v="Avery 485"/>
    <x v="2077"/>
    <x v="3"/>
    <n v="0"/>
    <x v="2238"/>
    <x v="3"/>
    <x v="0"/>
  </r>
  <r>
    <n v="5916"/>
    <s v="US-2017-126977"/>
    <x v="14"/>
    <d v="2017-09-23T00:00:00"/>
    <s v="Standard Class"/>
    <s v="PF-19120"/>
    <s v="Peter Fuller"/>
    <x v="0"/>
    <s v="United States"/>
    <x v="20"/>
    <x v="15"/>
    <n v="10035"/>
    <x v="3"/>
    <s v="FUR-CH-10001973"/>
    <x v="0"/>
    <x v="1"/>
    <s v="Office Star Flex Back Scooter Chair with White Frame"/>
    <x v="4199"/>
    <x v="0"/>
    <n v="0.1"/>
    <x v="4889"/>
    <x v="3"/>
    <x v="0"/>
  </r>
  <r>
    <n v="5917"/>
    <s v="US-2017-126977"/>
    <x v="14"/>
    <d v="2017-09-23T00:00:00"/>
    <s v="Standard Class"/>
    <s v="PF-19120"/>
    <s v="Peter Fuller"/>
    <x v="0"/>
    <s v="United States"/>
    <x v="20"/>
    <x v="15"/>
    <n v="10035"/>
    <x v="3"/>
    <s v="OFF-ST-10003058"/>
    <x v="1"/>
    <x v="4"/>
    <s v="Eldon Mobile Mega Data Cart  Mega Stackable  Add-On Trays"/>
    <x v="4200"/>
    <x v="4"/>
    <n v="0"/>
    <x v="4890"/>
    <x v="3"/>
    <x v="0"/>
  </r>
  <r>
    <n v="5918"/>
    <s v="US-2017-126977"/>
    <x v="14"/>
    <d v="2017-09-23T00:00:00"/>
    <s v="Standard Class"/>
    <s v="PF-19120"/>
    <s v="Peter Fuller"/>
    <x v="0"/>
    <s v="United States"/>
    <x v="20"/>
    <x v="15"/>
    <n v="10035"/>
    <x v="3"/>
    <s v="FUR-BO-10004834"/>
    <x v="0"/>
    <x v="0"/>
    <s v="Riverside Palais Royal Lawyers Bookcase, Royale Cherry Finish"/>
    <x v="4201"/>
    <x v="5"/>
    <n v="0.2"/>
    <x v="4891"/>
    <x v="3"/>
    <x v="0"/>
  </r>
  <r>
    <n v="5919"/>
    <s v="US-2017-126977"/>
    <x v="14"/>
    <d v="2017-09-23T00:00:00"/>
    <s v="Standard Class"/>
    <s v="PF-19120"/>
    <s v="Peter Fuller"/>
    <x v="0"/>
    <s v="United States"/>
    <x v="20"/>
    <x v="15"/>
    <n v="10035"/>
    <x v="3"/>
    <s v="FUR-BO-10002213"/>
    <x v="0"/>
    <x v="0"/>
    <s v="DMI Eclipse Executive Suite Bookcases"/>
    <x v="4202"/>
    <x v="2"/>
    <n v="0.2"/>
    <x v="4892"/>
    <x v="3"/>
    <x v="0"/>
  </r>
  <r>
    <n v="5920"/>
    <s v="US-2017-126977"/>
    <x v="14"/>
    <d v="2017-09-23T00:00:00"/>
    <s v="Standard Class"/>
    <s v="PF-19120"/>
    <s v="Peter Fuller"/>
    <x v="0"/>
    <s v="United States"/>
    <x v="20"/>
    <x v="15"/>
    <n v="10035"/>
    <x v="3"/>
    <s v="TEC-PH-10002170"/>
    <x v="2"/>
    <x v="7"/>
    <s v="ClearSounds CSC500 Amplified Spirit Phone Corded phone"/>
    <x v="2779"/>
    <x v="1"/>
    <n v="0"/>
    <x v="4893"/>
    <x v="3"/>
    <x v="0"/>
  </r>
  <r>
    <n v="5921"/>
    <s v="US-2017-126977"/>
    <x v="14"/>
    <d v="2017-09-23T00:00:00"/>
    <s v="Standard Class"/>
    <s v="PF-19120"/>
    <s v="Peter Fuller"/>
    <x v="0"/>
    <s v="United States"/>
    <x v="20"/>
    <x v="15"/>
    <n v="10035"/>
    <x v="3"/>
    <s v="TEC-AC-10003033"/>
    <x v="2"/>
    <x v="11"/>
    <s v="Plantronics CS510 - Over-the-Head monaural Wireless Headset System"/>
    <x v="3042"/>
    <x v="0"/>
    <n v="0"/>
    <x v="3397"/>
    <x v="3"/>
    <x v="0"/>
  </r>
  <r>
    <n v="5922"/>
    <s v="US-2017-126977"/>
    <x v="14"/>
    <d v="2017-09-23T00:00:00"/>
    <s v="Standard Class"/>
    <s v="PF-19120"/>
    <s v="Peter Fuller"/>
    <x v="0"/>
    <s v="United States"/>
    <x v="20"/>
    <x v="15"/>
    <n v="10035"/>
    <x v="3"/>
    <s v="OFF-PA-10004071"/>
    <x v="1"/>
    <x v="10"/>
    <s v="Eaton Premium Continuous-Feed Paper, 25% Cotton, Letter Size, White, 1000 Shts/Box"/>
    <x v="168"/>
    <x v="0"/>
    <n v="0"/>
    <x v="170"/>
    <x v="3"/>
    <x v="0"/>
  </r>
  <r>
    <n v="5923"/>
    <s v="US-2017-126977"/>
    <x v="14"/>
    <d v="2017-09-23T00:00:00"/>
    <s v="Standard Class"/>
    <s v="PF-19120"/>
    <s v="Peter Fuller"/>
    <x v="0"/>
    <s v="United States"/>
    <x v="20"/>
    <x v="15"/>
    <n v="10035"/>
    <x v="3"/>
    <s v="TEC-PH-10000169"/>
    <x v="2"/>
    <x v="7"/>
    <s v="ARKON Windshield Dashboard Air Vent Car Mount Holder"/>
    <x v="766"/>
    <x v="4"/>
    <n v="0"/>
    <x v="4894"/>
    <x v="3"/>
    <x v="0"/>
  </r>
  <r>
    <n v="5924"/>
    <s v="CA-2018-130288"/>
    <x v="491"/>
    <d v="2018-11-30T00:00:00"/>
    <s v="Second Class"/>
    <s v="DK-13225"/>
    <s v="Dean Katz"/>
    <x v="1"/>
    <s v="United States"/>
    <x v="20"/>
    <x v="15"/>
    <n v="10011"/>
    <x v="3"/>
    <s v="FUR-TA-10002958"/>
    <x v="0"/>
    <x v="3"/>
    <s v="Bevis Oval Conference Table, Walnut"/>
    <x v="4203"/>
    <x v="0"/>
    <n v="0.4"/>
    <x v="4895"/>
    <x v="3"/>
    <x v="0"/>
  </r>
  <r>
    <n v="5925"/>
    <s v="CA-2019-146458"/>
    <x v="123"/>
    <d v="2019-11-22T00:00:00"/>
    <s v="Second Class"/>
    <s v="RB-19435"/>
    <s v="Richard Bierner"/>
    <x v="0"/>
    <s v="United States"/>
    <x v="24"/>
    <x v="17"/>
    <n v="22153"/>
    <x v="0"/>
    <s v="OFF-AR-10001177"/>
    <x v="1"/>
    <x v="6"/>
    <s v="Newell 349"/>
    <x v="1011"/>
    <x v="3"/>
    <n v="0"/>
    <x v="1050"/>
    <x v="0"/>
    <x v="0"/>
  </r>
  <r>
    <n v="5926"/>
    <s v="CA-2019-150420"/>
    <x v="95"/>
    <d v="2019-06-08T00:00:00"/>
    <s v="Standard Class"/>
    <s v="GD-14590"/>
    <s v="Giulietta Dortch"/>
    <x v="1"/>
    <s v="United States"/>
    <x v="317"/>
    <x v="4"/>
    <n v="98226"/>
    <x v="1"/>
    <s v="TEC-AC-10004975"/>
    <x v="2"/>
    <x v="11"/>
    <s v="Plantronics Audio 995 Wireless Stereo Headset"/>
    <x v="4204"/>
    <x v="12"/>
    <n v="0"/>
    <x v="4896"/>
    <x v="1"/>
    <x v="0"/>
  </r>
  <r>
    <n v="5927"/>
    <s v="US-2016-118997"/>
    <x v="918"/>
    <d v="2016-04-12T00:00:00"/>
    <s v="Standard Class"/>
    <s v="RA-19885"/>
    <s v="Ruben Ausman"/>
    <x v="1"/>
    <s v="United States"/>
    <x v="27"/>
    <x v="19"/>
    <n v="35601"/>
    <x v="0"/>
    <s v="FUR-TA-10001086"/>
    <x v="0"/>
    <x v="3"/>
    <s v="SAFCO PlanMaster Boards, 60w x 37-1/2d, White Melamine"/>
    <x v="4205"/>
    <x v="8"/>
    <n v="0"/>
    <x v="4897"/>
    <x v="0"/>
    <x v="0"/>
  </r>
  <r>
    <n v="5928"/>
    <s v="CA-2016-114314"/>
    <x v="856"/>
    <d v="2016-10-15T00:00:00"/>
    <s v="Standard Class"/>
    <s v="DB-13555"/>
    <s v="Dorothy Badders"/>
    <x v="1"/>
    <s v="United States"/>
    <x v="115"/>
    <x v="36"/>
    <n v="72701"/>
    <x v="0"/>
    <s v="OFF-LA-10000240"/>
    <x v="1"/>
    <x v="2"/>
    <s v="Self-Adhesive Address Labels for Typewriters by Universal"/>
    <x v="2061"/>
    <x v="7"/>
    <n v="0"/>
    <x v="2221"/>
    <x v="0"/>
    <x v="0"/>
  </r>
  <r>
    <n v="5929"/>
    <s v="CA-2016-114314"/>
    <x v="856"/>
    <d v="2016-10-15T00:00:00"/>
    <s v="Standard Class"/>
    <s v="DB-13555"/>
    <s v="Dorothy Badders"/>
    <x v="1"/>
    <s v="United States"/>
    <x v="115"/>
    <x v="36"/>
    <n v="72701"/>
    <x v="0"/>
    <s v="FUR-FU-10002107"/>
    <x v="0"/>
    <x v="5"/>
    <s v="Eldon Pizzaz Desk Accessories"/>
    <x v="4206"/>
    <x v="4"/>
    <n v="0"/>
    <x v="4898"/>
    <x v="0"/>
    <x v="0"/>
  </r>
  <r>
    <n v="5930"/>
    <s v="US-2019-169551"/>
    <x v="437"/>
    <d v="2019-07-09T00:00:00"/>
    <s v="First Class"/>
    <s v="RL-19615"/>
    <s v="Rob Lucas"/>
    <x v="0"/>
    <s v="United States"/>
    <x v="10"/>
    <x v="9"/>
    <n v="19120"/>
    <x v="3"/>
    <s v="FUR-BO-10001519"/>
    <x v="0"/>
    <x v="0"/>
    <s v="O'Sullivan 3-Shelf Heavy-Duty Bookcases"/>
    <x v="4207"/>
    <x v="1"/>
    <n v="0.5"/>
    <x v="4899"/>
    <x v="3"/>
    <x v="0"/>
  </r>
  <r>
    <n v="5931"/>
    <s v="US-2019-169551"/>
    <x v="437"/>
    <d v="2019-07-09T00:00:00"/>
    <s v="First Class"/>
    <s v="RL-19615"/>
    <s v="Rob Lucas"/>
    <x v="0"/>
    <s v="United States"/>
    <x v="10"/>
    <x v="9"/>
    <n v="19120"/>
    <x v="3"/>
    <s v="OFF-PA-10004100"/>
    <x v="1"/>
    <x v="10"/>
    <s v="Xerox 216"/>
    <x v="12"/>
    <x v="1"/>
    <n v="0.2"/>
    <x v="12"/>
    <x v="3"/>
    <x v="0"/>
  </r>
  <r>
    <n v="5932"/>
    <s v="US-2019-169551"/>
    <x v="437"/>
    <d v="2019-07-09T00:00:00"/>
    <s v="First Class"/>
    <s v="RL-19615"/>
    <s v="Rob Lucas"/>
    <x v="0"/>
    <s v="United States"/>
    <x v="10"/>
    <x v="9"/>
    <n v="19120"/>
    <x v="3"/>
    <s v="TEC-PH-10001363"/>
    <x v="2"/>
    <x v="7"/>
    <s v="Apple iPhone 5S"/>
    <x v="4208"/>
    <x v="0"/>
    <n v="0.4"/>
    <x v="4900"/>
    <x v="3"/>
    <x v="0"/>
  </r>
  <r>
    <n v="5933"/>
    <s v="US-2019-169551"/>
    <x v="437"/>
    <d v="2019-07-09T00:00:00"/>
    <s v="First Class"/>
    <s v="RL-19615"/>
    <s v="Rob Lucas"/>
    <x v="0"/>
    <s v="United States"/>
    <x v="10"/>
    <x v="9"/>
    <n v="19120"/>
    <x v="3"/>
    <s v="OFF-ST-10004835"/>
    <x v="1"/>
    <x v="4"/>
    <s v="Plastic Stacking Crates &amp; Casters"/>
    <x v="2569"/>
    <x v="1"/>
    <n v="0.2"/>
    <x v="4901"/>
    <x v="3"/>
    <x v="0"/>
  </r>
  <r>
    <n v="5934"/>
    <s v="US-2019-169551"/>
    <x v="437"/>
    <d v="2019-07-09T00:00:00"/>
    <s v="First Class"/>
    <s v="RL-19615"/>
    <s v="Rob Lucas"/>
    <x v="0"/>
    <s v="United States"/>
    <x v="10"/>
    <x v="9"/>
    <n v="19120"/>
    <x v="3"/>
    <s v="TEC-AC-10002018"/>
    <x v="2"/>
    <x v="11"/>
    <s v="AmazonBasics 3-Button USB Wired Mouse"/>
    <x v="3664"/>
    <x v="1"/>
    <n v="0.2"/>
    <x v="4902"/>
    <x v="3"/>
    <x v="0"/>
  </r>
  <r>
    <n v="5935"/>
    <s v="US-2019-169551"/>
    <x v="437"/>
    <d v="2019-07-09T00:00:00"/>
    <s v="First Class"/>
    <s v="RL-19615"/>
    <s v="Rob Lucas"/>
    <x v="0"/>
    <s v="United States"/>
    <x v="10"/>
    <x v="9"/>
    <n v="19120"/>
    <x v="3"/>
    <s v="TEC-AC-10003033"/>
    <x v="2"/>
    <x v="11"/>
    <s v="Plantronics CS510 - Over-the-Head monaural Wireless Headset System"/>
    <x v="4209"/>
    <x v="0"/>
    <n v="0.2"/>
    <x v="4903"/>
    <x v="3"/>
    <x v="0"/>
  </r>
  <r>
    <n v="5936"/>
    <s v="CA-2018-103107"/>
    <x v="975"/>
    <d v="2018-07-04T00:00:00"/>
    <s v="Same Day"/>
    <s v="RB-19465"/>
    <s v="Rick Bensley"/>
    <x v="2"/>
    <s v="United States"/>
    <x v="4"/>
    <x v="4"/>
    <n v="98103"/>
    <x v="1"/>
    <s v="FUR-FU-10000221"/>
    <x v="0"/>
    <x v="5"/>
    <s v="Master Caster Door Stop, Brown"/>
    <x v="3383"/>
    <x v="2"/>
    <n v="0"/>
    <x v="3825"/>
    <x v="1"/>
    <x v="0"/>
  </r>
  <r>
    <n v="5937"/>
    <s v="CA-2018-103107"/>
    <x v="975"/>
    <d v="2018-07-04T00:00:00"/>
    <s v="Same Day"/>
    <s v="RB-19465"/>
    <s v="Rick Bensley"/>
    <x v="2"/>
    <s v="United States"/>
    <x v="4"/>
    <x v="4"/>
    <n v="98103"/>
    <x v="1"/>
    <s v="TEC-PH-10001198"/>
    <x v="2"/>
    <x v="7"/>
    <s v="Avaya 4621SW VoIP phone"/>
    <x v="1665"/>
    <x v="1"/>
    <n v="0.2"/>
    <x v="1763"/>
    <x v="1"/>
    <x v="0"/>
  </r>
  <r>
    <n v="5938"/>
    <s v="CA-2018-103107"/>
    <x v="975"/>
    <d v="2018-07-04T00:00:00"/>
    <s v="Same Day"/>
    <s v="RB-19465"/>
    <s v="Rick Bensley"/>
    <x v="2"/>
    <s v="United States"/>
    <x v="4"/>
    <x v="4"/>
    <n v="98103"/>
    <x v="1"/>
    <s v="TEC-PH-10002564"/>
    <x v="2"/>
    <x v="7"/>
    <s v="OtterBox Defender Series Case - Samsung Galaxy S4"/>
    <x v="981"/>
    <x v="1"/>
    <n v="0.2"/>
    <x v="3306"/>
    <x v="1"/>
    <x v="0"/>
  </r>
  <r>
    <n v="5939"/>
    <s v="CA-2019-122077"/>
    <x v="240"/>
    <d v="2019-05-25T00:00:00"/>
    <s v="Standard Class"/>
    <s v="JF-15295"/>
    <s v="Jason Fortune-"/>
    <x v="0"/>
    <s v="United States"/>
    <x v="243"/>
    <x v="5"/>
    <n v="75023"/>
    <x v="2"/>
    <s v="TEC-PH-10003811"/>
    <x v="2"/>
    <x v="7"/>
    <s v="Jabra Supreme Plus Driver Edition Headset"/>
    <x v="4210"/>
    <x v="7"/>
    <n v="0.2"/>
    <x v="4904"/>
    <x v="2"/>
    <x v="0"/>
  </r>
  <r>
    <n v="5940"/>
    <s v="CA-2019-122077"/>
    <x v="240"/>
    <d v="2019-05-25T00:00:00"/>
    <s v="Standard Class"/>
    <s v="JF-15295"/>
    <s v="Jason Fortune-"/>
    <x v="0"/>
    <s v="United States"/>
    <x v="243"/>
    <x v="5"/>
    <n v="75023"/>
    <x v="2"/>
    <s v="OFF-LA-10004178"/>
    <x v="1"/>
    <x v="2"/>
    <s v="Avery 491"/>
    <x v="1157"/>
    <x v="4"/>
    <n v="0.2"/>
    <x v="4905"/>
    <x v="2"/>
    <x v="0"/>
  </r>
  <r>
    <n v="5941"/>
    <s v="CA-2019-112431"/>
    <x v="386"/>
    <d v="2019-10-14T00:00:00"/>
    <s v="Second Class"/>
    <s v="RW-19690"/>
    <s v="Robert Waldorf"/>
    <x v="0"/>
    <s v="United States"/>
    <x v="1"/>
    <x v="1"/>
    <n v="90049"/>
    <x v="1"/>
    <s v="TEC-AC-10001465"/>
    <x v="2"/>
    <x v="11"/>
    <s v="SanDisk Cruzer 64 GB USB Flash Drive"/>
    <x v="4211"/>
    <x v="13"/>
    <n v="0"/>
    <x v="4906"/>
    <x v="1"/>
    <x v="0"/>
  </r>
  <r>
    <n v="5942"/>
    <s v="CA-2019-112431"/>
    <x v="386"/>
    <d v="2019-10-14T00:00:00"/>
    <s v="Second Class"/>
    <s v="RW-19690"/>
    <s v="Robert Waldorf"/>
    <x v="0"/>
    <s v="United States"/>
    <x v="1"/>
    <x v="1"/>
    <n v="90049"/>
    <x v="1"/>
    <s v="OFF-AR-10000940"/>
    <x v="1"/>
    <x v="6"/>
    <s v="Newell 343"/>
    <x v="490"/>
    <x v="0"/>
    <n v="0"/>
    <x v="4907"/>
    <x v="1"/>
    <x v="0"/>
  </r>
  <r>
    <n v="5943"/>
    <s v="CA-2018-151092"/>
    <x v="876"/>
    <d v="2018-08-13T00:00:00"/>
    <s v="Standard Class"/>
    <s v="VG-21790"/>
    <s v="Vivek Gonzalez"/>
    <x v="0"/>
    <s v="United States"/>
    <x v="1"/>
    <x v="1"/>
    <n v="90032"/>
    <x v="1"/>
    <s v="TEC-PH-10001700"/>
    <x v="2"/>
    <x v="7"/>
    <s v="Panasonic KX-TG6844B Expandable Digital Cordless Telephone"/>
    <x v="2005"/>
    <x v="4"/>
    <n v="0.2"/>
    <x v="4908"/>
    <x v="1"/>
    <x v="0"/>
  </r>
  <r>
    <n v="5944"/>
    <s v="CA-2016-104178"/>
    <x v="55"/>
    <d v="2016-08-29T00:00:00"/>
    <s v="Standard Class"/>
    <s v="JM-15265"/>
    <s v="Janet Molinari"/>
    <x v="1"/>
    <s v="United States"/>
    <x v="1"/>
    <x v="1"/>
    <n v="90036"/>
    <x v="1"/>
    <s v="FUR-FU-10000771"/>
    <x v="0"/>
    <x v="5"/>
    <s v="Eldon 200 Class Desk Accessories, Smoke"/>
    <x v="3012"/>
    <x v="7"/>
    <n v="0"/>
    <x v="4909"/>
    <x v="1"/>
    <x v="0"/>
  </r>
  <r>
    <n v="5945"/>
    <s v="CA-2016-104178"/>
    <x v="55"/>
    <d v="2016-08-29T00:00:00"/>
    <s v="Standard Class"/>
    <s v="JM-15265"/>
    <s v="Janet Molinari"/>
    <x v="1"/>
    <s v="United States"/>
    <x v="1"/>
    <x v="1"/>
    <n v="90036"/>
    <x v="1"/>
    <s v="TEC-AC-10002399"/>
    <x v="2"/>
    <x v="11"/>
    <s v="SanDisk Cruzer 32 GB USB Flash Drive"/>
    <x v="2050"/>
    <x v="2"/>
    <n v="0"/>
    <x v="2208"/>
    <x v="1"/>
    <x v="0"/>
  </r>
  <r>
    <n v="5946"/>
    <s v="CA-2016-104178"/>
    <x v="55"/>
    <d v="2016-08-29T00:00:00"/>
    <s v="Standard Class"/>
    <s v="JM-15265"/>
    <s v="Janet Molinari"/>
    <x v="1"/>
    <s v="United States"/>
    <x v="1"/>
    <x v="1"/>
    <n v="90036"/>
    <x v="1"/>
    <s v="OFF-PA-10004983"/>
    <x v="1"/>
    <x v="10"/>
    <s v="Xerox 23"/>
    <x v="243"/>
    <x v="4"/>
    <n v="0"/>
    <x v="245"/>
    <x v="1"/>
    <x v="0"/>
  </r>
  <r>
    <n v="5947"/>
    <s v="CA-2016-104178"/>
    <x v="55"/>
    <d v="2016-08-29T00:00:00"/>
    <s v="Standard Class"/>
    <s v="JM-15265"/>
    <s v="Janet Molinari"/>
    <x v="1"/>
    <s v="United States"/>
    <x v="1"/>
    <x v="1"/>
    <n v="90036"/>
    <x v="1"/>
    <s v="OFF-ST-10004258"/>
    <x v="1"/>
    <x v="4"/>
    <s v="Portable Personal File Box"/>
    <x v="4212"/>
    <x v="4"/>
    <n v="0"/>
    <x v="4910"/>
    <x v="1"/>
    <x v="0"/>
  </r>
  <r>
    <n v="5948"/>
    <s v="CA-2017-115924"/>
    <x v="471"/>
    <d v="2017-09-18T00:00:00"/>
    <s v="Second Class"/>
    <s v="BE-11455"/>
    <s v="Brad Eason"/>
    <x v="2"/>
    <s v="United States"/>
    <x v="96"/>
    <x v="23"/>
    <n v="50315"/>
    <x v="2"/>
    <s v="OFF-BI-10004040"/>
    <x v="1"/>
    <x v="8"/>
    <s v="Wilson Jones Impact Binders"/>
    <x v="4213"/>
    <x v="2"/>
    <n v="0"/>
    <x v="4911"/>
    <x v="2"/>
    <x v="0"/>
  </r>
  <r>
    <n v="5949"/>
    <s v="CA-2019-161046"/>
    <x v="916"/>
    <d v="2019-03-05T00:00:00"/>
    <s v="Same Day"/>
    <s v="CB-12535"/>
    <s v="Claudia Bergmann"/>
    <x v="1"/>
    <s v="United States"/>
    <x v="295"/>
    <x v="35"/>
    <n v="38671"/>
    <x v="0"/>
    <s v="OFF-EN-10003862"/>
    <x v="1"/>
    <x v="12"/>
    <s v="Laser &amp; Ink Jet Business Envelopes"/>
    <x v="4214"/>
    <x v="4"/>
    <n v="0"/>
    <x v="4912"/>
    <x v="0"/>
    <x v="0"/>
  </r>
  <r>
    <n v="5950"/>
    <s v="CA-2019-161046"/>
    <x v="916"/>
    <d v="2019-03-05T00:00:00"/>
    <s v="Same Day"/>
    <s v="CB-12535"/>
    <s v="Claudia Bergmann"/>
    <x v="1"/>
    <s v="United States"/>
    <x v="295"/>
    <x v="35"/>
    <n v="38671"/>
    <x v="0"/>
    <s v="TEC-AC-10004571"/>
    <x v="2"/>
    <x v="11"/>
    <s v="Logitech G700s Rechargeable Gaming Mouse"/>
    <x v="674"/>
    <x v="1"/>
    <n v="0"/>
    <x v="4913"/>
    <x v="0"/>
    <x v="0"/>
  </r>
  <r>
    <n v="5951"/>
    <s v="CA-2019-161046"/>
    <x v="916"/>
    <d v="2019-03-05T00:00:00"/>
    <s v="Same Day"/>
    <s v="CB-12535"/>
    <s v="Claudia Bergmann"/>
    <x v="1"/>
    <s v="United States"/>
    <x v="295"/>
    <x v="35"/>
    <n v="38671"/>
    <x v="0"/>
    <s v="OFF-AP-10000891"/>
    <x v="1"/>
    <x v="9"/>
    <s v="Kensington 7 Outlet MasterPiece HOMEOFFICE Power Control Center"/>
    <x v="2727"/>
    <x v="0"/>
    <n v="0"/>
    <x v="3019"/>
    <x v="0"/>
    <x v="0"/>
  </r>
  <r>
    <n v="5952"/>
    <s v="CA-2019-161046"/>
    <x v="916"/>
    <d v="2019-03-05T00:00:00"/>
    <s v="Same Day"/>
    <s v="CB-12535"/>
    <s v="Claudia Bergmann"/>
    <x v="1"/>
    <s v="United States"/>
    <x v="295"/>
    <x v="35"/>
    <n v="38671"/>
    <x v="0"/>
    <s v="OFF-BI-10002026"/>
    <x v="1"/>
    <x v="8"/>
    <s v="Ibico Recycled Linen-Style Covers"/>
    <x v="4215"/>
    <x v="5"/>
    <n v="0"/>
    <x v="4914"/>
    <x v="0"/>
    <x v="0"/>
  </r>
  <r>
    <n v="5953"/>
    <s v="US-2019-141698"/>
    <x v="4"/>
    <d v="2019-04-21T00:00:00"/>
    <s v="Standard Class"/>
    <s v="SD-20485"/>
    <s v="Shirley Daniels"/>
    <x v="2"/>
    <s v="United States"/>
    <x v="12"/>
    <x v="5"/>
    <n v="77041"/>
    <x v="2"/>
    <s v="OFF-PA-10001826"/>
    <x v="1"/>
    <x v="10"/>
    <s v="Xerox 207"/>
    <x v="561"/>
    <x v="4"/>
    <n v="0.2"/>
    <x v="570"/>
    <x v="2"/>
    <x v="0"/>
  </r>
  <r>
    <n v="5954"/>
    <s v="US-2016-105151"/>
    <x v="809"/>
    <d v="2016-03-31T00:00:00"/>
    <s v="First Class"/>
    <s v="SG-20890"/>
    <s v="Susan Gilcrest"/>
    <x v="1"/>
    <s v="United States"/>
    <x v="20"/>
    <x v="15"/>
    <n v="10009"/>
    <x v="3"/>
    <s v="OFF-AR-10001231"/>
    <x v="1"/>
    <x v="6"/>
    <s v="Sanford EarthWrite Recycled Pencils, Medium Soft, #2"/>
    <x v="4216"/>
    <x v="2"/>
    <n v="0"/>
    <x v="4915"/>
    <x v="3"/>
    <x v="0"/>
  </r>
  <r>
    <n v="5955"/>
    <s v="CA-2016-155796"/>
    <x v="7"/>
    <d v="2016-11-15T00:00:00"/>
    <s v="Second Class"/>
    <s v="TS-21430"/>
    <s v="Tom Stivers"/>
    <x v="1"/>
    <s v="United States"/>
    <x v="265"/>
    <x v="9"/>
    <n v="19601"/>
    <x v="3"/>
    <s v="FUR-FU-10000409"/>
    <x v="0"/>
    <x v="5"/>
    <s v="GE 4 Foot Flourescent Tube, 40 Watt"/>
    <x v="942"/>
    <x v="0"/>
    <n v="0.2"/>
    <x v="4916"/>
    <x v="3"/>
    <x v="0"/>
  </r>
  <r>
    <n v="5956"/>
    <s v="CA-2016-155796"/>
    <x v="7"/>
    <d v="2016-11-15T00:00:00"/>
    <s v="Second Class"/>
    <s v="TS-21430"/>
    <s v="Tom Stivers"/>
    <x v="1"/>
    <s v="United States"/>
    <x v="265"/>
    <x v="9"/>
    <n v="19601"/>
    <x v="3"/>
    <s v="FUR-BO-10002545"/>
    <x v="0"/>
    <x v="0"/>
    <s v="Atlantic Metals Mobile 3-Shelf Bookcases, Custom Colors"/>
    <x v="3533"/>
    <x v="4"/>
    <n v="0.5"/>
    <x v="4917"/>
    <x v="3"/>
    <x v="0"/>
  </r>
  <r>
    <n v="5957"/>
    <s v="CA-2018-127138"/>
    <x v="299"/>
    <d v="2018-03-15T00:00:00"/>
    <s v="Second Class"/>
    <s v="DK-13225"/>
    <s v="Dean Katz"/>
    <x v="1"/>
    <s v="United States"/>
    <x v="8"/>
    <x v="1"/>
    <n v="94109"/>
    <x v="1"/>
    <s v="OFF-ST-10002756"/>
    <x v="1"/>
    <x v="4"/>
    <s v="Tennsco Stur-D-Stor Boltless Shelving, 5 Shelves, 24&quot; Deep, Sand"/>
    <x v="4217"/>
    <x v="2"/>
    <n v="0"/>
    <x v="4918"/>
    <x v="1"/>
    <x v="0"/>
  </r>
  <r>
    <n v="5958"/>
    <s v="CA-2018-127138"/>
    <x v="299"/>
    <d v="2018-03-15T00:00:00"/>
    <s v="Second Class"/>
    <s v="DK-13225"/>
    <s v="Dean Katz"/>
    <x v="1"/>
    <s v="United States"/>
    <x v="8"/>
    <x v="1"/>
    <n v="94109"/>
    <x v="1"/>
    <s v="OFF-AP-10003842"/>
    <x v="1"/>
    <x v="9"/>
    <s v="Euro-Pro Shark Turbo Vacuum"/>
    <x v="901"/>
    <x v="2"/>
    <n v="0"/>
    <x v="4733"/>
    <x v="1"/>
    <x v="0"/>
  </r>
  <r>
    <n v="5959"/>
    <s v="CA-2018-127138"/>
    <x v="299"/>
    <d v="2018-03-15T00:00:00"/>
    <s v="Second Class"/>
    <s v="DK-13225"/>
    <s v="Dean Katz"/>
    <x v="1"/>
    <s v="United States"/>
    <x v="8"/>
    <x v="1"/>
    <n v="94109"/>
    <x v="1"/>
    <s v="OFF-EN-10004459"/>
    <x v="1"/>
    <x v="12"/>
    <s v="Security-Tint Envelopes"/>
    <x v="2484"/>
    <x v="4"/>
    <n v="0"/>
    <x v="4470"/>
    <x v="1"/>
    <x v="0"/>
  </r>
  <r>
    <n v="5960"/>
    <s v="CA-2018-127138"/>
    <x v="299"/>
    <d v="2018-03-15T00:00:00"/>
    <s v="Second Class"/>
    <s v="DK-13225"/>
    <s v="Dean Katz"/>
    <x v="1"/>
    <s v="United States"/>
    <x v="8"/>
    <x v="1"/>
    <n v="94109"/>
    <x v="1"/>
    <s v="FUR-CH-10003746"/>
    <x v="0"/>
    <x v="1"/>
    <s v="Hon 4070 Series Pagoda Round Back Stacking Chairs"/>
    <x v="4218"/>
    <x v="1"/>
    <n v="0.2"/>
    <x v="4919"/>
    <x v="1"/>
    <x v="0"/>
  </r>
  <r>
    <n v="5961"/>
    <s v="CA-2019-150602"/>
    <x v="839"/>
    <d v="2019-02-14T00:00:00"/>
    <s v="Second Class"/>
    <s v="ML-17395"/>
    <s v="Marina Lichtenstein"/>
    <x v="1"/>
    <s v="United States"/>
    <x v="1"/>
    <x v="1"/>
    <n v="90045"/>
    <x v="1"/>
    <s v="FUR-FU-10003142"/>
    <x v="0"/>
    <x v="5"/>
    <s v="Master Big Foot Doorstop, Beige"/>
    <x v="3131"/>
    <x v="4"/>
    <n v="0"/>
    <x v="4920"/>
    <x v="1"/>
    <x v="0"/>
  </r>
  <r>
    <n v="5962"/>
    <s v="CA-2016-140732"/>
    <x v="7"/>
    <d v="2016-11-13T00:00:00"/>
    <s v="Second Class"/>
    <s v="MA-17560"/>
    <s v="Matt Abelman"/>
    <x v="2"/>
    <s v="United States"/>
    <x v="1"/>
    <x v="1"/>
    <n v="90004"/>
    <x v="1"/>
    <s v="TEC-PH-10001425"/>
    <x v="2"/>
    <x v="7"/>
    <s v="Mophie Juice Pack Helium for iPhone"/>
    <x v="4219"/>
    <x v="6"/>
    <n v="0.2"/>
    <x v="4921"/>
    <x v="1"/>
    <x v="0"/>
  </r>
  <r>
    <n v="5963"/>
    <s v="CA-2016-140732"/>
    <x v="7"/>
    <d v="2016-11-13T00:00:00"/>
    <s v="Second Class"/>
    <s v="MA-17560"/>
    <s v="Matt Abelman"/>
    <x v="2"/>
    <s v="United States"/>
    <x v="1"/>
    <x v="1"/>
    <n v="90004"/>
    <x v="1"/>
    <s v="OFF-AP-10001626"/>
    <x v="1"/>
    <x v="9"/>
    <s v="Commercial WindTunnel Clean Air Upright Vacuum, Replacement Belts, Filtration Bags"/>
    <x v="4034"/>
    <x v="0"/>
    <n v="0"/>
    <x v="4678"/>
    <x v="1"/>
    <x v="0"/>
  </r>
  <r>
    <n v="5964"/>
    <s v="CA-2016-140732"/>
    <x v="7"/>
    <d v="2016-11-13T00:00:00"/>
    <s v="Second Class"/>
    <s v="MA-17560"/>
    <s v="Matt Abelman"/>
    <x v="2"/>
    <s v="United States"/>
    <x v="1"/>
    <x v="1"/>
    <n v="90004"/>
    <x v="1"/>
    <s v="OFF-PA-10003625"/>
    <x v="1"/>
    <x v="10"/>
    <s v="Xerox 1979"/>
    <x v="1862"/>
    <x v="4"/>
    <n v="0"/>
    <x v="1997"/>
    <x v="1"/>
    <x v="0"/>
  </r>
  <r>
    <n v="5965"/>
    <s v="CA-2019-119011"/>
    <x v="648"/>
    <d v="2019-08-25T00:00:00"/>
    <s v="Standard Class"/>
    <s v="LR-17035"/>
    <s v="Lisa Ryan"/>
    <x v="1"/>
    <s v="United States"/>
    <x v="8"/>
    <x v="1"/>
    <n v="94109"/>
    <x v="1"/>
    <s v="OFF-SU-10004768"/>
    <x v="1"/>
    <x v="14"/>
    <s v="Acme Kleencut Forged Steel Scissors"/>
    <x v="1711"/>
    <x v="1"/>
    <n v="0"/>
    <x v="4922"/>
    <x v="1"/>
    <x v="0"/>
  </r>
  <r>
    <n v="5966"/>
    <s v="CA-2019-119011"/>
    <x v="648"/>
    <d v="2019-08-25T00:00:00"/>
    <s v="Standard Class"/>
    <s v="LR-17035"/>
    <s v="Lisa Ryan"/>
    <x v="1"/>
    <s v="United States"/>
    <x v="8"/>
    <x v="1"/>
    <n v="94109"/>
    <x v="1"/>
    <s v="OFF-ST-10000777"/>
    <x v="1"/>
    <x v="4"/>
    <s v="Companion Letter/Legal File, Black"/>
    <x v="118"/>
    <x v="5"/>
    <n v="0"/>
    <x v="120"/>
    <x v="1"/>
    <x v="0"/>
  </r>
  <r>
    <n v="5967"/>
    <s v="CA-2019-119011"/>
    <x v="648"/>
    <d v="2019-08-25T00:00:00"/>
    <s v="Standard Class"/>
    <s v="LR-17035"/>
    <s v="Lisa Ryan"/>
    <x v="1"/>
    <s v="United States"/>
    <x v="8"/>
    <x v="1"/>
    <n v="94109"/>
    <x v="1"/>
    <s v="TEC-PH-10003171"/>
    <x v="2"/>
    <x v="7"/>
    <s v="Plantronics Encore H101 Dual Earpieces Headset"/>
    <x v="4220"/>
    <x v="1"/>
    <n v="0.2"/>
    <x v="4923"/>
    <x v="1"/>
    <x v="0"/>
  </r>
  <r>
    <n v="5968"/>
    <s v="CA-2018-166912"/>
    <x v="804"/>
    <d v="2018-01-17T00:00:00"/>
    <s v="First Class"/>
    <s v="BE-11335"/>
    <s v="Bill Eplett"/>
    <x v="2"/>
    <s v="United States"/>
    <x v="20"/>
    <x v="15"/>
    <n v="10009"/>
    <x v="3"/>
    <s v="OFF-PA-10001033"/>
    <x v="1"/>
    <x v="10"/>
    <s v="Xerox 1893"/>
    <x v="2658"/>
    <x v="0"/>
    <n v="0"/>
    <x v="2934"/>
    <x v="3"/>
    <x v="0"/>
  </r>
  <r>
    <n v="5969"/>
    <s v="CA-2016-141726"/>
    <x v="836"/>
    <d v="2016-07-22T00:00:00"/>
    <s v="First Class"/>
    <s v="CC-12145"/>
    <s v="Charles Crestani"/>
    <x v="0"/>
    <s v="United States"/>
    <x v="70"/>
    <x v="1"/>
    <n v="92105"/>
    <x v="1"/>
    <s v="OFF-PA-10000418"/>
    <x v="1"/>
    <x v="10"/>
    <s v="Xerox 189"/>
    <x v="2840"/>
    <x v="7"/>
    <n v="0"/>
    <x v="3157"/>
    <x v="1"/>
    <x v="1"/>
  </r>
  <r>
    <n v="5970"/>
    <s v="CA-2016-141726"/>
    <x v="836"/>
    <d v="2016-07-22T00:00:00"/>
    <s v="First Class"/>
    <s v="CC-12145"/>
    <s v="Charles Crestani"/>
    <x v="0"/>
    <s v="United States"/>
    <x v="70"/>
    <x v="1"/>
    <n v="92105"/>
    <x v="1"/>
    <s v="OFF-BI-10001982"/>
    <x v="1"/>
    <x v="8"/>
    <s v="Wilson Jones Custom Binder Spines &amp; Labels"/>
    <x v="4221"/>
    <x v="0"/>
    <n v="0.2"/>
    <x v="4924"/>
    <x v="1"/>
    <x v="1"/>
  </r>
  <r>
    <n v="5971"/>
    <s v="CA-2016-141726"/>
    <x v="836"/>
    <d v="2016-07-22T00:00:00"/>
    <s v="First Class"/>
    <s v="CC-12145"/>
    <s v="Charles Crestani"/>
    <x v="0"/>
    <s v="United States"/>
    <x v="70"/>
    <x v="1"/>
    <n v="92105"/>
    <x v="1"/>
    <s v="OFF-PA-10002230"/>
    <x v="1"/>
    <x v="10"/>
    <s v="Xerox 1897"/>
    <x v="548"/>
    <x v="4"/>
    <n v="0"/>
    <x v="557"/>
    <x v="1"/>
    <x v="1"/>
  </r>
  <r>
    <n v="5972"/>
    <s v="CA-2016-141726"/>
    <x v="836"/>
    <d v="2016-07-22T00:00:00"/>
    <s v="First Class"/>
    <s v="CC-12145"/>
    <s v="Charles Crestani"/>
    <x v="0"/>
    <s v="United States"/>
    <x v="70"/>
    <x v="1"/>
    <n v="92105"/>
    <x v="1"/>
    <s v="FUR-FU-10003577"/>
    <x v="0"/>
    <x v="5"/>
    <s v="Nu-Dell Leatherette Frames"/>
    <x v="4222"/>
    <x v="1"/>
    <n v="0"/>
    <x v="4925"/>
    <x v="1"/>
    <x v="1"/>
  </r>
  <r>
    <n v="5973"/>
    <s v="CA-2019-115105"/>
    <x v="695"/>
    <d v="2019-02-11T00:00:00"/>
    <s v="Standard Class"/>
    <s v="BD-11770"/>
    <s v="Bryan Davis"/>
    <x v="0"/>
    <s v="United States"/>
    <x v="20"/>
    <x v="15"/>
    <n v="10024"/>
    <x v="3"/>
    <s v="FUR-BO-10001811"/>
    <x v="0"/>
    <x v="0"/>
    <s v="Atlantic Metals Mobile 5-Shelf Bookcases, Custom Colors"/>
    <x v="3028"/>
    <x v="7"/>
    <n v="0.2"/>
    <x v="4926"/>
    <x v="3"/>
    <x v="0"/>
  </r>
  <r>
    <n v="5974"/>
    <s v="CA-2017-143980"/>
    <x v="707"/>
    <d v="2017-12-29T00:00:00"/>
    <s v="Standard Class"/>
    <s v="JK-15640"/>
    <s v="Jim Kriz"/>
    <x v="2"/>
    <s v="United States"/>
    <x v="20"/>
    <x v="15"/>
    <n v="10011"/>
    <x v="3"/>
    <s v="OFF-AP-10003779"/>
    <x v="1"/>
    <x v="9"/>
    <s v="Kensington 7 Outlet MasterPiece Power Center with Fax/Phone Line Protection"/>
    <x v="4223"/>
    <x v="0"/>
    <n v="0"/>
    <x v="4927"/>
    <x v="3"/>
    <x v="0"/>
  </r>
  <r>
    <n v="5975"/>
    <s v="CA-2018-135636"/>
    <x v="750"/>
    <d v="2018-10-13T00:00:00"/>
    <s v="Standard Class"/>
    <s v="DB-13615"/>
    <s v="Doug Bickford"/>
    <x v="0"/>
    <s v="United States"/>
    <x v="35"/>
    <x v="3"/>
    <n v="28205"/>
    <x v="0"/>
    <s v="OFF-ST-10000676"/>
    <x v="1"/>
    <x v="4"/>
    <s v="Fellowes Econo/Stor Drawers"/>
    <x v="4224"/>
    <x v="2"/>
    <n v="0.2"/>
    <x v="4928"/>
    <x v="0"/>
    <x v="0"/>
  </r>
  <r>
    <n v="5976"/>
    <s v="CA-2019-102155"/>
    <x v="1002"/>
    <d v="2019-07-17T00:00:00"/>
    <s v="Standard Class"/>
    <s v="RR-19525"/>
    <s v="Rick Reed"/>
    <x v="1"/>
    <s v="United States"/>
    <x v="356"/>
    <x v="41"/>
    <n v="66212"/>
    <x v="2"/>
    <s v="OFF-ST-10001496"/>
    <x v="1"/>
    <x v="4"/>
    <s v="Standard Rollaway File with Lock"/>
    <x v="2936"/>
    <x v="0"/>
    <n v="0"/>
    <x v="3272"/>
    <x v="2"/>
    <x v="0"/>
  </r>
  <r>
    <n v="5977"/>
    <s v="CA-2019-102155"/>
    <x v="1002"/>
    <d v="2019-07-17T00:00:00"/>
    <s v="Standard Class"/>
    <s v="RR-19525"/>
    <s v="Rick Reed"/>
    <x v="1"/>
    <s v="United States"/>
    <x v="356"/>
    <x v="41"/>
    <n v="66212"/>
    <x v="2"/>
    <s v="OFF-PA-10003673"/>
    <x v="1"/>
    <x v="10"/>
    <s v="Strathmore Photo Mount Cards"/>
    <x v="4225"/>
    <x v="0"/>
    <n v="0"/>
    <x v="4929"/>
    <x v="2"/>
    <x v="0"/>
  </r>
  <r>
    <n v="5978"/>
    <s v="CA-2019-116953"/>
    <x v="558"/>
    <d v="2019-04-25T00:00:00"/>
    <s v="First Class"/>
    <s v="SV-20935"/>
    <s v="Susan Vittorini"/>
    <x v="0"/>
    <s v="United States"/>
    <x v="123"/>
    <x v="16"/>
    <n v="85204"/>
    <x v="1"/>
    <s v="TEC-PH-10004614"/>
    <x v="2"/>
    <x v="7"/>
    <s v="AT&amp;T 841000 Phone"/>
    <x v="4226"/>
    <x v="12"/>
    <n v="0.2"/>
    <x v="4930"/>
    <x v="1"/>
    <x v="0"/>
  </r>
  <r>
    <n v="5979"/>
    <s v="CA-2016-117765"/>
    <x v="557"/>
    <d v="2016-09-13T00:00:00"/>
    <s v="Standard Class"/>
    <s v="RB-19465"/>
    <s v="Rick Bensley"/>
    <x v="2"/>
    <s v="United States"/>
    <x v="251"/>
    <x v="26"/>
    <n v="74133"/>
    <x v="2"/>
    <s v="FUR-TA-10001039"/>
    <x v="0"/>
    <x v="3"/>
    <s v="KI Adjustable-Height Table"/>
    <x v="4227"/>
    <x v="2"/>
    <n v="0"/>
    <x v="4931"/>
    <x v="2"/>
    <x v="0"/>
  </r>
  <r>
    <n v="5980"/>
    <s v="CA-2016-117765"/>
    <x v="557"/>
    <d v="2016-09-13T00:00:00"/>
    <s v="Standard Class"/>
    <s v="RB-19465"/>
    <s v="Rick Bensley"/>
    <x v="2"/>
    <s v="United States"/>
    <x v="251"/>
    <x v="26"/>
    <n v="74133"/>
    <x v="2"/>
    <s v="OFF-BI-10000474"/>
    <x v="1"/>
    <x v="8"/>
    <s v="Avery Recycled Flexi-View Covers for Binding Systems"/>
    <x v="4228"/>
    <x v="0"/>
    <n v="0"/>
    <x v="4932"/>
    <x v="2"/>
    <x v="0"/>
  </r>
  <r>
    <n v="5981"/>
    <s v="CA-2016-117765"/>
    <x v="557"/>
    <d v="2016-09-13T00:00:00"/>
    <s v="Standard Class"/>
    <s v="RB-19465"/>
    <s v="Rick Bensley"/>
    <x v="2"/>
    <s v="United States"/>
    <x v="251"/>
    <x v="26"/>
    <n v="74133"/>
    <x v="2"/>
    <s v="FUR-CH-10004698"/>
    <x v="0"/>
    <x v="1"/>
    <s v="Padded Folding Chairs, Black, 4/Carton"/>
    <x v="4229"/>
    <x v="0"/>
    <n v="0"/>
    <x v="4933"/>
    <x v="2"/>
    <x v="0"/>
  </r>
  <r>
    <n v="5982"/>
    <s v="CA-2016-117765"/>
    <x v="557"/>
    <d v="2016-09-13T00:00:00"/>
    <s v="Standard Class"/>
    <s v="RB-19465"/>
    <s v="Rick Bensley"/>
    <x v="2"/>
    <s v="United States"/>
    <x v="251"/>
    <x v="26"/>
    <n v="74133"/>
    <x v="2"/>
    <s v="OFF-ST-10003327"/>
    <x v="1"/>
    <x v="4"/>
    <s v="Akro-Mils 12-Gallon Tote"/>
    <x v="4230"/>
    <x v="0"/>
    <n v="0"/>
    <x v="4934"/>
    <x v="2"/>
    <x v="0"/>
  </r>
  <r>
    <n v="5983"/>
    <s v="CA-2018-114895"/>
    <x v="831"/>
    <d v="2018-11-28T00:00:00"/>
    <s v="Standard Class"/>
    <s v="MV-18190"/>
    <s v="Mike Vittorini"/>
    <x v="0"/>
    <s v="United States"/>
    <x v="20"/>
    <x v="15"/>
    <n v="10035"/>
    <x v="3"/>
    <s v="OFF-PA-10000232"/>
    <x v="1"/>
    <x v="10"/>
    <s v="Xerox 1975"/>
    <x v="91"/>
    <x v="0"/>
    <n v="0"/>
    <x v="2056"/>
    <x v="3"/>
    <x v="0"/>
  </r>
  <r>
    <n v="5984"/>
    <s v="CA-2019-112984"/>
    <x v="118"/>
    <d v="2019-09-18T00:00:00"/>
    <s v="Second Class"/>
    <s v="EH-14185"/>
    <s v="Evan Henry"/>
    <x v="0"/>
    <s v="United States"/>
    <x v="10"/>
    <x v="9"/>
    <n v="19143"/>
    <x v="3"/>
    <s v="OFF-PA-10003657"/>
    <x v="1"/>
    <x v="10"/>
    <s v="Xerox 1927"/>
    <x v="3331"/>
    <x v="5"/>
    <n v="0.2"/>
    <x v="3764"/>
    <x v="3"/>
    <x v="0"/>
  </r>
  <r>
    <n v="5985"/>
    <s v="CA-2018-163776"/>
    <x v="1080"/>
    <d v="2018-07-25T00:00:00"/>
    <s v="Standard Class"/>
    <s v="JS-16030"/>
    <s v="Joy Smith"/>
    <x v="0"/>
    <s v="United States"/>
    <x v="413"/>
    <x v="35"/>
    <n v="39401"/>
    <x v="0"/>
    <s v="FUR-FU-10001185"/>
    <x v="0"/>
    <x v="5"/>
    <s v="Advantus Employee of the Month Certificate Frame, 11 x 13-1/2"/>
    <x v="2324"/>
    <x v="5"/>
    <n v="0"/>
    <x v="2519"/>
    <x v="0"/>
    <x v="0"/>
  </r>
  <r>
    <n v="5986"/>
    <s v="CA-2018-163776"/>
    <x v="1080"/>
    <d v="2018-07-25T00:00:00"/>
    <s v="Standard Class"/>
    <s v="JS-16030"/>
    <s v="Joy Smith"/>
    <x v="0"/>
    <s v="United States"/>
    <x v="413"/>
    <x v="35"/>
    <n v="39401"/>
    <x v="0"/>
    <s v="OFF-BI-10003007"/>
    <x v="1"/>
    <x v="8"/>
    <s v="Premium Transparent Presentation Covers, No Pattern/Clear, 8 1/2&quot; x 11&quot;"/>
    <x v="4231"/>
    <x v="0"/>
    <n v="0"/>
    <x v="4935"/>
    <x v="0"/>
    <x v="0"/>
  </r>
  <r>
    <n v="5987"/>
    <s v="CA-2018-163776"/>
    <x v="1080"/>
    <d v="2018-07-25T00:00:00"/>
    <s v="Standard Class"/>
    <s v="JS-16030"/>
    <s v="Joy Smith"/>
    <x v="0"/>
    <s v="United States"/>
    <x v="413"/>
    <x v="35"/>
    <n v="39401"/>
    <x v="0"/>
    <s v="OFF-ST-10002485"/>
    <x v="1"/>
    <x v="4"/>
    <s v="Rogers Deluxe File Chest"/>
    <x v="1190"/>
    <x v="4"/>
    <n v="0"/>
    <x v="4936"/>
    <x v="0"/>
    <x v="0"/>
  </r>
  <r>
    <n v="5988"/>
    <s v="CA-2018-163776"/>
    <x v="1080"/>
    <d v="2018-07-25T00:00:00"/>
    <s v="Standard Class"/>
    <s v="JS-16030"/>
    <s v="Joy Smith"/>
    <x v="0"/>
    <s v="United States"/>
    <x v="413"/>
    <x v="35"/>
    <n v="39401"/>
    <x v="0"/>
    <s v="OFF-PA-10001033"/>
    <x v="1"/>
    <x v="10"/>
    <s v="Xerox 1893"/>
    <x v="4232"/>
    <x v="5"/>
    <n v="0"/>
    <x v="4937"/>
    <x v="0"/>
    <x v="0"/>
  </r>
  <r>
    <n v="5989"/>
    <s v="CA-2018-163776"/>
    <x v="1080"/>
    <d v="2018-07-25T00:00:00"/>
    <s v="Standard Class"/>
    <s v="JS-16030"/>
    <s v="Joy Smith"/>
    <x v="0"/>
    <s v="United States"/>
    <x v="413"/>
    <x v="35"/>
    <n v="39401"/>
    <x v="0"/>
    <s v="OFF-BI-10000404"/>
    <x v="1"/>
    <x v="8"/>
    <s v="Avery Printable Repositionable Plastic Tabs"/>
    <x v="4233"/>
    <x v="7"/>
    <n v="0"/>
    <x v="4938"/>
    <x v="0"/>
    <x v="0"/>
  </r>
  <r>
    <n v="5990"/>
    <s v="CA-2018-163776"/>
    <x v="1080"/>
    <d v="2018-07-25T00:00:00"/>
    <s v="Standard Class"/>
    <s v="JS-16030"/>
    <s v="Joy Smith"/>
    <x v="0"/>
    <s v="United States"/>
    <x v="413"/>
    <x v="35"/>
    <n v="39401"/>
    <x v="0"/>
    <s v="FUR-BO-10003546"/>
    <x v="0"/>
    <x v="0"/>
    <s v="Hon 4-Shelf Metal Bookcases"/>
    <x v="2465"/>
    <x v="2"/>
    <n v="0"/>
    <x v="4939"/>
    <x v="0"/>
    <x v="0"/>
  </r>
  <r>
    <n v="5991"/>
    <s v="US-2019-163300"/>
    <x v="175"/>
    <d v="2019-09-21T00:00:00"/>
    <s v="Standard Class"/>
    <s v="ES-14020"/>
    <s v="Erica Smith"/>
    <x v="0"/>
    <s v="United States"/>
    <x v="1"/>
    <x v="1"/>
    <n v="90049"/>
    <x v="1"/>
    <s v="OFF-BI-10004390"/>
    <x v="1"/>
    <x v="8"/>
    <s v="GBC DocuBind 200 Manual Binding Machine"/>
    <x v="4234"/>
    <x v="3"/>
    <n v="0.2"/>
    <x v="4940"/>
    <x v="1"/>
    <x v="0"/>
  </r>
  <r>
    <n v="5992"/>
    <s v="US-2019-163300"/>
    <x v="175"/>
    <d v="2019-09-21T00:00:00"/>
    <s v="Standard Class"/>
    <s v="ES-14020"/>
    <s v="Erica Smith"/>
    <x v="0"/>
    <s v="United States"/>
    <x v="1"/>
    <x v="1"/>
    <n v="90049"/>
    <x v="1"/>
    <s v="TEC-PH-10001700"/>
    <x v="2"/>
    <x v="7"/>
    <s v="Panasonic KX-TG6844B Expandable Digital Cordless Telephone"/>
    <x v="4235"/>
    <x v="3"/>
    <n v="0.2"/>
    <x v="4941"/>
    <x v="1"/>
    <x v="0"/>
  </r>
  <r>
    <n v="5993"/>
    <s v="US-2019-163300"/>
    <x v="175"/>
    <d v="2019-09-21T00:00:00"/>
    <s v="Standard Class"/>
    <s v="ES-14020"/>
    <s v="Erica Smith"/>
    <x v="0"/>
    <s v="United States"/>
    <x v="1"/>
    <x v="1"/>
    <n v="90049"/>
    <x v="1"/>
    <s v="FUR-CH-10003396"/>
    <x v="0"/>
    <x v="1"/>
    <s v="Global Deluxe Steno Chair"/>
    <x v="4236"/>
    <x v="1"/>
    <n v="0.2"/>
    <x v="4942"/>
    <x v="1"/>
    <x v="0"/>
  </r>
  <r>
    <n v="5994"/>
    <s v="CA-2018-162187"/>
    <x v="25"/>
    <d v="2018-12-11T00:00:00"/>
    <s v="Same Day"/>
    <s v="NS-18640"/>
    <s v="Noel Staavos"/>
    <x v="1"/>
    <s v="United States"/>
    <x v="38"/>
    <x v="24"/>
    <n v="43229"/>
    <x v="3"/>
    <s v="OFF-ST-10001558"/>
    <x v="1"/>
    <x v="4"/>
    <s v="Acco Perma 4000 Stacking Storage Drawers"/>
    <x v="647"/>
    <x v="2"/>
    <n v="0.2"/>
    <x v="4943"/>
    <x v="3"/>
    <x v="0"/>
  </r>
  <r>
    <n v="5995"/>
    <s v="CA-2018-162187"/>
    <x v="25"/>
    <d v="2018-12-11T00:00:00"/>
    <s v="Same Day"/>
    <s v="NS-18640"/>
    <s v="Noel Staavos"/>
    <x v="1"/>
    <s v="United States"/>
    <x v="38"/>
    <x v="24"/>
    <n v="43229"/>
    <x v="3"/>
    <s v="OFF-SU-10004782"/>
    <x v="1"/>
    <x v="14"/>
    <s v="Elite 5&quot; Scissors"/>
    <x v="1933"/>
    <x v="0"/>
    <n v="0.2"/>
    <x v="4944"/>
    <x v="3"/>
    <x v="0"/>
  </r>
  <r>
    <n v="5996"/>
    <s v="CA-2018-162187"/>
    <x v="25"/>
    <d v="2018-12-11T00:00:00"/>
    <s v="Same Day"/>
    <s v="NS-18640"/>
    <s v="Noel Staavos"/>
    <x v="1"/>
    <s v="United States"/>
    <x v="38"/>
    <x v="24"/>
    <n v="43229"/>
    <x v="3"/>
    <s v="FUR-CH-10003298"/>
    <x v="0"/>
    <x v="1"/>
    <s v="Office Star - Contemporary Task Swivel chair with Loop Arms, Charcoal"/>
    <x v="4237"/>
    <x v="2"/>
    <n v="0.3"/>
    <x v="4945"/>
    <x v="3"/>
    <x v="0"/>
  </r>
  <r>
    <n v="5997"/>
    <s v="CA-2018-162187"/>
    <x v="25"/>
    <d v="2018-12-11T00:00:00"/>
    <s v="Same Day"/>
    <s v="NS-18640"/>
    <s v="Noel Staavos"/>
    <x v="1"/>
    <s v="United States"/>
    <x v="38"/>
    <x v="24"/>
    <n v="43229"/>
    <x v="3"/>
    <s v="OFF-AP-10000576"/>
    <x v="1"/>
    <x v="9"/>
    <s v="Belkin 325VA UPS Surge Protector, 6'"/>
    <x v="2388"/>
    <x v="4"/>
    <n v="0.2"/>
    <x v="2597"/>
    <x v="3"/>
    <x v="0"/>
  </r>
  <r>
    <n v="5998"/>
    <s v="CA-2018-162187"/>
    <x v="25"/>
    <d v="2018-12-11T00:00:00"/>
    <s v="Same Day"/>
    <s v="NS-18640"/>
    <s v="Noel Staavos"/>
    <x v="1"/>
    <s v="United States"/>
    <x v="38"/>
    <x v="24"/>
    <n v="43229"/>
    <x v="3"/>
    <s v="FUR-TA-10003008"/>
    <x v="0"/>
    <x v="3"/>
    <s v="Lesro Round Back Collection Coffee Table, End Table"/>
    <x v="4238"/>
    <x v="1"/>
    <n v="0.4"/>
    <x v="4946"/>
    <x v="3"/>
    <x v="0"/>
  </r>
  <r>
    <n v="5999"/>
    <s v="US-2016-112991"/>
    <x v="325"/>
    <d v="2016-12-14T00:00:00"/>
    <s v="Standard Class"/>
    <s v="SH-19975"/>
    <s v="Sally Hughsby"/>
    <x v="1"/>
    <s v="United States"/>
    <x v="460"/>
    <x v="45"/>
    <n v="83605"/>
    <x v="1"/>
    <s v="FUR-CH-10001708"/>
    <x v="0"/>
    <x v="1"/>
    <s v="Office Star - Contemporary Swivel Chair with Padded Adjustable Arms and Flex Back"/>
    <x v="4239"/>
    <x v="1"/>
    <n v="0.2"/>
    <x v="4947"/>
    <x v="1"/>
    <x v="0"/>
  </r>
  <r>
    <n v="6000"/>
    <s v="US-2016-112991"/>
    <x v="325"/>
    <d v="2016-12-14T00:00:00"/>
    <s v="Standard Class"/>
    <s v="SH-19975"/>
    <s v="Sally Hughsby"/>
    <x v="1"/>
    <s v="United States"/>
    <x v="460"/>
    <x v="45"/>
    <n v="83605"/>
    <x v="1"/>
    <s v="OFF-PA-10000019"/>
    <x v="1"/>
    <x v="10"/>
    <s v="Xerox 1931"/>
    <x v="243"/>
    <x v="4"/>
    <n v="0"/>
    <x v="245"/>
    <x v="1"/>
    <x v="0"/>
  </r>
  <r>
    <n v="6001"/>
    <s v="US-2016-112991"/>
    <x v="325"/>
    <d v="2016-12-14T00:00:00"/>
    <s v="Standard Class"/>
    <s v="SH-19975"/>
    <s v="Sally Hughsby"/>
    <x v="1"/>
    <s v="United States"/>
    <x v="460"/>
    <x v="45"/>
    <n v="83605"/>
    <x v="1"/>
    <s v="OFF-PA-10002222"/>
    <x v="1"/>
    <x v="10"/>
    <s v="Xerox Color Copier Paper, 11&quot; x 17&quot;, Ream"/>
    <x v="422"/>
    <x v="4"/>
    <n v="0"/>
    <x v="432"/>
    <x v="1"/>
    <x v="0"/>
  </r>
  <r>
    <n v="6002"/>
    <s v="CA-2016-124079"/>
    <x v="736"/>
    <d v="2016-12-17T00:00:00"/>
    <s v="Standard Class"/>
    <s v="RF-19345"/>
    <s v="Randy Ferguson"/>
    <x v="1"/>
    <s v="United States"/>
    <x v="42"/>
    <x v="16"/>
    <n v="85023"/>
    <x v="1"/>
    <s v="FUR-FU-10002553"/>
    <x v="0"/>
    <x v="5"/>
    <s v="Electrix Incandescent Magnifying Lamp, Black"/>
    <x v="4240"/>
    <x v="1"/>
    <n v="0.2"/>
    <x v="4948"/>
    <x v="1"/>
    <x v="0"/>
  </r>
  <r>
    <n v="6003"/>
    <s v="CA-2016-124079"/>
    <x v="736"/>
    <d v="2016-12-17T00:00:00"/>
    <s v="Standard Class"/>
    <s v="RF-19345"/>
    <s v="Randy Ferguson"/>
    <x v="1"/>
    <s v="United States"/>
    <x v="42"/>
    <x v="16"/>
    <n v="85023"/>
    <x v="1"/>
    <s v="OFF-BI-10002103"/>
    <x v="1"/>
    <x v="8"/>
    <s v="Cardinal Slant-D Ring Binder, Heavy Gauge Vinyl"/>
    <x v="4004"/>
    <x v="0"/>
    <n v="0.7"/>
    <x v="4633"/>
    <x v="1"/>
    <x v="0"/>
  </r>
  <r>
    <n v="6004"/>
    <s v="US-2019-146878"/>
    <x v="296"/>
    <d v="2019-09-27T00:00:00"/>
    <s v="Standard Class"/>
    <s v="DL-12865"/>
    <s v="Dan Lawera"/>
    <x v="0"/>
    <s v="United States"/>
    <x v="100"/>
    <x v="2"/>
    <n v="33142"/>
    <x v="0"/>
    <s v="OFF-BI-10002794"/>
    <x v="1"/>
    <x v="8"/>
    <s v="Avery Trapezoid Ring Binder, 3&quot; Capacity, Black, 1040 sheets"/>
    <x v="4241"/>
    <x v="7"/>
    <n v="0.7"/>
    <x v="4949"/>
    <x v="0"/>
    <x v="0"/>
  </r>
  <r>
    <n v="6005"/>
    <s v="CA-2019-107244"/>
    <x v="210"/>
    <d v="2019-09-11T00:00:00"/>
    <s v="Standard Class"/>
    <s v="AG-10390"/>
    <s v="Allen Goldenen"/>
    <x v="0"/>
    <s v="United States"/>
    <x v="1"/>
    <x v="1"/>
    <n v="90004"/>
    <x v="1"/>
    <s v="FUR-FU-10002597"/>
    <x v="0"/>
    <x v="5"/>
    <s v="C-Line Magnetic Cubicle Keepers, Clear Polypropylene"/>
    <x v="2401"/>
    <x v="4"/>
    <n v="0"/>
    <x v="2615"/>
    <x v="1"/>
    <x v="0"/>
  </r>
  <r>
    <n v="6006"/>
    <s v="CA-2017-100657"/>
    <x v="121"/>
    <d v="2017-11-07T00:00:00"/>
    <s v="Standard Class"/>
    <s v="SW-20245"/>
    <s v="Scot Wooten"/>
    <x v="0"/>
    <s v="United States"/>
    <x v="21"/>
    <x v="15"/>
    <n v="12180"/>
    <x v="3"/>
    <s v="FUR-CH-10003535"/>
    <x v="0"/>
    <x v="1"/>
    <s v="Global Armless Task Chair, Royal Blue"/>
    <x v="4242"/>
    <x v="0"/>
    <n v="0.1"/>
    <x v="4950"/>
    <x v="3"/>
    <x v="0"/>
  </r>
  <r>
    <n v="6007"/>
    <s v="CA-2019-129581"/>
    <x v="157"/>
    <d v="2019-12-18T00:00:00"/>
    <s v="Standard Class"/>
    <s v="KN-16390"/>
    <s v="Katherine Nockton"/>
    <x v="1"/>
    <s v="United States"/>
    <x v="217"/>
    <x v="31"/>
    <n v="2740"/>
    <x v="3"/>
    <s v="TEC-PH-10001527"/>
    <x v="2"/>
    <x v="7"/>
    <s v="Plantronics MX500i Earset"/>
    <x v="3680"/>
    <x v="1"/>
    <n v="0"/>
    <x v="4208"/>
    <x v="3"/>
    <x v="0"/>
  </r>
  <r>
    <n v="6008"/>
    <s v="CA-2019-129028"/>
    <x v="719"/>
    <d v="2019-04-03T00:00:00"/>
    <s v="First Class"/>
    <s v="GB-14530"/>
    <s v="George Bell"/>
    <x v="1"/>
    <s v="United States"/>
    <x v="159"/>
    <x v="20"/>
    <n v="29501"/>
    <x v="0"/>
    <s v="FUR-FU-10004006"/>
    <x v="0"/>
    <x v="5"/>
    <s v="Deflect-o DuraMat Lighweight, Studded, Beveled Mat for Low Pile Carpeting"/>
    <x v="4180"/>
    <x v="1"/>
    <n v="0"/>
    <x v="4864"/>
    <x v="0"/>
    <x v="0"/>
  </r>
  <r>
    <n v="6009"/>
    <s v="CA-2017-135580"/>
    <x v="1081"/>
    <d v="2018-01-03T00:00:00"/>
    <s v="Standard Class"/>
    <s v="CL-12565"/>
    <s v="Clay Ludtke"/>
    <x v="0"/>
    <s v="United States"/>
    <x v="1"/>
    <x v="1"/>
    <n v="90049"/>
    <x v="1"/>
    <s v="OFF-PA-10000595"/>
    <x v="1"/>
    <x v="10"/>
    <s v="Xerox 1929"/>
    <x v="4243"/>
    <x v="1"/>
    <n v="0"/>
    <x v="4951"/>
    <x v="1"/>
    <x v="1"/>
  </r>
  <r>
    <n v="6010"/>
    <s v="CA-2017-135580"/>
    <x v="1081"/>
    <d v="2018-01-03T00:00:00"/>
    <s v="Standard Class"/>
    <s v="CL-12565"/>
    <s v="Clay Ludtke"/>
    <x v="0"/>
    <s v="United States"/>
    <x v="1"/>
    <x v="1"/>
    <n v="90049"/>
    <x v="1"/>
    <s v="OFF-ST-10000798"/>
    <x v="1"/>
    <x v="4"/>
    <s v="2300 Heavy-Duty Transfer File Systems by Perma"/>
    <x v="4244"/>
    <x v="1"/>
    <n v="0"/>
    <x v="4952"/>
    <x v="1"/>
    <x v="1"/>
  </r>
  <r>
    <n v="6011"/>
    <s v="CA-2017-135580"/>
    <x v="1081"/>
    <d v="2018-01-03T00:00:00"/>
    <s v="Standard Class"/>
    <s v="CL-12565"/>
    <s v="Clay Ludtke"/>
    <x v="0"/>
    <s v="United States"/>
    <x v="1"/>
    <x v="1"/>
    <n v="90049"/>
    <x v="1"/>
    <s v="TEC-MA-10004002"/>
    <x v="2"/>
    <x v="15"/>
    <s v="Zebra GX420t Direct Thermal/Thermal Transfer Printer"/>
    <x v="4245"/>
    <x v="5"/>
    <n v="0.2"/>
    <x v="4953"/>
    <x v="1"/>
    <x v="1"/>
  </r>
  <r>
    <n v="6012"/>
    <s v="CA-2017-135580"/>
    <x v="1081"/>
    <d v="2018-01-03T00:00:00"/>
    <s v="Standard Class"/>
    <s v="CL-12565"/>
    <s v="Clay Ludtke"/>
    <x v="0"/>
    <s v="United States"/>
    <x v="1"/>
    <x v="1"/>
    <n v="90049"/>
    <x v="1"/>
    <s v="OFF-EN-10003296"/>
    <x v="1"/>
    <x v="12"/>
    <s v="Tyvek Side-Opening Peel &amp; Seel Expanding Envelopes"/>
    <x v="3439"/>
    <x v="1"/>
    <n v="0"/>
    <x v="3903"/>
    <x v="1"/>
    <x v="1"/>
  </r>
  <r>
    <n v="6013"/>
    <s v="CA-2017-135580"/>
    <x v="1081"/>
    <d v="2018-01-03T00:00:00"/>
    <s v="Standard Class"/>
    <s v="CL-12565"/>
    <s v="Clay Ludtke"/>
    <x v="0"/>
    <s v="United States"/>
    <x v="1"/>
    <x v="1"/>
    <n v="90049"/>
    <x v="1"/>
    <s v="TEC-PH-10004345"/>
    <x v="2"/>
    <x v="7"/>
    <s v="Cisco SPA 502G IP Phone"/>
    <x v="4246"/>
    <x v="1"/>
    <n v="0.2"/>
    <x v="4954"/>
    <x v="1"/>
    <x v="1"/>
  </r>
  <r>
    <n v="6014"/>
    <s v="CA-2018-159016"/>
    <x v="612"/>
    <d v="2018-03-11T00:00:00"/>
    <s v="First Class"/>
    <s v="KF-16285"/>
    <s v="Karen Ferguson"/>
    <x v="2"/>
    <s v="United States"/>
    <x v="1"/>
    <x v="1"/>
    <n v="90008"/>
    <x v="1"/>
    <s v="OFF-PA-10004405"/>
    <x v="1"/>
    <x v="10"/>
    <s v="Rediform Voice Mail Log Books"/>
    <x v="81"/>
    <x v="2"/>
    <n v="0"/>
    <x v="4955"/>
    <x v="1"/>
    <x v="0"/>
  </r>
  <r>
    <n v="6015"/>
    <s v="CA-2018-159016"/>
    <x v="612"/>
    <d v="2018-03-11T00:00:00"/>
    <s v="First Class"/>
    <s v="KF-16285"/>
    <s v="Karen Ferguson"/>
    <x v="2"/>
    <s v="United States"/>
    <x v="1"/>
    <x v="1"/>
    <n v="90008"/>
    <x v="1"/>
    <s v="TEC-PH-10002885"/>
    <x v="2"/>
    <x v="7"/>
    <s v="Apple iPhone 5"/>
    <x v="4247"/>
    <x v="8"/>
    <n v="0.2"/>
    <x v="4956"/>
    <x v="1"/>
    <x v="0"/>
  </r>
  <r>
    <n v="6016"/>
    <s v="CA-2016-102652"/>
    <x v="322"/>
    <d v="2016-04-12T00:00:00"/>
    <s v="Standard Class"/>
    <s v="AY-10555"/>
    <s v="Andy Yotov"/>
    <x v="1"/>
    <s v="United States"/>
    <x v="1"/>
    <x v="1"/>
    <n v="90049"/>
    <x v="1"/>
    <s v="FUR-FU-10000747"/>
    <x v="0"/>
    <x v="5"/>
    <s v="Tenex B1-RE Series Chair Mats for Low Pile Carpets"/>
    <x v="1377"/>
    <x v="0"/>
    <n v="0"/>
    <x v="4820"/>
    <x v="1"/>
    <x v="1"/>
  </r>
  <r>
    <n v="6017"/>
    <s v="CA-2016-102652"/>
    <x v="322"/>
    <d v="2016-04-12T00:00:00"/>
    <s v="Standard Class"/>
    <s v="AY-10555"/>
    <s v="Andy Yotov"/>
    <x v="1"/>
    <s v="United States"/>
    <x v="1"/>
    <x v="1"/>
    <n v="90049"/>
    <x v="1"/>
    <s v="FUR-FU-10001918"/>
    <x v="0"/>
    <x v="5"/>
    <s v="C-Line Cubicle Keepers Polyproplyene Holder With Velcro Backings"/>
    <x v="907"/>
    <x v="3"/>
    <n v="0"/>
    <x v="940"/>
    <x v="1"/>
    <x v="1"/>
  </r>
  <r>
    <n v="6018"/>
    <s v="CA-2016-102652"/>
    <x v="322"/>
    <d v="2016-04-12T00:00:00"/>
    <s v="Standard Class"/>
    <s v="AY-10555"/>
    <s v="Andy Yotov"/>
    <x v="1"/>
    <s v="United States"/>
    <x v="1"/>
    <x v="1"/>
    <n v="90049"/>
    <x v="1"/>
    <s v="OFF-PA-10003309"/>
    <x v="1"/>
    <x v="10"/>
    <s v="Xerox 211"/>
    <x v="541"/>
    <x v="1"/>
    <n v="0"/>
    <x v="551"/>
    <x v="1"/>
    <x v="1"/>
  </r>
  <r>
    <n v="6019"/>
    <s v="CA-2016-102652"/>
    <x v="322"/>
    <d v="2016-04-12T00:00:00"/>
    <s v="Standard Class"/>
    <s v="AY-10555"/>
    <s v="Andy Yotov"/>
    <x v="1"/>
    <s v="United States"/>
    <x v="1"/>
    <x v="1"/>
    <n v="90049"/>
    <x v="1"/>
    <s v="OFF-PA-10001977"/>
    <x v="1"/>
    <x v="10"/>
    <s v="Xerox 194"/>
    <x v="447"/>
    <x v="7"/>
    <n v="0"/>
    <x v="458"/>
    <x v="1"/>
    <x v="1"/>
  </r>
  <r>
    <n v="6020"/>
    <s v="CA-2016-152422"/>
    <x v="1082"/>
    <d v="2016-10-10T00:00:00"/>
    <s v="Second Class"/>
    <s v="BD-11635"/>
    <s v="Brian Derr"/>
    <x v="0"/>
    <s v="United States"/>
    <x v="38"/>
    <x v="24"/>
    <n v="43229"/>
    <x v="3"/>
    <s v="OFF-AP-10002892"/>
    <x v="1"/>
    <x v="9"/>
    <s v="Belkin F5C206VTEL 6 Outlet Surge"/>
    <x v="2856"/>
    <x v="2"/>
    <n v="0.2"/>
    <x v="4957"/>
    <x v="3"/>
    <x v="0"/>
  </r>
  <r>
    <n v="6021"/>
    <s v="US-2018-156692"/>
    <x v="572"/>
    <d v="2018-08-13T00:00:00"/>
    <s v="Same Day"/>
    <s v="HG-15025"/>
    <s v="Hunter Glantz"/>
    <x v="0"/>
    <s v="United States"/>
    <x v="461"/>
    <x v="28"/>
    <n v="70065"/>
    <x v="0"/>
    <s v="OFF-AP-10002222"/>
    <x v="1"/>
    <x v="9"/>
    <s v="Staple holder"/>
    <x v="1714"/>
    <x v="0"/>
    <n v="0"/>
    <x v="4693"/>
    <x v="0"/>
    <x v="0"/>
  </r>
  <r>
    <n v="6022"/>
    <s v="US-2018-156692"/>
    <x v="572"/>
    <d v="2018-08-13T00:00:00"/>
    <s v="Same Day"/>
    <s v="HG-15025"/>
    <s v="Hunter Glantz"/>
    <x v="0"/>
    <s v="United States"/>
    <x v="461"/>
    <x v="28"/>
    <n v="70065"/>
    <x v="0"/>
    <s v="TEC-AC-10000158"/>
    <x v="2"/>
    <x v="11"/>
    <s v="Sony 64GB Class 10 Micro SDHC R40 Memory Card"/>
    <x v="2257"/>
    <x v="0"/>
    <n v="0"/>
    <x v="2439"/>
    <x v="0"/>
    <x v="0"/>
  </r>
  <r>
    <n v="6023"/>
    <s v="CA-2016-130869"/>
    <x v="664"/>
    <d v="2016-11-21T00:00:00"/>
    <s v="Standard Class"/>
    <s v="CB-12025"/>
    <s v="Cassandra Brandow"/>
    <x v="0"/>
    <s v="United States"/>
    <x v="444"/>
    <x v="5"/>
    <n v="75104"/>
    <x v="2"/>
    <s v="OFF-EN-10002600"/>
    <x v="1"/>
    <x v="12"/>
    <s v="Redi-Strip #10 Envelopes, 4 1/8 x 9 1/2"/>
    <x v="913"/>
    <x v="1"/>
    <n v="0.2"/>
    <x v="946"/>
    <x v="2"/>
    <x v="0"/>
  </r>
  <r>
    <n v="6024"/>
    <s v="US-2019-128832"/>
    <x v="558"/>
    <d v="2019-04-27T00:00:00"/>
    <s v="First Class"/>
    <s v="LS-16945"/>
    <s v="Linda Southworth"/>
    <x v="1"/>
    <s v="United States"/>
    <x v="205"/>
    <x v="34"/>
    <n v="2908"/>
    <x v="3"/>
    <s v="TEC-AC-10004855"/>
    <x v="2"/>
    <x v="11"/>
    <s v="V7 USB Numeric Keypad"/>
    <x v="3502"/>
    <x v="0"/>
    <n v="0"/>
    <x v="4958"/>
    <x v="3"/>
    <x v="0"/>
  </r>
  <r>
    <n v="6025"/>
    <s v="CA-2019-139717"/>
    <x v="1043"/>
    <d v="2019-08-26T00:00:00"/>
    <s v="Second Class"/>
    <s v="DM-13015"/>
    <s v="Darrin Martin"/>
    <x v="0"/>
    <s v="United States"/>
    <x v="152"/>
    <x v="24"/>
    <n v="43130"/>
    <x v="3"/>
    <s v="OFF-AP-10000938"/>
    <x v="1"/>
    <x v="9"/>
    <s v="Avanti 1.7 Cu. Ft. Refrigerator"/>
    <x v="4248"/>
    <x v="8"/>
    <n v="0.2"/>
    <x v="4959"/>
    <x v="3"/>
    <x v="0"/>
  </r>
  <r>
    <n v="6026"/>
    <s v="CA-2019-139717"/>
    <x v="1043"/>
    <d v="2019-08-26T00:00:00"/>
    <s v="Second Class"/>
    <s v="DM-13015"/>
    <s v="Darrin Martin"/>
    <x v="0"/>
    <s v="United States"/>
    <x v="152"/>
    <x v="24"/>
    <n v="43130"/>
    <x v="3"/>
    <s v="OFF-PA-10002195"/>
    <x v="1"/>
    <x v="10"/>
    <s v="Xerox 1966"/>
    <x v="563"/>
    <x v="0"/>
    <n v="0.2"/>
    <x v="4519"/>
    <x v="3"/>
    <x v="0"/>
  </r>
  <r>
    <n v="6027"/>
    <s v="CA-2019-136007"/>
    <x v="660"/>
    <d v="2019-03-02T00:00:00"/>
    <s v="Standard Class"/>
    <s v="AC-10615"/>
    <s v="Ann Chong"/>
    <x v="1"/>
    <s v="United States"/>
    <x v="4"/>
    <x v="4"/>
    <n v="98115"/>
    <x v="1"/>
    <s v="OFF-FA-10002701"/>
    <x v="1"/>
    <x v="13"/>
    <s v="Alliance Rubber Bands"/>
    <x v="3681"/>
    <x v="2"/>
    <n v="0"/>
    <x v="4960"/>
    <x v="1"/>
    <x v="0"/>
  </r>
  <r>
    <n v="6028"/>
    <s v="CA-2019-136007"/>
    <x v="660"/>
    <d v="2019-03-02T00:00:00"/>
    <s v="Standard Class"/>
    <s v="AC-10615"/>
    <s v="Ann Chong"/>
    <x v="1"/>
    <s v="United States"/>
    <x v="4"/>
    <x v="4"/>
    <n v="98115"/>
    <x v="1"/>
    <s v="TEC-PH-10003589"/>
    <x v="2"/>
    <x v="7"/>
    <s v="invisibleSHIELD by ZAGG Smudge-Free Screen Protector"/>
    <x v="1002"/>
    <x v="2"/>
    <n v="0.2"/>
    <x v="1041"/>
    <x v="1"/>
    <x v="0"/>
  </r>
  <r>
    <n v="6029"/>
    <s v="CA-2018-157364"/>
    <x v="258"/>
    <d v="2018-11-21T00:00:00"/>
    <s v="First Class"/>
    <s v="LT-17110"/>
    <s v="Liz Thompson"/>
    <x v="0"/>
    <s v="United States"/>
    <x v="108"/>
    <x v="3"/>
    <n v="28540"/>
    <x v="0"/>
    <s v="OFF-AR-10003752"/>
    <x v="1"/>
    <x v="6"/>
    <s v="Deluxe Chalkboard Eraser Cleaner"/>
    <x v="4249"/>
    <x v="0"/>
    <n v="0.2"/>
    <x v="4961"/>
    <x v="0"/>
    <x v="0"/>
  </r>
  <r>
    <n v="6030"/>
    <s v="US-2018-112970"/>
    <x v="696"/>
    <d v="2018-11-15T00:00:00"/>
    <s v="First Class"/>
    <s v="TB-21250"/>
    <s v="Tim Brockman"/>
    <x v="0"/>
    <s v="United States"/>
    <x v="1"/>
    <x v="1"/>
    <n v="90049"/>
    <x v="1"/>
    <s v="OFF-AR-10003829"/>
    <x v="1"/>
    <x v="6"/>
    <s v="Newell 35"/>
    <x v="296"/>
    <x v="1"/>
    <n v="0"/>
    <x v="301"/>
    <x v="1"/>
    <x v="0"/>
  </r>
  <r>
    <n v="6031"/>
    <s v="US-2019-152492"/>
    <x v="91"/>
    <d v="2019-07-06T00:00:00"/>
    <s v="Same Day"/>
    <s v="AH-10585"/>
    <s v="Angele Hood"/>
    <x v="0"/>
    <s v="United States"/>
    <x v="100"/>
    <x v="2"/>
    <n v="33142"/>
    <x v="0"/>
    <s v="FUR-CH-10000155"/>
    <x v="0"/>
    <x v="1"/>
    <s v="Global Comet Stacking Armless Chair"/>
    <x v="4250"/>
    <x v="7"/>
    <n v="0.2"/>
    <x v="4962"/>
    <x v="0"/>
    <x v="0"/>
  </r>
  <r>
    <n v="6032"/>
    <s v="CA-2018-101168"/>
    <x v="591"/>
    <d v="2019-01-01T00:00:00"/>
    <s v="Standard Class"/>
    <s v="SS-20140"/>
    <s v="Saphhira Shifley"/>
    <x v="1"/>
    <s v="United States"/>
    <x v="462"/>
    <x v="38"/>
    <n v="3060"/>
    <x v="3"/>
    <s v="FUR-FU-10003142"/>
    <x v="0"/>
    <x v="5"/>
    <s v="Master Big Foot Doorstop, Beige"/>
    <x v="3131"/>
    <x v="4"/>
    <n v="0"/>
    <x v="4920"/>
    <x v="3"/>
    <x v="0"/>
  </r>
  <r>
    <n v="6033"/>
    <s v="CA-2019-104010"/>
    <x v="756"/>
    <d v="2019-04-25T00:00:00"/>
    <s v="First Class"/>
    <s v="TD-20995"/>
    <s v="Tamara Dahlen"/>
    <x v="0"/>
    <s v="United States"/>
    <x v="20"/>
    <x v="15"/>
    <n v="10011"/>
    <x v="3"/>
    <s v="OFF-SU-10001218"/>
    <x v="1"/>
    <x v="14"/>
    <s v="Fiskars Softgrip Scissors"/>
    <x v="2803"/>
    <x v="2"/>
    <n v="0"/>
    <x v="3114"/>
    <x v="3"/>
    <x v="0"/>
  </r>
  <r>
    <n v="6034"/>
    <s v="CA-2017-130253"/>
    <x v="639"/>
    <d v="2017-12-18T00:00:00"/>
    <s v="Standard Class"/>
    <s v="PP-18955"/>
    <s v="Paul Prost"/>
    <x v="2"/>
    <s v="United States"/>
    <x v="1"/>
    <x v="1"/>
    <n v="90036"/>
    <x v="1"/>
    <s v="FUR-FU-10002963"/>
    <x v="0"/>
    <x v="5"/>
    <s v="Master Caster Door Stop, Gray"/>
    <x v="597"/>
    <x v="1"/>
    <n v="0"/>
    <x v="2907"/>
    <x v="1"/>
    <x v="0"/>
  </r>
  <r>
    <n v="6035"/>
    <s v="US-2017-155369"/>
    <x v="1083"/>
    <d v="2017-04-25T00:00:00"/>
    <s v="Standard Class"/>
    <s v="PG-18820"/>
    <s v="Patrick Gardner"/>
    <x v="0"/>
    <s v="United States"/>
    <x v="238"/>
    <x v="5"/>
    <n v="75007"/>
    <x v="2"/>
    <s v="OFF-AP-10002578"/>
    <x v="1"/>
    <x v="9"/>
    <s v="Fellowes Premier Superior Surge Suppressor, 10-Outlet, With Phone and Remote"/>
    <x v="4251"/>
    <x v="0"/>
    <n v="0.8"/>
    <x v="4963"/>
    <x v="2"/>
    <x v="0"/>
  </r>
  <r>
    <n v="6036"/>
    <s v="US-2017-155369"/>
    <x v="1083"/>
    <d v="2017-04-25T00:00:00"/>
    <s v="Standard Class"/>
    <s v="PG-18820"/>
    <s v="Patrick Gardner"/>
    <x v="0"/>
    <s v="United States"/>
    <x v="238"/>
    <x v="5"/>
    <n v="75007"/>
    <x v="2"/>
    <s v="OFF-BI-10003925"/>
    <x v="1"/>
    <x v="8"/>
    <s v="Fellowes PB300 Plastic Comb Binding Machine"/>
    <x v="4252"/>
    <x v="4"/>
    <n v="0.8"/>
    <x v="4964"/>
    <x v="2"/>
    <x v="0"/>
  </r>
  <r>
    <n v="6037"/>
    <s v="CA-2018-131205"/>
    <x v="913"/>
    <d v="2018-09-08T00:00:00"/>
    <s v="Standard Class"/>
    <s v="AA-10645"/>
    <s v="Anna Andreadi"/>
    <x v="0"/>
    <s v="United States"/>
    <x v="430"/>
    <x v="0"/>
    <n v="40324"/>
    <x v="0"/>
    <s v="FUR-FU-10003347"/>
    <x v="0"/>
    <x v="5"/>
    <s v="Coloredge Poster Frame"/>
    <x v="532"/>
    <x v="1"/>
    <n v="0"/>
    <x v="543"/>
    <x v="0"/>
    <x v="0"/>
  </r>
  <r>
    <n v="6038"/>
    <s v="CA-2018-131205"/>
    <x v="913"/>
    <d v="2018-09-08T00:00:00"/>
    <s v="Standard Class"/>
    <s v="AA-10645"/>
    <s v="Anna Andreadi"/>
    <x v="0"/>
    <s v="United States"/>
    <x v="430"/>
    <x v="0"/>
    <n v="40324"/>
    <x v="0"/>
    <s v="OFF-BI-10000315"/>
    <x v="1"/>
    <x v="8"/>
    <s v="Poly Designer Cover &amp; Back"/>
    <x v="3369"/>
    <x v="5"/>
    <n v="0"/>
    <x v="3806"/>
    <x v="0"/>
    <x v="0"/>
  </r>
  <r>
    <n v="6039"/>
    <s v="CA-2018-131205"/>
    <x v="913"/>
    <d v="2018-09-08T00:00:00"/>
    <s v="Standard Class"/>
    <s v="AA-10645"/>
    <s v="Anna Andreadi"/>
    <x v="0"/>
    <s v="United States"/>
    <x v="430"/>
    <x v="0"/>
    <n v="40324"/>
    <x v="0"/>
    <s v="OFF-ST-10002583"/>
    <x v="1"/>
    <x v="4"/>
    <s v="Fellowes Neat Ideas Storage Cubes"/>
    <x v="681"/>
    <x v="4"/>
    <n v="0"/>
    <x v="4965"/>
    <x v="0"/>
    <x v="0"/>
  </r>
  <r>
    <n v="6040"/>
    <s v="CA-2018-131205"/>
    <x v="913"/>
    <d v="2018-09-08T00:00:00"/>
    <s v="Standard Class"/>
    <s v="AA-10645"/>
    <s v="Anna Andreadi"/>
    <x v="0"/>
    <s v="United States"/>
    <x v="430"/>
    <x v="0"/>
    <n v="40324"/>
    <x v="0"/>
    <s v="OFF-AR-10003469"/>
    <x v="1"/>
    <x v="6"/>
    <s v="Nontoxic Chalk"/>
    <x v="267"/>
    <x v="1"/>
    <n v="0"/>
    <x v="4966"/>
    <x v="0"/>
    <x v="0"/>
  </r>
  <r>
    <n v="6041"/>
    <s v="CA-2019-122364"/>
    <x v="241"/>
    <d v="2019-09-29T00:00:00"/>
    <s v="Standard Class"/>
    <s v="FA-14230"/>
    <s v="Frank Atkinson"/>
    <x v="1"/>
    <s v="United States"/>
    <x v="1"/>
    <x v="1"/>
    <n v="90008"/>
    <x v="1"/>
    <s v="TEC-PH-10001817"/>
    <x v="2"/>
    <x v="7"/>
    <s v="Wilson Electronics DB Pro Signal Booster"/>
    <x v="4253"/>
    <x v="1"/>
    <n v="0.2"/>
    <x v="4967"/>
    <x v="1"/>
    <x v="0"/>
  </r>
  <r>
    <n v="6042"/>
    <s v="CA-2019-122364"/>
    <x v="241"/>
    <d v="2019-09-29T00:00:00"/>
    <s v="Standard Class"/>
    <s v="FA-14230"/>
    <s v="Frank Atkinson"/>
    <x v="1"/>
    <s v="United States"/>
    <x v="1"/>
    <x v="1"/>
    <n v="90008"/>
    <x v="1"/>
    <s v="TEC-MA-10001031"/>
    <x v="2"/>
    <x v="15"/>
    <s v="Socket Bluetooth Cordless Hand Scanner (CHS)"/>
    <x v="4254"/>
    <x v="1"/>
    <n v="0.2"/>
    <x v="4968"/>
    <x v="1"/>
    <x v="0"/>
  </r>
  <r>
    <n v="6043"/>
    <s v="CA-2018-117912"/>
    <x v="1084"/>
    <d v="2018-02-08T00:00:00"/>
    <s v="Standard Class"/>
    <s v="TB-21520"/>
    <s v="Tracy Blumstein"/>
    <x v="0"/>
    <s v="United States"/>
    <x v="136"/>
    <x v="16"/>
    <n v="85635"/>
    <x v="1"/>
    <s v="FUR-FU-10002088"/>
    <x v="0"/>
    <x v="5"/>
    <s v="Nu-Dell Float Frame 11 x 14 1/2"/>
    <x v="325"/>
    <x v="0"/>
    <n v="0.2"/>
    <x v="2606"/>
    <x v="1"/>
    <x v="0"/>
  </r>
  <r>
    <n v="6044"/>
    <s v="CA-2019-145702"/>
    <x v="240"/>
    <d v="2019-05-24T00:00:00"/>
    <s v="Second Class"/>
    <s v="AH-10075"/>
    <s v="Adam Hart"/>
    <x v="1"/>
    <s v="United States"/>
    <x v="289"/>
    <x v="18"/>
    <n v="37918"/>
    <x v="0"/>
    <s v="FUR-CH-10001482"/>
    <x v="0"/>
    <x v="1"/>
    <s v="Office Star - Mesh Screen back chair with Vinyl seat"/>
    <x v="2361"/>
    <x v="1"/>
    <n v="0.2"/>
    <x v="2567"/>
    <x v="0"/>
    <x v="0"/>
  </r>
  <r>
    <n v="6045"/>
    <s v="CA-2019-145702"/>
    <x v="240"/>
    <d v="2019-05-24T00:00:00"/>
    <s v="Second Class"/>
    <s v="AH-10075"/>
    <s v="Adam Hart"/>
    <x v="1"/>
    <s v="United States"/>
    <x v="289"/>
    <x v="18"/>
    <n v="37918"/>
    <x v="0"/>
    <s v="OFF-PA-10001526"/>
    <x v="1"/>
    <x v="10"/>
    <s v="Xerox 1949"/>
    <x v="2898"/>
    <x v="3"/>
    <n v="0.2"/>
    <x v="4969"/>
    <x v="0"/>
    <x v="0"/>
  </r>
  <r>
    <n v="6046"/>
    <s v="CA-2017-113215"/>
    <x v="37"/>
    <d v="2017-09-08T00:00:00"/>
    <s v="Standard Class"/>
    <s v="CP-12085"/>
    <s v="Cathy Prescott"/>
    <x v="1"/>
    <s v="United States"/>
    <x v="93"/>
    <x v="16"/>
    <n v="85705"/>
    <x v="1"/>
    <s v="FUR-FU-10002937"/>
    <x v="0"/>
    <x v="5"/>
    <s v="GE 48&quot; Fluorescent Tube, Cool White Energy Saver, 34 Watts, 30/Box"/>
    <x v="4255"/>
    <x v="1"/>
    <n v="0.2"/>
    <x v="4970"/>
    <x v="1"/>
    <x v="0"/>
  </r>
  <r>
    <n v="6047"/>
    <s v="CA-2018-154662"/>
    <x v="632"/>
    <d v="2018-06-16T00:00:00"/>
    <s v="Standard Class"/>
    <s v="BF-11215"/>
    <s v="Benjamin Farhat"/>
    <x v="2"/>
    <s v="United States"/>
    <x v="31"/>
    <x v="11"/>
    <n v="55407"/>
    <x v="2"/>
    <s v="FUR-TA-10001771"/>
    <x v="0"/>
    <x v="3"/>
    <s v="Bush Cubix Conference Tables, Fully Assembled"/>
    <x v="4256"/>
    <x v="1"/>
    <n v="0"/>
    <x v="4971"/>
    <x v="2"/>
    <x v="0"/>
  </r>
  <r>
    <n v="6048"/>
    <s v="CA-2017-105571"/>
    <x v="209"/>
    <d v="2017-11-11T00:00:00"/>
    <s v="Standard Class"/>
    <s v="CP-12340"/>
    <s v="Christine Phan"/>
    <x v="1"/>
    <s v="United States"/>
    <x v="100"/>
    <x v="2"/>
    <n v="33142"/>
    <x v="0"/>
    <s v="OFF-BI-10003305"/>
    <x v="1"/>
    <x v="8"/>
    <s v="Avery Hanging File Binders"/>
    <x v="4257"/>
    <x v="6"/>
    <n v="0.7"/>
    <x v="4972"/>
    <x v="0"/>
    <x v="0"/>
  </r>
  <r>
    <n v="6049"/>
    <s v="CA-2017-105571"/>
    <x v="209"/>
    <d v="2017-11-11T00:00:00"/>
    <s v="Standard Class"/>
    <s v="CP-12340"/>
    <s v="Christine Phan"/>
    <x v="1"/>
    <s v="United States"/>
    <x v="100"/>
    <x v="2"/>
    <n v="33142"/>
    <x v="0"/>
    <s v="OFF-BI-10001359"/>
    <x v="1"/>
    <x v="8"/>
    <s v="GBC DocuBind TL300 Electric Binding System"/>
    <x v="4258"/>
    <x v="2"/>
    <n v="0.7"/>
    <x v="4973"/>
    <x v="0"/>
    <x v="0"/>
  </r>
  <r>
    <n v="6050"/>
    <s v="CA-2018-152765"/>
    <x v="1085"/>
    <d v="2018-06-18T00:00:00"/>
    <s v="First Class"/>
    <s v="LS-17245"/>
    <s v="Lynn Smith"/>
    <x v="0"/>
    <s v="United States"/>
    <x v="12"/>
    <x v="5"/>
    <n v="77036"/>
    <x v="2"/>
    <s v="OFF-PA-10000483"/>
    <x v="1"/>
    <x v="10"/>
    <s v="Xerox 19"/>
    <x v="4259"/>
    <x v="3"/>
    <n v="0.2"/>
    <x v="4974"/>
    <x v="2"/>
    <x v="0"/>
  </r>
  <r>
    <n v="6051"/>
    <s v="CA-2017-153878"/>
    <x v="334"/>
    <d v="2017-04-30T00:00:00"/>
    <s v="Standard Class"/>
    <s v="TS-21655"/>
    <s v="Trudy Schmidt"/>
    <x v="0"/>
    <s v="United States"/>
    <x v="158"/>
    <x v="6"/>
    <n v="53209"/>
    <x v="2"/>
    <s v="OFF-AR-10000658"/>
    <x v="1"/>
    <x v="6"/>
    <s v="Newell 324"/>
    <x v="2495"/>
    <x v="2"/>
    <n v="0"/>
    <x v="4183"/>
    <x v="2"/>
    <x v="0"/>
  </r>
  <r>
    <n v="6052"/>
    <s v="CA-2017-153878"/>
    <x v="334"/>
    <d v="2017-04-30T00:00:00"/>
    <s v="Standard Class"/>
    <s v="TS-21655"/>
    <s v="Trudy Schmidt"/>
    <x v="0"/>
    <s v="United States"/>
    <x v="158"/>
    <x v="6"/>
    <n v="53209"/>
    <x v="2"/>
    <s v="OFF-AP-10001205"/>
    <x v="1"/>
    <x v="9"/>
    <s v="Belkin 5 Outlet SurgeMaster Power Centers"/>
    <x v="4260"/>
    <x v="2"/>
    <n v="0"/>
    <x v="4975"/>
    <x v="2"/>
    <x v="0"/>
  </r>
  <r>
    <n v="6053"/>
    <s v="CA-2018-124016"/>
    <x v="713"/>
    <d v="2018-09-26T00:00:00"/>
    <s v="Second Class"/>
    <s v="JS-15940"/>
    <s v="Joni Sundaresam"/>
    <x v="2"/>
    <s v="United States"/>
    <x v="152"/>
    <x v="24"/>
    <n v="43130"/>
    <x v="3"/>
    <s v="OFF-PA-10002586"/>
    <x v="1"/>
    <x v="10"/>
    <s v="Xerox 1970"/>
    <x v="1655"/>
    <x v="1"/>
    <n v="0.2"/>
    <x v="3595"/>
    <x v="3"/>
    <x v="0"/>
  </r>
  <r>
    <n v="6054"/>
    <s v="CA-2018-124016"/>
    <x v="713"/>
    <d v="2018-09-26T00:00:00"/>
    <s v="Second Class"/>
    <s v="JS-15940"/>
    <s v="Joni Sundaresam"/>
    <x v="2"/>
    <s v="United States"/>
    <x v="152"/>
    <x v="24"/>
    <n v="43130"/>
    <x v="3"/>
    <s v="FUR-FU-10004963"/>
    <x v="0"/>
    <x v="5"/>
    <s v="Eldon 400 Class Desk Accessories, Black Carbon"/>
    <x v="4261"/>
    <x v="4"/>
    <n v="0.2"/>
    <x v="4976"/>
    <x v="3"/>
    <x v="0"/>
  </r>
  <r>
    <n v="6055"/>
    <s v="CA-2018-124016"/>
    <x v="713"/>
    <d v="2018-09-26T00:00:00"/>
    <s v="Second Class"/>
    <s v="JS-15940"/>
    <s v="Joni Sundaresam"/>
    <x v="2"/>
    <s v="United States"/>
    <x v="152"/>
    <x v="24"/>
    <n v="43130"/>
    <x v="3"/>
    <s v="OFF-BI-10002071"/>
    <x v="1"/>
    <x v="8"/>
    <s v="Fellowes Black Plastic Comb Bindings"/>
    <x v="4262"/>
    <x v="3"/>
    <n v="0.7"/>
    <x v="4977"/>
    <x v="3"/>
    <x v="0"/>
  </r>
  <r>
    <n v="6056"/>
    <s v="CA-2018-113551"/>
    <x v="298"/>
    <d v="2018-08-20T00:00:00"/>
    <s v="First Class"/>
    <s v="NF-18385"/>
    <s v="Natalie Fritzler"/>
    <x v="0"/>
    <s v="United States"/>
    <x v="380"/>
    <x v="5"/>
    <n v="78539"/>
    <x v="2"/>
    <s v="OFF-BI-10001617"/>
    <x v="1"/>
    <x v="8"/>
    <s v="GBC Wire Binding Combs"/>
    <x v="4263"/>
    <x v="7"/>
    <n v="0.8"/>
    <x v="4978"/>
    <x v="2"/>
    <x v="0"/>
  </r>
  <r>
    <n v="6057"/>
    <s v="CA-2018-113551"/>
    <x v="298"/>
    <d v="2018-08-20T00:00:00"/>
    <s v="First Class"/>
    <s v="NF-18385"/>
    <s v="Natalie Fritzler"/>
    <x v="0"/>
    <s v="United States"/>
    <x v="380"/>
    <x v="5"/>
    <n v="78539"/>
    <x v="2"/>
    <s v="OFF-PA-10004665"/>
    <x v="1"/>
    <x v="10"/>
    <s v="Advantus Motivational Note Cards"/>
    <x v="1348"/>
    <x v="8"/>
    <n v="0.2"/>
    <x v="4979"/>
    <x v="2"/>
    <x v="0"/>
  </r>
  <r>
    <n v="6058"/>
    <s v="CA-2016-107524"/>
    <x v="1086"/>
    <d v="2016-03-08T00:00:00"/>
    <s v="Standard Class"/>
    <s v="KN-16705"/>
    <s v="Kristina Nunn"/>
    <x v="2"/>
    <s v="United States"/>
    <x v="20"/>
    <x v="15"/>
    <n v="10009"/>
    <x v="3"/>
    <s v="OFF-EN-10001990"/>
    <x v="1"/>
    <x v="12"/>
    <s v="Staple envelope"/>
    <x v="716"/>
    <x v="0"/>
    <n v="0"/>
    <x v="734"/>
    <x v="3"/>
    <x v="0"/>
  </r>
  <r>
    <n v="6059"/>
    <s v="CA-2016-107524"/>
    <x v="1086"/>
    <d v="2016-03-08T00:00:00"/>
    <s v="Standard Class"/>
    <s v="KN-16705"/>
    <s v="Kristina Nunn"/>
    <x v="2"/>
    <s v="United States"/>
    <x v="20"/>
    <x v="15"/>
    <n v="10009"/>
    <x v="3"/>
    <s v="OFF-PA-10000587"/>
    <x v="1"/>
    <x v="10"/>
    <s v="Array Parchment Paper, Assorted Colors"/>
    <x v="3441"/>
    <x v="2"/>
    <n v="0"/>
    <x v="4980"/>
    <x v="3"/>
    <x v="0"/>
  </r>
  <r>
    <n v="6060"/>
    <s v="CA-2016-138072"/>
    <x v="125"/>
    <d v="2017-01-03T00:00:00"/>
    <s v="Standard Class"/>
    <s v="GA-14725"/>
    <s v="Guy Armstrong"/>
    <x v="0"/>
    <s v="United States"/>
    <x v="10"/>
    <x v="9"/>
    <n v="19120"/>
    <x v="3"/>
    <s v="TEC-AC-10004859"/>
    <x v="2"/>
    <x v="11"/>
    <s v="Maxell Pro 80 Minute CD-R, 10/Pack"/>
    <x v="893"/>
    <x v="0"/>
    <n v="0.2"/>
    <x v="4981"/>
    <x v="3"/>
    <x v="0"/>
  </r>
  <r>
    <n v="6061"/>
    <s v="CA-2017-134201"/>
    <x v="889"/>
    <d v="2017-04-16T00:00:00"/>
    <s v="Standard Class"/>
    <s v="EH-14125"/>
    <s v="Eugene Hildebrand"/>
    <x v="2"/>
    <s v="United States"/>
    <x v="30"/>
    <x v="15"/>
    <n v="14609"/>
    <x v="3"/>
    <s v="OFF-ST-10001476"/>
    <x v="1"/>
    <x v="4"/>
    <s v="Steel Personal Filing/Posting Tote"/>
    <x v="4264"/>
    <x v="4"/>
    <n v="0"/>
    <x v="4982"/>
    <x v="3"/>
    <x v="1"/>
  </r>
  <r>
    <n v="6062"/>
    <s v="CA-2017-134201"/>
    <x v="889"/>
    <d v="2017-04-16T00:00:00"/>
    <s v="Standard Class"/>
    <s v="EH-14125"/>
    <s v="Eugene Hildebrand"/>
    <x v="2"/>
    <s v="United States"/>
    <x v="30"/>
    <x v="15"/>
    <n v="14609"/>
    <x v="3"/>
    <s v="OFF-AR-10002804"/>
    <x v="1"/>
    <x v="6"/>
    <s v="Faber Castell Col-Erase Pencils"/>
    <x v="1865"/>
    <x v="1"/>
    <n v="0"/>
    <x v="4983"/>
    <x v="3"/>
    <x v="1"/>
  </r>
  <r>
    <n v="6063"/>
    <s v="CA-2017-111780"/>
    <x v="707"/>
    <d v="2017-12-30T00:00:00"/>
    <s v="Second Class"/>
    <s v="RA-19285"/>
    <s v="Ralph Arnett"/>
    <x v="0"/>
    <s v="United States"/>
    <x v="70"/>
    <x v="1"/>
    <n v="92037"/>
    <x v="1"/>
    <s v="TEC-CO-10004202"/>
    <x v="2"/>
    <x v="16"/>
    <s v="Brother DCP1000 Digital 3 in 1 Multifunction Machine"/>
    <x v="4265"/>
    <x v="2"/>
    <n v="0.2"/>
    <x v="4984"/>
    <x v="1"/>
    <x v="0"/>
  </r>
  <r>
    <n v="6064"/>
    <s v="CA-2017-111780"/>
    <x v="707"/>
    <d v="2017-12-30T00:00:00"/>
    <s v="Second Class"/>
    <s v="RA-19285"/>
    <s v="Ralph Arnett"/>
    <x v="0"/>
    <s v="United States"/>
    <x v="70"/>
    <x v="1"/>
    <n v="92037"/>
    <x v="1"/>
    <s v="OFF-PA-10001307"/>
    <x v="1"/>
    <x v="10"/>
    <s v="Important Message Pads, 50 4-1/4 x 5-1/2 Forms per Pad"/>
    <x v="4266"/>
    <x v="1"/>
    <n v="0"/>
    <x v="4985"/>
    <x v="1"/>
    <x v="0"/>
  </r>
  <r>
    <n v="6065"/>
    <s v="CA-2017-111780"/>
    <x v="707"/>
    <d v="2017-12-30T00:00:00"/>
    <s v="Second Class"/>
    <s v="RA-19285"/>
    <s v="Ralph Arnett"/>
    <x v="0"/>
    <s v="United States"/>
    <x v="70"/>
    <x v="1"/>
    <n v="92037"/>
    <x v="1"/>
    <s v="OFF-PA-10001667"/>
    <x v="1"/>
    <x v="10"/>
    <s v="Great White Multi-Use Recycled Paper (20Lb. and 84 Bright)"/>
    <x v="1465"/>
    <x v="1"/>
    <n v="0"/>
    <x v="2695"/>
    <x v="1"/>
    <x v="0"/>
  </r>
  <r>
    <n v="6066"/>
    <s v="CA-2017-119942"/>
    <x v="57"/>
    <d v="2017-04-07T00:00:00"/>
    <s v="First Class"/>
    <s v="TT-21070"/>
    <s v="Ted Trevino"/>
    <x v="0"/>
    <s v="United States"/>
    <x v="10"/>
    <x v="9"/>
    <n v="19120"/>
    <x v="3"/>
    <s v="OFF-LA-10001569"/>
    <x v="1"/>
    <x v="2"/>
    <s v="Avery 499"/>
    <x v="4267"/>
    <x v="5"/>
    <n v="0.2"/>
    <x v="4986"/>
    <x v="3"/>
    <x v="0"/>
  </r>
  <r>
    <n v="6067"/>
    <s v="CA-2017-151547"/>
    <x v="184"/>
    <d v="2017-01-23T00:00:00"/>
    <s v="Standard Class"/>
    <s v="AH-10465"/>
    <s v="Amy Hunt"/>
    <x v="0"/>
    <s v="United States"/>
    <x v="463"/>
    <x v="18"/>
    <n v="38134"/>
    <x v="0"/>
    <s v="OFF-SU-10000898"/>
    <x v="1"/>
    <x v="14"/>
    <s v="Acme Hot Forged Carbon Steel Scissors with Nickel-Plated Handles, 3 7/8&quot; Cut, 8&quot;L"/>
    <x v="4268"/>
    <x v="8"/>
    <n v="0.2"/>
    <x v="4987"/>
    <x v="0"/>
    <x v="1"/>
  </r>
  <r>
    <n v="6068"/>
    <s v="CA-2019-166695"/>
    <x v="968"/>
    <d v="2019-05-24T00:00:00"/>
    <s v="Standard Class"/>
    <s v="CC-12430"/>
    <s v="Chuck Clark"/>
    <x v="2"/>
    <s v="United States"/>
    <x v="80"/>
    <x v="1"/>
    <n v="90712"/>
    <x v="1"/>
    <s v="FUR-CH-10000225"/>
    <x v="0"/>
    <x v="1"/>
    <s v="Global Geo Office Task Chair, Gray"/>
    <x v="4269"/>
    <x v="8"/>
    <n v="0.2"/>
    <x v="4988"/>
    <x v="1"/>
    <x v="0"/>
  </r>
  <r>
    <n v="6069"/>
    <s v="CA-2019-166695"/>
    <x v="968"/>
    <d v="2019-05-24T00:00:00"/>
    <s v="Standard Class"/>
    <s v="CC-12430"/>
    <s v="Chuck Clark"/>
    <x v="2"/>
    <s v="United States"/>
    <x v="80"/>
    <x v="1"/>
    <n v="90712"/>
    <x v="1"/>
    <s v="FUR-FU-10002191"/>
    <x v="0"/>
    <x v="5"/>
    <s v="G.E. Halogen Desk Lamp Bulbs"/>
    <x v="4270"/>
    <x v="7"/>
    <n v="0"/>
    <x v="4989"/>
    <x v="1"/>
    <x v="0"/>
  </r>
  <r>
    <n v="6070"/>
    <s v="CA-2019-166695"/>
    <x v="968"/>
    <d v="2019-05-24T00:00:00"/>
    <s v="Standard Class"/>
    <s v="CC-12430"/>
    <s v="Chuck Clark"/>
    <x v="2"/>
    <s v="United States"/>
    <x v="80"/>
    <x v="1"/>
    <n v="90712"/>
    <x v="1"/>
    <s v="TEC-MA-10003176"/>
    <x v="2"/>
    <x v="15"/>
    <s v="Okidata B400 Printer"/>
    <x v="4271"/>
    <x v="7"/>
    <n v="0.2"/>
    <x v="4990"/>
    <x v="1"/>
    <x v="0"/>
  </r>
  <r>
    <n v="6071"/>
    <s v="CA-2019-167542"/>
    <x v="802"/>
    <d v="2019-08-20T00:00:00"/>
    <s v="Standard Class"/>
    <s v="KD-16495"/>
    <s v="Keith Dawkins"/>
    <x v="1"/>
    <s v="United States"/>
    <x v="10"/>
    <x v="9"/>
    <n v="19120"/>
    <x v="3"/>
    <s v="OFF-LA-10004093"/>
    <x v="1"/>
    <x v="2"/>
    <s v="Avery 486"/>
    <x v="1593"/>
    <x v="1"/>
    <n v="0.2"/>
    <x v="1686"/>
    <x v="3"/>
    <x v="0"/>
  </r>
  <r>
    <n v="6072"/>
    <s v="CA-2017-120901"/>
    <x v="620"/>
    <d v="2018-01-04T00:00:00"/>
    <s v="Standard Class"/>
    <s v="BG-11035"/>
    <s v="Barry Gonzalez"/>
    <x v="0"/>
    <s v="United States"/>
    <x v="89"/>
    <x v="5"/>
    <n v="78745"/>
    <x v="2"/>
    <s v="OFF-ST-10000025"/>
    <x v="1"/>
    <x v="4"/>
    <s v="Fellowes Stor/Drawer Steel Plus Storage Drawers"/>
    <x v="4272"/>
    <x v="0"/>
    <n v="0.2"/>
    <x v="4991"/>
    <x v="2"/>
    <x v="0"/>
  </r>
  <r>
    <n v="6073"/>
    <s v="CA-2017-120901"/>
    <x v="620"/>
    <d v="2018-01-04T00:00:00"/>
    <s v="Standard Class"/>
    <s v="BG-11035"/>
    <s v="Barry Gonzalez"/>
    <x v="0"/>
    <s v="United States"/>
    <x v="89"/>
    <x v="5"/>
    <n v="78745"/>
    <x v="2"/>
    <s v="OFF-FA-10001561"/>
    <x v="1"/>
    <x v="13"/>
    <s v="Stockwell Push Pins"/>
    <x v="4273"/>
    <x v="0"/>
    <n v="0.2"/>
    <x v="4992"/>
    <x v="2"/>
    <x v="0"/>
  </r>
  <r>
    <n v="6074"/>
    <s v="CA-2017-120901"/>
    <x v="620"/>
    <d v="2018-01-04T00:00:00"/>
    <s v="Standard Class"/>
    <s v="BG-11035"/>
    <s v="Barry Gonzalez"/>
    <x v="0"/>
    <s v="United States"/>
    <x v="89"/>
    <x v="5"/>
    <n v="78745"/>
    <x v="2"/>
    <s v="OFF-SU-10001225"/>
    <x v="1"/>
    <x v="14"/>
    <s v="Staple remover"/>
    <x v="4274"/>
    <x v="0"/>
    <n v="0.2"/>
    <x v="4993"/>
    <x v="2"/>
    <x v="0"/>
  </r>
  <r>
    <n v="6075"/>
    <s v="CA-2019-121398"/>
    <x v="53"/>
    <d v="2019-12-29T00:00:00"/>
    <s v="Standard Class"/>
    <s v="FH-14365"/>
    <s v="Fred Hopkins"/>
    <x v="1"/>
    <s v="United States"/>
    <x v="1"/>
    <x v="1"/>
    <n v="90008"/>
    <x v="1"/>
    <s v="OFF-BI-10001718"/>
    <x v="1"/>
    <x v="8"/>
    <s v="GBC DocuBind P50 Personal Binding Machine"/>
    <x v="1860"/>
    <x v="1"/>
    <n v="0.2"/>
    <x v="1995"/>
    <x v="1"/>
    <x v="0"/>
  </r>
  <r>
    <n v="6076"/>
    <s v="CA-2019-121398"/>
    <x v="53"/>
    <d v="2019-12-29T00:00:00"/>
    <s v="Standard Class"/>
    <s v="FH-14365"/>
    <s v="Fred Hopkins"/>
    <x v="1"/>
    <s v="United States"/>
    <x v="1"/>
    <x v="1"/>
    <n v="90008"/>
    <x v="1"/>
    <s v="OFF-ST-10002756"/>
    <x v="1"/>
    <x v="4"/>
    <s v="Tennsco Stur-D-Stor Boltless Shelving, 5 Shelves, 24&quot; Deep, Sand"/>
    <x v="4275"/>
    <x v="0"/>
    <n v="0"/>
    <x v="4994"/>
    <x v="1"/>
    <x v="0"/>
  </r>
  <r>
    <n v="6077"/>
    <s v="CA-2018-151561"/>
    <x v="142"/>
    <d v="2018-09-07T00:00:00"/>
    <s v="Standard Class"/>
    <s v="PG-18820"/>
    <s v="Patrick Gardner"/>
    <x v="0"/>
    <s v="United States"/>
    <x v="20"/>
    <x v="15"/>
    <n v="10011"/>
    <x v="3"/>
    <s v="TEC-AC-10001432"/>
    <x v="2"/>
    <x v="11"/>
    <s v="Enermax Aurora Lite Keyboard"/>
    <x v="515"/>
    <x v="5"/>
    <n v="0"/>
    <x v="527"/>
    <x v="3"/>
    <x v="0"/>
  </r>
  <r>
    <n v="6078"/>
    <s v="CA-2018-151561"/>
    <x v="142"/>
    <d v="2018-09-07T00:00:00"/>
    <s v="Standard Class"/>
    <s v="PG-18820"/>
    <s v="Patrick Gardner"/>
    <x v="0"/>
    <s v="United States"/>
    <x v="20"/>
    <x v="15"/>
    <n v="10011"/>
    <x v="3"/>
    <s v="TEC-AC-10003399"/>
    <x v="2"/>
    <x v="11"/>
    <s v="Memorex Mini Travel Drive 64 GB USB 2.0 Flash Drive"/>
    <x v="4276"/>
    <x v="0"/>
    <n v="0"/>
    <x v="4995"/>
    <x v="3"/>
    <x v="0"/>
  </r>
  <r>
    <n v="6079"/>
    <s v="CA-2018-151561"/>
    <x v="142"/>
    <d v="2018-09-07T00:00:00"/>
    <s v="Standard Class"/>
    <s v="PG-18820"/>
    <s v="Patrick Gardner"/>
    <x v="0"/>
    <s v="United States"/>
    <x v="20"/>
    <x v="15"/>
    <n v="10011"/>
    <x v="3"/>
    <s v="OFF-SU-10001574"/>
    <x v="1"/>
    <x v="14"/>
    <s v="Acme Value Line Scissors"/>
    <x v="1031"/>
    <x v="1"/>
    <n v="0"/>
    <x v="3561"/>
    <x v="3"/>
    <x v="0"/>
  </r>
  <r>
    <n v="6080"/>
    <s v="CA-2018-151561"/>
    <x v="142"/>
    <d v="2018-09-07T00:00:00"/>
    <s v="Standard Class"/>
    <s v="PG-18820"/>
    <s v="Patrick Gardner"/>
    <x v="0"/>
    <s v="United States"/>
    <x v="20"/>
    <x v="15"/>
    <n v="10011"/>
    <x v="3"/>
    <s v="FUR-FU-10004864"/>
    <x v="0"/>
    <x v="5"/>
    <s v="Howard Miller 14-1/2&quot; Diameter Chrome Round Wall Clock"/>
    <x v="1868"/>
    <x v="1"/>
    <n v="0"/>
    <x v="4996"/>
    <x v="3"/>
    <x v="0"/>
  </r>
  <r>
    <n v="6081"/>
    <s v="CA-2019-154676"/>
    <x v="485"/>
    <d v="2019-08-08T00:00:00"/>
    <s v="First Class"/>
    <s v="NZ-18565"/>
    <s v="Nick Zandusky"/>
    <x v="2"/>
    <s v="United States"/>
    <x v="12"/>
    <x v="5"/>
    <n v="77070"/>
    <x v="2"/>
    <s v="OFF-ST-10001172"/>
    <x v="1"/>
    <x v="4"/>
    <s v="Tennsco Lockers, Sand"/>
    <x v="4277"/>
    <x v="6"/>
    <n v="0.2"/>
    <x v="4997"/>
    <x v="2"/>
    <x v="0"/>
  </r>
  <r>
    <n v="6082"/>
    <s v="US-2016-165589"/>
    <x v="1087"/>
    <d v="2016-02-18T00:00:00"/>
    <s v="Same Day"/>
    <s v="TB-21595"/>
    <s v="Troy Blackwell"/>
    <x v="0"/>
    <s v="United States"/>
    <x v="270"/>
    <x v="5"/>
    <n v="79424"/>
    <x v="2"/>
    <s v="FUR-FU-10002396"/>
    <x v="0"/>
    <x v="5"/>
    <s v="DAX Copper Panel Document Frame, 5 x 7 Size"/>
    <x v="2855"/>
    <x v="2"/>
    <n v="0.6"/>
    <x v="4998"/>
    <x v="2"/>
    <x v="0"/>
  </r>
  <r>
    <n v="6083"/>
    <s v="US-2018-132577"/>
    <x v="441"/>
    <d v="2018-11-27T00:00:00"/>
    <s v="Standard Class"/>
    <s v="JE-15475"/>
    <s v="Jeremy Ellison"/>
    <x v="0"/>
    <s v="United States"/>
    <x v="12"/>
    <x v="5"/>
    <n v="77095"/>
    <x v="2"/>
    <s v="OFF-BI-10004040"/>
    <x v="1"/>
    <x v="8"/>
    <s v="Wilson Jones Impact Binders"/>
    <x v="4278"/>
    <x v="5"/>
    <n v="0.8"/>
    <x v="4999"/>
    <x v="2"/>
    <x v="0"/>
  </r>
  <r>
    <n v="6084"/>
    <s v="US-2018-132577"/>
    <x v="441"/>
    <d v="2018-11-27T00:00:00"/>
    <s v="Standard Class"/>
    <s v="JE-15475"/>
    <s v="Jeremy Ellison"/>
    <x v="0"/>
    <s v="United States"/>
    <x v="12"/>
    <x v="5"/>
    <n v="77095"/>
    <x v="2"/>
    <s v="OFF-AR-10003481"/>
    <x v="1"/>
    <x v="6"/>
    <s v="Newell 348"/>
    <x v="3452"/>
    <x v="6"/>
    <n v="0.2"/>
    <x v="5000"/>
    <x v="2"/>
    <x v="0"/>
  </r>
  <r>
    <n v="6085"/>
    <s v="US-2018-132577"/>
    <x v="441"/>
    <d v="2018-11-27T00:00:00"/>
    <s v="Standard Class"/>
    <s v="JE-15475"/>
    <s v="Jeremy Ellison"/>
    <x v="0"/>
    <s v="United States"/>
    <x v="12"/>
    <x v="5"/>
    <n v="77095"/>
    <x v="2"/>
    <s v="TEC-AC-10000387"/>
    <x v="2"/>
    <x v="11"/>
    <s v="KeyTronic KT800P2 - Keyboard - Black"/>
    <x v="4279"/>
    <x v="0"/>
    <n v="0.2"/>
    <x v="5001"/>
    <x v="2"/>
    <x v="0"/>
  </r>
  <r>
    <n v="6086"/>
    <s v="US-2018-132577"/>
    <x v="441"/>
    <d v="2018-11-27T00:00:00"/>
    <s v="Standard Class"/>
    <s v="JE-15475"/>
    <s v="Jeremy Ellison"/>
    <x v="0"/>
    <s v="United States"/>
    <x v="12"/>
    <x v="5"/>
    <n v="77095"/>
    <x v="2"/>
    <s v="OFF-LA-10000262"/>
    <x v="1"/>
    <x v="2"/>
    <s v="Avery 494"/>
    <x v="4280"/>
    <x v="7"/>
    <n v="0.2"/>
    <x v="5002"/>
    <x v="2"/>
    <x v="0"/>
  </r>
  <r>
    <n v="6087"/>
    <s v="US-2018-132577"/>
    <x v="441"/>
    <d v="2018-11-27T00:00:00"/>
    <s v="Standard Class"/>
    <s v="JE-15475"/>
    <s v="Jeremy Ellison"/>
    <x v="0"/>
    <s v="United States"/>
    <x v="12"/>
    <x v="5"/>
    <n v="77095"/>
    <x v="2"/>
    <s v="OFF-BI-10003196"/>
    <x v="1"/>
    <x v="8"/>
    <s v="Accohide Poly Flexible Ring Binders"/>
    <x v="4281"/>
    <x v="5"/>
    <n v="0.8"/>
    <x v="5003"/>
    <x v="2"/>
    <x v="0"/>
  </r>
  <r>
    <n v="6088"/>
    <s v="CA-2017-114048"/>
    <x v="639"/>
    <d v="2017-12-18T00:00:00"/>
    <s v="Standard Class"/>
    <s v="EH-13945"/>
    <s v="Eric Hoffmann"/>
    <x v="0"/>
    <s v="United States"/>
    <x v="116"/>
    <x v="1"/>
    <n v="92627"/>
    <x v="1"/>
    <s v="FUR-FU-10004351"/>
    <x v="0"/>
    <x v="5"/>
    <s v="Staple-based wall hangings"/>
    <x v="4172"/>
    <x v="1"/>
    <n v="0"/>
    <x v="4853"/>
    <x v="1"/>
    <x v="1"/>
  </r>
  <r>
    <n v="6089"/>
    <s v="CA-2017-137281"/>
    <x v="385"/>
    <d v="2017-06-17T00:00:00"/>
    <s v="Standard Class"/>
    <s v="BF-10975"/>
    <s v="Barbara Fisher"/>
    <x v="1"/>
    <s v="United States"/>
    <x v="185"/>
    <x v="32"/>
    <n v="30076"/>
    <x v="0"/>
    <s v="OFF-PA-10001870"/>
    <x v="1"/>
    <x v="10"/>
    <s v="Xerox 202"/>
    <x v="90"/>
    <x v="7"/>
    <n v="0"/>
    <x v="90"/>
    <x v="0"/>
    <x v="0"/>
  </r>
  <r>
    <n v="6090"/>
    <s v="US-2019-162068"/>
    <x v="116"/>
    <d v="2019-12-31T00:00:00"/>
    <s v="Second Class"/>
    <s v="PC-18745"/>
    <s v="Pamela Coakley"/>
    <x v="1"/>
    <s v="United States"/>
    <x v="431"/>
    <x v="22"/>
    <n v="80538"/>
    <x v="1"/>
    <s v="OFF-BI-10002813"/>
    <x v="1"/>
    <x v="8"/>
    <s v="Avery Reinforcements for Hole-Punch Pages"/>
    <x v="1473"/>
    <x v="0"/>
    <n v="0.7"/>
    <x v="1552"/>
    <x v="1"/>
    <x v="0"/>
  </r>
  <r>
    <n v="6091"/>
    <s v="CA-2019-100111"/>
    <x v="1088"/>
    <d v="2019-09-26T00:00:00"/>
    <s v="Standard Class"/>
    <s v="SV-20365"/>
    <s v="Seth Vernon"/>
    <x v="0"/>
    <s v="United States"/>
    <x v="20"/>
    <x v="15"/>
    <n v="10035"/>
    <x v="3"/>
    <s v="FUR-CH-10003846"/>
    <x v="0"/>
    <x v="1"/>
    <s v="Hon Valutask Swivel Chairs"/>
    <x v="4282"/>
    <x v="1"/>
    <n v="0.1"/>
    <x v="5004"/>
    <x v="3"/>
    <x v="1"/>
  </r>
  <r>
    <n v="6092"/>
    <s v="CA-2019-100111"/>
    <x v="1088"/>
    <d v="2019-09-26T00:00:00"/>
    <s v="Standard Class"/>
    <s v="SV-20365"/>
    <s v="Seth Vernon"/>
    <x v="0"/>
    <s v="United States"/>
    <x v="20"/>
    <x v="15"/>
    <n v="10035"/>
    <x v="3"/>
    <s v="TEC-AC-10002647"/>
    <x v="2"/>
    <x v="11"/>
    <s v="Logitech Wireless Boombox Speaker - portable - wireless, wired"/>
    <x v="4283"/>
    <x v="0"/>
    <n v="0"/>
    <x v="5005"/>
    <x v="3"/>
    <x v="1"/>
  </r>
  <r>
    <n v="6093"/>
    <s v="CA-2019-100111"/>
    <x v="1088"/>
    <d v="2019-09-26T00:00:00"/>
    <s v="Standard Class"/>
    <s v="SV-20365"/>
    <s v="Seth Vernon"/>
    <x v="0"/>
    <s v="United States"/>
    <x v="20"/>
    <x v="15"/>
    <n v="10035"/>
    <x v="3"/>
    <s v="OFF-PA-10000807"/>
    <x v="1"/>
    <x v="10"/>
    <s v="TOPS &quot;Important Message&quot; Pads, Canary, 4-1/4 x 5-1/2, 50 Sheets per Pad"/>
    <x v="1811"/>
    <x v="6"/>
    <n v="0"/>
    <x v="5006"/>
    <x v="3"/>
    <x v="1"/>
  </r>
  <r>
    <n v="6094"/>
    <s v="CA-2019-100111"/>
    <x v="1088"/>
    <d v="2019-09-26T00:00:00"/>
    <s v="Standard Class"/>
    <s v="SV-20365"/>
    <s v="Seth Vernon"/>
    <x v="0"/>
    <s v="United States"/>
    <x v="20"/>
    <x v="15"/>
    <n v="10035"/>
    <x v="3"/>
    <s v="TEC-AC-10001465"/>
    <x v="2"/>
    <x v="11"/>
    <s v="SanDisk Cruzer 64 GB USB Flash Drive"/>
    <x v="3720"/>
    <x v="0"/>
    <n v="0"/>
    <x v="4254"/>
    <x v="3"/>
    <x v="1"/>
  </r>
  <r>
    <n v="6095"/>
    <s v="CA-2019-100111"/>
    <x v="1088"/>
    <d v="2019-09-26T00:00:00"/>
    <s v="Standard Class"/>
    <s v="SV-20365"/>
    <s v="Seth Vernon"/>
    <x v="0"/>
    <s v="United States"/>
    <x v="20"/>
    <x v="15"/>
    <n v="10035"/>
    <x v="3"/>
    <s v="OFF-ST-10000615"/>
    <x v="1"/>
    <x v="4"/>
    <s v="SimpliFile Personal File, Black Granite, 15w x 6-15/16d x 11-1/4h"/>
    <x v="4284"/>
    <x v="4"/>
    <n v="0"/>
    <x v="5007"/>
    <x v="3"/>
    <x v="1"/>
  </r>
  <r>
    <n v="6096"/>
    <s v="CA-2019-100111"/>
    <x v="1088"/>
    <d v="2019-09-26T00:00:00"/>
    <s v="Standard Class"/>
    <s v="SV-20365"/>
    <s v="Seth Vernon"/>
    <x v="0"/>
    <s v="United States"/>
    <x v="20"/>
    <x v="15"/>
    <n v="10035"/>
    <x v="3"/>
    <s v="OFF-PA-10002713"/>
    <x v="1"/>
    <x v="10"/>
    <s v="Adams Phone Message Book, 200 Message Capacity, 8 1/16” x 11”"/>
    <x v="1288"/>
    <x v="0"/>
    <n v="0"/>
    <x v="1341"/>
    <x v="3"/>
    <x v="1"/>
  </r>
  <r>
    <n v="6097"/>
    <s v="CA-2019-100111"/>
    <x v="1088"/>
    <d v="2019-09-26T00:00:00"/>
    <s v="Standard Class"/>
    <s v="SV-20365"/>
    <s v="Seth Vernon"/>
    <x v="0"/>
    <s v="United States"/>
    <x v="20"/>
    <x v="15"/>
    <n v="10035"/>
    <x v="3"/>
    <s v="FUR-CH-10003061"/>
    <x v="0"/>
    <x v="1"/>
    <s v="Global Leather Task Chair, Black"/>
    <x v="4285"/>
    <x v="7"/>
    <n v="0.1"/>
    <x v="5008"/>
    <x v="3"/>
    <x v="1"/>
  </r>
  <r>
    <n v="6098"/>
    <s v="CA-2019-100111"/>
    <x v="1088"/>
    <d v="2019-09-26T00:00:00"/>
    <s v="Standard Class"/>
    <s v="SV-20365"/>
    <s v="Seth Vernon"/>
    <x v="0"/>
    <s v="United States"/>
    <x v="20"/>
    <x v="15"/>
    <n v="10035"/>
    <x v="3"/>
    <s v="OFF-BI-10000343"/>
    <x v="1"/>
    <x v="8"/>
    <s v="Pressboard Covers with Storage Hooks, 9 1/2&quot; x 11&quot;, Light Blue"/>
    <x v="696"/>
    <x v="1"/>
    <n v="0.2"/>
    <x v="3559"/>
    <x v="3"/>
    <x v="1"/>
  </r>
  <r>
    <n v="6099"/>
    <s v="CA-2019-100111"/>
    <x v="1088"/>
    <d v="2019-09-26T00:00:00"/>
    <s v="Standard Class"/>
    <s v="SV-20365"/>
    <s v="Seth Vernon"/>
    <x v="0"/>
    <s v="United States"/>
    <x v="20"/>
    <x v="15"/>
    <n v="10035"/>
    <x v="3"/>
    <s v="OFF-FA-10000304"/>
    <x v="1"/>
    <x v="13"/>
    <s v="Advantus Push Pins"/>
    <x v="1009"/>
    <x v="0"/>
    <n v="0"/>
    <x v="4193"/>
    <x v="3"/>
    <x v="1"/>
  </r>
  <r>
    <n v="6100"/>
    <s v="CA-2019-100111"/>
    <x v="1088"/>
    <d v="2019-09-26T00:00:00"/>
    <s v="Standard Class"/>
    <s v="SV-20365"/>
    <s v="Seth Vernon"/>
    <x v="0"/>
    <s v="United States"/>
    <x v="20"/>
    <x v="15"/>
    <n v="10035"/>
    <x v="3"/>
    <s v="FUR-CH-10004086"/>
    <x v="0"/>
    <x v="1"/>
    <s v="Hon 4070 Series Pagoda Armless Upholstered Stacking Chairs"/>
    <x v="4286"/>
    <x v="10"/>
    <n v="0.1"/>
    <x v="5009"/>
    <x v="3"/>
    <x v="1"/>
  </r>
  <r>
    <n v="6101"/>
    <s v="CA-2019-100111"/>
    <x v="1088"/>
    <d v="2019-09-26T00:00:00"/>
    <s v="Standard Class"/>
    <s v="SV-20365"/>
    <s v="Seth Vernon"/>
    <x v="0"/>
    <s v="United States"/>
    <x v="20"/>
    <x v="15"/>
    <n v="10035"/>
    <x v="3"/>
    <s v="TEC-PH-10002885"/>
    <x v="2"/>
    <x v="7"/>
    <s v="Apple iPhone 5"/>
    <x v="4287"/>
    <x v="0"/>
    <n v="0"/>
    <x v="5010"/>
    <x v="3"/>
    <x v="1"/>
  </r>
  <r>
    <n v="6102"/>
    <s v="CA-2019-100111"/>
    <x v="1088"/>
    <d v="2019-09-26T00:00:00"/>
    <s v="Standard Class"/>
    <s v="SV-20365"/>
    <s v="Seth Vernon"/>
    <x v="0"/>
    <s v="United States"/>
    <x v="20"/>
    <x v="15"/>
    <n v="10035"/>
    <x v="3"/>
    <s v="FUR-CH-10001215"/>
    <x v="0"/>
    <x v="1"/>
    <s v="Global Troy Executive Leather Low-Back Tilter"/>
    <x v="4288"/>
    <x v="2"/>
    <n v="0.1"/>
    <x v="5011"/>
    <x v="3"/>
    <x v="1"/>
  </r>
  <r>
    <n v="6103"/>
    <s v="CA-2019-100111"/>
    <x v="1088"/>
    <d v="2019-09-26T00:00:00"/>
    <s v="Standard Class"/>
    <s v="SV-20365"/>
    <s v="Seth Vernon"/>
    <x v="0"/>
    <s v="United States"/>
    <x v="20"/>
    <x v="15"/>
    <n v="10035"/>
    <x v="3"/>
    <s v="TEC-PH-10000215"/>
    <x v="2"/>
    <x v="7"/>
    <s v="Plantronics Cordless Phone Headset with In-line Volume - M214C"/>
    <x v="1245"/>
    <x v="1"/>
    <n v="0"/>
    <x v="1293"/>
    <x v="3"/>
    <x v="1"/>
  </r>
  <r>
    <n v="6104"/>
    <s v="CA-2019-100111"/>
    <x v="1088"/>
    <d v="2019-09-26T00:00:00"/>
    <s v="Standard Class"/>
    <s v="SV-20365"/>
    <s v="Seth Vernon"/>
    <x v="0"/>
    <s v="United States"/>
    <x v="20"/>
    <x v="15"/>
    <n v="10035"/>
    <x v="3"/>
    <s v="TEC-AC-10001998"/>
    <x v="2"/>
    <x v="11"/>
    <s v="Logitech LS21 Speaker System - PC Multimedia - 2.1-CH - Wired"/>
    <x v="1543"/>
    <x v="1"/>
    <n v="0"/>
    <x v="5012"/>
    <x v="3"/>
    <x v="1"/>
  </r>
  <r>
    <n v="6105"/>
    <s v="US-2019-132381"/>
    <x v="1029"/>
    <d v="2019-08-24T00:00:00"/>
    <s v="First Class"/>
    <s v="Dp-13240"/>
    <s v="Dean percer"/>
    <x v="2"/>
    <s v="United States"/>
    <x v="10"/>
    <x v="9"/>
    <n v="19143"/>
    <x v="3"/>
    <s v="FUR-TA-10002356"/>
    <x v="0"/>
    <x v="3"/>
    <s v="Bevis Boat-Shaped Conference Table"/>
    <x v="4289"/>
    <x v="0"/>
    <n v="0.4"/>
    <x v="5013"/>
    <x v="3"/>
    <x v="0"/>
  </r>
  <r>
    <n v="6106"/>
    <s v="CA-2017-147011"/>
    <x v="652"/>
    <d v="2017-06-22T00:00:00"/>
    <s v="Standard Class"/>
    <s v="HR-14830"/>
    <s v="Harold Ryan"/>
    <x v="1"/>
    <s v="United States"/>
    <x v="100"/>
    <x v="2"/>
    <n v="33178"/>
    <x v="0"/>
    <s v="OFF-AR-10002399"/>
    <x v="1"/>
    <x v="6"/>
    <s v="Dixon Prang Watercolor Pencils, 10-Color Set with Brush"/>
    <x v="4290"/>
    <x v="4"/>
    <n v="0.2"/>
    <x v="5014"/>
    <x v="0"/>
    <x v="0"/>
  </r>
  <r>
    <n v="6107"/>
    <s v="CA-2016-120852"/>
    <x v="414"/>
    <d v="2016-12-25T00:00:00"/>
    <s v="Standard Class"/>
    <s v="WB-21850"/>
    <s v="William Brown"/>
    <x v="0"/>
    <s v="United States"/>
    <x v="55"/>
    <x v="5"/>
    <n v="75051"/>
    <x v="2"/>
    <s v="OFF-AP-10001563"/>
    <x v="1"/>
    <x v="9"/>
    <s v="Belkin Premiere Surge Master II 8-outlet surge protector"/>
    <x v="4291"/>
    <x v="0"/>
    <n v="0.8"/>
    <x v="5015"/>
    <x v="2"/>
    <x v="0"/>
  </r>
  <r>
    <n v="6108"/>
    <s v="CA-2016-120852"/>
    <x v="414"/>
    <d v="2016-12-25T00:00:00"/>
    <s v="Standard Class"/>
    <s v="WB-21850"/>
    <s v="William Brown"/>
    <x v="0"/>
    <s v="United States"/>
    <x v="55"/>
    <x v="5"/>
    <n v="75051"/>
    <x v="2"/>
    <s v="TEC-AC-10004510"/>
    <x v="2"/>
    <x v="11"/>
    <s v="Logitech Desktop MK120 Mouse and keyboard Combo"/>
    <x v="4292"/>
    <x v="2"/>
    <n v="0.2"/>
    <x v="5016"/>
    <x v="2"/>
    <x v="0"/>
  </r>
  <r>
    <n v="6109"/>
    <s v="CA-2018-150007"/>
    <x v="108"/>
    <d v="2018-09-16T00:00:00"/>
    <s v="Standard Class"/>
    <s v="AS-10090"/>
    <s v="Adam Shillingsburg"/>
    <x v="0"/>
    <s v="United States"/>
    <x v="22"/>
    <x v="10"/>
    <n v="60653"/>
    <x v="2"/>
    <s v="OFF-LA-10001982"/>
    <x v="1"/>
    <x v="2"/>
    <s v="Smead Alpha-Z Color-Coded Name Labels First Letter Starter Set"/>
    <x v="1628"/>
    <x v="0"/>
    <n v="0.2"/>
    <x v="1725"/>
    <x v="2"/>
    <x v="0"/>
  </r>
  <r>
    <n v="6110"/>
    <s v="CA-2018-150007"/>
    <x v="108"/>
    <d v="2018-09-16T00:00:00"/>
    <s v="Standard Class"/>
    <s v="AS-10090"/>
    <s v="Adam Shillingsburg"/>
    <x v="0"/>
    <s v="United States"/>
    <x v="22"/>
    <x v="10"/>
    <n v="60653"/>
    <x v="2"/>
    <s v="OFF-BI-10004141"/>
    <x v="1"/>
    <x v="8"/>
    <s v="Insertable Tab Indexes For Data Binders"/>
    <x v="4293"/>
    <x v="1"/>
    <n v="0.8"/>
    <x v="5017"/>
    <x v="2"/>
    <x v="0"/>
  </r>
  <r>
    <n v="6111"/>
    <s v="CA-2018-124590"/>
    <x v="396"/>
    <d v="2018-11-16T00:00:00"/>
    <s v="Standard Class"/>
    <s v="SP-20920"/>
    <s v="Susan Pistek"/>
    <x v="0"/>
    <s v="United States"/>
    <x v="215"/>
    <x v="24"/>
    <n v="44134"/>
    <x v="3"/>
    <s v="FUR-CH-10004495"/>
    <x v="0"/>
    <x v="1"/>
    <s v="Global Leather and Oak Executive Chair, Black"/>
    <x v="4294"/>
    <x v="3"/>
    <n v="0.3"/>
    <x v="5018"/>
    <x v="3"/>
    <x v="0"/>
  </r>
  <r>
    <n v="6112"/>
    <s v="CA-2018-124590"/>
    <x v="396"/>
    <d v="2018-11-16T00:00:00"/>
    <s v="Standard Class"/>
    <s v="SP-20920"/>
    <s v="Susan Pistek"/>
    <x v="0"/>
    <s v="United States"/>
    <x v="215"/>
    <x v="24"/>
    <n v="44134"/>
    <x v="3"/>
    <s v="OFF-AP-10002311"/>
    <x v="1"/>
    <x v="9"/>
    <s v="Holmes Replacement Filter for HEPA Air Cleaner, Very Large Room, HEPA Filter"/>
    <x v="4295"/>
    <x v="0"/>
    <n v="0.2"/>
    <x v="5019"/>
    <x v="3"/>
    <x v="0"/>
  </r>
  <r>
    <n v="6113"/>
    <s v="CA-2018-124590"/>
    <x v="396"/>
    <d v="2018-11-16T00:00:00"/>
    <s v="Standard Class"/>
    <s v="SP-20920"/>
    <s v="Susan Pistek"/>
    <x v="0"/>
    <s v="United States"/>
    <x v="215"/>
    <x v="24"/>
    <n v="44134"/>
    <x v="3"/>
    <s v="OFF-FA-10000585"/>
    <x v="1"/>
    <x v="13"/>
    <s v="OIC Bulk Pack Metal Binder Clips"/>
    <x v="4296"/>
    <x v="5"/>
    <n v="0.2"/>
    <x v="5020"/>
    <x v="3"/>
    <x v="0"/>
  </r>
  <r>
    <n v="6114"/>
    <s v="CA-2018-124590"/>
    <x v="396"/>
    <d v="2018-11-16T00:00:00"/>
    <s v="Standard Class"/>
    <s v="SP-20920"/>
    <s v="Susan Pistek"/>
    <x v="0"/>
    <s v="United States"/>
    <x v="215"/>
    <x v="24"/>
    <n v="44134"/>
    <x v="3"/>
    <s v="FUR-CH-10000454"/>
    <x v="0"/>
    <x v="1"/>
    <s v="Hon Deluxe Fabric Upholstered Stacking Chairs, Rounded Back"/>
    <x v="4297"/>
    <x v="6"/>
    <n v="0.3"/>
    <x v="232"/>
    <x v="3"/>
    <x v="0"/>
  </r>
  <r>
    <n v="6115"/>
    <s v="CA-2018-124590"/>
    <x v="396"/>
    <d v="2018-11-16T00:00:00"/>
    <s v="Standard Class"/>
    <s v="SP-20920"/>
    <s v="Susan Pistek"/>
    <x v="0"/>
    <s v="United States"/>
    <x v="215"/>
    <x v="24"/>
    <n v="44134"/>
    <x v="3"/>
    <s v="FUR-CH-10003746"/>
    <x v="0"/>
    <x v="1"/>
    <s v="Hon 4070 Series Pagoda Round Back Stacking Chairs"/>
    <x v="4298"/>
    <x v="0"/>
    <n v="0.3"/>
    <x v="5021"/>
    <x v="3"/>
    <x v="0"/>
  </r>
  <r>
    <n v="6116"/>
    <s v="CA-2018-133802"/>
    <x v="560"/>
    <d v="2018-03-20T00:00:00"/>
    <s v="Standard Class"/>
    <s v="SP-20650"/>
    <s v="Stephanie Phelps"/>
    <x v="1"/>
    <s v="United States"/>
    <x v="464"/>
    <x v="1"/>
    <n v="94061"/>
    <x v="1"/>
    <s v="OFF-BI-10003291"/>
    <x v="1"/>
    <x v="8"/>
    <s v="Wilson Jones Leather-Like Binders with DublLock Round Rings"/>
    <x v="4299"/>
    <x v="5"/>
    <n v="0.2"/>
    <x v="5022"/>
    <x v="1"/>
    <x v="1"/>
  </r>
  <r>
    <n v="6117"/>
    <s v="US-2018-113677"/>
    <x v="373"/>
    <d v="2018-11-19T00:00:00"/>
    <s v="Standard Class"/>
    <s v="CM-12655"/>
    <s v="Corinna Mitchell"/>
    <x v="2"/>
    <s v="United States"/>
    <x v="20"/>
    <x v="15"/>
    <n v="10011"/>
    <x v="3"/>
    <s v="TEC-PH-10002114"/>
    <x v="2"/>
    <x v="7"/>
    <s v="Xiaomi Mi3"/>
    <x v="4300"/>
    <x v="4"/>
    <n v="0"/>
    <x v="5023"/>
    <x v="3"/>
    <x v="0"/>
  </r>
  <r>
    <n v="6118"/>
    <s v="US-2018-113677"/>
    <x v="373"/>
    <d v="2018-11-19T00:00:00"/>
    <s v="Standard Class"/>
    <s v="CM-12655"/>
    <s v="Corinna Mitchell"/>
    <x v="2"/>
    <s v="United States"/>
    <x v="20"/>
    <x v="15"/>
    <n v="10011"/>
    <x v="3"/>
    <s v="OFF-LA-10001569"/>
    <x v="1"/>
    <x v="2"/>
    <s v="Avery 499"/>
    <x v="1830"/>
    <x v="1"/>
    <n v="0"/>
    <x v="2595"/>
    <x v="3"/>
    <x v="0"/>
  </r>
  <r>
    <n v="6119"/>
    <s v="CA-2019-143378"/>
    <x v="20"/>
    <d v="2019-09-25T00:00:00"/>
    <s v="Standard Class"/>
    <s v="JR-16210"/>
    <s v="Justin Ritter"/>
    <x v="1"/>
    <s v="United States"/>
    <x v="24"/>
    <x v="21"/>
    <n v="97477"/>
    <x v="1"/>
    <s v="TEC-PH-10001425"/>
    <x v="2"/>
    <x v="7"/>
    <s v="Mophie Juice Pack Helium for iPhone"/>
    <x v="1837"/>
    <x v="1"/>
    <n v="0.2"/>
    <x v="3520"/>
    <x v="1"/>
    <x v="0"/>
  </r>
  <r>
    <n v="6120"/>
    <s v="CA-2019-143378"/>
    <x v="20"/>
    <d v="2019-09-25T00:00:00"/>
    <s v="Standard Class"/>
    <s v="JR-16210"/>
    <s v="Justin Ritter"/>
    <x v="1"/>
    <s v="United States"/>
    <x v="24"/>
    <x v="21"/>
    <n v="97477"/>
    <x v="1"/>
    <s v="OFF-AR-10001915"/>
    <x v="1"/>
    <x v="6"/>
    <s v="Peel-Off China Markers"/>
    <x v="361"/>
    <x v="1"/>
    <n v="0.2"/>
    <x v="3256"/>
    <x v="1"/>
    <x v="0"/>
  </r>
  <r>
    <n v="6121"/>
    <s v="CA-2019-143378"/>
    <x v="20"/>
    <d v="2019-09-25T00:00:00"/>
    <s v="Standard Class"/>
    <s v="JR-16210"/>
    <s v="Justin Ritter"/>
    <x v="1"/>
    <s v="United States"/>
    <x v="24"/>
    <x v="21"/>
    <n v="97477"/>
    <x v="1"/>
    <s v="FUR-FU-10004864"/>
    <x v="0"/>
    <x v="5"/>
    <s v="Howard Miller 14-1/2&quot; Diameter Chrome Round Wall Clock"/>
    <x v="4301"/>
    <x v="8"/>
    <n v="0.2"/>
    <x v="5024"/>
    <x v="1"/>
    <x v="0"/>
  </r>
  <r>
    <n v="6122"/>
    <s v="CA-2019-143378"/>
    <x v="20"/>
    <d v="2019-09-25T00:00:00"/>
    <s v="Standard Class"/>
    <s v="JR-16210"/>
    <s v="Justin Ritter"/>
    <x v="1"/>
    <s v="United States"/>
    <x v="24"/>
    <x v="21"/>
    <n v="97477"/>
    <x v="1"/>
    <s v="FUR-BO-10001972"/>
    <x v="0"/>
    <x v="0"/>
    <s v="O'Sullivan 4-Shelf Bookcase in Odessa Pine"/>
    <x v="1270"/>
    <x v="0"/>
    <n v="0.7"/>
    <x v="5025"/>
    <x v="1"/>
    <x v="0"/>
  </r>
  <r>
    <n v="6123"/>
    <s v="CA-2019-152660"/>
    <x v="769"/>
    <d v="2019-12-09T00:00:00"/>
    <s v="Standard Class"/>
    <s v="CB-12415"/>
    <s v="Christy Brittain"/>
    <x v="0"/>
    <s v="United States"/>
    <x v="22"/>
    <x v="10"/>
    <n v="60610"/>
    <x v="2"/>
    <s v="OFF-ST-10000532"/>
    <x v="1"/>
    <x v="4"/>
    <s v="Advantus Rolling Drawer Organizers"/>
    <x v="3629"/>
    <x v="0"/>
    <n v="0.2"/>
    <x v="4142"/>
    <x v="2"/>
    <x v="1"/>
  </r>
  <r>
    <n v="6124"/>
    <s v="CA-2017-142139"/>
    <x v="284"/>
    <d v="2017-09-05T00:00:00"/>
    <s v="Standard Class"/>
    <s v="SD-20485"/>
    <s v="Shirley Daniels"/>
    <x v="2"/>
    <s v="United States"/>
    <x v="385"/>
    <x v="5"/>
    <n v="76021"/>
    <x v="2"/>
    <s v="OFF-PA-10003883"/>
    <x v="1"/>
    <x v="10"/>
    <s v="Message Book, Phone, Wirebound Standard Line Memo, 2 3/4&quot; X 5&quot;"/>
    <x v="3300"/>
    <x v="4"/>
    <n v="0.2"/>
    <x v="5026"/>
    <x v="2"/>
    <x v="0"/>
  </r>
  <r>
    <n v="6125"/>
    <s v="CA-2019-145772"/>
    <x v="95"/>
    <d v="2019-06-07T00:00:00"/>
    <s v="Standard Class"/>
    <s v="SS-20140"/>
    <s v="Saphhira Shifley"/>
    <x v="1"/>
    <s v="United States"/>
    <x v="1"/>
    <x v="1"/>
    <n v="90036"/>
    <x v="1"/>
    <s v="TEC-AC-10003038"/>
    <x v="2"/>
    <x v="11"/>
    <s v="Kingston Digital DataTraveler 16GB USB 2.0"/>
    <x v="915"/>
    <x v="2"/>
    <n v="0"/>
    <x v="1999"/>
    <x v="1"/>
    <x v="1"/>
  </r>
  <r>
    <n v="6126"/>
    <s v="CA-2019-145772"/>
    <x v="95"/>
    <d v="2019-06-07T00:00:00"/>
    <s v="Standard Class"/>
    <s v="SS-20140"/>
    <s v="Saphhira Shifley"/>
    <x v="1"/>
    <s v="United States"/>
    <x v="1"/>
    <x v="1"/>
    <n v="90036"/>
    <x v="1"/>
    <s v="OFF-PA-10001593"/>
    <x v="1"/>
    <x v="10"/>
    <s v="Xerox 1947"/>
    <x v="493"/>
    <x v="0"/>
    <n v="0"/>
    <x v="504"/>
    <x v="1"/>
    <x v="1"/>
  </r>
  <r>
    <n v="6127"/>
    <s v="CA-2019-145772"/>
    <x v="95"/>
    <d v="2019-06-07T00:00:00"/>
    <s v="Standard Class"/>
    <s v="SS-20140"/>
    <s v="Saphhira Shifley"/>
    <x v="1"/>
    <s v="United States"/>
    <x v="1"/>
    <x v="1"/>
    <n v="90036"/>
    <x v="1"/>
    <s v="OFF-BI-10002049"/>
    <x v="1"/>
    <x v="8"/>
    <s v="UniKeep View Case Binders"/>
    <x v="2970"/>
    <x v="7"/>
    <n v="0.2"/>
    <x v="5027"/>
    <x v="1"/>
    <x v="1"/>
  </r>
  <r>
    <n v="6128"/>
    <s v="CA-2018-124100"/>
    <x v="1044"/>
    <d v="2018-04-06T00:00:00"/>
    <s v="Standard Class"/>
    <s v="EH-13990"/>
    <s v="Erica Hackney"/>
    <x v="0"/>
    <s v="United States"/>
    <x v="20"/>
    <x v="15"/>
    <n v="10009"/>
    <x v="3"/>
    <s v="FUR-CH-10003817"/>
    <x v="0"/>
    <x v="1"/>
    <s v="Global Value Steno Chair, Gray"/>
    <x v="4302"/>
    <x v="5"/>
    <n v="0.1"/>
    <x v="5028"/>
    <x v="3"/>
    <x v="0"/>
  </r>
  <r>
    <n v="6129"/>
    <s v="US-2016-158400"/>
    <x v="1089"/>
    <d v="2016-10-28T00:00:00"/>
    <s v="First Class"/>
    <s v="AH-10030"/>
    <s v="Aaron Hawkins"/>
    <x v="1"/>
    <s v="United States"/>
    <x v="8"/>
    <x v="1"/>
    <n v="94109"/>
    <x v="1"/>
    <s v="OFF-BI-10002353"/>
    <x v="1"/>
    <x v="8"/>
    <s v="GBC VeloBind Cover Sets"/>
    <x v="4303"/>
    <x v="4"/>
    <n v="0.2"/>
    <x v="5029"/>
    <x v="1"/>
    <x v="0"/>
  </r>
  <r>
    <n v="6130"/>
    <s v="CA-2019-162033"/>
    <x v="606"/>
    <d v="2019-04-02T00:00:00"/>
    <s v="Standard Class"/>
    <s v="EM-14200"/>
    <s v="Evan Minnotte"/>
    <x v="2"/>
    <s v="United States"/>
    <x v="173"/>
    <x v="17"/>
    <n v="23464"/>
    <x v="0"/>
    <s v="TEC-AC-10003116"/>
    <x v="2"/>
    <x v="11"/>
    <s v="Memorex Froggy Flash Drive 8 GB"/>
    <x v="3545"/>
    <x v="1"/>
    <n v="0"/>
    <x v="4038"/>
    <x v="0"/>
    <x v="0"/>
  </r>
  <r>
    <n v="6131"/>
    <s v="CA-2019-162033"/>
    <x v="606"/>
    <d v="2019-04-02T00:00:00"/>
    <s v="Standard Class"/>
    <s v="EM-14200"/>
    <s v="Evan Minnotte"/>
    <x v="2"/>
    <s v="United States"/>
    <x v="173"/>
    <x v="17"/>
    <n v="23464"/>
    <x v="0"/>
    <s v="OFF-FA-10003021"/>
    <x v="1"/>
    <x v="13"/>
    <s v="Staples"/>
    <x v="1061"/>
    <x v="0"/>
    <n v="0"/>
    <x v="1379"/>
    <x v="0"/>
    <x v="0"/>
  </r>
  <r>
    <n v="6132"/>
    <s v="CA-2016-163447"/>
    <x v="422"/>
    <d v="2016-12-31T00:00:00"/>
    <s v="Standard Class"/>
    <s v="TB-21190"/>
    <s v="Thomas Brumley"/>
    <x v="2"/>
    <s v="United States"/>
    <x v="20"/>
    <x v="15"/>
    <n v="10011"/>
    <x v="3"/>
    <s v="FUR-CH-10004477"/>
    <x v="0"/>
    <x v="1"/>
    <s v="Global Push Button Manager's Chair, Indigo"/>
    <x v="4304"/>
    <x v="9"/>
    <n v="0.1"/>
    <x v="5030"/>
    <x v="3"/>
    <x v="0"/>
  </r>
  <r>
    <n v="6133"/>
    <s v="CA-2019-145737"/>
    <x v="175"/>
    <d v="2019-09-20T00:00:00"/>
    <s v="Standard Class"/>
    <s v="AB-10165"/>
    <s v="Alan Barnes"/>
    <x v="0"/>
    <s v="United States"/>
    <x v="465"/>
    <x v="18"/>
    <n v="37087"/>
    <x v="0"/>
    <s v="OFF-PA-10001033"/>
    <x v="1"/>
    <x v="10"/>
    <s v="Xerox 1893"/>
    <x v="2919"/>
    <x v="2"/>
    <n v="0.2"/>
    <x v="5031"/>
    <x v="0"/>
    <x v="0"/>
  </r>
  <r>
    <n v="6134"/>
    <s v="CA-2018-148096"/>
    <x v="765"/>
    <d v="2018-08-19T00:00:00"/>
    <s v="First Class"/>
    <s v="AO-10810"/>
    <s v="Anthony O'Donnell"/>
    <x v="1"/>
    <s v="United States"/>
    <x v="1"/>
    <x v="1"/>
    <n v="90045"/>
    <x v="1"/>
    <s v="FUR-TA-10004152"/>
    <x v="0"/>
    <x v="3"/>
    <s v="Barricks 18&quot; x 48&quot; Non-Folding Utility Table with Bottom Storage Shelf"/>
    <x v="4305"/>
    <x v="0"/>
    <n v="0.2"/>
    <x v="5032"/>
    <x v="1"/>
    <x v="0"/>
  </r>
  <r>
    <n v="6135"/>
    <s v="CA-2018-146766"/>
    <x v="254"/>
    <d v="2018-11-04T00:00:00"/>
    <s v="Same Day"/>
    <s v="TT-21220"/>
    <s v="Thomas Thornton"/>
    <x v="0"/>
    <s v="United States"/>
    <x v="374"/>
    <x v="1"/>
    <n v="91911"/>
    <x v="1"/>
    <s v="OFF-AR-10002135"/>
    <x v="1"/>
    <x v="6"/>
    <s v="Boston Heavy-Duty Trimline Electric Pencil Sharpeners"/>
    <x v="4306"/>
    <x v="4"/>
    <n v="0"/>
    <x v="5033"/>
    <x v="1"/>
    <x v="0"/>
  </r>
  <r>
    <n v="6136"/>
    <s v="CA-2017-105613"/>
    <x v="1090"/>
    <d v="2017-10-22T00:00:00"/>
    <s v="Standard Class"/>
    <s v="KN-16705"/>
    <s v="Kristina Nunn"/>
    <x v="2"/>
    <s v="United States"/>
    <x v="392"/>
    <x v="5"/>
    <n v="78501"/>
    <x v="2"/>
    <s v="TEC-AC-10000521"/>
    <x v="2"/>
    <x v="11"/>
    <s v="Verbatim Slim CD and DVD Storage Cases, 50/Pack"/>
    <x v="3578"/>
    <x v="1"/>
    <n v="0.2"/>
    <x v="1780"/>
    <x v="2"/>
    <x v="0"/>
  </r>
  <r>
    <n v="6137"/>
    <s v="CA-2017-105613"/>
    <x v="1090"/>
    <d v="2017-10-22T00:00:00"/>
    <s v="Standard Class"/>
    <s v="KN-16705"/>
    <s v="Kristina Nunn"/>
    <x v="2"/>
    <s v="United States"/>
    <x v="392"/>
    <x v="5"/>
    <n v="78501"/>
    <x v="2"/>
    <s v="OFF-AP-10000026"/>
    <x v="1"/>
    <x v="9"/>
    <s v="Tripp Lite Isotel 6 Outlet Surge Protector with Fax/Modem Protection"/>
    <x v="4307"/>
    <x v="5"/>
    <n v="0.8"/>
    <x v="5034"/>
    <x v="2"/>
    <x v="0"/>
  </r>
  <r>
    <n v="6138"/>
    <s v="US-2018-142251"/>
    <x v="731"/>
    <d v="2018-11-04T00:00:00"/>
    <s v="Second Class"/>
    <s v="FO-14305"/>
    <s v="Frank Olsen"/>
    <x v="0"/>
    <s v="United States"/>
    <x v="389"/>
    <x v="2"/>
    <n v="33021"/>
    <x v="0"/>
    <s v="OFF-PA-10002986"/>
    <x v="1"/>
    <x v="10"/>
    <s v="Xerox 1898"/>
    <x v="164"/>
    <x v="5"/>
    <n v="0.2"/>
    <x v="5035"/>
    <x v="0"/>
    <x v="0"/>
  </r>
  <r>
    <n v="6139"/>
    <s v="CA-2016-131247"/>
    <x v="809"/>
    <d v="2016-04-04T00:00:00"/>
    <s v="Standard Class"/>
    <s v="GA-14725"/>
    <s v="Guy Armstrong"/>
    <x v="0"/>
    <s v="United States"/>
    <x v="8"/>
    <x v="1"/>
    <n v="94110"/>
    <x v="1"/>
    <s v="FUR-BO-10001337"/>
    <x v="0"/>
    <x v="0"/>
    <s v="O'Sullivan Living Dimensions 2-Shelf Bookcases"/>
    <x v="4308"/>
    <x v="0"/>
    <n v="0.15"/>
    <x v="5036"/>
    <x v="1"/>
    <x v="0"/>
  </r>
  <r>
    <n v="6140"/>
    <s v="US-2017-113593"/>
    <x v="24"/>
    <d v="2017-04-20T00:00:00"/>
    <s v="First Class"/>
    <s v="NC-18415"/>
    <s v="Nathan Cano"/>
    <x v="0"/>
    <s v="United States"/>
    <x v="466"/>
    <x v="1"/>
    <n v="93454"/>
    <x v="1"/>
    <s v="OFF-ST-10000532"/>
    <x v="1"/>
    <x v="4"/>
    <s v="Advantus Rolling Drawer Organizers"/>
    <x v="4309"/>
    <x v="1"/>
    <n v="0"/>
    <x v="5037"/>
    <x v="1"/>
    <x v="0"/>
  </r>
  <r>
    <n v="6141"/>
    <s v="CA-2019-121083"/>
    <x v="362"/>
    <d v="2019-07-15T00:00:00"/>
    <s v="Standard Class"/>
    <s v="JF-15190"/>
    <s v="Jamie Frazer"/>
    <x v="0"/>
    <s v="United States"/>
    <x v="91"/>
    <x v="29"/>
    <n v="6040"/>
    <x v="3"/>
    <s v="OFF-PA-10001497"/>
    <x v="1"/>
    <x v="10"/>
    <s v="Xerox 1914"/>
    <x v="4310"/>
    <x v="2"/>
    <n v="0"/>
    <x v="5038"/>
    <x v="3"/>
    <x v="0"/>
  </r>
  <r>
    <n v="6142"/>
    <s v="CA-2019-121083"/>
    <x v="362"/>
    <d v="2019-07-15T00:00:00"/>
    <s v="Standard Class"/>
    <s v="JF-15190"/>
    <s v="Jamie Frazer"/>
    <x v="0"/>
    <s v="United States"/>
    <x v="91"/>
    <x v="29"/>
    <n v="6040"/>
    <x v="3"/>
    <s v="OFF-ST-10002554"/>
    <x v="1"/>
    <x v="4"/>
    <s v="Tennsco Industrial Shelving"/>
    <x v="3589"/>
    <x v="4"/>
    <n v="0"/>
    <x v="5039"/>
    <x v="3"/>
    <x v="0"/>
  </r>
  <r>
    <n v="6143"/>
    <s v="CA-2019-121083"/>
    <x v="362"/>
    <d v="2019-07-15T00:00:00"/>
    <s v="Standard Class"/>
    <s v="JF-15190"/>
    <s v="Jamie Frazer"/>
    <x v="0"/>
    <s v="United States"/>
    <x v="91"/>
    <x v="29"/>
    <n v="6040"/>
    <x v="3"/>
    <s v="TEC-PH-10001336"/>
    <x v="2"/>
    <x v="7"/>
    <s v="Digium D40 VoIP phone"/>
    <x v="2052"/>
    <x v="0"/>
    <n v="0"/>
    <x v="2210"/>
    <x v="3"/>
    <x v="0"/>
  </r>
  <r>
    <n v="6144"/>
    <s v="CA-2019-121083"/>
    <x v="362"/>
    <d v="2019-07-15T00:00:00"/>
    <s v="Standard Class"/>
    <s v="JF-15190"/>
    <s v="Jamie Frazer"/>
    <x v="0"/>
    <s v="United States"/>
    <x v="91"/>
    <x v="29"/>
    <n v="6040"/>
    <x v="3"/>
    <s v="OFF-AR-10002987"/>
    <x v="1"/>
    <x v="6"/>
    <s v="Prismacolor Color Pencil Set"/>
    <x v="4311"/>
    <x v="5"/>
    <n v="0"/>
    <x v="5040"/>
    <x v="3"/>
    <x v="0"/>
  </r>
  <r>
    <n v="6145"/>
    <s v="CA-2019-151190"/>
    <x v="818"/>
    <d v="2019-07-01T00:00:00"/>
    <s v="Standard Class"/>
    <s v="GT-14710"/>
    <s v="Greg Tran"/>
    <x v="0"/>
    <s v="United States"/>
    <x v="155"/>
    <x v="8"/>
    <n v="68104"/>
    <x v="2"/>
    <s v="OFF-PA-10000575"/>
    <x v="1"/>
    <x v="10"/>
    <s v="Wirebound Message Books, Four 2 3/4 x 5 White Forms per Page"/>
    <x v="4312"/>
    <x v="1"/>
    <n v="0"/>
    <x v="5041"/>
    <x v="2"/>
    <x v="0"/>
  </r>
  <r>
    <n v="6146"/>
    <s v="CA-2016-133543"/>
    <x v="1091"/>
    <d v="2016-12-26T00:00:00"/>
    <s v="Standard Class"/>
    <s v="KM-16660"/>
    <s v="Khloe Miller"/>
    <x v="0"/>
    <s v="United States"/>
    <x v="49"/>
    <x v="1"/>
    <n v="95123"/>
    <x v="1"/>
    <s v="OFF-AR-10003394"/>
    <x v="1"/>
    <x v="6"/>
    <s v="Newell 332"/>
    <x v="2722"/>
    <x v="4"/>
    <n v="0"/>
    <x v="623"/>
    <x v="1"/>
    <x v="0"/>
  </r>
  <r>
    <n v="6147"/>
    <s v="CA-2019-105130"/>
    <x v="610"/>
    <d v="2019-11-25T00:00:00"/>
    <s v="Standard Class"/>
    <s v="PJ-18835"/>
    <s v="Patrick Jones"/>
    <x v="1"/>
    <s v="United States"/>
    <x v="8"/>
    <x v="1"/>
    <n v="94122"/>
    <x v="1"/>
    <s v="OFF-AR-10003394"/>
    <x v="1"/>
    <x v="6"/>
    <s v="Newell 332"/>
    <x v="2722"/>
    <x v="4"/>
    <n v="0"/>
    <x v="623"/>
    <x v="1"/>
    <x v="0"/>
  </r>
  <r>
    <n v="6148"/>
    <s v="CA-2019-105130"/>
    <x v="610"/>
    <d v="2019-11-25T00:00:00"/>
    <s v="Standard Class"/>
    <s v="PJ-18835"/>
    <s v="Patrick Jones"/>
    <x v="1"/>
    <s v="United States"/>
    <x v="8"/>
    <x v="1"/>
    <n v="94122"/>
    <x v="1"/>
    <s v="OFF-BI-10001191"/>
    <x v="1"/>
    <x v="8"/>
    <s v="Canvas Sectional Post Binders"/>
    <x v="4313"/>
    <x v="0"/>
    <n v="0.2"/>
    <x v="5042"/>
    <x v="1"/>
    <x v="0"/>
  </r>
  <r>
    <n v="6149"/>
    <s v="CA-2018-161928"/>
    <x v="812"/>
    <d v="2018-06-29T00:00:00"/>
    <s v="Second Class"/>
    <s v="AC-10660"/>
    <s v="Anna Chung"/>
    <x v="0"/>
    <s v="United States"/>
    <x v="8"/>
    <x v="1"/>
    <n v="94109"/>
    <x v="1"/>
    <s v="TEC-PH-10003484"/>
    <x v="2"/>
    <x v="7"/>
    <s v="Ooma Telo VoIP Home Phone System"/>
    <x v="1227"/>
    <x v="0"/>
    <n v="0.2"/>
    <x v="3431"/>
    <x v="1"/>
    <x v="0"/>
  </r>
  <r>
    <n v="6150"/>
    <s v="CA-2019-101322"/>
    <x v="116"/>
    <d v="2019-12-31T00:00:00"/>
    <s v="First Class"/>
    <s v="JG-15310"/>
    <s v="Jason Gross"/>
    <x v="1"/>
    <s v="United States"/>
    <x v="85"/>
    <x v="1"/>
    <n v="90805"/>
    <x v="1"/>
    <s v="FUR-CH-10003968"/>
    <x v="0"/>
    <x v="1"/>
    <s v="Novimex Turbo Task Chair"/>
    <x v="4314"/>
    <x v="5"/>
    <n v="0.2"/>
    <x v="5043"/>
    <x v="1"/>
    <x v="0"/>
  </r>
  <r>
    <n v="6151"/>
    <s v="US-2018-106600"/>
    <x v="143"/>
    <d v="2018-04-11T00:00:00"/>
    <s v="First Class"/>
    <s v="RM-19375"/>
    <s v="Raymond Messe"/>
    <x v="0"/>
    <s v="United States"/>
    <x v="38"/>
    <x v="32"/>
    <n v="31907"/>
    <x v="0"/>
    <s v="FUR-BO-10001608"/>
    <x v="0"/>
    <x v="0"/>
    <s v="Hon Metal Bookcases, Black"/>
    <x v="1383"/>
    <x v="2"/>
    <n v="0"/>
    <x v="5044"/>
    <x v="0"/>
    <x v="0"/>
  </r>
  <r>
    <n v="6152"/>
    <s v="CA-2016-111871"/>
    <x v="772"/>
    <d v="2016-03-21T00:00:00"/>
    <s v="Second Class"/>
    <s v="EK-13795"/>
    <s v="Eileen Kiefer"/>
    <x v="2"/>
    <s v="United States"/>
    <x v="8"/>
    <x v="1"/>
    <n v="94110"/>
    <x v="1"/>
    <s v="FUR-BO-10004218"/>
    <x v="0"/>
    <x v="0"/>
    <s v="Bush Heritage Pine Collection 5-Shelf Bookcase, Albany Pine Finish, *Special Order"/>
    <x v="4315"/>
    <x v="12"/>
    <n v="0.15"/>
    <x v="5045"/>
    <x v="1"/>
    <x v="1"/>
  </r>
  <r>
    <n v="6153"/>
    <s v="CA-2019-139437"/>
    <x v="445"/>
    <d v="2019-07-08T00:00:00"/>
    <s v="Standard Class"/>
    <s v="RD-19585"/>
    <s v="Rob Dowd"/>
    <x v="0"/>
    <s v="United States"/>
    <x v="1"/>
    <x v="1"/>
    <n v="90004"/>
    <x v="1"/>
    <s v="OFF-ST-10002485"/>
    <x v="1"/>
    <x v="4"/>
    <s v="Rogers Deluxe File Chest"/>
    <x v="1190"/>
    <x v="4"/>
    <n v="0"/>
    <x v="4936"/>
    <x v="1"/>
    <x v="0"/>
  </r>
  <r>
    <n v="6154"/>
    <s v="CA-2019-151484"/>
    <x v="693"/>
    <d v="2019-04-23T00:00:00"/>
    <s v="First Class"/>
    <s v="CV-12805"/>
    <s v="Cynthia Voltz"/>
    <x v="1"/>
    <s v="United States"/>
    <x v="10"/>
    <x v="9"/>
    <n v="19120"/>
    <x v="3"/>
    <s v="FUR-FU-10001876"/>
    <x v="0"/>
    <x v="5"/>
    <s v="Computer Room Manger, 14&quot;"/>
    <x v="3518"/>
    <x v="0"/>
    <n v="0.2"/>
    <x v="4005"/>
    <x v="3"/>
    <x v="0"/>
  </r>
  <r>
    <n v="6155"/>
    <s v="CA-2019-151484"/>
    <x v="693"/>
    <d v="2019-04-23T00:00:00"/>
    <s v="First Class"/>
    <s v="CV-12805"/>
    <s v="Cynthia Voltz"/>
    <x v="1"/>
    <s v="United States"/>
    <x v="10"/>
    <x v="9"/>
    <n v="19120"/>
    <x v="3"/>
    <s v="OFF-ST-10002370"/>
    <x v="1"/>
    <x v="4"/>
    <s v="Sortfiler Multipurpose Personal File Organizer, Black"/>
    <x v="4316"/>
    <x v="1"/>
    <n v="0.2"/>
    <x v="5046"/>
    <x v="3"/>
    <x v="0"/>
  </r>
  <r>
    <n v="6156"/>
    <s v="CA-2019-151484"/>
    <x v="693"/>
    <d v="2019-04-23T00:00:00"/>
    <s v="First Class"/>
    <s v="CV-12805"/>
    <s v="Cynthia Voltz"/>
    <x v="1"/>
    <s v="United States"/>
    <x v="10"/>
    <x v="9"/>
    <n v="19120"/>
    <x v="3"/>
    <s v="OFF-ST-10000142"/>
    <x v="1"/>
    <x v="4"/>
    <s v="Deluxe Rollaway Locking File with Drawer"/>
    <x v="4317"/>
    <x v="7"/>
    <n v="0.2"/>
    <x v="5047"/>
    <x v="3"/>
    <x v="0"/>
  </r>
  <r>
    <n v="6157"/>
    <s v="CA-2019-151484"/>
    <x v="693"/>
    <d v="2019-04-23T00:00:00"/>
    <s v="First Class"/>
    <s v="CV-12805"/>
    <s v="Cynthia Voltz"/>
    <x v="1"/>
    <s v="United States"/>
    <x v="10"/>
    <x v="9"/>
    <n v="19120"/>
    <x v="3"/>
    <s v="FUR-FU-10004671"/>
    <x v="0"/>
    <x v="5"/>
    <s v="Executive Impressions 12&quot; Wall Clock"/>
    <x v="4318"/>
    <x v="1"/>
    <n v="0.2"/>
    <x v="5048"/>
    <x v="3"/>
    <x v="0"/>
  </r>
  <r>
    <n v="6158"/>
    <s v="CA-2018-104150"/>
    <x v="1092"/>
    <d v="2018-08-05T00:00:00"/>
    <s v="Second Class"/>
    <s v="AG-10330"/>
    <s v="Alex Grayson"/>
    <x v="0"/>
    <s v="United States"/>
    <x v="251"/>
    <x v="26"/>
    <n v="74133"/>
    <x v="2"/>
    <s v="OFF-EN-10002504"/>
    <x v="1"/>
    <x v="12"/>
    <s v="Tyvek  Top-Opening Peel &amp; Seel Envelopes, Plain White"/>
    <x v="4319"/>
    <x v="1"/>
    <n v="0"/>
    <x v="5049"/>
    <x v="2"/>
    <x v="0"/>
  </r>
  <r>
    <n v="6159"/>
    <s v="CA-2018-104150"/>
    <x v="1092"/>
    <d v="2018-08-05T00:00:00"/>
    <s v="Second Class"/>
    <s v="AG-10330"/>
    <s v="Alex Grayson"/>
    <x v="0"/>
    <s v="United States"/>
    <x v="251"/>
    <x v="26"/>
    <n v="74133"/>
    <x v="2"/>
    <s v="TEC-AC-10004803"/>
    <x v="2"/>
    <x v="11"/>
    <s v="Sony Micro Vault Click 4 GB USB 2.0 Flash Drive"/>
    <x v="4320"/>
    <x v="13"/>
    <n v="0"/>
    <x v="5050"/>
    <x v="2"/>
    <x v="0"/>
  </r>
  <r>
    <n v="6160"/>
    <s v="CA-2018-161025"/>
    <x v="275"/>
    <d v="2018-12-09T00:00:00"/>
    <s v="Standard Class"/>
    <s v="GM-14440"/>
    <s v="Gary McGarr"/>
    <x v="0"/>
    <s v="United States"/>
    <x v="1"/>
    <x v="1"/>
    <n v="90049"/>
    <x v="1"/>
    <s v="OFF-ST-10001932"/>
    <x v="1"/>
    <x v="4"/>
    <s v="Fellowes Staxonsteel Drawer Files"/>
    <x v="4321"/>
    <x v="4"/>
    <n v="0"/>
    <x v="5051"/>
    <x v="1"/>
    <x v="0"/>
  </r>
  <r>
    <n v="6161"/>
    <s v="CA-2016-103989"/>
    <x v="1093"/>
    <d v="2016-03-21T00:00:00"/>
    <s v="First Class"/>
    <s v="MC-17605"/>
    <s v="Matt Connell"/>
    <x v="1"/>
    <s v="United States"/>
    <x v="121"/>
    <x v="2"/>
    <n v="33801"/>
    <x v="0"/>
    <s v="TEC-PH-10004667"/>
    <x v="2"/>
    <x v="7"/>
    <s v="Cisco 8x8 Inc. 6753i IP Business Phone System"/>
    <x v="830"/>
    <x v="1"/>
    <n v="0.2"/>
    <x v="5052"/>
    <x v="0"/>
    <x v="0"/>
  </r>
  <r>
    <n v="6162"/>
    <s v="CA-2016-103989"/>
    <x v="1093"/>
    <d v="2016-03-21T00:00:00"/>
    <s v="First Class"/>
    <s v="MC-17605"/>
    <s v="Matt Connell"/>
    <x v="1"/>
    <s v="United States"/>
    <x v="121"/>
    <x v="2"/>
    <n v="33801"/>
    <x v="0"/>
    <s v="OFF-LA-10000443"/>
    <x v="1"/>
    <x v="2"/>
    <s v="Avery 501"/>
    <x v="929"/>
    <x v="4"/>
    <n v="0.2"/>
    <x v="5053"/>
    <x v="0"/>
    <x v="0"/>
  </r>
  <r>
    <n v="6163"/>
    <s v="CA-2016-103989"/>
    <x v="1093"/>
    <d v="2016-03-21T00:00:00"/>
    <s v="First Class"/>
    <s v="MC-17605"/>
    <s v="Matt Connell"/>
    <x v="1"/>
    <s v="United States"/>
    <x v="121"/>
    <x v="2"/>
    <n v="33801"/>
    <x v="0"/>
    <s v="OFF-ST-10000918"/>
    <x v="1"/>
    <x v="4"/>
    <s v="Crate-A-Files"/>
    <x v="4322"/>
    <x v="1"/>
    <n v="0.2"/>
    <x v="5054"/>
    <x v="0"/>
    <x v="0"/>
  </r>
  <r>
    <n v="6164"/>
    <s v="CA-2016-103989"/>
    <x v="1093"/>
    <d v="2016-03-21T00:00:00"/>
    <s v="First Class"/>
    <s v="MC-17605"/>
    <s v="Matt Connell"/>
    <x v="1"/>
    <s v="United States"/>
    <x v="121"/>
    <x v="2"/>
    <n v="33801"/>
    <x v="0"/>
    <s v="OFF-BI-10001196"/>
    <x v="1"/>
    <x v="8"/>
    <s v="Avery Flip-Chart Easel Binder, Black"/>
    <x v="4323"/>
    <x v="2"/>
    <n v="0.7"/>
    <x v="5055"/>
    <x v="0"/>
    <x v="0"/>
  </r>
  <r>
    <n v="6165"/>
    <s v="CA-2016-103989"/>
    <x v="1093"/>
    <d v="2016-03-21T00:00:00"/>
    <s v="First Class"/>
    <s v="MC-17605"/>
    <s v="Matt Connell"/>
    <x v="1"/>
    <s v="United States"/>
    <x v="121"/>
    <x v="2"/>
    <n v="33801"/>
    <x v="0"/>
    <s v="FUR-FU-10003981"/>
    <x v="0"/>
    <x v="5"/>
    <s v="Eldon Wave Desk Accessories"/>
    <x v="3808"/>
    <x v="1"/>
    <n v="0.2"/>
    <x v="5056"/>
    <x v="0"/>
    <x v="0"/>
  </r>
  <r>
    <n v="6166"/>
    <s v="CA-2016-103989"/>
    <x v="1093"/>
    <d v="2016-03-21T00:00:00"/>
    <s v="First Class"/>
    <s v="MC-17605"/>
    <s v="Matt Connell"/>
    <x v="1"/>
    <s v="United States"/>
    <x v="121"/>
    <x v="2"/>
    <n v="33801"/>
    <x v="0"/>
    <s v="FUR-FU-10002508"/>
    <x v="0"/>
    <x v="5"/>
    <s v="Document Clip Frames"/>
    <x v="184"/>
    <x v="1"/>
    <n v="0.2"/>
    <x v="5057"/>
    <x v="0"/>
    <x v="0"/>
  </r>
  <r>
    <n v="6167"/>
    <s v="CA-2016-103989"/>
    <x v="1093"/>
    <d v="2016-03-21T00:00:00"/>
    <s v="First Class"/>
    <s v="MC-17605"/>
    <s v="Matt Connell"/>
    <x v="1"/>
    <s v="United States"/>
    <x v="121"/>
    <x v="2"/>
    <n v="33801"/>
    <x v="0"/>
    <s v="TEC-AC-10002647"/>
    <x v="2"/>
    <x v="11"/>
    <s v="Logitech Wireless Boombox Speaker - portable - wireless, wired"/>
    <x v="4324"/>
    <x v="0"/>
    <n v="0.2"/>
    <x v="5058"/>
    <x v="0"/>
    <x v="0"/>
  </r>
  <r>
    <n v="6168"/>
    <s v="CA-2017-142433"/>
    <x v="704"/>
    <d v="2017-04-25T00:00:00"/>
    <s v="Standard Class"/>
    <s v="ES-14020"/>
    <s v="Erica Smith"/>
    <x v="0"/>
    <s v="United States"/>
    <x v="12"/>
    <x v="5"/>
    <n v="77036"/>
    <x v="2"/>
    <s v="OFF-PA-10002377"/>
    <x v="1"/>
    <x v="10"/>
    <s v="Xerox 1916"/>
    <x v="4325"/>
    <x v="1"/>
    <n v="0.2"/>
    <x v="5059"/>
    <x v="2"/>
    <x v="0"/>
  </r>
  <r>
    <n v="6169"/>
    <s v="CA-2017-132815"/>
    <x v="444"/>
    <d v="2017-09-22T00:00:00"/>
    <s v="Second Class"/>
    <s v="RW-19540"/>
    <s v="Rick Wilson"/>
    <x v="1"/>
    <s v="United States"/>
    <x v="1"/>
    <x v="1"/>
    <n v="90008"/>
    <x v="1"/>
    <s v="OFF-PA-10004530"/>
    <x v="1"/>
    <x v="10"/>
    <s v="Personal Creations Ink Jet Cards and Labels"/>
    <x v="1113"/>
    <x v="0"/>
    <n v="0"/>
    <x v="5060"/>
    <x v="1"/>
    <x v="0"/>
  </r>
  <r>
    <n v="6170"/>
    <s v="CA-2016-101266"/>
    <x v="9"/>
    <d v="2016-08-30T00:00:00"/>
    <s v="Second Class"/>
    <s v="MM-17920"/>
    <s v="Michael Moore"/>
    <x v="0"/>
    <s v="United States"/>
    <x v="24"/>
    <x v="17"/>
    <n v="22153"/>
    <x v="0"/>
    <s v="OFF-PA-10002986"/>
    <x v="1"/>
    <x v="10"/>
    <s v="Xerox 1898"/>
    <x v="522"/>
    <x v="0"/>
    <n v="0"/>
    <x v="534"/>
    <x v="0"/>
    <x v="0"/>
  </r>
  <r>
    <n v="6171"/>
    <s v="CA-2018-141523"/>
    <x v="1054"/>
    <d v="2018-12-24T00:00:00"/>
    <s v="Second Class"/>
    <s v="MH-17440"/>
    <s v="Mark Haberlin"/>
    <x v="1"/>
    <s v="United States"/>
    <x v="20"/>
    <x v="15"/>
    <n v="10035"/>
    <x v="3"/>
    <s v="OFF-BI-10000948"/>
    <x v="1"/>
    <x v="8"/>
    <s v="GBC Laser Imprintable Binding System Covers, Desert Sand"/>
    <x v="4326"/>
    <x v="1"/>
    <n v="0.2"/>
    <x v="5061"/>
    <x v="3"/>
    <x v="0"/>
  </r>
  <r>
    <n v="6172"/>
    <s v="CA-2018-141523"/>
    <x v="1054"/>
    <d v="2018-12-24T00:00:00"/>
    <s v="Second Class"/>
    <s v="MH-17440"/>
    <s v="Mark Haberlin"/>
    <x v="1"/>
    <s v="United States"/>
    <x v="20"/>
    <x v="15"/>
    <n v="10035"/>
    <x v="3"/>
    <s v="OFF-AR-10001545"/>
    <x v="1"/>
    <x v="6"/>
    <s v="Newell 326"/>
    <x v="2872"/>
    <x v="0"/>
    <n v="0"/>
    <x v="3192"/>
    <x v="3"/>
    <x v="0"/>
  </r>
  <r>
    <n v="6173"/>
    <s v="US-2016-106299"/>
    <x v="1094"/>
    <d v="2016-08-08T00:00:00"/>
    <s v="Standard Class"/>
    <s v="NZ-18565"/>
    <s v="Nick Zandusky"/>
    <x v="2"/>
    <s v="United States"/>
    <x v="24"/>
    <x v="25"/>
    <n v="65807"/>
    <x v="2"/>
    <s v="OFF-BI-10001758"/>
    <x v="1"/>
    <x v="8"/>
    <s v="Wilson Jones 14 Line Acrylic Coated Pressboard Data Binders"/>
    <x v="4327"/>
    <x v="2"/>
    <n v="0"/>
    <x v="5062"/>
    <x v="2"/>
    <x v="0"/>
  </r>
  <r>
    <n v="6174"/>
    <s v="US-2016-106299"/>
    <x v="1094"/>
    <d v="2016-08-08T00:00:00"/>
    <s v="Standard Class"/>
    <s v="NZ-18565"/>
    <s v="Nick Zandusky"/>
    <x v="2"/>
    <s v="United States"/>
    <x v="24"/>
    <x v="25"/>
    <n v="65807"/>
    <x v="2"/>
    <s v="TEC-AC-10003237"/>
    <x v="2"/>
    <x v="11"/>
    <s v="Memorex Micro Travel Drive 4 GB"/>
    <x v="4328"/>
    <x v="0"/>
    <n v="0"/>
    <x v="5063"/>
    <x v="2"/>
    <x v="0"/>
  </r>
  <r>
    <n v="6175"/>
    <s v="US-2016-106299"/>
    <x v="1094"/>
    <d v="2016-08-08T00:00:00"/>
    <s v="Standard Class"/>
    <s v="NZ-18565"/>
    <s v="Nick Zandusky"/>
    <x v="2"/>
    <s v="United States"/>
    <x v="24"/>
    <x v="25"/>
    <n v="65807"/>
    <x v="2"/>
    <s v="OFF-ST-10002011"/>
    <x v="1"/>
    <x v="4"/>
    <s v="Smead Adjustable Mobile File Trolley with Lockable Top"/>
    <x v="4329"/>
    <x v="0"/>
    <n v="0"/>
    <x v="5064"/>
    <x v="2"/>
    <x v="0"/>
  </r>
  <r>
    <n v="6176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FUR-CH-10000309"/>
    <x v="0"/>
    <x v="1"/>
    <s v="Global Comet Stacking Arm Chair"/>
    <x v="4330"/>
    <x v="4"/>
    <n v="0"/>
    <x v="5065"/>
    <x v="0"/>
    <x v="0"/>
  </r>
  <r>
    <n v="6177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OFF-ST-10002444"/>
    <x v="1"/>
    <x v="4"/>
    <s v="Recycled Eldon Regeneration Jumbo File"/>
    <x v="3016"/>
    <x v="3"/>
    <n v="0"/>
    <x v="5066"/>
    <x v="0"/>
    <x v="0"/>
  </r>
  <r>
    <n v="6178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OFF-EN-10001453"/>
    <x v="1"/>
    <x v="12"/>
    <s v="Tyvek Interoffice Envelopes, 9 1/2&quot; x 12 1/2&quot;, 100/Box"/>
    <x v="4331"/>
    <x v="0"/>
    <n v="0"/>
    <x v="5067"/>
    <x v="0"/>
    <x v="0"/>
  </r>
  <r>
    <n v="6179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OFF-PA-10001801"/>
    <x v="1"/>
    <x v="10"/>
    <s v="Xerox 193"/>
    <x v="100"/>
    <x v="4"/>
    <n v="0"/>
    <x v="101"/>
    <x v="0"/>
    <x v="0"/>
  </r>
  <r>
    <n v="6180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OFF-ST-10000563"/>
    <x v="1"/>
    <x v="4"/>
    <s v="Fellowes Bankers Box Stor/Drawer Steel Plus"/>
    <x v="1480"/>
    <x v="0"/>
    <n v="0"/>
    <x v="5068"/>
    <x v="0"/>
    <x v="0"/>
  </r>
  <r>
    <n v="6181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TEC-PH-10000369"/>
    <x v="2"/>
    <x v="7"/>
    <s v="HTC One Mini"/>
    <x v="3211"/>
    <x v="2"/>
    <n v="0"/>
    <x v="5069"/>
    <x v="0"/>
    <x v="0"/>
  </r>
  <r>
    <n v="6182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TEC-PH-10002538"/>
    <x v="2"/>
    <x v="7"/>
    <s v="Grandstream GXP1160 VoIP phone"/>
    <x v="4332"/>
    <x v="1"/>
    <n v="0"/>
    <x v="5070"/>
    <x v="0"/>
    <x v="0"/>
  </r>
  <r>
    <n v="6183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OFF-BI-10000050"/>
    <x v="1"/>
    <x v="8"/>
    <s v="Angle-D Binders with Locking Rings, Label Holders"/>
    <x v="4333"/>
    <x v="0"/>
    <n v="0"/>
    <x v="5071"/>
    <x v="0"/>
    <x v="0"/>
  </r>
  <r>
    <n v="6184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OFF-ST-10004186"/>
    <x v="1"/>
    <x v="4"/>
    <s v="Stur-D-Stor Shelving, Vertical 5-Shelf: 72&quot;H x 36&quot;W x 18 1/2&quot;D"/>
    <x v="4334"/>
    <x v="8"/>
    <n v="0"/>
    <x v="5072"/>
    <x v="0"/>
    <x v="0"/>
  </r>
  <r>
    <n v="6185"/>
    <s v="CA-2018-143609"/>
    <x v="25"/>
    <d v="2018-12-13T00:00:00"/>
    <s v="First Class"/>
    <s v="DB-13270"/>
    <s v="Deborah Brumfield"/>
    <x v="2"/>
    <s v="United States"/>
    <x v="32"/>
    <x v="21"/>
    <n v="97206"/>
    <x v="1"/>
    <s v="FUR-CH-10004218"/>
    <x v="0"/>
    <x v="1"/>
    <s v="Global Fabric Manager's Chair, Dark Gray"/>
    <x v="4335"/>
    <x v="2"/>
    <n v="0.2"/>
    <x v="5073"/>
    <x v="1"/>
    <x v="0"/>
  </r>
  <r>
    <n v="6186"/>
    <s v="CA-2017-138331"/>
    <x v="976"/>
    <d v="2017-08-12T00:00:00"/>
    <s v="Standard Class"/>
    <s v="JK-15625"/>
    <s v="Jim Karlsson"/>
    <x v="0"/>
    <s v="United States"/>
    <x v="10"/>
    <x v="9"/>
    <n v="19120"/>
    <x v="3"/>
    <s v="OFF-AR-10002952"/>
    <x v="1"/>
    <x v="6"/>
    <s v="Stanley Contemporary Battery Pencil Sharpeners"/>
    <x v="4336"/>
    <x v="12"/>
    <n v="0.2"/>
    <x v="5074"/>
    <x v="3"/>
    <x v="0"/>
  </r>
  <r>
    <n v="6187"/>
    <s v="CA-2017-138954"/>
    <x v="219"/>
    <d v="2017-11-17T00:00:00"/>
    <s v="First Class"/>
    <s v="MH-17785"/>
    <s v="Maya Herman"/>
    <x v="1"/>
    <s v="United States"/>
    <x v="20"/>
    <x v="15"/>
    <n v="10035"/>
    <x v="3"/>
    <s v="OFF-ST-10003058"/>
    <x v="1"/>
    <x v="4"/>
    <s v="Eldon Mobile Mega Data Cart  Mega Stackable  Add-On Trays"/>
    <x v="421"/>
    <x v="1"/>
    <n v="0"/>
    <x v="431"/>
    <x v="3"/>
    <x v="0"/>
  </r>
  <r>
    <n v="6188"/>
    <s v="CA-2017-138954"/>
    <x v="219"/>
    <d v="2017-11-17T00:00:00"/>
    <s v="First Class"/>
    <s v="MH-17785"/>
    <s v="Maya Herman"/>
    <x v="1"/>
    <s v="United States"/>
    <x v="20"/>
    <x v="15"/>
    <n v="10035"/>
    <x v="3"/>
    <s v="OFF-BI-10003963"/>
    <x v="1"/>
    <x v="8"/>
    <s v="Cardinal Holdit Data Disk Pockets"/>
    <x v="4337"/>
    <x v="5"/>
    <n v="0.2"/>
    <x v="5075"/>
    <x v="3"/>
    <x v="0"/>
  </r>
  <r>
    <n v="6189"/>
    <s v="CA-2017-138954"/>
    <x v="219"/>
    <d v="2017-11-17T00:00:00"/>
    <s v="First Class"/>
    <s v="MH-17785"/>
    <s v="Maya Herman"/>
    <x v="1"/>
    <s v="United States"/>
    <x v="20"/>
    <x v="15"/>
    <n v="10035"/>
    <x v="3"/>
    <s v="OFF-AR-10001955"/>
    <x v="1"/>
    <x v="6"/>
    <s v="Newell 319"/>
    <x v="4311"/>
    <x v="5"/>
    <n v="0"/>
    <x v="5076"/>
    <x v="3"/>
    <x v="0"/>
  </r>
  <r>
    <n v="6190"/>
    <s v="CA-2019-157903"/>
    <x v="1095"/>
    <d v="2019-04-08T00:00:00"/>
    <s v="Standard Class"/>
    <s v="AM-10705"/>
    <s v="Anne McFarland"/>
    <x v="0"/>
    <s v="United States"/>
    <x v="467"/>
    <x v="10"/>
    <n v="60016"/>
    <x v="2"/>
    <s v="TEC-PH-10004345"/>
    <x v="2"/>
    <x v="7"/>
    <s v="Cisco SPA 502G IP Phone"/>
    <x v="4338"/>
    <x v="4"/>
    <n v="0.2"/>
    <x v="5077"/>
    <x v="2"/>
    <x v="0"/>
  </r>
  <r>
    <n v="6191"/>
    <s v="CA-2018-157259"/>
    <x v="435"/>
    <d v="2018-12-28T00:00:00"/>
    <s v="Standard Class"/>
    <s v="JM-15535"/>
    <s v="Jessica Myrick"/>
    <x v="0"/>
    <s v="United States"/>
    <x v="20"/>
    <x v="15"/>
    <n v="10035"/>
    <x v="3"/>
    <s v="FUR-FU-10003192"/>
    <x v="0"/>
    <x v="5"/>
    <s v="Luxo Adjustable Task Clamp Lamp"/>
    <x v="4339"/>
    <x v="6"/>
    <n v="0"/>
    <x v="5078"/>
    <x v="3"/>
    <x v="0"/>
  </r>
  <r>
    <n v="6192"/>
    <s v="CA-2019-107986"/>
    <x v="1096"/>
    <d v="2019-12-13T00:00:00"/>
    <s v="Same Day"/>
    <s v="MW-18220"/>
    <s v="Mitch Webber"/>
    <x v="0"/>
    <s v="United States"/>
    <x v="4"/>
    <x v="4"/>
    <n v="98103"/>
    <x v="1"/>
    <s v="OFF-ST-10001325"/>
    <x v="1"/>
    <x v="4"/>
    <s v="Sterilite Officeware Hinged File Box"/>
    <x v="974"/>
    <x v="1"/>
    <n v="0"/>
    <x v="1011"/>
    <x v="1"/>
    <x v="0"/>
  </r>
  <r>
    <n v="6193"/>
    <s v="CA-2019-104927"/>
    <x v="66"/>
    <d v="2019-12-26T00:00:00"/>
    <s v="Standard Class"/>
    <s v="AG-10330"/>
    <s v="Alex Grayson"/>
    <x v="0"/>
    <s v="United States"/>
    <x v="12"/>
    <x v="5"/>
    <n v="77095"/>
    <x v="2"/>
    <s v="OFF-PA-10000019"/>
    <x v="1"/>
    <x v="10"/>
    <s v="Xerox 1931"/>
    <x v="233"/>
    <x v="2"/>
    <n v="0.2"/>
    <x v="1446"/>
    <x v="2"/>
    <x v="0"/>
  </r>
  <r>
    <n v="6194"/>
    <s v="CA-2019-104927"/>
    <x v="66"/>
    <d v="2019-12-26T00:00:00"/>
    <s v="Standard Class"/>
    <s v="AG-10330"/>
    <s v="Alex Grayson"/>
    <x v="0"/>
    <s v="United States"/>
    <x v="12"/>
    <x v="5"/>
    <n v="77095"/>
    <x v="2"/>
    <s v="OFF-BI-10003429"/>
    <x v="1"/>
    <x v="8"/>
    <s v="Cardinal HOLDit! Binder Insert Strips,Extra Strips"/>
    <x v="4340"/>
    <x v="2"/>
    <n v="0.8"/>
    <x v="5079"/>
    <x v="2"/>
    <x v="0"/>
  </r>
  <r>
    <n v="6195"/>
    <s v="CA-2019-104927"/>
    <x v="66"/>
    <d v="2019-12-26T00:00:00"/>
    <s v="Standard Class"/>
    <s v="AG-10330"/>
    <s v="Alex Grayson"/>
    <x v="0"/>
    <s v="United States"/>
    <x v="12"/>
    <x v="5"/>
    <n v="77095"/>
    <x v="2"/>
    <s v="OFF-PA-10000176"/>
    <x v="1"/>
    <x v="10"/>
    <s v="Xerox 1887"/>
    <x v="69"/>
    <x v="2"/>
    <n v="0.2"/>
    <x v="5080"/>
    <x v="2"/>
    <x v="0"/>
  </r>
  <r>
    <n v="6196"/>
    <s v="CA-2019-113453"/>
    <x v="208"/>
    <d v="2019-10-28T00:00:00"/>
    <s v="Standard Class"/>
    <s v="CM-12160"/>
    <s v="Charles McCrossin"/>
    <x v="0"/>
    <s v="United States"/>
    <x v="10"/>
    <x v="9"/>
    <n v="19143"/>
    <x v="3"/>
    <s v="TEC-PH-10004165"/>
    <x v="2"/>
    <x v="7"/>
    <s v="Mitel MiVoice 5330e IP Phone"/>
    <x v="4341"/>
    <x v="0"/>
    <n v="0.4"/>
    <x v="5081"/>
    <x v="3"/>
    <x v="0"/>
  </r>
  <r>
    <n v="6197"/>
    <s v="CA-2019-113453"/>
    <x v="208"/>
    <d v="2019-10-28T00:00:00"/>
    <s v="Standard Class"/>
    <s v="CM-12160"/>
    <s v="Charles McCrossin"/>
    <x v="0"/>
    <s v="United States"/>
    <x v="10"/>
    <x v="9"/>
    <n v="19143"/>
    <x v="3"/>
    <s v="OFF-ST-10000352"/>
    <x v="1"/>
    <x v="4"/>
    <s v="Acco Perma 2700 Stacking Storage Drawers"/>
    <x v="4342"/>
    <x v="1"/>
    <n v="0.2"/>
    <x v="5082"/>
    <x v="3"/>
    <x v="0"/>
  </r>
  <r>
    <n v="6198"/>
    <s v="CA-2017-149909"/>
    <x v="50"/>
    <d v="2017-11-17T00:00:00"/>
    <s v="Standard Class"/>
    <s v="RA-19915"/>
    <s v="Russell Applegate"/>
    <x v="0"/>
    <s v="United States"/>
    <x v="38"/>
    <x v="14"/>
    <n v="47201"/>
    <x v="2"/>
    <s v="OFF-PA-10000726"/>
    <x v="1"/>
    <x v="10"/>
    <s v="Black Print Carbonless Snap-Off Rapid Letter, 8 1/2&quot; x 7&quot;"/>
    <x v="4343"/>
    <x v="3"/>
    <n v="0"/>
    <x v="5083"/>
    <x v="2"/>
    <x v="0"/>
  </r>
  <r>
    <n v="6199"/>
    <s v="CA-2017-149909"/>
    <x v="50"/>
    <d v="2017-11-17T00:00:00"/>
    <s v="Standard Class"/>
    <s v="RA-19915"/>
    <s v="Russell Applegate"/>
    <x v="0"/>
    <s v="United States"/>
    <x v="38"/>
    <x v="14"/>
    <n v="47201"/>
    <x v="2"/>
    <s v="TEC-PH-10001536"/>
    <x v="2"/>
    <x v="7"/>
    <s v="Spigen Samsung Galaxy S5 Case Wallet"/>
    <x v="4344"/>
    <x v="1"/>
    <n v="0"/>
    <x v="5084"/>
    <x v="2"/>
    <x v="0"/>
  </r>
  <r>
    <n v="6200"/>
    <s v="CA-2017-149909"/>
    <x v="50"/>
    <d v="2017-11-17T00:00:00"/>
    <s v="Standard Class"/>
    <s v="RA-19915"/>
    <s v="Russell Applegate"/>
    <x v="0"/>
    <s v="United States"/>
    <x v="38"/>
    <x v="14"/>
    <n v="47201"/>
    <x v="2"/>
    <s v="OFF-PA-10001790"/>
    <x v="1"/>
    <x v="10"/>
    <s v="Xerox 1910"/>
    <x v="3656"/>
    <x v="0"/>
    <n v="0"/>
    <x v="4177"/>
    <x v="2"/>
    <x v="0"/>
  </r>
  <r>
    <n v="6201"/>
    <s v="CA-2017-146675"/>
    <x v="392"/>
    <d v="2017-04-20T00:00:00"/>
    <s v="Standard Class"/>
    <s v="SB-20185"/>
    <s v="Sarah Brown"/>
    <x v="0"/>
    <s v="United States"/>
    <x v="148"/>
    <x v="10"/>
    <n v="60201"/>
    <x v="2"/>
    <s v="TEC-CO-10001766"/>
    <x v="2"/>
    <x v="16"/>
    <s v="Canon PC940 Copier"/>
    <x v="4345"/>
    <x v="4"/>
    <n v="0.2"/>
    <x v="5085"/>
    <x v="2"/>
    <x v="0"/>
  </r>
  <r>
    <n v="6202"/>
    <s v="CA-2017-146675"/>
    <x v="392"/>
    <d v="2017-04-20T00:00:00"/>
    <s v="Standard Class"/>
    <s v="SB-20185"/>
    <s v="Sarah Brown"/>
    <x v="0"/>
    <s v="United States"/>
    <x v="148"/>
    <x v="10"/>
    <n v="60201"/>
    <x v="2"/>
    <s v="TEC-AC-10004396"/>
    <x v="2"/>
    <x v="11"/>
    <s v="Logitech Keyboard K120"/>
    <x v="1906"/>
    <x v="1"/>
    <n v="0.2"/>
    <x v="5086"/>
    <x v="2"/>
    <x v="0"/>
  </r>
  <r>
    <n v="6203"/>
    <s v="CA-2018-118332"/>
    <x v="186"/>
    <d v="2018-12-23T00:00:00"/>
    <s v="Standard Class"/>
    <s v="PK-19075"/>
    <s v="Pete Kriz"/>
    <x v="0"/>
    <s v="United States"/>
    <x v="339"/>
    <x v="1"/>
    <n v="92307"/>
    <x v="1"/>
    <s v="FUR-CH-10001708"/>
    <x v="0"/>
    <x v="1"/>
    <s v="Office Star - Contemporary Swivel Chair with Padded Adjustable Arms and Flex Back"/>
    <x v="4346"/>
    <x v="2"/>
    <n v="0.2"/>
    <x v="5087"/>
    <x v="1"/>
    <x v="0"/>
  </r>
  <r>
    <n v="6204"/>
    <s v="CA-2018-133669"/>
    <x v="147"/>
    <d v="2018-10-27T00:00:00"/>
    <s v="Standard Class"/>
    <s v="SV-20935"/>
    <s v="Susan Vittorini"/>
    <x v="0"/>
    <s v="United States"/>
    <x v="38"/>
    <x v="24"/>
    <n v="43229"/>
    <x v="3"/>
    <s v="TEC-PH-10001305"/>
    <x v="2"/>
    <x v="7"/>
    <s v="Panasonic KX TS208W Corded phone"/>
    <x v="4347"/>
    <x v="8"/>
    <n v="0.4"/>
    <x v="5088"/>
    <x v="3"/>
    <x v="0"/>
  </r>
  <r>
    <n v="6205"/>
    <s v="CA-2019-145660"/>
    <x v="96"/>
    <d v="2019-12-03T00:00:00"/>
    <s v="First Class"/>
    <s v="MG-17650"/>
    <s v="Matthew Grinstein"/>
    <x v="2"/>
    <s v="United States"/>
    <x v="292"/>
    <x v="24"/>
    <n v="43302"/>
    <x v="3"/>
    <s v="FUR-FU-10002885"/>
    <x v="0"/>
    <x v="5"/>
    <s v="Magna Visual Magnetic Picture Hangers"/>
    <x v="326"/>
    <x v="0"/>
    <n v="0.2"/>
    <x v="1899"/>
    <x v="3"/>
    <x v="0"/>
  </r>
  <r>
    <n v="6206"/>
    <s v="CA-2018-133697"/>
    <x v="201"/>
    <d v="2018-10-24T00:00:00"/>
    <s v="Second Class"/>
    <s v="CM-12445"/>
    <s v="Chuck Magee"/>
    <x v="0"/>
    <s v="United States"/>
    <x v="12"/>
    <x v="5"/>
    <n v="77095"/>
    <x v="2"/>
    <s v="OFF-PA-10000726"/>
    <x v="1"/>
    <x v="10"/>
    <s v="Black Print Carbonless Snap-Off Rapid Letter, 8 1/2&quot; x 7&quot;"/>
    <x v="4348"/>
    <x v="3"/>
    <n v="0.2"/>
    <x v="5089"/>
    <x v="2"/>
    <x v="0"/>
  </r>
  <r>
    <n v="6207"/>
    <s v="CA-2018-133697"/>
    <x v="201"/>
    <d v="2018-10-24T00:00:00"/>
    <s v="Second Class"/>
    <s v="CM-12445"/>
    <s v="Chuck Magee"/>
    <x v="0"/>
    <s v="United States"/>
    <x v="12"/>
    <x v="5"/>
    <n v="77095"/>
    <x v="2"/>
    <s v="OFF-FA-10003112"/>
    <x v="1"/>
    <x v="13"/>
    <s v="Staples"/>
    <x v="4349"/>
    <x v="4"/>
    <n v="0.2"/>
    <x v="5090"/>
    <x v="2"/>
    <x v="0"/>
  </r>
  <r>
    <n v="6208"/>
    <s v="CA-2018-133697"/>
    <x v="201"/>
    <d v="2018-10-24T00:00:00"/>
    <s v="Second Class"/>
    <s v="CM-12445"/>
    <s v="Chuck Magee"/>
    <x v="0"/>
    <s v="United States"/>
    <x v="12"/>
    <x v="5"/>
    <n v="77095"/>
    <x v="2"/>
    <s v="FUR-CH-10002372"/>
    <x v="0"/>
    <x v="1"/>
    <s v="Office Star - Ergonomically Designed Knee Chair"/>
    <x v="4350"/>
    <x v="7"/>
    <n v="0.3"/>
    <x v="1545"/>
    <x v="2"/>
    <x v="0"/>
  </r>
  <r>
    <n v="6209"/>
    <s v="CA-2019-148138"/>
    <x v="365"/>
    <d v="2019-10-03T00:00:00"/>
    <s v="Standard Class"/>
    <s v="ME-18010"/>
    <s v="Michelle Ellison"/>
    <x v="1"/>
    <s v="United States"/>
    <x v="292"/>
    <x v="24"/>
    <n v="43302"/>
    <x v="3"/>
    <s v="OFF-ST-10000563"/>
    <x v="1"/>
    <x v="4"/>
    <s v="Fellowes Bankers Box Stor/Drawer Steel Plus"/>
    <x v="4351"/>
    <x v="0"/>
    <n v="0.2"/>
    <x v="5091"/>
    <x v="3"/>
    <x v="0"/>
  </r>
  <r>
    <n v="6210"/>
    <s v="CA-2019-119809"/>
    <x v="238"/>
    <d v="2019-08-25T00:00:00"/>
    <s v="Standard Class"/>
    <s v="YS-21880"/>
    <s v="Yana Sorensen"/>
    <x v="1"/>
    <s v="United States"/>
    <x v="4"/>
    <x v="4"/>
    <n v="98103"/>
    <x v="1"/>
    <s v="OFF-BI-10003925"/>
    <x v="1"/>
    <x v="8"/>
    <s v="Fellowes PB300 Plastic Comb Binding Machine"/>
    <x v="4352"/>
    <x v="6"/>
    <n v="0.2"/>
    <x v="5092"/>
    <x v="1"/>
    <x v="0"/>
  </r>
  <r>
    <n v="6211"/>
    <s v="CA-2019-119809"/>
    <x v="238"/>
    <d v="2019-08-25T00:00:00"/>
    <s v="Standard Class"/>
    <s v="YS-21880"/>
    <s v="Yana Sorensen"/>
    <x v="1"/>
    <s v="United States"/>
    <x v="4"/>
    <x v="4"/>
    <n v="98103"/>
    <x v="1"/>
    <s v="OFF-ST-10003306"/>
    <x v="1"/>
    <x v="4"/>
    <s v="Letter Size Cart"/>
    <x v="1415"/>
    <x v="3"/>
    <n v="0"/>
    <x v="1489"/>
    <x v="1"/>
    <x v="0"/>
  </r>
  <r>
    <n v="6212"/>
    <s v="CA-2019-119809"/>
    <x v="238"/>
    <d v="2019-08-25T00:00:00"/>
    <s v="Standard Class"/>
    <s v="YS-21880"/>
    <s v="Yana Sorensen"/>
    <x v="1"/>
    <s v="United States"/>
    <x v="4"/>
    <x v="4"/>
    <n v="98103"/>
    <x v="1"/>
    <s v="FUR-FU-10001475"/>
    <x v="0"/>
    <x v="5"/>
    <s v="Contract Clock, 14&quot;, Brown"/>
    <x v="4353"/>
    <x v="1"/>
    <n v="0"/>
    <x v="5093"/>
    <x v="1"/>
    <x v="0"/>
  </r>
  <r>
    <n v="6213"/>
    <s v="CA-2019-149944"/>
    <x v="105"/>
    <d v="2019-11-16T00:00:00"/>
    <s v="Second Class"/>
    <s v="MB-17305"/>
    <s v="Maria Bertelson"/>
    <x v="0"/>
    <s v="United States"/>
    <x v="468"/>
    <x v="4"/>
    <n v="98632"/>
    <x v="1"/>
    <s v="OFF-FA-10003495"/>
    <x v="1"/>
    <x v="13"/>
    <s v="Staples"/>
    <x v="2614"/>
    <x v="1"/>
    <n v="0"/>
    <x v="2901"/>
    <x v="1"/>
    <x v="0"/>
  </r>
  <r>
    <n v="6214"/>
    <s v="CA-2019-149944"/>
    <x v="105"/>
    <d v="2019-11-16T00:00:00"/>
    <s v="Second Class"/>
    <s v="MB-17305"/>
    <s v="Maria Bertelson"/>
    <x v="0"/>
    <s v="United States"/>
    <x v="468"/>
    <x v="4"/>
    <n v="98632"/>
    <x v="1"/>
    <s v="OFF-AP-10004708"/>
    <x v="1"/>
    <x v="9"/>
    <s v="Fellowes Superior 10 Outlet Split Surge Protector"/>
    <x v="566"/>
    <x v="0"/>
    <n v="0"/>
    <x v="575"/>
    <x v="1"/>
    <x v="0"/>
  </r>
  <r>
    <n v="6215"/>
    <s v="CA-2016-128538"/>
    <x v="856"/>
    <d v="2016-10-15T00:00:00"/>
    <s v="Standard Class"/>
    <s v="AS-10240"/>
    <s v="Alan Shonely"/>
    <x v="0"/>
    <s v="United States"/>
    <x v="332"/>
    <x v="1"/>
    <n v="90278"/>
    <x v="1"/>
    <s v="OFF-EN-10001219"/>
    <x v="1"/>
    <x v="12"/>
    <s v="#10- 4 1/8&quot; x 9 1/2&quot; Security-Tint Envelopes"/>
    <x v="2522"/>
    <x v="7"/>
    <n v="0"/>
    <x v="2764"/>
    <x v="1"/>
    <x v="0"/>
  </r>
  <r>
    <n v="6216"/>
    <s v="CA-2017-161711"/>
    <x v="109"/>
    <d v="2017-12-03T00:00:00"/>
    <s v="Standard Class"/>
    <s v="MC-17425"/>
    <s v="Mark Cousins"/>
    <x v="1"/>
    <s v="United States"/>
    <x v="20"/>
    <x v="15"/>
    <n v="10035"/>
    <x v="3"/>
    <s v="FUR-FU-10000087"/>
    <x v="0"/>
    <x v="5"/>
    <s v="Executive Impressions 14&quot; Two-Color Numerals Wall Clock"/>
    <x v="4354"/>
    <x v="1"/>
    <n v="0"/>
    <x v="5094"/>
    <x v="3"/>
    <x v="0"/>
  </r>
  <r>
    <n v="6217"/>
    <s v="CA-2017-161711"/>
    <x v="109"/>
    <d v="2017-12-03T00:00:00"/>
    <s v="Standard Class"/>
    <s v="MC-17425"/>
    <s v="Mark Cousins"/>
    <x v="1"/>
    <s v="United States"/>
    <x v="20"/>
    <x v="15"/>
    <n v="10035"/>
    <x v="3"/>
    <s v="OFF-EN-10001539"/>
    <x v="1"/>
    <x v="12"/>
    <s v="Staple envelope"/>
    <x v="2586"/>
    <x v="8"/>
    <n v="0"/>
    <x v="5095"/>
    <x v="3"/>
    <x v="0"/>
  </r>
  <r>
    <n v="6218"/>
    <s v="US-2017-129553"/>
    <x v="1097"/>
    <d v="2017-08-02T00:00:00"/>
    <s v="Standard Class"/>
    <s v="PG-18820"/>
    <s v="Patrick Gardner"/>
    <x v="0"/>
    <s v="United States"/>
    <x v="103"/>
    <x v="0"/>
    <n v="40214"/>
    <x v="0"/>
    <s v="TEC-PH-10004897"/>
    <x v="2"/>
    <x v="7"/>
    <s v="Mediabridge Sport Armband iPhone 5s"/>
    <x v="2065"/>
    <x v="1"/>
    <n v="0"/>
    <x v="5096"/>
    <x v="0"/>
    <x v="0"/>
  </r>
  <r>
    <n v="6219"/>
    <s v="CA-2018-160220"/>
    <x v="201"/>
    <d v="2018-10-26T00:00:00"/>
    <s v="Standard Class"/>
    <s v="JS-16030"/>
    <s v="Joy Smith"/>
    <x v="0"/>
    <s v="United States"/>
    <x v="149"/>
    <x v="12"/>
    <n v="48183"/>
    <x v="2"/>
    <s v="TEC-PH-10001300"/>
    <x v="2"/>
    <x v="7"/>
    <s v="iKross Bluetooth Portable Keyboard + Cell Phone Stand Holder + Brush for Apple iPhone 5S 5C 5, 4S 4"/>
    <x v="4355"/>
    <x v="5"/>
    <n v="0"/>
    <x v="5097"/>
    <x v="2"/>
    <x v="0"/>
  </r>
  <r>
    <n v="6220"/>
    <s v="CA-2018-160220"/>
    <x v="201"/>
    <d v="2018-10-26T00:00:00"/>
    <s v="Standard Class"/>
    <s v="JS-16030"/>
    <s v="Joy Smith"/>
    <x v="0"/>
    <s v="United States"/>
    <x v="149"/>
    <x v="12"/>
    <n v="48183"/>
    <x v="2"/>
    <s v="TEC-PH-10001557"/>
    <x v="2"/>
    <x v="7"/>
    <s v="Pyle PMP37LED"/>
    <x v="772"/>
    <x v="0"/>
    <n v="0"/>
    <x v="795"/>
    <x v="2"/>
    <x v="0"/>
  </r>
  <r>
    <n v="6221"/>
    <s v="CA-2018-160220"/>
    <x v="201"/>
    <d v="2018-10-26T00:00:00"/>
    <s v="Standard Class"/>
    <s v="JS-16030"/>
    <s v="Joy Smith"/>
    <x v="0"/>
    <s v="United States"/>
    <x v="149"/>
    <x v="12"/>
    <n v="48183"/>
    <x v="2"/>
    <s v="OFF-ST-10000617"/>
    <x v="1"/>
    <x v="4"/>
    <s v="Woodgrain Magazine Files by Perma"/>
    <x v="1539"/>
    <x v="3"/>
    <n v="0"/>
    <x v="5098"/>
    <x v="2"/>
    <x v="0"/>
  </r>
  <r>
    <n v="6222"/>
    <s v="US-2019-157224"/>
    <x v="32"/>
    <d v="2019-09-18T00:00:00"/>
    <s v="Second Class"/>
    <s v="JB-16000"/>
    <s v="Joy Bell-"/>
    <x v="0"/>
    <s v="United States"/>
    <x v="1"/>
    <x v="1"/>
    <n v="90045"/>
    <x v="1"/>
    <s v="OFF-LA-10000121"/>
    <x v="1"/>
    <x v="2"/>
    <s v="Avery 48"/>
    <x v="4356"/>
    <x v="6"/>
    <n v="0"/>
    <x v="5099"/>
    <x v="1"/>
    <x v="0"/>
  </r>
  <r>
    <n v="6223"/>
    <s v="CA-2019-140627"/>
    <x v="331"/>
    <d v="2019-12-27T00:00:00"/>
    <s v="Standard Class"/>
    <s v="DK-12985"/>
    <s v="Darren Koutras"/>
    <x v="0"/>
    <s v="United States"/>
    <x v="469"/>
    <x v="18"/>
    <n v="37075"/>
    <x v="0"/>
    <s v="FUR-FU-10000087"/>
    <x v="0"/>
    <x v="5"/>
    <s v="Executive Impressions 14&quot; Two-Color Numerals Wall Clock"/>
    <x v="218"/>
    <x v="4"/>
    <n v="0.2"/>
    <x v="220"/>
    <x v="0"/>
    <x v="0"/>
  </r>
  <r>
    <n v="6224"/>
    <s v="CA-2019-140627"/>
    <x v="331"/>
    <d v="2019-12-27T00:00:00"/>
    <s v="Standard Class"/>
    <s v="DK-12985"/>
    <s v="Darren Koutras"/>
    <x v="0"/>
    <s v="United States"/>
    <x v="469"/>
    <x v="18"/>
    <n v="37075"/>
    <x v="0"/>
    <s v="OFF-AR-10000422"/>
    <x v="1"/>
    <x v="6"/>
    <s v="Pencil and Crayon Sharpener"/>
    <x v="4357"/>
    <x v="3"/>
    <n v="0.2"/>
    <x v="5100"/>
    <x v="0"/>
    <x v="0"/>
  </r>
  <r>
    <n v="6225"/>
    <s v="CA-2019-140627"/>
    <x v="331"/>
    <d v="2019-12-27T00:00:00"/>
    <s v="Standard Class"/>
    <s v="DK-12985"/>
    <s v="Darren Koutras"/>
    <x v="0"/>
    <s v="United States"/>
    <x v="469"/>
    <x v="18"/>
    <n v="37075"/>
    <x v="0"/>
    <s v="OFF-ST-10004123"/>
    <x v="1"/>
    <x v="4"/>
    <s v="Safco Industrial Wire Shelving System"/>
    <x v="287"/>
    <x v="1"/>
    <n v="0.2"/>
    <x v="5101"/>
    <x v="0"/>
    <x v="0"/>
  </r>
  <r>
    <n v="6226"/>
    <s v="CA-2017-133445"/>
    <x v="348"/>
    <d v="2017-10-09T00:00:00"/>
    <s v="Standard Class"/>
    <s v="JF-15490"/>
    <s v="Jeremy Farry"/>
    <x v="0"/>
    <s v="United States"/>
    <x v="32"/>
    <x v="21"/>
    <n v="97206"/>
    <x v="1"/>
    <s v="FUR-BO-10003660"/>
    <x v="0"/>
    <x v="0"/>
    <s v="Bush Cubix Collection Bookcases, Fully Assembled"/>
    <x v="4358"/>
    <x v="7"/>
    <n v="0.7"/>
    <x v="5102"/>
    <x v="1"/>
    <x v="0"/>
  </r>
  <r>
    <n v="6227"/>
    <s v="CA-2017-133445"/>
    <x v="348"/>
    <d v="2017-10-09T00:00:00"/>
    <s v="Standard Class"/>
    <s v="JF-15490"/>
    <s v="Jeremy Farry"/>
    <x v="0"/>
    <s v="United States"/>
    <x v="32"/>
    <x v="21"/>
    <n v="97206"/>
    <x v="1"/>
    <s v="FUR-CH-10000422"/>
    <x v="0"/>
    <x v="1"/>
    <s v="Global Highback Leather Tilter in Burgundy"/>
    <x v="4359"/>
    <x v="4"/>
    <n v="0.2"/>
    <x v="5103"/>
    <x v="1"/>
    <x v="0"/>
  </r>
  <r>
    <n v="6228"/>
    <s v="CA-2016-148782"/>
    <x v="981"/>
    <d v="2016-11-07T00:00:00"/>
    <s v="Standard Class"/>
    <s v="PO-18850"/>
    <s v="Patrick O'Brill"/>
    <x v="0"/>
    <s v="United States"/>
    <x v="218"/>
    <x v="5"/>
    <n v="75061"/>
    <x v="2"/>
    <s v="TEC-PH-10002923"/>
    <x v="2"/>
    <x v="7"/>
    <s v="Logitech B530 USB Headset - headset - Full size, Binaural"/>
    <x v="2550"/>
    <x v="1"/>
    <n v="0.2"/>
    <x v="2795"/>
    <x v="2"/>
    <x v="0"/>
  </r>
  <r>
    <n v="6229"/>
    <s v="CA-2018-148208"/>
    <x v="115"/>
    <d v="2018-01-27T00:00:00"/>
    <s v="Standard Class"/>
    <s v="BT-11530"/>
    <s v="Bradley Talbott"/>
    <x v="2"/>
    <s v="United States"/>
    <x v="138"/>
    <x v="24"/>
    <n v="44105"/>
    <x v="3"/>
    <s v="TEC-PH-10004093"/>
    <x v="2"/>
    <x v="7"/>
    <s v="Panasonic Kx-TS550"/>
    <x v="4360"/>
    <x v="4"/>
    <n v="0.4"/>
    <x v="5104"/>
    <x v="3"/>
    <x v="0"/>
  </r>
  <r>
    <n v="6230"/>
    <s v="CA-2018-148208"/>
    <x v="115"/>
    <d v="2018-01-27T00:00:00"/>
    <s v="Standard Class"/>
    <s v="BT-11530"/>
    <s v="Bradley Talbott"/>
    <x v="2"/>
    <s v="United States"/>
    <x v="138"/>
    <x v="24"/>
    <n v="44105"/>
    <x v="3"/>
    <s v="TEC-AC-10000171"/>
    <x v="2"/>
    <x v="11"/>
    <s v="Verbatim 25 GB 6x Blu-ray Single Layer Recordable Disc, 25/Pack"/>
    <x v="498"/>
    <x v="1"/>
    <n v="0.2"/>
    <x v="5105"/>
    <x v="3"/>
    <x v="0"/>
  </r>
  <r>
    <n v="6231"/>
    <s v="CA-2019-127656"/>
    <x v="497"/>
    <d v="2019-07-17T00:00:00"/>
    <s v="Standard Class"/>
    <s v="NW-18400"/>
    <s v="Natalie Webber"/>
    <x v="0"/>
    <s v="United States"/>
    <x v="470"/>
    <x v="23"/>
    <n v="50701"/>
    <x v="2"/>
    <s v="OFF-AR-10001166"/>
    <x v="1"/>
    <x v="6"/>
    <s v="Staples in misc. colors"/>
    <x v="4361"/>
    <x v="4"/>
    <n v="0"/>
    <x v="5106"/>
    <x v="2"/>
    <x v="0"/>
  </r>
  <r>
    <n v="6232"/>
    <s v="US-2019-142188"/>
    <x v="220"/>
    <d v="2019-09-11T00:00:00"/>
    <s v="Same Day"/>
    <s v="JF-15415"/>
    <s v="Jennifer Ferguson"/>
    <x v="0"/>
    <s v="United States"/>
    <x v="4"/>
    <x v="4"/>
    <n v="98105"/>
    <x v="1"/>
    <s v="FUR-CH-10003199"/>
    <x v="0"/>
    <x v="1"/>
    <s v="Office Star - Contemporary Task Swivel Chair"/>
    <x v="2859"/>
    <x v="0"/>
    <n v="0.2"/>
    <x v="5107"/>
    <x v="1"/>
    <x v="0"/>
  </r>
  <r>
    <n v="6233"/>
    <s v="US-2019-142188"/>
    <x v="220"/>
    <d v="2019-09-11T00:00:00"/>
    <s v="Same Day"/>
    <s v="JF-15415"/>
    <s v="Jennifer Ferguson"/>
    <x v="0"/>
    <s v="United States"/>
    <x v="4"/>
    <x v="4"/>
    <n v="98105"/>
    <x v="1"/>
    <s v="OFF-PA-10002005"/>
    <x v="1"/>
    <x v="10"/>
    <s v="Xerox 225"/>
    <x v="541"/>
    <x v="1"/>
    <n v="0"/>
    <x v="551"/>
    <x v="1"/>
    <x v="0"/>
  </r>
  <r>
    <n v="6234"/>
    <s v="US-2019-142188"/>
    <x v="220"/>
    <d v="2019-09-11T00:00:00"/>
    <s v="Same Day"/>
    <s v="JF-15415"/>
    <s v="Jennifer Ferguson"/>
    <x v="0"/>
    <s v="United States"/>
    <x v="4"/>
    <x v="4"/>
    <n v="98105"/>
    <x v="1"/>
    <s v="OFF-PA-10004101"/>
    <x v="1"/>
    <x v="10"/>
    <s v="Xerox 1894"/>
    <x v="4362"/>
    <x v="10"/>
    <n v="0"/>
    <x v="5108"/>
    <x v="1"/>
    <x v="0"/>
  </r>
  <r>
    <n v="6235"/>
    <s v="US-2019-142188"/>
    <x v="220"/>
    <d v="2019-09-11T00:00:00"/>
    <s v="Same Day"/>
    <s v="JF-15415"/>
    <s v="Jennifer Ferguson"/>
    <x v="0"/>
    <s v="United States"/>
    <x v="4"/>
    <x v="4"/>
    <n v="98105"/>
    <x v="1"/>
    <s v="OFF-BI-10004600"/>
    <x v="1"/>
    <x v="8"/>
    <s v="Ibico Ibimaster 300 Manual Binding System"/>
    <x v="4363"/>
    <x v="2"/>
    <n v="0.2"/>
    <x v="5109"/>
    <x v="1"/>
    <x v="0"/>
  </r>
  <r>
    <n v="6236"/>
    <s v="US-2019-142188"/>
    <x v="220"/>
    <d v="2019-09-11T00:00:00"/>
    <s v="Same Day"/>
    <s v="JF-15415"/>
    <s v="Jennifer Ferguson"/>
    <x v="0"/>
    <s v="United States"/>
    <x v="4"/>
    <x v="4"/>
    <n v="98105"/>
    <x v="1"/>
    <s v="TEC-PH-10000127"/>
    <x v="2"/>
    <x v="7"/>
    <s v="iOttie XL Car Mount"/>
    <x v="1105"/>
    <x v="2"/>
    <n v="0.2"/>
    <x v="5110"/>
    <x v="1"/>
    <x v="0"/>
  </r>
  <r>
    <n v="6237"/>
    <s v="CA-2018-144400"/>
    <x v="1098"/>
    <d v="2018-02-27T00:00:00"/>
    <s v="Standard Class"/>
    <s v="AC-10420"/>
    <s v="Alyssa Crouse"/>
    <x v="1"/>
    <s v="United States"/>
    <x v="10"/>
    <x v="9"/>
    <n v="19120"/>
    <x v="3"/>
    <s v="OFF-EN-10004386"/>
    <x v="1"/>
    <x v="12"/>
    <s v="Recycled Interoffice Envelopes with String and Button Closure, 10 x 13"/>
    <x v="264"/>
    <x v="1"/>
    <n v="0.2"/>
    <x v="266"/>
    <x v="3"/>
    <x v="0"/>
  </r>
  <r>
    <n v="6238"/>
    <s v="US-2018-155180"/>
    <x v="115"/>
    <d v="2018-01-29T00:00:00"/>
    <s v="Standard Class"/>
    <s v="TB-21280"/>
    <s v="Toby Braunhardt"/>
    <x v="0"/>
    <s v="United States"/>
    <x v="20"/>
    <x v="15"/>
    <n v="10009"/>
    <x v="3"/>
    <s v="OFF-BI-10004506"/>
    <x v="1"/>
    <x v="8"/>
    <s v="Wilson Jones data.warehouse D-Ring Binders with DublLock"/>
    <x v="4364"/>
    <x v="4"/>
    <n v="0.2"/>
    <x v="5111"/>
    <x v="3"/>
    <x v="0"/>
  </r>
  <r>
    <n v="6239"/>
    <s v="CA-2017-134075"/>
    <x v="295"/>
    <d v="2017-12-16T00:00:00"/>
    <s v="Standard Class"/>
    <s v="HA-14905"/>
    <s v="Helen Abelman"/>
    <x v="0"/>
    <s v="United States"/>
    <x v="49"/>
    <x v="1"/>
    <n v="95123"/>
    <x v="1"/>
    <s v="FUR-FU-10004597"/>
    <x v="0"/>
    <x v="5"/>
    <s v="Eldon Cleatmat Chair Mats for Medium Pile Carpets"/>
    <x v="4365"/>
    <x v="1"/>
    <n v="0"/>
    <x v="5112"/>
    <x v="1"/>
    <x v="1"/>
  </r>
  <r>
    <n v="6240"/>
    <s v="CA-2017-134075"/>
    <x v="295"/>
    <d v="2017-12-16T00:00:00"/>
    <s v="Standard Class"/>
    <s v="HA-14905"/>
    <s v="Helen Abelman"/>
    <x v="0"/>
    <s v="United States"/>
    <x v="49"/>
    <x v="1"/>
    <n v="95123"/>
    <x v="1"/>
    <s v="OFF-ST-10001496"/>
    <x v="1"/>
    <x v="4"/>
    <s v="Standard Rollaway File with Lock"/>
    <x v="2936"/>
    <x v="0"/>
    <n v="0"/>
    <x v="3272"/>
    <x v="1"/>
    <x v="1"/>
  </r>
  <r>
    <n v="6241"/>
    <s v="US-2018-131912"/>
    <x v="517"/>
    <d v="2018-11-01T00:00:00"/>
    <s v="Second Class"/>
    <s v="LH-17155"/>
    <s v="Logan Haushalter"/>
    <x v="0"/>
    <s v="United States"/>
    <x v="1"/>
    <x v="1"/>
    <n v="90008"/>
    <x v="1"/>
    <s v="OFF-BI-10004236"/>
    <x v="1"/>
    <x v="8"/>
    <s v="XtraLife ClearVue Slant-D Ring Binder, White, 3&quot;"/>
    <x v="4366"/>
    <x v="7"/>
    <n v="0.2"/>
    <x v="5113"/>
    <x v="1"/>
    <x v="0"/>
  </r>
  <r>
    <n v="6242"/>
    <s v="CA-2019-141572"/>
    <x v="39"/>
    <d v="2019-05-31T00:00:00"/>
    <s v="Second Class"/>
    <s v="LO-17170"/>
    <s v="Lori Olson"/>
    <x v="1"/>
    <s v="United States"/>
    <x v="3"/>
    <x v="38"/>
    <n v="3301"/>
    <x v="3"/>
    <s v="FUR-FU-10001185"/>
    <x v="0"/>
    <x v="5"/>
    <s v="Advantus Employee of the Month Certificate Frame, 11 x 13-1/2"/>
    <x v="4367"/>
    <x v="8"/>
    <n v="0"/>
    <x v="5114"/>
    <x v="3"/>
    <x v="0"/>
  </r>
  <r>
    <n v="6243"/>
    <s v="CA-2016-134621"/>
    <x v="1059"/>
    <d v="2016-12-28T00:00:00"/>
    <s v="Standard Class"/>
    <s v="DP-13390"/>
    <s v="Dennis Pardue"/>
    <x v="2"/>
    <s v="United States"/>
    <x v="29"/>
    <x v="18"/>
    <n v="38401"/>
    <x v="0"/>
    <s v="OFF-BI-10000977"/>
    <x v="1"/>
    <x v="8"/>
    <s v="Ibico Plastic Spiral Binding Combs"/>
    <x v="2614"/>
    <x v="0"/>
    <n v="0.7"/>
    <x v="5115"/>
    <x v="0"/>
    <x v="0"/>
  </r>
  <r>
    <n v="6244"/>
    <s v="CA-2018-165561"/>
    <x v="390"/>
    <d v="2018-11-28T00:00:00"/>
    <s v="Standard Class"/>
    <s v="CR-12580"/>
    <s v="Clay Rozendal"/>
    <x v="2"/>
    <s v="United States"/>
    <x v="234"/>
    <x v="4"/>
    <n v="98006"/>
    <x v="1"/>
    <s v="OFF-SU-10004782"/>
    <x v="1"/>
    <x v="14"/>
    <s v="Elite 5&quot; Scissors"/>
    <x v="3554"/>
    <x v="1"/>
    <n v="0"/>
    <x v="4048"/>
    <x v="1"/>
    <x v="0"/>
  </r>
  <r>
    <n v="6245"/>
    <s v="CA-2017-112305"/>
    <x v="312"/>
    <d v="2017-11-25T00:00:00"/>
    <s v="Standard Class"/>
    <s v="KB-16405"/>
    <s v="Katrina Bavinger"/>
    <x v="2"/>
    <s v="United States"/>
    <x v="4"/>
    <x v="4"/>
    <n v="98105"/>
    <x v="1"/>
    <s v="OFF-AR-10002067"/>
    <x v="1"/>
    <x v="6"/>
    <s v="Newell 334"/>
    <x v="4311"/>
    <x v="5"/>
    <n v="0"/>
    <x v="5116"/>
    <x v="1"/>
    <x v="0"/>
  </r>
  <r>
    <n v="6246"/>
    <s v="CA-2017-112305"/>
    <x v="312"/>
    <d v="2017-11-25T00:00:00"/>
    <s v="Standard Class"/>
    <s v="KB-16405"/>
    <s v="Katrina Bavinger"/>
    <x v="2"/>
    <s v="United States"/>
    <x v="4"/>
    <x v="4"/>
    <n v="98105"/>
    <x v="1"/>
    <s v="FUR-FU-10002364"/>
    <x v="0"/>
    <x v="5"/>
    <s v="Eldon Expressions Wood Desk Accessories, Oak"/>
    <x v="3077"/>
    <x v="1"/>
    <n v="0"/>
    <x v="3448"/>
    <x v="1"/>
    <x v="0"/>
  </r>
  <r>
    <n v="6247"/>
    <s v="CA-2017-112305"/>
    <x v="312"/>
    <d v="2017-11-25T00:00:00"/>
    <s v="Standard Class"/>
    <s v="KB-16405"/>
    <s v="Katrina Bavinger"/>
    <x v="2"/>
    <s v="United States"/>
    <x v="4"/>
    <x v="4"/>
    <n v="98105"/>
    <x v="1"/>
    <s v="TEC-AC-10002018"/>
    <x v="2"/>
    <x v="11"/>
    <s v="AmazonBasics 3-Button USB Wired Mouse"/>
    <x v="62"/>
    <x v="0"/>
    <n v="0"/>
    <x v="4489"/>
    <x v="1"/>
    <x v="0"/>
  </r>
  <r>
    <n v="6248"/>
    <s v="CA-2019-121580"/>
    <x v="148"/>
    <d v="2019-06-04T00:00:00"/>
    <s v="Standard Class"/>
    <s v="ML-17410"/>
    <s v="Maris LaWare"/>
    <x v="0"/>
    <s v="United States"/>
    <x v="38"/>
    <x v="14"/>
    <n v="47201"/>
    <x v="2"/>
    <s v="OFF-BI-10000632"/>
    <x v="1"/>
    <x v="8"/>
    <s v="Satellite Sectional Post Binders"/>
    <x v="4368"/>
    <x v="7"/>
    <n v="0"/>
    <x v="5117"/>
    <x v="2"/>
    <x v="0"/>
  </r>
  <r>
    <n v="6249"/>
    <s v="CA-2019-121580"/>
    <x v="148"/>
    <d v="2019-06-04T00:00:00"/>
    <s v="Standard Class"/>
    <s v="ML-17410"/>
    <s v="Maris LaWare"/>
    <x v="0"/>
    <s v="United States"/>
    <x v="38"/>
    <x v="14"/>
    <n v="47201"/>
    <x v="2"/>
    <s v="FUR-FU-10003981"/>
    <x v="0"/>
    <x v="5"/>
    <s v="Eldon Wave Desk Accessories"/>
    <x v="875"/>
    <x v="1"/>
    <n v="0"/>
    <x v="5118"/>
    <x v="2"/>
    <x v="0"/>
  </r>
  <r>
    <n v="6250"/>
    <s v="CA-2019-121580"/>
    <x v="148"/>
    <d v="2019-06-04T00:00:00"/>
    <s v="Standard Class"/>
    <s v="ML-17410"/>
    <s v="Maris LaWare"/>
    <x v="0"/>
    <s v="United States"/>
    <x v="38"/>
    <x v="14"/>
    <n v="47201"/>
    <x v="2"/>
    <s v="OFF-AP-10001564"/>
    <x v="1"/>
    <x v="9"/>
    <s v="Hoover Commercial Lightweight Upright Vacuum with E-Z Empty Dirt Cup"/>
    <x v="4369"/>
    <x v="0"/>
    <n v="0"/>
    <x v="5119"/>
    <x v="2"/>
    <x v="0"/>
  </r>
  <r>
    <n v="6251"/>
    <s v="CA-2019-121580"/>
    <x v="148"/>
    <d v="2019-06-04T00:00:00"/>
    <s v="Standard Class"/>
    <s v="ML-17410"/>
    <s v="Maris LaWare"/>
    <x v="0"/>
    <s v="United States"/>
    <x v="38"/>
    <x v="14"/>
    <n v="47201"/>
    <x v="2"/>
    <s v="OFF-PA-10004082"/>
    <x v="1"/>
    <x v="10"/>
    <s v="Adams Telephone Message Book w/Frequently-Called Numbers Space, 400 Messages per Book"/>
    <x v="3373"/>
    <x v="7"/>
    <n v="0"/>
    <x v="5120"/>
    <x v="2"/>
    <x v="0"/>
  </r>
  <r>
    <n v="6252"/>
    <s v="CA-2016-101147"/>
    <x v="266"/>
    <d v="2016-12-04T00:00:00"/>
    <s v="First Class"/>
    <s v="MC-17575"/>
    <s v="Matt Collins"/>
    <x v="0"/>
    <s v="United States"/>
    <x v="22"/>
    <x v="10"/>
    <n v="60623"/>
    <x v="2"/>
    <s v="OFF-AP-10004249"/>
    <x v="1"/>
    <x v="9"/>
    <s v="Staple holder"/>
    <x v="4370"/>
    <x v="7"/>
    <n v="0.8"/>
    <x v="5121"/>
    <x v="2"/>
    <x v="0"/>
  </r>
  <r>
    <n v="6253"/>
    <s v="CA-2016-165806"/>
    <x v="884"/>
    <d v="2016-04-07T00:00:00"/>
    <s v="Same Day"/>
    <s v="VM-21685"/>
    <s v="Valerie Mitchum"/>
    <x v="2"/>
    <s v="United States"/>
    <x v="419"/>
    <x v="32"/>
    <n v="30062"/>
    <x v="0"/>
    <s v="OFF-PA-10003441"/>
    <x v="1"/>
    <x v="10"/>
    <s v="Xerox 226"/>
    <x v="713"/>
    <x v="6"/>
    <n v="0"/>
    <x v="731"/>
    <x v="0"/>
    <x v="0"/>
  </r>
  <r>
    <n v="6254"/>
    <s v="CA-2016-165806"/>
    <x v="884"/>
    <d v="2016-04-07T00:00:00"/>
    <s v="Same Day"/>
    <s v="VM-21685"/>
    <s v="Valerie Mitchum"/>
    <x v="2"/>
    <s v="United States"/>
    <x v="419"/>
    <x v="32"/>
    <n v="30062"/>
    <x v="0"/>
    <s v="TEC-PH-10004922"/>
    <x v="2"/>
    <x v="7"/>
    <s v="RCA Visys Integrated PBX 8-Line Router"/>
    <x v="4371"/>
    <x v="1"/>
    <n v="0"/>
    <x v="5122"/>
    <x v="0"/>
    <x v="0"/>
  </r>
  <r>
    <n v="6255"/>
    <s v="CA-2017-151624"/>
    <x v="1014"/>
    <d v="2017-09-14T00:00:00"/>
    <s v="Standard Class"/>
    <s v="VW-21775"/>
    <s v="Victoria Wilson"/>
    <x v="1"/>
    <s v="United States"/>
    <x v="122"/>
    <x v="19"/>
    <n v="36116"/>
    <x v="0"/>
    <s v="FUR-FU-10001731"/>
    <x v="0"/>
    <x v="5"/>
    <s v="Acrylic Self-Standing Desk Frames"/>
    <x v="794"/>
    <x v="8"/>
    <n v="0"/>
    <x v="5123"/>
    <x v="0"/>
    <x v="0"/>
  </r>
  <r>
    <n v="6256"/>
    <s v="CA-2019-139444"/>
    <x v="428"/>
    <d v="2019-09-15T00:00:00"/>
    <s v="Standard Class"/>
    <s v="GK-14620"/>
    <s v="Grace Kelly"/>
    <x v="1"/>
    <s v="United States"/>
    <x v="243"/>
    <x v="5"/>
    <n v="75023"/>
    <x v="2"/>
    <s v="OFF-LA-10000134"/>
    <x v="1"/>
    <x v="2"/>
    <s v="Avery 511"/>
    <x v="4372"/>
    <x v="4"/>
    <n v="0.2"/>
    <x v="5124"/>
    <x v="2"/>
    <x v="0"/>
  </r>
  <r>
    <n v="6257"/>
    <s v="CA-2017-133977"/>
    <x v="684"/>
    <d v="2017-09-08T00:00:00"/>
    <s v="Second Class"/>
    <s v="AT-10435"/>
    <s v="Alyssa Tate"/>
    <x v="2"/>
    <s v="United States"/>
    <x v="76"/>
    <x v="2"/>
    <n v="33319"/>
    <x v="0"/>
    <s v="OFF-BI-10003166"/>
    <x v="1"/>
    <x v="8"/>
    <s v="GBC Plasticlear Binding Covers"/>
    <x v="2753"/>
    <x v="7"/>
    <n v="0.7"/>
    <x v="5125"/>
    <x v="0"/>
    <x v="0"/>
  </r>
  <r>
    <n v="6258"/>
    <s v="CA-2019-141425"/>
    <x v="808"/>
    <d v="2019-11-06T00:00:00"/>
    <s v="Second Class"/>
    <s v="AR-10825"/>
    <s v="Anthony Rawles"/>
    <x v="1"/>
    <s v="United States"/>
    <x v="38"/>
    <x v="24"/>
    <n v="43229"/>
    <x v="3"/>
    <s v="OFF-SU-10000646"/>
    <x v="1"/>
    <x v="14"/>
    <s v="Premier Automatic Letter Opener"/>
    <x v="4373"/>
    <x v="0"/>
    <n v="0.2"/>
    <x v="5126"/>
    <x v="3"/>
    <x v="0"/>
  </r>
  <r>
    <n v="6259"/>
    <s v="CA-2017-133536"/>
    <x v="262"/>
    <d v="2017-03-30T00:00:00"/>
    <s v="Second Class"/>
    <s v="JH-15820"/>
    <s v="John Huston"/>
    <x v="0"/>
    <s v="United States"/>
    <x v="20"/>
    <x v="15"/>
    <n v="10009"/>
    <x v="3"/>
    <s v="OFF-EN-10004459"/>
    <x v="1"/>
    <x v="12"/>
    <s v="Security-Tint Envelopes"/>
    <x v="996"/>
    <x v="1"/>
    <n v="0"/>
    <x v="1035"/>
    <x v="3"/>
    <x v="0"/>
  </r>
  <r>
    <n v="6260"/>
    <s v="CA-2017-150441"/>
    <x v="863"/>
    <d v="2017-08-17T00:00:00"/>
    <s v="Second Class"/>
    <s v="RA-19285"/>
    <s v="Ralph Arnett"/>
    <x v="0"/>
    <s v="United States"/>
    <x v="102"/>
    <x v="14"/>
    <n v="47374"/>
    <x v="2"/>
    <s v="OFF-BI-10003529"/>
    <x v="1"/>
    <x v="8"/>
    <s v="Avery Round Ring Poly Binders"/>
    <x v="716"/>
    <x v="4"/>
    <n v="0"/>
    <x v="5127"/>
    <x v="2"/>
    <x v="0"/>
  </r>
  <r>
    <n v="6261"/>
    <s v="CA-2017-162607"/>
    <x v="793"/>
    <d v="2017-05-18T00:00:00"/>
    <s v="Standard Class"/>
    <s v="RO-19780"/>
    <s v="Rose O'Brian"/>
    <x v="0"/>
    <s v="United States"/>
    <x v="4"/>
    <x v="4"/>
    <n v="98115"/>
    <x v="1"/>
    <s v="OFF-BI-10002949"/>
    <x v="1"/>
    <x v="8"/>
    <s v="Prestige Round Ring Binders"/>
    <x v="851"/>
    <x v="1"/>
    <n v="0.2"/>
    <x v="5128"/>
    <x v="1"/>
    <x v="0"/>
  </r>
  <r>
    <n v="6262"/>
    <s v="CA-2019-103506"/>
    <x v="283"/>
    <d v="2019-07-27T00:00:00"/>
    <s v="Standard Class"/>
    <s v="LR-17035"/>
    <s v="Lisa Ryan"/>
    <x v="1"/>
    <s v="United States"/>
    <x v="85"/>
    <x v="15"/>
    <n v="11561"/>
    <x v="3"/>
    <s v="OFF-LA-10001158"/>
    <x v="1"/>
    <x v="2"/>
    <s v="Avery Address/Shipping Labels for Typewriters, 4&quot; x 2&quot;"/>
    <x v="1417"/>
    <x v="4"/>
    <n v="0"/>
    <x v="1492"/>
    <x v="3"/>
    <x v="0"/>
  </r>
  <r>
    <n v="6263"/>
    <s v="CA-2018-132479"/>
    <x v="446"/>
    <d v="2018-09-26T00:00:00"/>
    <s v="First Class"/>
    <s v="MK-17905"/>
    <s v="Michael Kennedy"/>
    <x v="1"/>
    <s v="United States"/>
    <x v="179"/>
    <x v="10"/>
    <n v="61107"/>
    <x v="2"/>
    <s v="OFF-BI-10004584"/>
    <x v="1"/>
    <x v="8"/>
    <s v="GBC ProClick 150 Presentation Binding System"/>
    <x v="4374"/>
    <x v="3"/>
    <n v="0.8"/>
    <x v="5129"/>
    <x v="2"/>
    <x v="0"/>
  </r>
  <r>
    <n v="6264"/>
    <s v="CA-2019-160724"/>
    <x v="1024"/>
    <d v="2019-05-10T00:00:00"/>
    <s v="Standard Class"/>
    <s v="YS-21880"/>
    <s v="Yana Sorensen"/>
    <x v="1"/>
    <s v="United States"/>
    <x v="38"/>
    <x v="32"/>
    <n v="31907"/>
    <x v="0"/>
    <s v="OFF-BI-10004965"/>
    <x v="1"/>
    <x v="8"/>
    <s v="Ibico Covers for Plastic or Wire Binding Elements"/>
    <x v="1339"/>
    <x v="1"/>
    <n v="0"/>
    <x v="1398"/>
    <x v="0"/>
    <x v="0"/>
  </r>
  <r>
    <n v="6265"/>
    <s v="US-2018-115952"/>
    <x v="1099"/>
    <d v="2018-10-06T00:00:00"/>
    <s v="Same Day"/>
    <s v="JH-15910"/>
    <s v="Jonathan Howell"/>
    <x v="0"/>
    <s v="United States"/>
    <x v="251"/>
    <x v="26"/>
    <n v="74133"/>
    <x v="2"/>
    <s v="OFF-BI-10004654"/>
    <x v="1"/>
    <x v="8"/>
    <s v="Avery Binding System Hidden Tab Executive Style Index Sets"/>
    <x v="4375"/>
    <x v="2"/>
    <n v="0"/>
    <x v="5130"/>
    <x v="2"/>
    <x v="1"/>
  </r>
  <r>
    <n v="6266"/>
    <s v="CA-2016-146731"/>
    <x v="935"/>
    <d v="2016-11-08T00:00:00"/>
    <s v="Standard Class"/>
    <s v="AT-10735"/>
    <s v="Annie Thurman"/>
    <x v="0"/>
    <s v="United States"/>
    <x v="316"/>
    <x v="18"/>
    <n v="37211"/>
    <x v="0"/>
    <s v="OFF-PA-10000141"/>
    <x v="1"/>
    <x v="10"/>
    <s v="Ampad Evidence Wirebond Steno Books, 6&quot; x 9&quot;"/>
    <x v="4273"/>
    <x v="0"/>
    <n v="0.2"/>
    <x v="5131"/>
    <x v="0"/>
    <x v="0"/>
  </r>
  <r>
    <n v="6267"/>
    <s v="CA-2016-146731"/>
    <x v="935"/>
    <d v="2016-11-08T00:00:00"/>
    <s v="Standard Class"/>
    <s v="AT-10735"/>
    <s v="Annie Thurman"/>
    <x v="0"/>
    <s v="United States"/>
    <x v="316"/>
    <x v="18"/>
    <n v="37211"/>
    <x v="0"/>
    <s v="OFF-PA-10001019"/>
    <x v="1"/>
    <x v="10"/>
    <s v="Xerox 1884"/>
    <x v="3901"/>
    <x v="6"/>
    <n v="0.2"/>
    <x v="4495"/>
    <x v="0"/>
    <x v="0"/>
  </r>
  <r>
    <n v="6268"/>
    <s v="CA-2017-115392"/>
    <x v="486"/>
    <d v="2017-10-04T00:00:00"/>
    <s v="Second Class"/>
    <s v="RM-19675"/>
    <s v="Robert Marley"/>
    <x v="2"/>
    <s v="United States"/>
    <x v="471"/>
    <x v="31"/>
    <n v="2138"/>
    <x v="3"/>
    <s v="TEC-PH-10002496"/>
    <x v="2"/>
    <x v="7"/>
    <s v="Cisco SPA301"/>
    <x v="4376"/>
    <x v="0"/>
    <n v="0"/>
    <x v="5132"/>
    <x v="3"/>
    <x v="0"/>
  </r>
  <r>
    <n v="6269"/>
    <s v="CA-2017-115392"/>
    <x v="486"/>
    <d v="2017-10-04T00:00:00"/>
    <s v="Second Class"/>
    <s v="RM-19675"/>
    <s v="Robert Marley"/>
    <x v="2"/>
    <s v="United States"/>
    <x v="471"/>
    <x v="31"/>
    <n v="2138"/>
    <x v="3"/>
    <s v="OFF-BI-10000829"/>
    <x v="1"/>
    <x v="8"/>
    <s v="Avery Non-Stick Binders"/>
    <x v="4377"/>
    <x v="2"/>
    <n v="0"/>
    <x v="5133"/>
    <x v="3"/>
    <x v="0"/>
  </r>
  <r>
    <n v="6270"/>
    <s v="CA-2019-102379"/>
    <x v="574"/>
    <d v="2019-12-06T00:00:00"/>
    <s v="Standard Class"/>
    <s v="BB-11545"/>
    <s v="Brenda Bowman"/>
    <x v="1"/>
    <s v="United States"/>
    <x v="182"/>
    <x v="1"/>
    <n v="94601"/>
    <x v="1"/>
    <s v="TEC-PH-10001448"/>
    <x v="2"/>
    <x v="7"/>
    <s v="Anker Astro 15000mAh USB Portable Charger"/>
    <x v="3149"/>
    <x v="7"/>
    <n v="0.2"/>
    <x v="5134"/>
    <x v="1"/>
    <x v="0"/>
  </r>
  <r>
    <n v="6271"/>
    <s v="CA-2019-102379"/>
    <x v="574"/>
    <d v="2019-12-06T00:00:00"/>
    <s v="Standard Class"/>
    <s v="BB-11545"/>
    <s v="Brenda Bowman"/>
    <x v="1"/>
    <s v="United States"/>
    <x v="182"/>
    <x v="1"/>
    <n v="94601"/>
    <x v="1"/>
    <s v="FUR-CH-10004983"/>
    <x v="0"/>
    <x v="1"/>
    <s v="Office Star - Mid Back Dual function Ergonomic High Back Chair with 2-Way Adjustable Arms"/>
    <x v="4378"/>
    <x v="6"/>
    <n v="0.2"/>
    <x v="5135"/>
    <x v="1"/>
    <x v="0"/>
  </r>
  <r>
    <n v="6272"/>
    <s v="CA-2019-102379"/>
    <x v="574"/>
    <d v="2019-12-06T00:00:00"/>
    <s v="Standard Class"/>
    <s v="BB-11545"/>
    <s v="Brenda Bowman"/>
    <x v="1"/>
    <s v="United States"/>
    <x v="182"/>
    <x v="1"/>
    <n v="94601"/>
    <x v="1"/>
    <s v="OFF-AR-10004022"/>
    <x v="1"/>
    <x v="6"/>
    <s v="Panasonic KP-380BK Classic Electric Pencil Sharpener"/>
    <x v="4379"/>
    <x v="2"/>
    <n v="0"/>
    <x v="5136"/>
    <x v="1"/>
    <x v="0"/>
  </r>
  <r>
    <n v="6273"/>
    <s v="CA-2019-149706"/>
    <x v="157"/>
    <d v="2019-12-12T00:00:00"/>
    <s v="First Class"/>
    <s v="AS-10285"/>
    <s v="Alejandro Savely"/>
    <x v="1"/>
    <s v="United States"/>
    <x v="472"/>
    <x v="10"/>
    <n v="60067"/>
    <x v="2"/>
    <s v="TEC-AC-10001284"/>
    <x v="2"/>
    <x v="11"/>
    <s v="Enermax Briskie RF Wireless Keyboard and Mouse Combo"/>
    <x v="4380"/>
    <x v="3"/>
    <n v="0.2"/>
    <x v="5137"/>
    <x v="2"/>
    <x v="0"/>
  </r>
  <r>
    <n v="6274"/>
    <s v="US-2018-139087"/>
    <x v="19"/>
    <d v="2018-07-22T00:00:00"/>
    <s v="Second Class"/>
    <s v="DK-13375"/>
    <s v="Dennis Kane"/>
    <x v="0"/>
    <s v="United States"/>
    <x v="4"/>
    <x v="4"/>
    <n v="98105"/>
    <x v="1"/>
    <s v="FUR-FU-10001847"/>
    <x v="0"/>
    <x v="5"/>
    <s v="Eldon Image Series Black Desk Accessories"/>
    <x v="2162"/>
    <x v="1"/>
    <n v="0"/>
    <x v="2327"/>
    <x v="1"/>
    <x v="0"/>
  </r>
  <r>
    <n v="6275"/>
    <s v="US-2018-139087"/>
    <x v="19"/>
    <d v="2018-07-22T00:00:00"/>
    <s v="Second Class"/>
    <s v="DK-13375"/>
    <s v="Dennis Kane"/>
    <x v="0"/>
    <s v="United States"/>
    <x v="4"/>
    <x v="4"/>
    <n v="98105"/>
    <x v="1"/>
    <s v="TEC-AC-10004595"/>
    <x v="2"/>
    <x v="11"/>
    <s v="First Data TMFD35 PIN Pad"/>
    <x v="4381"/>
    <x v="1"/>
    <n v="0"/>
    <x v="5138"/>
    <x v="1"/>
    <x v="0"/>
  </r>
  <r>
    <n v="6276"/>
    <s v="US-2018-139087"/>
    <x v="19"/>
    <d v="2018-07-22T00:00:00"/>
    <s v="Second Class"/>
    <s v="DK-13375"/>
    <s v="Dennis Kane"/>
    <x v="0"/>
    <s v="United States"/>
    <x v="4"/>
    <x v="4"/>
    <n v="98105"/>
    <x v="1"/>
    <s v="FUR-FU-10004164"/>
    <x v="0"/>
    <x v="5"/>
    <s v="Eldon 300 Class Desk Accessories, Black"/>
    <x v="4382"/>
    <x v="2"/>
    <n v="0"/>
    <x v="5139"/>
    <x v="1"/>
    <x v="0"/>
  </r>
  <r>
    <n v="6277"/>
    <s v="US-2018-139087"/>
    <x v="19"/>
    <d v="2018-07-22T00:00:00"/>
    <s v="Second Class"/>
    <s v="DK-13375"/>
    <s v="Dennis Kane"/>
    <x v="0"/>
    <s v="United States"/>
    <x v="4"/>
    <x v="4"/>
    <n v="98105"/>
    <x v="1"/>
    <s v="OFF-LA-10001074"/>
    <x v="1"/>
    <x v="2"/>
    <s v="Round Specialty Laser Printer Labels"/>
    <x v="2077"/>
    <x v="3"/>
    <n v="0"/>
    <x v="2238"/>
    <x v="1"/>
    <x v="0"/>
  </r>
  <r>
    <n v="6278"/>
    <s v="US-2018-139087"/>
    <x v="19"/>
    <d v="2018-07-22T00:00:00"/>
    <s v="Second Class"/>
    <s v="DK-13375"/>
    <s v="Dennis Kane"/>
    <x v="0"/>
    <s v="United States"/>
    <x v="4"/>
    <x v="4"/>
    <n v="98105"/>
    <x v="1"/>
    <s v="OFF-ST-10000604"/>
    <x v="1"/>
    <x v="4"/>
    <s v="Home/Office Personal File Carts"/>
    <x v="2876"/>
    <x v="0"/>
    <n v="0"/>
    <x v="5140"/>
    <x v="1"/>
    <x v="0"/>
  </r>
  <r>
    <n v="6279"/>
    <s v="US-2018-139087"/>
    <x v="19"/>
    <d v="2018-07-22T00:00:00"/>
    <s v="Second Class"/>
    <s v="DK-13375"/>
    <s v="Dennis Kane"/>
    <x v="0"/>
    <s v="United States"/>
    <x v="4"/>
    <x v="4"/>
    <n v="98105"/>
    <x v="1"/>
    <s v="TEC-PH-10000148"/>
    <x v="2"/>
    <x v="7"/>
    <s v="Cyber Acoustics AC-202b Speech Recognition Stereo Headset"/>
    <x v="4383"/>
    <x v="0"/>
    <n v="0.2"/>
    <x v="5141"/>
    <x v="1"/>
    <x v="0"/>
  </r>
  <r>
    <n v="6280"/>
    <s v="US-2018-139087"/>
    <x v="19"/>
    <d v="2018-07-22T00:00:00"/>
    <s v="Second Class"/>
    <s v="DK-13375"/>
    <s v="Dennis Kane"/>
    <x v="0"/>
    <s v="United States"/>
    <x v="4"/>
    <x v="4"/>
    <n v="98105"/>
    <x v="1"/>
    <s v="OFF-BI-10000042"/>
    <x v="1"/>
    <x v="8"/>
    <s v="Pressboard Data Binder, Crimson, 12&quot; X 8 1/2&quot;"/>
    <x v="2994"/>
    <x v="1"/>
    <n v="0.2"/>
    <x v="5142"/>
    <x v="1"/>
    <x v="0"/>
  </r>
  <r>
    <n v="6281"/>
    <s v="CA-2019-152226"/>
    <x v="605"/>
    <d v="2019-05-16T00:00:00"/>
    <s v="Standard Class"/>
    <s v="JH-15910"/>
    <s v="Jonathan Howell"/>
    <x v="0"/>
    <s v="United States"/>
    <x v="74"/>
    <x v="24"/>
    <n v="45231"/>
    <x v="3"/>
    <s v="OFF-LA-10000443"/>
    <x v="1"/>
    <x v="2"/>
    <s v="Avery 501"/>
    <x v="2184"/>
    <x v="0"/>
    <n v="0.2"/>
    <x v="2352"/>
    <x v="3"/>
    <x v="0"/>
  </r>
  <r>
    <n v="6282"/>
    <s v="CA-2017-116484"/>
    <x v="312"/>
    <d v="2017-11-26T00:00:00"/>
    <s v="Standard Class"/>
    <s v="JK-15205"/>
    <s v="Jamie Kunitz"/>
    <x v="0"/>
    <s v="United States"/>
    <x v="292"/>
    <x v="24"/>
    <n v="43302"/>
    <x v="3"/>
    <s v="FUR-FU-10002874"/>
    <x v="0"/>
    <x v="5"/>
    <s v="Ultra Commercial Grade Dual Valve Door Closer"/>
    <x v="4384"/>
    <x v="0"/>
    <n v="0.2"/>
    <x v="5143"/>
    <x v="3"/>
    <x v="0"/>
  </r>
  <r>
    <n v="6283"/>
    <s v="CA-2017-116484"/>
    <x v="312"/>
    <d v="2017-11-26T00:00:00"/>
    <s v="Standard Class"/>
    <s v="JK-15205"/>
    <s v="Jamie Kunitz"/>
    <x v="0"/>
    <s v="United States"/>
    <x v="292"/>
    <x v="24"/>
    <n v="43302"/>
    <x v="3"/>
    <s v="OFF-ST-10003994"/>
    <x v="1"/>
    <x v="4"/>
    <s v="Belkin 19&quot; Center-Weighted Shelf, Gray"/>
    <x v="4385"/>
    <x v="1"/>
    <n v="0.2"/>
    <x v="5144"/>
    <x v="3"/>
    <x v="0"/>
  </r>
  <r>
    <n v="6284"/>
    <s v="CA-2018-100944"/>
    <x v="446"/>
    <d v="2018-09-28T00:00:00"/>
    <s v="Standard Class"/>
    <s v="EH-13765"/>
    <s v="Edward Hooks"/>
    <x v="1"/>
    <s v="United States"/>
    <x v="1"/>
    <x v="1"/>
    <n v="90049"/>
    <x v="1"/>
    <s v="OFF-EN-10001453"/>
    <x v="1"/>
    <x v="12"/>
    <s v="Tyvek Interoffice Envelopes, 9 1/2&quot; x 12 1/2&quot;, 100/Box"/>
    <x v="4164"/>
    <x v="2"/>
    <n v="0"/>
    <x v="5145"/>
    <x v="1"/>
    <x v="0"/>
  </r>
  <r>
    <n v="6285"/>
    <s v="CA-2018-100944"/>
    <x v="446"/>
    <d v="2018-09-28T00:00:00"/>
    <s v="Standard Class"/>
    <s v="EH-13765"/>
    <s v="Edward Hooks"/>
    <x v="1"/>
    <s v="United States"/>
    <x v="1"/>
    <x v="1"/>
    <n v="90049"/>
    <x v="1"/>
    <s v="FUR-CH-10000988"/>
    <x v="0"/>
    <x v="1"/>
    <s v="Hon Olson Stacker Stools"/>
    <x v="4386"/>
    <x v="2"/>
    <n v="0.2"/>
    <x v="5146"/>
    <x v="1"/>
    <x v="0"/>
  </r>
  <r>
    <n v="6286"/>
    <s v="CA-2018-125080"/>
    <x v="147"/>
    <d v="2018-10-26T00:00:00"/>
    <s v="Standard Class"/>
    <s v="VW-21775"/>
    <s v="Victoria Wilson"/>
    <x v="1"/>
    <s v="United States"/>
    <x v="80"/>
    <x v="24"/>
    <n v="44107"/>
    <x v="3"/>
    <s v="FUR-TA-10003238"/>
    <x v="0"/>
    <x v="3"/>
    <s v="Chromcraft Bull-Nose Wood 48&quot; x 96&quot; Rectangular Conference Tables"/>
    <x v="4387"/>
    <x v="0"/>
    <n v="0.4"/>
    <x v="5147"/>
    <x v="3"/>
    <x v="0"/>
  </r>
  <r>
    <n v="6287"/>
    <s v="CA-2018-121020"/>
    <x v="1057"/>
    <d v="2018-10-31T00:00:00"/>
    <s v="Standard Class"/>
    <s v="CG-12040"/>
    <s v="Catherine Glotzbach"/>
    <x v="2"/>
    <s v="United States"/>
    <x v="465"/>
    <x v="18"/>
    <n v="37087"/>
    <x v="0"/>
    <s v="TEC-PH-10001061"/>
    <x v="2"/>
    <x v="7"/>
    <s v="Apple iPhone 5C"/>
    <x v="1977"/>
    <x v="1"/>
    <n v="0.2"/>
    <x v="5148"/>
    <x v="0"/>
    <x v="0"/>
  </r>
  <r>
    <n v="6288"/>
    <s v="CA-2016-100090"/>
    <x v="1001"/>
    <d v="2016-07-12T00:00:00"/>
    <s v="Standard Class"/>
    <s v="EB-13705"/>
    <s v="Ed Braxton"/>
    <x v="1"/>
    <s v="United States"/>
    <x v="8"/>
    <x v="1"/>
    <n v="94122"/>
    <x v="1"/>
    <s v="FUR-TA-10003715"/>
    <x v="0"/>
    <x v="3"/>
    <s v="Hon 2111 Invitation Series Corner Table"/>
    <x v="4388"/>
    <x v="1"/>
    <n v="0.2"/>
    <x v="5149"/>
    <x v="1"/>
    <x v="0"/>
  </r>
  <r>
    <n v="6289"/>
    <s v="CA-2016-100090"/>
    <x v="1001"/>
    <d v="2016-07-12T00:00:00"/>
    <s v="Standard Class"/>
    <s v="EB-13705"/>
    <s v="Ed Braxton"/>
    <x v="1"/>
    <s v="United States"/>
    <x v="8"/>
    <x v="1"/>
    <n v="94122"/>
    <x v="1"/>
    <s v="OFF-BI-10001597"/>
    <x v="1"/>
    <x v="8"/>
    <s v="Wilson Jones Ledger-Size, Piano-Hinge Binder, 2&quot;, Blue"/>
    <x v="4389"/>
    <x v="5"/>
    <n v="0.2"/>
    <x v="5150"/>
    <x v="1"/>
    <x v="0"/>
  </r>
  <r>
    <n v="6290"/>
    <s v="US-2017-139675"/>
    <x v="649"/>
    <d v="2017-03-18T00:00:00"/>
    <s v="Second Class"/>
    <s v="NF-18595"/>
    <s v="Nicole Fjeld"/>
    <x v="2"/>
    <s v="United States"/>
    <x v="455"/>
    <x v="1"/>
    <n v="95928"/>
    <x v="1"/>
    <s v="FUR-CH-10004063"/>
    <x v="0"/>
    <x v="1"/>
    <s v="Global Deluxe High-Back Manager's Chair"/>
    <x v="4390"/>
    <x v="4"/>
    <n v="0.2"/>
    <x v="5151"/>
    <x v="1"/>
    <x v="0"/>
  </r>
  <r>
    <n v="6291"/>
    <s v="US-2017-139675"/>
    <x v="649"/>
    <d v="2017-03-18T00:00:00"/>
    <s v="Second Class"/>
    <s v="NF-18595"/>
    <s v="Nicole Fjeld"/>
    <x v="2"/>
    <s v="United States"/>
    <x v="455"/>
    <x v="1"/>
    <n v="95928"/>
    <x v="1"/>
    <s v="FUR-FU-10001979"/>
    <x v="0"/>
    <x v="5"/>
    <s v="Dana Halogen Swing-Arm Architect Lamp"/>
    <x v="568"/>
    <x v="8"/>
    <n v="0"/>
    <x v="577"/>
    <x v="1"/>
    <x v="0"/>
  </r>
  <r>
    <n v="6292"/>
    <s v="CA-2019-143756"/>
    <x v="574"/>
    <d v="2019-12-05T00:00:00"/>
    <s v="First Class"/>
    <s v="ME-17725"/>
    <s v="Max Engle"/>
    <x v="0"/>
    <s v="United States"/>
    <x v="127"/>
    <x v="17"/>
    <n v="24153"/>
    <x v="0"/>
    <s v="FUR-CH-10001854"/>
    <x v="0"/>
    <x v="1"/>
    <s v="Office Star - Professional Matrix Back Chair with 2-to-1 Synchro Tilt and Mesh Fabric Seat"/>
    <x v="4391"/>
    <x v="0"/>
    <n v="0"/>
    <x v="5152"/>
    <x v="0"/>
    <x v="0"/>
  </r>
  <r>
    <n v="6293"/>
    <s v="CA-2017-151253"/>
    <x v="1100"/>
    <d v="2017-04-26T00:00:00"/>
    <s v="Standard Class"/>
    <s v="AZ-10750"/>
    <s v="Annie Zypern"/>
    <x v="0"/>
    <s v="United States"/>
    <x v="1"/>
    <x v="1"/>
    <n v="90008"/>
    <x v="1"/>
    <s v="TEC-PH-10002923"/>
    <x v="2"/>
    <x v="7"/>
    <s v="Logitech B530 USB Headset - headset - Full size, Binaural"/>
    <x v="2550"/>
    <x v="1"/>
    <n v="0.2"/>
    <x v="2795"/>
    <x v="1"/>
    <x v="0"/>
  </r>
  <r>
    <n v="6294"/>
    <s v="CA-2017-151253"/>
    <x v="1100"/>
    <d v="2017-04-26T00:00:00"/>
    <s v="Standard Class"/>
    <s v="AZ-10750"/>
    <s v="Annie Zypern"/>
    <x v="0"/>
    <s v="United States"/>
    <x v="1"/>
    <x v="1"/>
    <n v="90008"/>
    <x v="1"/>
    <s v="OFF-AR-10004691"/>
    <x v="1"/>
    <x v="6"/>
    <s v="Boston 1730 StandUp Electric Pencil Sharpener"/>
    <x v="2202"/>
    <x v="1"/>
    <n v="0"/>
    <x v="2374"/>
    <x v="1"/>
    <x v="0"/>
  </r>
  <r>
    <n v="6295"/>
    <s v="CA-2016-141152"/>
    <x v="1101"/>
    <d v="2016-09-19T00:00:00"/>
    <s v="First Class"/>
    <s v="RF-19345"/>
    <s v="Randy Ferguson"/>
    <x v="1"/>
    <s v="United States"/>
    <x v="20"/>
    <x v="15"/>
    <n v="10024"/>
    <x v="3"/>
    <s v="OFF-BI-10002931"/>
    <x v="1"/>
    <x v="8"/>
    <s v="Avery Trapezoid Extra Heavy Duty 4&quot; Binders"/>
    <x v="4392"/>
    <x v="7"/>
    <n v="0.2"/>
    <x v="5153"/>
    <x v="3"/>
    <x v="0"/>
  </r>
  <r>
    <n v="6296"/>
    <s v="CA-2016-141313"/>
    <x v="129"/>
    <d v="2017-01-01T00:00:00"/>
    <s v="Standard Class"/>
    <s v="AJ-10780"/>
    <s v="Anthony Jacobs"/>
    <x v="1"/>
    <s v="United States"/>
    <x v="473"/>
    <x v="31"/>
    <n v="1915"/>
    <x v="3"/>
    <s v="OFF-AP-10002651"/>
    <x v="1"/>
    <x v="9"/>
    <s v="Hoover Upright Vacuum With Dirt Cup"/>
    <x v="4393"/>
    <x v="5"/>
    <n v="0"/>
    <x v="5154"/>
    <x v="3"/>
    <x v="0"/>
  </r>
  <r>
    <n v="6297"/>
    <s v="CA-2016-141313"/>
    <x v="129"/>
    <d v="2017-01-01T00:00:00"/>
    <s v="Standard Class"/>
    <s v="AJ-10780"/>
    <s v="Anthony Jacobs"/>
    <x v="1"/>
    <s v="United States"/>
    <x v="473"/>
    <x v="31"/>
    <n v="1915"/>
    <x v="3"/>
    <s v="OFF-ST-10000689"/>
    <x v="1"/>
    <x v="4"/>
    <s v="Fellowes Strictly Business Drawer File, Letter/Legal Size"/>
    <x v="457"/>
    <x v="2"/>
    <n v="0"/>
    <x v="468"/>
    <x v="3"/>
    <x v="0"/>
  </r>
  <r>
    <n v="6298"/>
    <s v="CA-2016-141313"/>
    <x v="129"/>
    <d v="2017-01-01T00:00:00"/>
    <s v="Standard Class"/>
    <s v="AJ-10780"/>
    <s v="Anthony Jacobs"/>
    <x v="1"/>
    <s v="United States"/>
    <x v="473"/>
    <x v="31"/>
    <n v="1915"/>
    <x v="3"/>
    <s v="OFF-PA-10003302"/>
    <x v="1"/>
    <x v="10"/>
    <s v="Xerox 1906"/>
    <x v="275"/>
    <x v="4"/>
    <n v="0"/>
    <x v="5155"/>
    <x v="3"/>
    <x v="0"/>
  </r>
  <r>
    <n v="6299"/>
    <s v="CA-2016-169852"/>
    <x v="618"/>
    <d v="2016-10-26T00:00:00"/>
    <s v="Standard Class"/>
    <s v="SF-20965"/>
    <s v="Sylvia Foulston"/>
    <x v="1"/>
    <s v="United States"/>
    <x v="70"/>
    <x v="1"/>
    <n v="92024"/>
    <x v="1"/>
    <s v="OFF-BI-10001460"/>
    <x v="1"/>
    <x v="8"/>
    <s v="Plastic Binding Combs"/>
    <x v="4394"/>
    <x v="1"/>
    <n v="0.2"/>
    <x v="5156"/>
    <x v="1"/>
    <x v="0"/>
  </r>
  <r>
    <n v="6300"/>
    <s v="CA-2019-107314"/>
    <x v="329"/>
    <d v="2019-12-03T00:00:00"/>
    <s v="First Class"/>
    <s v="MZ-17335"/>
    <s v="Maria Zettner"/>
    <x v="2"/>
    <s v="United States"/>
    <x v="8"/>
    <x v="1"/>
    <n v="94109"/>
    <x v="1"/>
    <s v="FUR-FU-10003489"/>
    <x v="0"/>
    <x v="5"/>
    <s v="Contemporary Borderless Frame"/>
    <x v="4395"/>
    <x v="1"/>
    <n v="0"/>
    <x v="5157"/>
    <x v="1"/>
    <x v="0"/>
  </r>
  <r>
    <n v="6301"/>
    <s v="US-2016-161305"/>
    <x v="571"/>
    <d v="2016-06-12T00:00:00"/>
    <s v="Standard Class"/>
    <s v="SB-20170"/>
    <s v="Sarah Bern"/>
    <x v="0"/>
    <s v="United States"/>
    <x v="22"/>
    <x v="10"/>
    <n v="60623"/>
    <x v="2"/>
    <s v="OFF-BI-10002794"/>
    <x v="1"/>
    <x v="8"/>
    <s v="Avery Trapezoid Ring Binder, 3&quot; Capacity, Black, 1040 sheets"/>
    <x v="4396"/>
    <x v="1"/>
    <n v="0.8"/>
    <x v="5158"/>
    <x v="2"/>
    <x v="0"/>
  </r>
  <r>
    <n v="6302"/>
    <s v="US-2016-161305"/>
    <x v="571"/>
    <d v="2016-06-12T00:00:00"/>
    <s v="Standard Class"/>
    <s v="SB-20170"/>
    <s v="Sarah Bern"/>
    <x v="0"/>
    <s v="United States"/>
    <x v="22"/>
    <x v="10"/>
    <n v="60623"/>
    <x v="2"/>
    <s v="OFF-EN-10000461"/>
    <x v="1"/>
    <x v="12"/>
    <s v="#10- 4 1/8&quot; x 9 1/2&quot; Recycled Envelopes"/>
    <x v="4397"/>
    <x v="0"/>
    <n v="0.2"/>
    <x v="5159"/>
    <x v="2"/>
    <x v="0"/>
  </r>
  <r>
    <n v="6303"/>
    <s v="CA-2019-166919"/>
    <x v="51"/>
    <d v="2019-11-27T00:00:00"/>
    <s v="Standard Class"/>
    <s v="AH-10210"/>
    <s v="Alan Hwang"/>
    <x v="0"/>
    <s v="United States"/>
    <x v="61"/>
    <x v="5"/>
    <n v="75220"/>
    <x v="2"/>
    <s v="TEC-PH-10001305"/>
    <x v="2"/>
    <x v="7"/>
    <s v="Panasonic KX TS208W Corded phone"/>
    <x v="4398"/>
    <x v="2"/>
    <n v="0.2"/>
    <x v="5160"/>
    <x v="2"/>
    <x v="0"/>
  </r>
  <r>
    <n v="6304"/>
    <s v="CA-2019-162712"/>
    <x v="978"/>
    <d v="2019-06-20T00:00:00"/>
    <s v="Second Class"/>
    <s v="NK-18490"/>
    <s v="Neil Knudson"/>
    <x v="2"/>
    <s v="United States"/>
    <x v="331"/>
    <x v="5"/>
    <n v="78415"/>
    <x v="2"/>
    <s v="OFF-PA-10000167"/>
    <x v="1"/>
    <x v="10"/>
    <s v="Xerox 1925"/>
    <x v="1355"/>
    <x v="1"/>
    <n v="0.2"/>
    <x v="1419"/>
    <x v="2"/>
    <x v="0"/>
  </r>
  <r>
    <n v="6305"/>
    <s v="CA-2019-107552"/>
    <x v="1024"/>
    <d v="2019-05-05T00:00:00"/>
    <s v="Same Day"/>
    <s v="AI-10855"/>
    <s v="Arianne Irving"/>
    <x v="0"/>
    <s v="United States"/>
    <x v="20"/>
    <x v="15"/>
    <n v="10035"/>
    <x v="3"/>
    <s v="OFF-PA-10002947"/>
    <x v="1"/>
    <x v="10"/>
    <s v="Xerox 1923"/>
    <x v="3890"/>
    <x v="7"/>
    <n v="0"/>
    <x v="5161"/>
    <x v="3"/>
    <x v="0"/>
  </r>
  <r>
    <n v="6306"/>
    <s v="CA-2018-163328"/>
    <x v="254"/>
    <d v="2018-11-06T00:00:00"/>
    <s v="Second Class"/>
    <s v="TP-21565"/>
    <s v="Tracy Poddar"/>
    <x v="1"/>
    <s v="United States"/>
    <x v="474"/>
    <x v="21"/>
    <n v="97405"/>
    <x v="1"/>
    <s v="OFF-SU-10002301"/>
    <x v="1"/>
    <x v="14"/>
    <s v="Serrated Blade or Curved Handle Hand Letter Openers"/>
    <x v="4399"/>
    <x v="3"/>
    <n v="0.2"/>
    <x v="5162"/>
    <x v="1"/>
    <x v="0"/>
  </r>
  <r>
    <n v="6307"/>
    <s v="CA-2018-163328"/>
    <x v="254"/>
    <d v="2018-11-06T00:00:00"/>
    <s v="Second Class"/>
    <s v="TP-21565"/>
    <s v="Tracy Poddar"/>
    <x v="1"/>
    <s v="United States"/>
    <x v="474"/>
    <x v="21"/>
    <n v="97405"/>
    <x v="1"/>
    <s v="FUR-CH-10003298"/>
    <x v="0"/>
    <x v="1"/>
    <s v="Office Star - Contemporary Task Swivel chair with Loop Arms, Charcoal"/>
    <x v="4400"/>
    <x v="7"/>
    <n v="0.2"/>
    <x v="5163"/>
    <x v="1"/>
    <x v="0"/>
  </r>
  <r>
    <n v="6308"/>
    <s v="CA-2018-163328"/>
    <x v="254"/>
    <d v="2018-11-06T00:00:00"/>
    <s v="Second Class"/>
    <s v="TP-21565"/>
    <s v="Tracy Poddar"/>
    <x v="1"/>
    <s v="United States"/>
    <x v="474"/>
    <x v="21"/>
    <n v="97405"/>
    <x v="1"/>
    <s v="OFF-PA-10004353"/>
    <x v="1"/>
    <x v="10"/>
    <s v="Southworth 25% Cotton Premium Laser Paper and Envelopes"/>
    <x v="1107"/>
    <x v="1"/>
    <n v="0.2"/>
    <x v="5164"/>
    <x v="1"/>
    <x v="0"/>
  </r>
  <r>
    <n v="6309"/>
    <s v="CA-2018-163328"/>
    <x v="254"/>
    <d v="2018-11-06T00:00:00"/>
    <s v="Second Class"/>
    <s v="TP-21565"/>
    <s v="Tracy Poddar"/>
    <x v="1"/>
    <s v="United States"/>
    <x v="474"/>
    <x v="21"/>
    <n v="97405"/>
    <x v="1"/>
    <s v="FUR-CH-10000229"/>
    <x v="0"/>
    <x v="1"/>
    <s v="Global Enterprise Series Seating High-Back Swivel/Tilt Chairs"/>
    <x v="4401"/>
    <x v="1"/>
    <n v="0.2"/>
    <x v="5165"/>
    <x v="1"/>
    <x v="0"/>
  </r>
  <r>
    <n v="6310"/>
    <s v="CA-2018-163328"/>
    <x v="254"/>
    <d v="2018-11-06T00:00:00"/>
    <s v="Second Class"/>
    <s v="TP-21565"/>
    <s v="Tracy Poddar"/>
    <x v="1"/>
    <s v="United States"/>
    <x v="474"/>
    <x v="21"/>
    <n v="97405"/>
    <x v="1"/>
    <s v="OFF-LA-10003930"/>
    <x v="1"/>
    <x v="2"/>
    <s v="Dot Matrix Printer Tape Reel Labels, White, 5000/Box"/>
    <x v="4402"/>
    <x v="8"/>
    <n v="0.2"/>
    <x v="5166"/>
    <x v="1"/>
    <x v="0"/>
  </r>
  <r>
    <n v="6311"/>
    <s v="CA-2018-163328"/>
    <x v="254"/>
    <d v="2018-11-06T00:00:00"/>
    <s v="Second Class"/>
    <s v="TP-21565"/>
    <s v="Tracy Poddar"/>
    <x v="1"/>
    <s v="United States"/>
    <x v="474"/>
    <x v="21"/>
    <n v="97405"/>
    <x v="1"/>
    <s v="OFF-PA-10000176"/>
    <x v="1"/>
    <x v="10"/>
    <s v="Xerox 1887"/>
    <x v="4403"/>
    <x v="7"/>
    <n v="0.2"/>
    <x v="5167"/>
    <x v="1"/>
    <x v="0"/>
  </r>
  <r>
    <n v="6312"/>
    <s v="CA-2016-112837"/>
    <x v="1102"/>
    <d v="2016-09-16T00:00:00"/>
    <s v="Standard Class"/>
    <s v="LW-17125"/>
    <s v="Liz Willingham"/>
    <x v="0"/>
    <s v="United States"/>
    <x v="475"/>
    <x v="1"/>
    <n v="93030"/>
    <x v="1"/>
    <s v="FUR-FU-10004006"/>
    <x v="0"/>
    <x v="5"/>
    <s v="Deflect-o DuraMat Lighweight, Studded, Beveled Mat for Low Pile Carpeting"/>
    <x v="4180"/>
    <x v="1"/>
    <n v="0"/>
    <x v="4864"/>
    <x v="1"/>
    <x v="0"/>
  </r>
  <r>
    <n v="6313"/>
    <s v="CA-2019-120019"/>
    <x v="911"/>
    <d v="2019-02-21T00:00:00"/>
    <s v="Standard Class"/>
    <s v="NG-18355"/>
    <s v="Nat Gilpin"/>
    <x v="1"/>
    <s v="United States"/>
    <x v="54"/>
    <x v="29"/>
    <n v="6824"/>
    <x v="3"/>
    <s v="OFF-ST-10001932"/>
    <x v="1"/>
    <x v="4"/>
    <s v="Fellowes Staxonsteel Drawer Files"/>
    <x v="4404"/>
    <x v="1"/>
    <n v="0"/>
    <x v="5168"/>
    <x v="3"/>
    <x v="0"/>
  </r>
  <r>
    <n v="6314"/>
    <s v="CA-2019-120019"/>
    <x v="911"/>
    <d v="2019-02-21T00:00:00"/>
    <s v="Standard Class"/>
    <s v="NG-18355"/>
    <s v="Nat Gilpin"/>
    <x v="1"/>
    <s v="United States"/>
    <x v="54"/>
    <x v="29"/>
    <n v="6824"/>
    <x v="3"/>
    <s v="TEC-PH-10000923"/>
    <x v="2"/>
    <x v="7"/>
    <s v="Belkin SportFit Armband For iPhone 5s/5c, Fuchsia"/>
    <x v="4405"/>
    <x v="7"/>
    <n v="0"/>
    <x v="5169"/>
    <x v="3"/>
    <x v="0"/>
  </r>
  <r>
    <n v="6315"/>
    <s v="CA-2016-100762"/>
    <x v="156"/>
    <d v="2016-11-29T00:00:00"/>
    <s v="Standard Class"/>
    <s v="NG-18355"/>
    <s v="Nat Gilpin"/>
    <x v="1"/>
    <s v="United States"/>
    <x v="25"/>
    <x v="12"/>
    <n v="49201"/>
    <x v="2"/>
    <s v="OFF-AR-10000380"/>
    <x v="1"/>
    <x v="6"/>
    <s v="Hunt PowerHouse Electric Pencil Sharpener, Blue"/>
    <x v="4406"/>
    <x v="4"/>
    <n v="0"/>
    <x v="5170"/>
    <x v="2"/>
    <x v="1"/>
  </r>
  <r>
    <n v="6316"/>
    <s v="CA-2016-100762"/>
    <x v="156"/>
    <d v="2016-11-29T00:00:00"/>
    <s v="Standard Class"/>
    <s v="NG-18355"/>
    <s v="Nat Gilpin"/>
    <x v="1"/>
    <s v="United States"/>
    <x v="25"/>
    <x v="12"/>
    <n v="49201"/>
    <x v="2"/>
    <s v="OFF-LA-10003930"/>
    <x v="1"/>
    <x v="2"/>
    <s v="Dot Matrix Printer Tape Reel Labels, White, 5000/Box"/>
    <x v="1461"/>
    <x v="0"/>
    <n v="0"/>
    <x v="1540"/>
    <x v="2"/>
    <x v="1"/>
  </r>
  <r>
    <n v="6317"/>
    <s v="CA-2016-100762"/>
    <x v="156"/>
    <d v="2016-11-29T00:00:00"/>
    <s v="Standard Class"/>
    <s v="NG-18355"/>
    <s v="Nat Gilpin"/>
    <x v="1"/>
    <s v="United States"/>
    <x v="25"/>
    <x v="12"/>
    <n v="49201"/>
    <x v="2"/>
    <s v="OFF-PA-10001815"/>
    <x v="1"/>
    <x v="10"/>
    <s v="Xerox 1885"/>
    <x v="3803"/>
    <x v="1"/>
    <n v="0"/>
    <x v="4367"/>
    <x v="2"/>
    <x v="1"/>
  </r>
  <r>
    <n v="6318"/>
    <s v="CA-2016-100762"/>
    <x v="156"/>
    <d v="2016-11-29T00:00:00"/>
    <s v="Standard Class"/>
    <s v="NG-18355"/>
    <s v="Nat Gilpin"/>
    <x v="1"/>
    <s v="United States"/>
    <x v="25"/>
    <x v="12"/>
    <n v="49201"/>
    <x v="2"/>
    <s v="OFF-PA-10004082"/>
    <x v="1"/>
    <x v="10"/>
    <s v="Adams Telephone Message Book w/Frequently-Called Numbers Space, 400 Messages per Book"/>
    <x v="3888"/>
    <x v="0"/>
    <n v="0"/>
    <x v="4477"/>
    <x v="2"/>
    <x v="1"/>
  </r>
  <r>
    <n v="6319"/>
    <s v="CA-2019-161459"/>
    <x v="920"/>
    <d v="2019-11-29T00:00:00"/>
    <s v="Second Class"/>
    <s v="EB-13750"/>
    <s v="Edward Becker"/>
    <x v="1"/>
    <s v="United States"/>
    <x v="229"/>
    <x v="1"/>
    <n v="92677"/>
    <x v="1"/>
    <s v="TEC-PH-10004071"/>
    <x v="2"/>
    <x v="7"/>
    <s v="PayAnywhere Card Reader"/>
    <x v="1409"/>
    <x v="2"/>
    <n v="0.2"/>
    <x v="5171"/>
    <x v="1"/>
    <x v="1"/>
  </r>
  <r>
    <n v="6320"/>
    <s v="CA-2019-161459"/>
    <x v="920"/>
    <d v="2019-11-29T00:00:00"/>
    <s v="Second Class"/>
    <s v="EB-13750"/>
    <s v="Edward Becker"/>
    <x v="1"/>
    <s v="United States"/>
    <x v="229"/>
    <x v="1"/>
    <n v="92677"/>
    <x v="1"/>
    <s v="OFF-PA-10002377"/>
    <x v="1"/>
    <x v="10"/>
    <s v="Adams Telephone Message Book W/Dividers/Space For Phone Numbers, 5 1/4&quot;X8 1/2&quot;, 200/Messages"/>
    <x v="3229"/>
    <x v="5"/>
    <n v="0"/>
    <x v="5172"/>
    <x v="1"/>
    <x v="1"/>
  </r>
  <r>
    <n v="6321"/>
    <s v="CA-2019-160017"/>
    <x v="394"/>
    <d v="2019-10-02T00:00:00"/>
    <s v="Standard Class"/>
    <s v="SP-20860"/>
    <s v="Sung Pak"/>
    <x v="1"/>
    <s v="United States"/>
    <x v="108"/>
    <x v="2"/>
    <n v="32216"/>
    <x v="0"/>
    <s v="OFF-PA-10001800"/>
    <x v="1"/>
    <x v="10"/>
    <s v="Xerox 220"/>
    <x v="563"/>
    <x v="0"/>
    <n v="0.2"/>
    <x v="572"/>
    <x v="0"/>
    <x v="0"/>
  </r>
  <r>
    <n v="6322"/>
    <s v="CA-2016-123316"/>
    <x v="303"/>
    <d v="2016-10-17T00:00:00"/>
    <s v="Standard Class"/>
    <s v="SP-20545"/>
    <s v="Sibella Parks"/>
    <x v="1"/>
    <s v="United States"/>
    <x v="145"/>
    <x v="15"/>
    <n v="10550"/>
    <x v="3"/>
    <s v="OFF-BI-10002764"/>
    <x v="1"/>
    <x v="8"/>
    <s v="Recycled Pressboard Report Cover with Reinforced Top Hinge"/>
    <x v="3294"/>
    <x v="1"/>
    <n v="0.2"/>
    <x v="3717"/>
    <x v="3"/>
    <x v="0"/>
  </r>
  <r>
    <n v="6323"/>
    <s v="CA-2016-141299"/>
    <x v="561"/>
    <d v="2016-06-07T00:00:00"/>
    <s v="Second Class"/>
    <s v="RB-19795"/>
    <s v="Ross Baird"/>
    <x v="2"/>
    <s v="United States"/>
    <x v="297"/>
    <x v="12"/>
    <n v="48640"/>
    <x v="2"/>
    <s v="OFF-EN-10004459"/>
    <x v="1"/>
    <x v="12"/>
    <s v="Security-Tint Envelopes"/>
    <x v="770"/>
    <x v="0"/>
    <n v="0"/>
    <x v="792"/>
    <x v="2"/>
    <x v="0"/>
  </r>
  <r>
    <n v="6324"/>
    <s v="CA-2016-104402"/>
    <x v="1103"/>
    <d v="2016-06-23T00:00:00"/>
    <s v="Standard Class"/>
    <s v="DB-13660"/>
    <s v="Duane Benoit"/>
    <x v="0"/>
    <s v="United States"/>
    <x v="46"/>
    <x v="13"/>
    <n v="19711"/>
    <x v="3"/>
    <s v="TEC-MA-10000423"/>
    <x v="2"/>
    <x v="15"/>
    <s v="Texas Instruments TI-34 Scientific Calculator"/>
    <x v="4407"/>
    <x v="1"/>
    <n v="0"/>
    <x v="5173"/>
    <x v="3"/>
    <x v="0"/>
  </r>
  <r>
    <n v="6325"/>
    <s v="CA-2017-110289"/>
    <x v="1104"/>
    <d v="2017-11-02T00:00:00"/>
    <s v="Standard Class"/>
    <s v="NB-18655"/>
    <s v="Nona Balk"/>
    <x v="1"/>
    <s v="United States"/>
    <x v="8"/>
    <x v="1"/>
    <n v="94109"/>
    <x v="1"/>
    <s v="OFF-PA-10002986"/>
    <x v="1"/>
    <x v="10"/>
    <s v="Xerox 1898"/>
    <x v="657"/>
    <x v="2"/>
    <n v="0"/>
    <x v="669"/>
    <x v="1"/>
    <x v="0"/>
  </r>
  <r>
    <n v="6326"/>
    <s v="CA-2017-110289"/>
    <x v="1104"/>
    <d v="2017-11-02T00:00:00"/>
    <s v="Standard Class"/>
    <s v="NB-18655"/>
    <s v="Nona Balk"/>
    <x v="1"/>
    <s v="United States"/>
    <x v="8"/>
    <x v="1"/>
    <n v="94109"/>
    <x v="1"/>
    <s v="OFF-EN-10001434"/>
    <x v="1"/>
    <x v="12"/>
    <s v="Strathmore #10 Envelopes, Ultimate White"/>
    <x v="4408"/>
    <x v="4"/>
    <n v="0"/>
    <x v="5174"/>
    <x v="1"/>
    <x v="0"/>
  </r>
  <r>
    <n v="6327"/>
    <s v="CA-2016-167927"/>
    <x v="407"/>
    <d v="2016-01-26T00:00:00"/>
    <s v="Standard Class"/>
    <s v="XP-21865"/>
    <s v="Xylona Preis"/>
    <x v="0"/>
    <s v="United States"/>
    <x v="17"/>
    <x v="12"/>
    <n v="48185"/>
    <x v="2"/>
    <s v="OFF-ST-10000760"/>
    <x v="1"/>
    <x v="4"/>
    <s v="Eldon Fold 'N Roll Cart System"/>
    <x v="62"/>
    <x v="7"/>
    <n v="0"/>
    <x v="5175"/>
    <x v="2"/>
    <x v="0"/>
  </r>
  <r>
    <n v="6328"/>
    <s v="CA-2016-167927"/>
    <x v="407"/>
    <d v="2016-01-26T00:00:00"/>
    <s v="Standard Class"/>
    <s v="XP-21865"/>
    <s v="Xylona Preis"/>
    <x v="0"/>
    <s v="United States"/>
    <x v="17"/>
    <x v="12"/>
    <n v="48185"/>
    <x v="2"/>
    <s v="FUR-FU-10002918"/>
    <x v="0"/>
    <x v="5"/>
    <s v="Eldon ClusterMat Chair Mat with Cordless Antistatic Protection"/>
    <x v="1050"/>
    <x v="1"/>
    <n v="0"/>
    <x v="3994"/>
    <x v="2"/>
    <x v="0"/>
  </r>
  <r>
    <n v="6329"/>
    <s v="CA-2016-167927"/>
    <x v="407"/>
    <d v="2016-01-26T00:00:00"/>
    <s v="Standard Class"/>
    <s v="XP-21865"/>
    <s v="Xylona Preis"/>
    <x v="0"/>
    <s v="United States"/>
    <x v="17"/>
    <x v="12"/>
    <n v="48185"/>
    <x v="2"/>
    <s v="OFF-BI-10000605"/>
    <x v="1"/>
    <x v="8"/>
    <s v="Acco Pressboard Covers with Storage Hooks, 9 1/2&quot; x 11&quot;, Executive Red"/>
    <x v="4409"/>
    <x v="2"/>
    <n v="0"/>
    <x v="5176"/>
    <x v="2"/>
    <x v="0"/>
  </r>
  <r>
    <n v="6330"/>
    <s v="CA-2016-167927"/>
    <x v="407"/>
    <d v="2016-01-26T00:00:00"/>
    <s v="Standard Class"/>
    <s v="XP-21865"/>
    <s v="Xylona Preis"/>
    <x v="0"/>
    <s v="United States"/>
    <x v="17"/>
    <x v="12"/>
    <n v="48185"/>
    <x v="2"/>
    <s v="OFF-AP-10002311"/>
    <x v="1"/>
    <x v="9"/>
    <s v="Holmes Replacement Filter for HEPA Air Cleaner, Very Large Room, HEPA Filter"/>
    <x v="4410"/>
    <x v="4"/>
    <n v="0.1"/>
    <x v="5177"/>
    <x v="2"/>
    <x v="0"/>
  </r>
  <r>
    <n v="6331"/>
    <s v="CA-2016-167927"/>
    <x v="407"/>
    <d v="2016-01-26T00:00:00"/>
    <s v="Standard Class"/>
    <s v="XP-21865"/>
    <s v="Xylona Preis"/>
    <x v="0"/>
    <s v="United States"/>
    <x v="17"/>
    <x v="12"/>
    <n v="48185"/>
    <x v="2"/>
    <s v="OFF-ST-10003123"/>
    <x v="1"/>
    <x v="4"/>
    <s v="Fellowes Bases and Tops For Staxonsteel/High-Stak Systems"/>
    <x v="4411"/>
    <x v="0"/>
    <n v="0"/>
    <x v="5178"/>
    <x v="2"/>
    <x v="0"/>
  </r>
  <r>
    <n v="6332"/>
    <s v="CA-2016-167927"/>
    <x v="407"/>
    <d v="2016-01-26T00:00:00"/>
    <s v="Standard Class"/>
    <s v="XP-21865"/>
    <s v="Xylona Preis"/>
    <x v="0"/>
    <s v="United States"/>
    <x v="17"/>
    <x v="12"/>
    <n v="48185"/>
    <x v="2"/>
    <s v="OFF-AR-10004456"/>
    <x v="1"/>
    <x v="6"/>
    <s v="Panasonic KP-4ABK Battery-Operated Pencil Sharpener"/>
    <x v="2911"/>
    <x v="1"/>
    <n v="0"/>
    <x v="5179"/>
    <x v="2"/>
    <x v="0"/>
  </r>
  <r>
    <n v="6333"/>
    <s v="CA-2016-167927"/>
    <x v="407"/>
    <d v="2016-01-26T00:00:00"/>
    <s v="Standard Class"/>
    <s v="XP-21865"/>
    <s v="Xylona Preis"/>
    <x v="0"/>
    <s v="United States"/>
    <x v="17"/>
    <x v="12"/>
    <n v="48185"/>
    <x v="2"/>
    <s v="FUR-FU-10002268"/>
    <x v="0"/>
    <x v="5"/>
    <s v="Ultra Door Push Plate"/>
    <x v="1674"/>
    <x v="1"/>
    <n v="0"/>
    <x v="1772"/>
    <x v="2"/>
    <x v="0"/>
  </r>
  <r>
    <n v="6334"/>
    <s v="CA-2016-167927"/>
    <x v="407"/>
    <d v="2016-01-26T00:00:00"/>
    <s v="Standard Class"/>
    <s v="XP-21865"/>
    <s v="Xylona Preis"/>
    <x v="0"/>
    <s v="United States"/>
    <x v="17"/>
    <x v="12"/>
    <n v="48185"/>
    <x v="2"/>
    <s v="OFF-BI-10004364"/>
    <x v="1"/>
    <x v="8"/>
    <s v="Storex Dura Pro Binders"/>
    <x v="1286"/>
    <x v="2"/>
    <n v="0"/>
    <x v="1338"/>
    <x v="2"/>
    <x v="0"/>
  </r>
  <r>
    <n v="6335"/>
    <s v="CA-2016-133305"/>
    <x v="384"/>
    <d v="2016-07-15T00:00:00"/>
    <s v="Standard Class"/>
    <s v="MH-17455"/>
    <s v="Mark Hamilton"/>
    <x v="0"/>
    <s v="United States"/>
    <x v="20"/>
    <x v="15"/>
    <n v="10011"/>
    <x v="3"/>
    <s v="OFF-PA-10001970"/>
    <x v="1"/>
    <x v="10"/>
    <s v="Xerox 1881"/>
    <x v="338"/>
    <x v="4"/>
    <n v="0"/>
    <x v="346"/>
    <x v="3"/>
    <x v="0"/>
  </r>
  <r>
    <n v="6336"/>
    <s v="CA-2016-133305"/>
    <x v="384"/>
    <d v="2016-07-15T00:00:00"/>
    <s v="Standard Class"/>
    <s v="MH-17455"/>
    <s v="Mark Hamilton"/>
    <x v="0"/>
    <s v="United States"/>
    <x v="20"/>
    <x v="15"/>
    <n v="10011"/>
    <x v="3"/>
    <s v="OFF-BI-10002954"/>
    <x v="1"/>
    <x v="8"/>
    <s v="Newell 3-Hole Punched Plastic Slotted Magazine Holders for Binders"/>
    <x v="723"/>
    <x v="2"/>
    <n v="0.2"/>
    <x v="5180"/>
    <x v="3"/>
    <x v="0"/>
  </r>
  <r>
    <n v="6337"/>
    <s v="CA-2018-165995"/>
    <x v="133"/>
    <d v="2018-09-06T00:00:00"/>
    <s v="Standard Class"/>
    <s v="BG-11740"/>
    <s v="Bruce Geld"/>
    <x v="0"/>
    <s v="United States"/>
    <x v="1"/>
    <x v="1"/>
    <n v="90008"/>
    <x v="1"/>
    <s v="FUR-FU-10000672"/>
    <x v="0"/>
    <x v="5"/>
    <s v="Executive Impressions 10&quot; Spectator Wall Clock"/>
    <x v="116"/>
    <x v="4"/>
    <n v="0"/>
    <x v="5181"/>
    <x v="1"/>
    <x v="0"/>
  </r>
  <r>
    <n v="6338"/>
    <s v="CA-2018-165995"/>
    <x v="133"/>
    <d v="2018-09-06T00:00:00"/>
    <s v="Standard Class"/>
    <s v="BG-11740"/>
    <s v="Bruce Geld"/>
    <x v="0"/>
    <s v="United States"/>
    <x v="1"/>
    <x v="1"/>
    <n v="90008"/>
    <x v="1"/>
    <s v="TEC-PH-10004908"/>
    <x v="2"/>
    <x v="7"/>
    <s v="Panasonic KX TS3282W Corded phone"/>
    <x v="107"/>
    <x v="2"/>
    <n v="0.2"/>
    <x v="5182"/>
    <x v="1"/>
    <x v="0"/>
  </r>
  <r>
    <n v="6339"/>
    <s v="CA-2019-143112"/>
    <x v="361"/>
    <d v="2019-10-09T00:00:00"/>
    <s v="Standard Class"/>
    <s v="TS-21370"/>
    <s v="Todd Sumrall"/>
    <x v="1"/>
    <s v="United States"/>
    <x v="20"/>
    <x v="15"/>
    <n v="10035"/>
    <x v="3"/>
    <s v="TEC-PH-10003095"/>
    <x v="2"/>
    <x v="7"/>
    <s v="Samsung HM1900 Bluetooth Headset"/>
    <x v="4412"/>
    <x v="4"/>
    <n v="0"/>
    <x v="5183"/>
    <x v="3"/>
    <x v="0"/>
  </r>
  <r>
    <n v="6340"/>
    <s v="CA-2019-143112"/>
    <x v="361"/>
    <d v="2019-10-09T00:00:00"/>
    <s v="Standard Class"/>
    <s v="TS-21370"/>
    <s v="Todd Sumrall"/>
    <x v="1"/>
    <s v="United States"/>
    <x v="20"/>
    <x v="15"/>
    <n v="10035"/>
    <x v="3"/>
    <s v="FUR-CH-10002880"/>
    <x v="0"/>
    <x v="1"/>
    <s v="Global High-Back Leather Tilter, Burgundy"/>
    <x v="4413"/>
    <x v="0"/>
    <n v="0.1"/>
    <x v="5184"/>
    <x v="3"/>
    <x v="0"/>
  </r>
  <r>
    <n v="6341"/>
    <s v="CA-2019-143112"/>
    <x v="361"/>
    <d v="2019-10-09T00:00:00"/>
    <s v="Standard Class"/>
    <s v="TS-21370"/>
    <s v="Todd Sumrall"/>
    <x v="1"/>
    <s v="United States"/>
    <x v="20"/>
    <x v="15"/>
    <n v="10035"/>
    <x v="3"/>
    <s v="TEC-MA-10001047"/>
    <x v="2"/>
    <x v="15"/>
    <s v="3D Systems Cube Printer, 2nd Generation, Magenta"/>
    <x v="4414"/>
    <x v="4"/>
    <n v="0"/>
    <x v="5185"/>
    <x v="3"/>
    <x v="0"/>
  </r>
  <r>
    <n v="6342"/>
    <s v="US-2018-105830"/>
    <x v="413"/>
    <d v="2019-01-02T00:00:00"/>
    <s v="First Class"/>
    <s v="DB-13660"/>
    <s v="Duane Benoit"/>
    <x v="0"/>
    <s v="United States"/>
    <x v="152"/>
    <x v="24"/>
    <n v="43130"/>
    <x v="3"/>
    <s v="OFF-ST-10002554"/>
    <x v="1"/>
    <x v="4"/>
    <s v="Tennsco Industrial Shelving"/>
    <x v="4415"/>
    <x v="4"/>
    <n v="0.2"/>
    <x v="5186"/>
    <x v="3"/>
    <x v="0"/>
  </r>
  <r>
    <n v="6343"/>
    <s v="CA-2017-146255"/>
    <x v="1105"/>
    <d v="2017-03-10T00:00:00"/>
    <s v="First Class"/>
    <s v="EM-14140"/>
    <s v="Eugene Moren"/>
    <x v="2"/>
    <s v="United States"/>
    <x v="46"/>
    <x v="13"/>
    <n v="19711"/>
    <x v="3"/>
    <s v="TEC-AC-10004469"/>
    <x v="2"/>
    <x v="11"/>
    <s v="Microsoft Sculpt Comfort Mouse"/>
    <x v="4416"/>
    <x v="1"/>
    <n v="0"/>
    <x v="5187"/>
    <x v="3"/>
    <x v="1"/>
  </r>
  <r>
    <n v="6344"/>
    <s v="CA-2017-146255"/>
    <x v="1105"/>
    <d v="2017-03-10T00:00:00"/>
    <s v="First Class"/>
    <s v="EM-14140"/>
    <s v="Eugene Moren"/>
    <x v="2"/>
    <s v="United States"/>
    <x v="46"/>
    <x v="13"/>
    <n v="19711"/>
    <x v="3"/>
    <s v="OFF-BI-10000309"/>
    <x v="1"/>
    <x v="8"/>
    <s v="GBC Twin Loop Wire Binding Elements, 9/16&quot; Spine, Black"/>
    <x v="2690"/>
    <x v="0"/>
    <n v="0"/>
    <x v="5188"/>
    <x v="3"/>
    <x v="1"/>
  </r>
  <r>
    <n v="6345"/>
    <s v="CA-2017-146255"/>
    <x v="1105"/>
    <d v="2017-03-10T00:00:00"/>
    <s v="First Class"/>
    <s v="EM-14140"/>
    <s v="Eugene Moren"/>
    <x v="2"/>
    <s v="United States"/>
    <x v="46"/>
    <x v="13"/>
    <n v="19711"/>
    <x v="3"/>
    <s v="OFF-BI-10001765"/>
    <x v="1"/>
    <x v="8"/>
    <s v="Wilson Jones Heavy-Duty Casebound Ring Binders with Metal Hinges"/>
    <x v="4417"/>
    <x v="0"/>
    <n v="0"/>
    <x v="5189"/>
    <x v="3"/>
    <x v="1"/>
  </r>
  <r>
    <n v="6346"/>
    <s v="CA-2017-146255"/>
    <x v="1105"/>
    <d v="2017-03-10T00:00:00"/>
    <s v="First Class"/>
    <s v="EM-14140"/>
    <s v="Eugene Moren"/>
    <x v="2"/>
    <s v="United States"/>
    <x v="46"/>
    <x v="13"/>
    <n v="19711"/>
    <x v="3"/>
    <s v="TEC-PH-10001619"/>
    <x v="2"/>
    <x v="7"/>
    <s v="LG G3"/>
    <x v="2173"/>
    <x v="1"/>
    <n v="0"/>
    <x v="3565"/>
    <x v="3"/>
    <x v="1"/>
  </r>
  <r>
    <n v="6347"/>
    <s v="CA-2019-104822"/>
    <x v="179"/>
    <d v="2019-10-20T00:00:00"/>
    <s v="Same Day"/>
    <s v="RB-19465"/>
    <s v="Rick Bensley"/>
    <x v="2"/>
    <s v="United States"/>
    <x v="20"/>
    <x v="15"/>
    <n v="10024"/>
    <x v="3"/>
    <s v="OFF-LA-10002034"/>
    <x v="1"/>
    <x v="2"/>
    <s v="Avery 478"/>
    <x v="4418"/>
    <x v="2"/>
    <n v="0"/>
    <x v="5190"/>
    <x v="3"/>
    <x v="0"/>
  </r>
  <r>
    <n v="6348"/>
    <s v="CA-2017-104486"/>
    <x v="489"/>
    <d v="2017-05-06T00:00:00"/>
    <s v="Standard Class"/>
    <s v="PO-18850"/>
    <s v="Patrick O'Brill"/>
    <x v="0"/>
    <s v="United States"/>
    <x v="8"/>
    <x v="1"/>
    <n v="94109"/>
    <x v="1"/>
    <s v="OFF-BI-10000309"/>
    <x v="1"/>
    <x v="8"/>
    <s v="GBC Twin Loop Wire Binding Elements, 9/16&quot; Spine, Black"/>
    <x v="4419"/>
    <x v="7"/>
    <n v="0.2"/>
    <x v="5191"/>
    <x v="1"/>
    <x v="0"/>
  </r>
  <r>
    <n v="6349"/>
    <s v="CA-2017-104486"/>
    <x v="489"/>
    <d v="2017-05-06T00:00:00"/>
    <s v="Standard Class"/>
    <s v="PO-18850"/>
    <s v="Patrick O'Brill"/>
    <x v="0"/>
    <s v="United States"/>
    <x v="8"/>
    <x v="1"/>
    <n v="94109"/>
    <x v="1"/>
    <s v="OFF-ST-10000876"/>
    <x v="1"/>
    <x v="4"/>
    <s v="Eldon Simplefile Box Office"/>
    <x v="2191"/>
    <x v="1"/>
    <n v="0"/>
    <x v="2361"/>
    <x v="1"/>
    <x v="0"/>
  </r>
  <r>
    <n v="6350"/>
    <s v="CA-2017-104486"/>
    <x v="489"/>
    <d v="2017-05-06T00:00:00"/>
    <s v="Standard Class"/>
    <s v="PO-18850"/>
    <s v="Patrick O'Brill"/>
    <x v="0"/>
    <s v="United States"/>
    <x v="8"/>
    <x v="1"/>
    <n v="94109"/>
    <x v="1"/>
    <s v="OFF-SU-10002573"/>
    <x v="1"/>
    <x v="14"/>
    <s v="Acme 10&quot; Easy Grip Assistive Scissors"/>
    <x v="1530"/>
    <x v="0"/>
    <n v="0"/>
    <x v="1617"/>
    <x v="1"/>
    <x v="0"/>
  </r>
  <r>
    <n v="6351"/>
    <s v="CA-2019-161557"/>
    <x v="213"/>
    <d v="2019-09-08T00:00:00"/>
    <s v="Standard Class"/>
    <s v="AG-10900"/>
    <s v="Arthur Gainer"/>
    <x v="0"/>
    <s v="United States"/>
    <x v="61"/>
    <x v="5"/>
    <n v="75217"/>
    <x v="2"/>
    <s v="FUR-FU-10004622"/>
    <x v="0"/>
    <x v="5"/>
    <s v="Eldon Advantage Foldable Chair Mats for Low Pile Carpets"/>
    <x v="4420"/>
    <x v="2"/>
    <n v="0.6"/>
    <x v="5192"/>
    <x v="2"/>
    <x v="1"/>
  </r>
  <r>
    <n v="6352"/>
    <s v="CA-2019-161130"/>
    <x v="132"/>
    <d v="2019-11-08T00:00:00"/>
    <s v="Standard Class"/>
    <s v="BF-11275"/>
    <s v="Beth Fritzler"/>
    <x v="1"/>
    <s v="United States"/>
    <x v="100"/>
    <x v="2"/>
    <n v="33178"/>
    <x v="0"/>
    <s v="TEC-PH-10002549"/>
    <x v="2"/>
    <x v="7"/>
    <s v="Polycom SoundPoint IP 450 VoIP phone"/>
    <x v="3348"/>
    <x v="0"/>
    <n v="0.2"/>
    <x v="3782"/>
    <x v="0"/>
    <x v="0"/>
  </r>
  <r>
    <n v="6353"/>
    <s v="US-2017-161347"/>
    <x v="1023"/>
    <d v="2017-09-19T00:00:00"/>
    <s v="Standard Class"/>
    <s v="HG-14845"/>
    <s v="Harry Greene"/>
    <x v="0"/>
    <s v="United States"/>
    <x v="10"/>
    <x v="9"/>
    <n v="19120"/>
    <x v="3"/>
    <s v="OFF-BI-10004209"/>
    <x v="1"/>
    <x v="8"/>
    <s v="Fellowes Twister Kit, Gray/Clear, 3/pkg"/>
    <x v="4421"/>
    <x v="7"/>
    <n v="0.7"/>
    <x v="5193"/>
    <x v="3"/>
    <x v="0"/>
  </r>
  <r>
    <n v="6354"/>
    <s v="US-2017-109015"/>
    <x v="684"/>
    <d v="2017-09-12T00:00:00"/>
    <s v="Standard Class"/>
    <s v="BS-11590"/>
    <s v="Brendan Sweed"/>
    <x v="1"/>
    <s v="United States"/>
    <x v="20"/>
    <x v="15"/>
    <n v="10011"/>
    <x v="3"/>
    <s v="OFF-AP-10001962"/>
    <x v="1"/>
    <x v="9"/>
    <s v="Black &amp; Decker Filter for Double Action Dustbuster Cordless Vac BLDV7210"/>
    <x v="4422"/>
    <x v="7"/>
    <n v="0"/>
    <x v="5194"/>
    <x v="3"/>
    <x v="0"/>
  </r>
  <r>
    <n v="6355"/>
    <s v="US-2017-109015"/>
    <x v="684"/>
    <d v="2017-09-12T00:00:00"/>
    <s v="Standard Class"/>
    <s v="BS-11590"/>
    <s v="Brendan Sweed"/>
    <x v="1"/>
    <s v="United States"/>
    <x v="20"/>
    <x v="15"/>
    <n v="10011"/>
    <x v="3"/>
    <s v="TEC-PH-10002922"/>
    <x v="2"/>
    <x v="7"/>
    <s v="ShoreTel ShorePhone IP 230 VoIP phone"/>
    <x v="4423"/>
    <x v="0"/>
    <n v="0"/>
    <x v="5195"/>
    <x v="3"/>
    <x v="0"/>
  </r>
  <r>
    <n v="6356"/>
    <s v="CA-2016-110611"/>
    <x v="191"/>
    <d v="2016-10-13T00:00:00"/>
    <s v="Standard Class"/>
    <s v="JD-16015"/>
    <s v="Joy Daniels"/>
    <x v="0"/>
    <s v="United States"/>
    <x v="10"/>
    <x v="9"/>
    <n v="19120"/>
    <x v="3"/>
    <s v="OFF-ST-10000642"/>
    <x v="1"/>
    <x v="4"/>
    <s v="Tennsco Lockers, Gray"/>
    <x v="2067"/>
    <x v="2"/>
    <n v="0.2"/>
    <x v="5196"/>
    <x v="3"/>
    <x v="0"/>
  </r>
  <r>
    <n v="6357"/>
    <s v="CA-2019-139080"/>
    <x v="205"/>
    <d v="2019-01-28T00:00:00"/>
    <s v="Standard Class"/>
    <s v="CS-12250"/>
    <s v="Chris Selesnick"/>
    <x v="1"/>
    <s v="United States"/>
    <x v="4"/>
    <x v="4"/>
    <n v="98103"/>
    <x v="1"/>
    <s v="OFF-BI-10001757"/>
    <x v="1"/>
    <x v="8"/>
    <s v="Pressboard Hanging Data Binders for Unburst Sheets"/>
    <x v="1209"/>
    <x v="2"/>
    <n v="0.2"/>
    <x v="5197"/>
    <x v="1"/>
    <x v="0"/>
  </r>
  <r>
    <n v="6358"/>
    <s v="CA-2019-139080"/>
    <x v="205"/>
    <d v="2019-01-28T00:00:00"/>
    <s v="Standard Class"/>
    <s v="CS-12250"/>
    <s v="Chris Selesnick"/>
    <x v="1"/>
    <s v="United States"/>
    <x v="4"/>
    <x v="4"/>
    <n v="98103"/>
    <x v="1"/>
    <s v="OFF-PA-10004621"/>
    <x v="1"/>
    <x v="10"/>
    <s v="Xerox 212"/>
    <x v="243"/>
    <x v="4"/>
    <n v="0"/>
    <x v="245"/>
    <x v="1"/>
    <x v="0"/>
  </r>
  <r>
    <n v="6359"/>
    <s v="CA-2019-139080"/>
    <x v="205"/>
    <d v="2019-01-28T00:00:00"/>
    <s v="Standard Class"/>
    <s v="CS-12250"/>
    <s v="Chris Selesnick"/>
    <x v="1"/>
    <s v="United States"/>
    <x v="4"/>
    <x v="4"/>
    <n v="98103"/>
    <x v="1"/>
    <s v="OFF-PA-10002262"/>
    <x v="1"/>
    <x v="10"/>
    <s v="Xerox 192"/>
    <x v="90"/>
    <x v="7"/>
    <n v="0"/>
    <x v="90"/>
    <x v="1"/>
    <x v="0"/>
  </r>
  <r>
    <n v="6360"/>
    <s v="CA-2019-139080"/>
    <x v="205"/>
    <d v="2019-01-28T00:00:00"/>
    <s v="Standard Class"/>
    <s v="CS-12250"/>
    <s v="Chris Selesnick"/>
    <x v="1"/>
    <s v="United States"/>
    <x v="4"/>
    <x v="4"/>
    <n v="98103"/>
    <x v="1"/>
    <s v="TEC-PH-10004100"/>
    <x v="2"/>
    <x v="7"/>
    <s v="Griffin GC17055 Auxiliary Audio Cable"/>
    <x v="1146"/>
    <x v="5"/>
    <n v="0.2"/>
    <x v="5198"/>
    <x v="1"/>
    <x v="0"/>
  </r>
  <r>
    <n v="6361"/>
    <s v="CA-2017-115693"/>
    <x v="895"/>
    <d v="2017-12-15T00:00:00"/>
    <s v="Standard Class"/>
    <s v="FC-14245"/>
    <s v="Frank Carlisle"/>
    <x v="2"/>
    <s v="United States"/>
    <x v="1"/>
    <x v="1"/>
    <n v="90032"/>
    <x v="1"/>
    <s v="OFF-AR-10003582"/>
    <x v="1"/>
    <x v="6"/>
    <s v="Boston Electric Pencil Sharpener, Model 1818, Charcoal Black"/>
    <x v="2471"/>
    <x v="0"/>
    <n v="0"/>
    <x v="2704"/>
    <x v="1"/>
    <x v="0"/>
  </r>
  <r>
    <n v="6362"/>
    <s v="US-2016-107993"/>
    <x v="641"/>
    <d v="2016-11-30T00:00:00"/>
    <s v="Standard Class"/>
    <s v="SE-20110"/>
    <s v="Sanjit Engle"/>
    <x v="0"/>
    <s v="United States"/>
    <x v="24"/>
    <x v="21"/>
    <n v="97477"/>
    <x v="1"/>
    <s v="OFF-AR-10003179"/>
    <x v="1"/>
    <x v="6"/>
    <s v="Dixon Ticonderoga Core-Lock Colored Pencils"/>
    <x v="4348"/>
    <x v="3"/>
    <n v="0.2"/>
    <x v="5199"/>
    <x v="1"/>
    <x v="0"/>
  </r>
  <r>
    <n v="6363"/>
    <s v="CA-2019-110443"/>
    <x v="610"/>
    <d v="2019-11-25T00:00:00"/>
    <s v="Standard Class"/>
    <s v="CK-12205"/>
    <s v="Chloris Kastensmidt"/>
    <x v="0"/>
    <s v="United States"/>
    <x v="476"/>
    <x v="4"/>
    <n v="98059"/>
    <x v="1"/>
    <s v="OFF-BI-10001670"/>
    <x v="1"/>
    <x v="8"/>
    <s v="Vinyl Sectional Post Binders"/>
    <x v="4424"/>
    <x v="2"/>
    <n v="0.2"/>
    <x v="5200"/>
    <x v="1"/>
    <x v="0"/>
  </r>
  <r>
    <n v="6364"/>
    <s v="CA-2019-110443"/>
    <x v="610"/>
    <d v="2019-11-25T00:00:00"/>
    <s v="Standard Class"/>
    <s v="CK-12205"/>
    <s v="Chloris Kastensmidt"/>
    <x v="0"/>
    <s v="United States"/>
    <x v="476"/>
    <x v="4"/>
    <n v="98059"/>
    <x v="1"/>
    <s v="TEC-MA-10002073"/>
    <x v="2"/>
    <x v="15"/>
    <s v="3D Systems Cube Printer, 2nd Generation, White"/>
    <x v="4425"/>
    <x v="7"/>
    <n v="0.2"/>
    <x v="5201"/>
    <x v="1"/>
    <x v="0"/>
  </r>
  <r>
    <n v="6365"/>
    <s v="CA-2019-110443"/>
    <x v="610"/>
    <d v="2019-11-25T00:00:00"/>
    <s v="Standard Class"/>
    <s v="CK-12205"/>
    <s v="Chloris Kastensmidt"/>
    <x v="0"/>
    <s v="United States"/>
    <x v="476"/>
    <x v="4"/>
    <n v="98059"/>
    <x v="1"/>
    <s v="OFF-PA-10003797"/>
    <x v="1"/>
    <x v="10"/>
    <s v="Xerox 209"/>
    <x v="187"/>
    <x v="8"/>
    <n v="0"/>
    <x v="189"/>
    <x v="1"/>
    <x v="0"/>
  </r>
  <r>
    <n v="6366"/>
    <s v="CA-2019-144848"/>
    <x v="1095"/>
    <d v="2019-04-05T00:00:00"/>
    <s v="First Class"/>
    <s v="DS-13030"/>
    <s v="Darrin Sayre"/>
    <x v="2"/>
    <s v="United States"/>
    <x v="20"/>
    <x v="15"/>
    <n v="10009"/>
    <x v="3"/>
    <s v="TEC-PH-10004006"/>
    <x v="2"/>
    <x v="7"/>
    <s v="Panasonic KX - TS880B Telephone"/>
    <x v="4426"/>
    <x v="7"/>
    <n v="0"/>
    <x v="5202"/>
    <x v="3"/>
    <x v="0"/>
  </r>
  <r>
    <n v="6367"/>
    <s v="CA-2019-144848"/>
    <x v="1095"/>
    <d v="2019-04-05T00:00:00"/>
    <s v="First Class"/>
    <s v="DS-13030"/>
    <s v="Darrin Sayre"/>
    <x v="2"/>
    <s v="United States"/>
    <x v="20"/>
    <x v="15"/>
    <n v="10009"/>
    <x v="3"/>
    <s v="OFF-SU-10000646"/>
    <x v="1"/>
    <x v="14"/>
    <s v="Premier Automatic Letter Opener"/>
    <x v="4427"/>
    <x v="7"/>
    <n v="0"/>
    <x v="5203"/>
    <x v="3"/>
    <x v="0"/>
  </r>
  <r>
    <n v="6368"/>
    <s v="CA-2019-144848"/>
    <x v="1095"/>
    <d v="2019-04-05T00:00:00"/>
    <s v="First Class"/>
    <s v="DS-13030"/>
    <s v="Darrin Sayre"/>
    <x v="2"/>
    <s v="United States"/>
    <x v="20"/>
    <x v="15"/>
    <n v="10009"/>
    <x v="3"/>
    <s v="TEC-PH-10002262"/>
    <x v="2"/>
    <x v="7"/>
    <s v="LG Electronics Tone+ HBS-730 Bluetooth Headset"/>
    <x v="4428"/>
    <x v="0"/>
    <n v="0"/>
    <x v="5204"/>
    <x v="3"/>
    <x v="0"/>
  </r>
  <r>
    <n v="6369"/>
    <s v="US-2019-147998"/>
    <x v="240"/>
    <d v="2019-05-24T00:00:00"/>
    <s v="Standard Class"/>
    <s v="SA-20830"/>
    <s v="Sue Ann Reed"/>
    <x v="0"/>
    <s v="United States"/>
    <x v="49"/>
    <x v="1"/>
    <n v="95123"/>
    <x v="1"/>
    <s v="OFF-BI-10002082"/>
    <x v="1"/>
    <x v="8"/>
    <s v="GBC Twin Loop Wire Binding Elements"/>
    <x v="4429"/>
    <x v="2"/>
    <n v="0.2"/>
    <x v="5205"/>
    <x v="1"/>
    <x v="1"/>
  </r>
  <r>
    <n v="6370"/>
    <s v="CA-2018-103919"/>
    <x v="339"/>
    <d v="2018-10-07T00:00:00"/>
    <s v="Standard Class"/>
    <s v="TP-21565"/>
    <s v="Tracy Poddar"/>
    <x v="1"/>
    <s v="United States"/>
    <x v="55"/>
    <x v="5"/>
    <n v="75051"/>
    <x v="2"/>
    <s v="FUR-FU-10001756"/>
    <x v="0"/>
    <x v="5"/>
    <s v="Eldon Expressions Desk Accessory, Wood Photo Frame, Mahogany"/>
    <x v="4430"/>
    <x v="2"/>
    <n v="0.6"/>
    <x v="5206"/>
    <x v="2"/>
    <x v="0"/>
  </r>
  <r>
    <n v="6371"/>
    <s v="CA-2018-113425"/>
    <x v="831"/>
    <d v="2018-11-21T00:00:00"/>
    <s v="Same Day"/>
    <s v="JK-16120"/>
    <s v="Julie Kriz"/>
    <x v="2"/>
    <s v="United States"/>
    <x v="20"/>
    <x v="15"/>
    <n v="10009"/>
    <x v="3"/>
    <s v="FUR-BO-10002598"/>
    <x v="0"/>
    <x v="0"/>
    <s v="Hon Metal Bookcases, Putty"/>
    <x v="394"/>
    <x v="0"/>
    <n v="0.2"/>
    <x v="5207"/>
    <x v="3"/>
    <x v="0"/>
  </r>
  <r>
    <n v="6372"/>
    <s v="CA-2019-143035"/>
    <x v="621"/>
    <d v="2019-10-05T00:00:00"/>
    <s v="Second Class"/>
    <s v="CC-12430"/>
    <s v="Chuck Clark"/>
    <x v="2"/>
    <s v="United States"/>
    <x v="20"/>
    <x v="15"/>
    <n v="10009"/>
    <x v="3"/>
    <s v="FUR-FU-10001934"/>
    <x v="0"/>
    <x v="5"/>
    <s v="Magnifier Swing Arm Lamp"/>
    <x v="202"/>
    <x v="4"/>
    <n v="0"/>
    <x v="5208"/>
    <x v="3"/>
    <x v="0"/>
  </r>
  <r>
    <n v="6373"/>
    <s v="CA-2019-143035"/>
    <x v="621"/>
    <d v="2019-10-05T00:00:00"/>
    <s v="Second Class"/>
    <s v="CC-12430"/>
    <s v="Chuck Clark"/>
    <x v="2"/>
    <s v="United States"/>
    <x v="20"/>
    <x v="15"/>
    <n v="10009"/>
    <x v="3"/>
    <s v="OFF-AR-10001130"/>
    <x v="1"/>
    <x v="6"/>
    <s v="Quartet Alpha White Chalk, 12/Pack"/>
    <x v="153"/>
    <x v="1"/>
    <n v="0"/>
    <x v="5209"/>
    <x v="3"/>
    <x v="0"/>
  </r>
  <r>
    <n v="6374"/>
    <s v="CA-2019-143035"/>
    <x v="621"/>
    <d v="2019-10-05T00:00:00"/>
    <s v="Second Class"/>
    <s v="CC-12430"/>
    <s v="Chuck Clark"/>
    <x v="2"/>
    <s v="United States"/>
    <x v="20"/>
    <x v="15"/>
    <n v="10009"/>
    <x v="3"/>
    <s v="TEC-AC-10002049"/>
    <x v="2"/>
    <x v="11"/>
    <s v="Logitech G19 Programmable Gaming Keyboard"/>
    <x v="810"/>
    <x v="1"/>
    <n v="0"/>
    <x v="836"/>
    <x v="3"/>
    <x v="0"/>
  </r>
  <r>
    <n v="6375"/>
    <s v="CA-2016-107811"/>
    <x v="333"/>
    <d v="2016-05-03T00:00:00"/>
    <s v="Standard Class"/>
    <s v="LA-16780"/>
    <s v="Laura Armstrong"/>
    <x v="1"/>
    <s v="United States"/>
    <x v="26"/>
    <x v="18"/>
    <n v="38109"/>
    <x v="0"/>
    <s v="FUR-CH-10001394"/>
    <x v="0"/>
    <x v="1"/>
    <s v="Global Leather Executive Chair"/>
    <x v="4431"/>
    <x v="0"/>
    <n v="0.2"/>
    <x v="5210"/>
    <x v="0"/>
    <x v="0"/>
  </r>
  <r>
    <n v="6376"/>
    <s v="CA-2016-107811"/>
    <x v="333"/>
    <d v="2016-05-03T00:00:00"/>
    <s v="Standard Class"/>
    <s v="LA-16780"/>
    <s v="Laura Armstrong"/>
    <x v="1"/>
    <s v="United States"/>
    <x v="26"/>
    <x v="18"/>
    <n v="38109"/>
    <x v="0"/>
    <s v="OFF-ST-10000798"/>
    <x v="1"/>
    <x v="4"/>
    <s v="2300 Heavy-Duty Transfer File Systems by Perma"/>
    <x v="4432"/>
    <x v="2"/>
    <n v="0.2"/>
    <x v="5211"/>
    <x v="0"/>
    <x v="0"/>
  </r>
  <r>
    <n v="6377"/>
    <s v="CA-2018-163216"/>
    <x v="877"/>
    <d v="2018-10-10T00:00:00"/>
    <s v="First Class"/>
    <s v="AW-10930"/>
    <s v="Arthur Wiediger"/>
    <x v="2"/>
    <s v="United States"/>
    <x v="10"/>
    <x v="9"/>
    <n v="19143"/>
    <x v="3"/>
    <s v="OFF-LA-10000134"/>
    <x v="1"/>
    <x v="2"/>
    <s v="Avery 511"/>
    <x v="1268"/>
    <x v="0"/>
    <n v="0.2"/>
    <x v="5212"/>
    <x v="3"/>
    <x v="0"/>
  </r>
  <r>
    <n v="6378"/>
    <s v="US-2018-116442"/>
    <x v="272"/>
    <d v="2018-12-22T00:00:00"/>
    <s v="Standard Class"/>
    <s v="BP-11230"/>
    <s v="Benjamin Patterson"/>
    <x v="0"/>
    <s v="United States"/>
    <x v="1"/>
    <x v="1"/>
    <n v="90004"/>
    <x v="1"/>
    <s v="FUR-FU-10002364"/>
    <x v="0"/>
    <x v="5"/>
    <s v="Eldon Expressions Wood Desk Accessories, Oak"/>
    <x v="1816"/>
    <x v="0"/>
    <n v="0"/>
    <x v="3642"/>
    <x v="1"/>
    <x v="0"/>
  </r>
  <r>
    <n v="6379"/>
    <s v="CA-2019-150623"/>
    <x v="318"/>
    <d v="2019-04-14T00:00:00"/>
    <s v="Standard Class"/>
    <s v="DB-13360"/>
    <s v="Dennis Bolton"/>
    <x v="2"/>
    <s v="United States"/>
    <x v="416"/>
    <x v="29"/>
    <n v="6708"/>
    <x v="3"/>
    <s v="TEC-AC-10004571"/>
    <x v="2"/>
    <x v="11"/>
    <s v="Logitech G700s Rechargeable Gaming Mouse"/>
    <x v="313"/>
    <x v="7"/>
    <n v="0"/>
    <x v="5213"/>
    <x v="3"/>
    <x v="0"/>
  </r>
  <r>
    <n v="6380"/>
    <s v="CA-2019-150623"/>
    <x v="318"/>
    <d v="2019-04-14T00:00:00"/>
    <s v="Standard Class"/>
    <s v="DB-13360"/>
    <s v="Dennis Bolton"/>
    <x v="2"/>
    <s v="United States"/>
    <x v="416"/>
    <x v="29"/>
    <n v="6708"/>
    <x v="3"/>
    <s v="OFF-ST-10003692"/>
    <x v="1"/>
    <x v="4"/>
    <s v="Recycled Steel Personal File for Hanging File Folders"/>
    <x v="4433"/>
    <x v="2"/>
    <n v="0"/>
    <x v="5214"/>
    <x v="3"/>
    <x v="0"/>
  </r>
  <r>
    <n v="6381"/>
    <s v="US-2016-163797"/>
    <x v="918"/>
    <d v="2016-04-13T00:00:00"/>
    <s v="Standard Class"/>
    <s v="PC-19000"/>
    <s v="Pauline Chand"/>
    <x v="2"/>
    <s v="United States"/>
    <x v="432"/>
    <x v="16"/>
    <n v="85224"/>
    <x v="1"/>
    <s v="OFF-FA-10001883"/>
    <x v="1"/>
    <x v="13"/>
    <s v="Alliance Super-Size Bands, Assorted Sizes"/>
    <x v="4434"/>
    <x v="8"/>
    <n v="0.2"/>
    <x v="5215"/>
    <x v="1"/>
    <x v="0"/>
  </r>
  <r>
    <n v="6382"/>
    <s v="CA-2018-127236"/>
    <x v="892"/>
    <d v="2018-04-02T00:00:00"/>
    <s v="Standard Class"/>
    <s v="TB-21595"/>
    <s v="Troy Blackwell"/>
    <x v="0"/>
    <s v="United States"/>
    <x v="24"/>
    <x v="24"/>
    <n v="45503"/>
    <x v="3"/>
    <s v="FUR-BO-10004015"/>
    <x v="0"/>
    <x v="0"/>
    <s v="Bush Andora Bookcase, Maple/Graphite Gray Finish"/>
    <x v="4435"/>
    <x v="2"/>
    <n v="0.5"/>
    <x v="5216"/>
    <x v="3"/>
    <x v="0"/>
  </r>
  <r>
    <n v="6383"/>
    <s v="CA-2018-127236"/>
    <x v="892"/>
    <d v="2018-04-02T00:00:00"/>
    <s v="Standard Class"/>
    <s v="TB-21595"/>
    <s v="Troy Blackwell"/>
    <x v="0"/>
    <s v="United States"/>
    <x v="24"/>
    <x v="24"/>
    <n v="45503"/>
    <x v="3"/>
    <s v="TEC-PH-10000141"/>
    <x v="2"/>
    <x v="7"/>
    <s v="Clearsounds A400"/>
    <x v="3608"/>
    <x v="4"/>
    <n v="0.4"/>
    <x v="5217"/>
    <x v="3"/>
    <x v="0"/>
  </r>
  <r>
    <n v="6384"/>
    <s v="US-2019-104661"/>
    <x v="787"/>
    <d v="2019-01-18T00:00:00"/>
    <s v="First Class"/>
    <s v="TB-21250"/>
    <s v="Tim Brockman"/>
    <x v="0"/>
    <s v="United States"/>
    <x v="89"/>
    <x v="5"/>
    <n v="78745"/>
    <x v="2"/>
    <s v="OFF-BI-10001597"/>
    <x v="1"/>
    <x v="8"/>
    <s v="Wilson Jones Ledger-Size, Piano-Hinge Binder, 2&quot;, Blue"/>
    <x v="2102"/>
    <x v="4"/>
    <n v="0.8"/>
    <x v="5218"/>
    <x v="2"/>
    <x v="0"/>
  </r>
  <r>
    <n v="6385"/>
    <s v="US-2019-104661"/>
    <x v="787"/>
    <d v="2019-01-18T00:00:00"/>
    <s v="First Class"/>
    <s v="TB-21250"/>
    <s v="Tim Brockman"/>
    <x v="0"/>
    <s v="United States"/>
    <x v="89"/>
    <x v="5"/>
    <n v="78745"/>
    <x v="2"/>
    <s v="TEC-AC-10003628"/>
    <x v="2"/>
    <x v="11"/>
    <s v="Logitech 910-002974 M325 Wireless Mouse for Web Scrolling"/>
    <x v="736"/>
    <x v="0"/>
    <n v="0.2"/>
    <x v="2929"/>
    <x v="2"/>
    <x v="0"/>
  </r>
  <r>
    <n v="6386"/>
    <s v="US-2019-104661"/>
    <x v="787"/>
    <d v="2019-01-18T00:00:00"/>
    <s v="First Class"/>
    <s v="TB-21250"/>
    <s v="Tim Brockman"/>
    <x v="0"/>
    <s v="United States"/>
    <x v="89"/>
    <x v="5"/>
    <n v="78745"/>
    <x v="2"/>
    <s v="TEC-AC-10002331"/>
    <x v="2"/>
    <x v="11"/>
    <s v="Maxell 74 Minute CDR, 10/Pack"/>
    <x v="4436"/>
    <x v="8"/>
    <n v="0.2"/>
    <x v="5219"/>
    <x v="2"/>
    <x v="0"/>
  </r>
  <r>
    <n v="6387"/>
    <s v="US-2019-104661"/>
    <x v="787"/>
    <d v="2019-01-18T00:00:00"/>
    <s v="First Class"/>
    <s v="TB-21250"/>
    <s v="Tim Brockman"/>
    <x v="0"/>
    <s v="United States"/>
    <x v="89"/>
    <x v="5"/>
    <n v="78745"/>
    <x v="2"/>
    <s v="OFF-BI-10001098"/>
    <x v="1"/>
    <x v="8"/>
    <s v="Acco D-Ring Binder w/DublLock"/>
    <x v="4437"/>
    <x v="7"/>
    <n v="0.8"/>
    <x v="5220"/>
    <x v="2"/>
    <x v="0"/>
  </r>
  <r>
    <n v="6388"/>
    <s v="CA-2016-134103"/>
    <x v="1106"/>
    <d v="2016-02-04T00:00:00"/>
    <s v="Standard Class"/>
    <s v="MV-18190"/>
    <s v="Mike Vittorini"/>
    <x v="0"/>
    <s v="United States"/>
    <x v="66"/>
    <x v="12"/>
    <n v="48234"/>
    <x v="2"/>
    <s v="OFF-PA-10001204"/>
    <x v="1"/>
    <x v="10"/>
    <s v="Xerox 1972"/>
    <x v="232"/>
    <x v="0"/>
    <n v="0"/>
    <x v="234"/>
    <x v="2"/>
    <x v="0"/>
  </r>
  <r>
    <n v="6389"/>
    <s v="CA-2016-134103"/>
    <x v="1106"/>
    <d v="2016-02-04T00:00:00"/>
    <s v="Standard Class"/>
    <s v="MV-18190"/>
    <s v="Mike Vittorini"/>
    <x v="0"/>
    <s v="United States"/>
    <x v="66"/>
    <x v="12"/>
    <n v="48234"/>
    <x v="2"/>
    <s v="OFF-ST-10000991"/>
    <x v="1"/>
    <x v="4"/>
    <s v="Space Solutions HD Industrial Steel Shelving."/>
    <x v="4438"/>
    <x v="0"/>
    <n v="0"/>
    <x v="5221"/>
    <x v="2"/>
    <x v="0"/>
  </r>
  <r>
    <n v="6390"/>
    <s v="CA-2017-147529"/>
    <x v="1107"/>
    <d v="2017-02-11T00:00:00"/>
    <s v="Standard Class"/>
    <s v="DK-12835"/>
    <s v="Damala Kotsonis"/>
    <x v="1"/>
    <s v="United States"/>
    <x v="24"/>
    <x v="17"/>
    <n v="22153"/>
    <x v="0"/>
    <s v="OFF-EN-10000056"/>
    <x v="1"/>
    <x v="12"/>
    <s v="Cameo Buff Policy Envelopes"/>
    <x v="4439"/>
    <x v="2"/>
    <n v="0"/>
    <x v="5222"/>
    <x v="0"/>
    <x v="0"/>
  </r>
  <r>
    <n v="6391"/>
    <s v="CA-2017-147529"/>
    <x v="1107"/>
    <d v="2017-02-11T00:00:00"/>
    <s v="Standard Class"/>
    <s v="DK-12835"/>
    <s v="Damala Kotsonis"/>
    <x v="1"/>
    <s v="United States"/>
    <x v="24"/>
    <x v="17"/>
    <n v="22153"/>
    <x v="0"/>
    <s v="OFF-PA-10003349"/>
    <x v="1"/>
    <x v="10"/>
    <s v="Xerox 1957"/>
    <x v="91"/>
    <x v="0"/>
    <n v="0"/>
    <x v="2056"/>
    <x v="0"/>
    <x v="0"/>
  </r>
  <r>
    <n v="6392"/>
    <s v="CA-2018-129126"/>
    <x v="882"/>
    <d v="2018-12-19T00:00:00"/>
    <s v="Standard Class"/>
    <s v="PK-19075"/>
    <s v="Pete Kriz"/>
    <x v="0"/>
    <s v="United States"/>
    <x v="20"/>
    <x v="15"/>
    <n v="10011"/>
    <x v="3"/>
    <s v="OFF-PA-10001471"/>
    <x v="1"/>
    <x v="10"/>
    <s v="Strathmore Photo Frame Cards"/>
    <x v="2"/>
    <x v="0"/>
    <n v="0"/>
    <x v="5223"/>
    <x v="3"/>
    <x v="0"/>
  </r>
  <r>
    <n v="6393"/>
    <s v="CA-2018-129126"/>
    <x v="882"/>
    <d v="2018-12-19T00:00:00"/>
    <s v="Standard Class"/>
    <s v="PK-19075"/>
    <s v="Pete Kriz"/>
    <x v="0"/>
    <s v="United States"/>
    <x v="20"/>
    <x v="15"/>
    <n v="10011"/>
    <x v="3"/>
    <s v="OFF-LA-10003190"/>
    <x v="1"/>
    <x v="2"/>
    <s v="Avery 474"/>
    <x v="1784"/>
    <x v="0"/>
    <n v="0"/>
    <x v="2167"/>
    <x v="3"/>
    <x v="0"/>
  </r>
  <r>
    <n v="6394"/>
    <s v="CA-2018-129126"/>
    <x v="882"/>
    <d v="2018-12-19T00:00:00"/>
    <s v="Standard Class"/>
    <s v="PK-19075"/>
    <s v="Pete Kriz"/>
    <x v="0"/>
    <s v="United States"/>
    <x v="20"/>
    <x v="15"/>
    <n v="10011"/>
    <x v="3"/>
    <s v="OFF-FA-10000621"/>
    <x v="1"/>
    <x v="13"/>
    <s v="OIC Colored Binder Clips, Assorted Sizes"/>
    <x v="1385"/>
    <x v="5"/>
    <n v="0"/>
    <x v="5224"/>
    <x v="3"/>
    <x v="0"/>
  </r>
  <r>
    <n v="6395"/>
    <s v="CA-2018-129126"/>
    <x v="882"/>
    <d v="2018-12-19T00:00:00"/>
    <s v="Standard Class"/>
    <s v="PK-19075"/>
    <s v="Pete Kriz"/>
    <x v="0"/>
    <s v="United States"/>
    <x v="20"/>
    <x v="15"/>
    <n v="10011"/>
    <x v="3"/>
    <s v="FUR-FU-10002937"/>
    <x v="0"/>
    <x v="5"/>
    <s v="GE 48&quot; Fluorescent Tube, Cool White Energy Saver, 34 Watts, 30/Box"/>
    <x v="4440"/>
    <x v="4"/>
    <n v="0"/>
    <x v="5225"/>
    <x v="3"/>
    <x v="0"/>
  </r>
  <r>
    <n v="6396"/>
    <s v="CA-2018-129126"/>
    <x v="882"/>
    <d v="2018-12-19T00:00:00"/>
    <s v="Standard Class"/>
    <s v="PK-19075"/>
    <s v="Pete Kriz"/>
    <x v="0"/>
    <s v="United States"/>
    <x v="20"/>
    <x v="15"/>
    <n v="10011"/>
    <x v="3"/>
    <s v="OFF-ST-10004507"/>
    <x v="1"/>
    <x v="4"/>
    <s v="Advantus Rolling Storage Box"/>
    <x v="4441"/>
    <x v="7"/>
    <n v="0"/>
    <x v="5226"/>
    <x v="3"/>
    <x v="0"/>
  </r>
  <r>
    <n v="6397"/>
    <s v="CA-2018-129126"/>
    <x v="882"/>
    <d v="2018-12-19T00:00:00"/>
    <s v="Standard Class"/>
    <s v="PK-19075"/>
    <s v="Pete Kriz"/>
    <x v="0"/>
    <s v="United States"/>
    <x v="20"/>
    <x v="15"/>
    <n v="10011"/>
    <x v="3"/>
    <s v="OFF-BI-10000279"/>
    <x v="1"/>
    <x v="8"/>
    <s v="Acco Recycled 2&quot; Capacity Laser Printer Hanging Data Binders"/>
    <x v="1071"/>
    <x v="0"/>
    <n v="0.2"/>
    <x v="5227"/>
    <x v="3"/>
    <x v="0"/>
  </r>
  <r>
    <n v="6398"/>
    <s v="CA-2019-131632"/>
    <x v="1108"/>
    <d v="2019-11-04T00:00:00"/>
    <s v="Standard Class"/>
    <s v="AH-10120"/>
    <s v="Adrian Hane"/>
    <x v="2"/>
    <s v="United States"/>
    <x v="61"/>
    <x v="5"/>
    <n v="75217"/>
    <x v="2"/>
    <s v="OFF-AR-10003651"/>
    <x v="1"/>
    <x v="6"/>
    <s v="Newell 350"/>
    <x v="797"/>
    <x v="0"/>
    <n v="0.2"/>
    <x v="822"/>
    <x v="2"/>
    <x v="0"/>
  </r>
  <r>
    <n v="6399"/>
    <s v="CA-2019-151981"/>
    <x v="634"/>
    <d v="2019-08-12T00:00:00"/>
    <s v="Standard Class"/>
    <s v="GM-14455"/>
    <s v="Gary Mitchum"/>
    <x v="2"/>
    <s v="United States"/>
    <x v="3"/>
    <x v="38"/>
    <n v="3301"/>
    <x v="3"/>
    <s v="TEC-PH-10003601"/>
    <x v="2"/>
    <x v="7"/>
    <s v="Ativa D5772 2-Line 5.8GHz Digital Expandable Corded/Cordless Phone System with Answering &amp; Caller ID/Call Waiting, Black/Silver"/>
    <x v="4442"/>
    <x v="2"/>
    <n v="0"/>
    <x v="5228"/>
    <x v="3"/>
    <x v="0"/>
  </r>
  <r>
    <n v="6400"/>
    <s v="CA-2019-151981"/>
    <x v="634"/>
    <d v="2019-08-12T00:00:00"/>
    <s v="Standard Class"/>
    <s v="GM-14455"/>
    <s v="Gary Mitchum"/>
    <x v="2"/>
    <s v="United States"/>
    <x v="3"/>
    <x v="38"/>
    <n v="3301"/>
    <x v="3"/>
    <s v="OFF-LA-10002195"/>
    <x v="1"/>
    <x v="2"/>
    <s v="Avery 481"/>
    <x v="4443"/>
    <x v="8"/>
    <n v="0"/>
    <x v="5229"/>
    <x v="3"/>
    <x v="0"/>
  </r>
  <r>
    <n v="6401"/>
    <s v="CA-2019-151981"/>
    <x v="634"/>
    <d v="2019-08-12T00:00:00"/>
    <s v="Standard Class"/>
    <s v="GM-14455"/>
    <s v="Gary Mitchum"/>
    <x v="2"/>
    <s v="United States"/>
    <x v="3"/>
    <x v="38"/>
    <n v="3301"/>
    <x v="3"/>
    <s v="OFF-AR-10000380"/>
    <x v="1"/>
    <x v="6"/>
    <s v="Hunt PowerHouse Electric Pencil Sharpener, Blue"/>
    <x v="4444"/>
    <x v="5"/>
    <n v="0"/>
    <x v="5230"/>
    <x v="3"/>
    <x v="0"/>
  </r>
  <r>
    <n v="6402"/>
    <s v="CA-2019-125472"/>
    <x v="1109"/>
    <d v="2019-05-31T00:00:00"/>
    <s v="First Class"/>
    <s v="BD-11725"/>
    <s v="Bruce Degenhardt"/>
    <x v="0"/>
    <s v="United States"/>
    <x v="240"/>
    <x v="28"/>
    <n v="70506"/>
    <x v="0"/>
    <s v="FUR-BO-10000330"/>
    <x v="0"/>
    <x v="0"/>
    <s v="Sauder Camden County Barrister Bookcase, Planked Cherry Finish"/>
    <x v="1805"/>
    <x v="0"/>
    <n v="0"/>
    <x v="5231"/>
    <x v="0"/>
    <x v="0"/>
  </r>
  <r>
    <n v="6403"/>
    <s v="CA-2019-125472"/>
    <x v="1109"/>
    <d v="2019-05-31T00:00:00"/>
    <s v="First Class"/>
    <s v="BD-11725"/>
    <s v="Bruce Degenhardt"/>
    <x v="0"/>
    <s v="United States"/>
    <x v="240"/>
    <x v="28"/>
    <n v="70506"/>
    <x v="0"/>
    <s v="OFF-BI-10000591"/>
    <x v="1"/>
    <x v="8"/>
    <s v="Avery Binder Labels"/>
    <x v="3857"/>
    <x v="7"/>
    <n v="0"/>
    <x v="5232"/>
    <x v="0"/>
    <x v="0"/>
  </r>
  <r>
    <n v="6404"/>
    <s v="CA-2019-125472"/>
    <x v="1109"/>
    <d v="2019-05-31T00:00:00"/>
    <s v="First Class"/>
    <s v="BD-11725"/>
    <s v="Bruce Degenhardt"/>
    <x v="0"/>
    <s v="United States"/>
    <x v="240"/>
    <x v="28"/>
    <n v="70506"/>
    <x v="0"/>
    <s v="FUR-FU-10001731"/>
    <x v="0"/>
    <x v="5"/>
    <s v="Acrylic Self-Standing Desk Frames"/>
    <x v="4445"/>
    <x v="1"/>
    <n v="0"/>
    <x v="5233"/>
    <x v="0"/>
    <x v="0"/>
  </r>
  <r>
    <n v="6405"/>
    <s v="CA-2017-156328"/>
    <x v="672"/>
    <d v="2017-12-05T00:00:00"/>
    <s v="Standard Class"/>
    <s v="RM-19375"/>
    <s v="Raymond Messe"/>
    <x v="0"/>
    <s v="United States"/>
    <x v="253"/>
    <x v="3"/>
    <n v="27604"/>
    <x v="0"/>
    <s v="TEC-PH-10001198"/>
    <x v="2"/>
    <x v="7"/>
    <s v="Avaya 4621SW VoIP phone"/>
    <x v="1665"/>
    <x v="1"/>
    <n v="0.2"/>
    <x v="1763"/>
    <x v="0"/>
    <x v="0"/>
  </r>
  <r>
    <n v="6406"/>
    <s v="CA-2019-154074"/>
    <x v="515"/>
    <d v="2019-09-02T00:00:00"/>
    <s v="Second Class"/>
    <s v="BW-11110"/>
    <s v="Bart Watters"/>
    <x v="1"/>
    <s v="United States"/>
    <x v="258"/>
    <x v="4"/>
    <n v="99207"/>
    <x v="1"/>
    <s v="FUR-CH-10002331"/>
    <x v="0"/>
    <x v="1"/>
    <s v="Hon 4700 Series Mobuis Mid-Back Task Chairs with Adjustable Arms"/>
    <x v="4446"/>
    <x v="0"/>
    <n v="0.2"/>
    <x v="5234"/>
    <x v="1"/>
    <x v="1"/>
  </r>
  <r>
    <n v="6407"/>
    <s v="CA-2019-154074"/>
    <x v="515"/>
    <d v="2019-09-02T00:00:00"/>
    <s v="Second Class"/>
    <s v="BW-11110"/>
    <s v="Bart Watters"/>
    <x v="1"/>
    <s v="United States"/>
    <x v="258"/>
    <x v="4"/>
    <n v="99207"/>
    <x v="1"/>
    <s v="OFF-ST-10002370"/>
    <x v="1"/>
    <x v="4"/>
    <s v="Sortfiler Multipurpose Personal File Organizer, Black"/>
    <x v="4447"/>
    <x v="3"/>
    <n v="0"/>
    <x v="5235"/>
    <x v="1"/>
    <x v="1"/>
  </r>
  <r>
    <n v="6408"/>
    <s v="CA-2019-161774"/>
    <x v="304"/>
    <d v="2019-05-15T00:00:00"/>
    <s v="First Class"/>
    <s v="GT-14710"/>
    <s v="Greg Tran"/>
    <x v="0"/>
    <s v="United States"/>
    <x v="12"/>
    <x v="5"/>
    <n v="77041"/>
    <x v="2"/>
    <s v="FUR-CH-10003981"/>
    <x v="0"/>
    <x v="1"/>
    <s v="Global Commerce Series Low-Back Swivel/Tilt Chairs"/>
    <x v="4448"/>
    <x v="2"/>
    <n v="0.3"/>
    <x v="5236"/>
    <x v="2"/>
    <x v="0"/>
  </r>
  <r>
    <n v="6409"/>
    <s v="CA-2019-161774"/>
    <x v="304"/>
    <d v="2019-05-15T00:00:00"/>
    <s v="First Class"/>
    <s v="GT-14710"/>
    <s v="Greg Tran"/>
    <x v="0"/>
    <s v="United States"/>
    <x v="12"/>
    <x v="5"/>
    <n v="77041"/>
    <x v="2"/>
    <s v="OFF-AR-10001446"/>
    <x v="1"/>
    <x v="6"/>
    <s v="Newell 309"/>
    <x v="849"/>
    <x v="2"/>
    <n v="0.2"/>
    <x v="5237"/>
    <x v="2"/>
    <x v="0"/>
  </r>
  <r>
    <n v="6410"/>
    <s v="CA-2019-161774"/>
    <x v="304"/>
    <d v="2019-05-15T00:00:00"/>
    <s v="First Class"/>
    <s v="GT-14710"/>
    <s v="Greg Tran"/>
    <x v="0"/>
    <s v="United States"/>
    <x v="12"/>
    <x v="5"/>
    <n v="77041"/>
    <x v="2"/>
    <s v="OFF-PA-10000300"/>
    <x v="1"/>
    <x v="10"/>
    <s v="Xerox 1936"/>
    <x v="1107"/>
    <x v="1"/>
    <n v="0.2"/>
    <x v="3062"/>
    <x v="2"/>
    <x v="0"/>
  </r>
  <r>
    <n v="6411"/>
    <s v="CA-2019-161774"/>
    <x v="304"/>
    <d v="2019-05-15T00:00:00"/>
    <s v="First Class"/>
    <s v="GT-14710"/>
    <s v="Greg Tran"/>
    <x v="0"/>
    <s v="United States"/>
    <x v="12"/>
    <x v="5"/>
    <n v="77041"/>
    <x v="2"/>
    <s v="TEC-PH-10004071"/>
    <x v="2"/>
    <x v="7"/>
    <s v="PayAnywhere Card Reader"/>
    <x v="465"/>
    <x v="7"/>
    <n v="0.2"/>
    <x v="5238"/>
    <x v="2"/>
    <x v="0"/>
  </r>
  <r>
    <n v="6412"/>
    <s v="CA-2019-161774"/>
    <x v="304"/>
    <d v="2019-05-15T00:00:00"/>
    <s v="First Class"/>
    <s v="GT-14710"/>
    <s v="Greg Tran"/>
    <x v="0"/>
    <s v="United States"/>
    <x v="12"/>
    <x v="5"/>
    <n v="77041"/>
    <x v="2"/>
    <s v="OFF-PA-10003134"/>
    <x v="1"/>
    <x v="10"/>
    <s v="Xerox 1937"/>
    <x v="4449"/>
    <x v="0"/>
    <n v="0.2"/>
    <x v="5239"/>
    <x v="2"/>
    <x v="0"/>
  </r>
  <r>
    <n v="6413"/>
    <s v="CA-2019-151211"/>
    <x v="629"/>
    <d v="2019-08-23T00:00:00"/>
    <s v="Standard Class"/>
    <s v="AH-10120"/>
    <s v="Adrian Hane"/>
    <x v="2"/>
    <s v="United States"/>
    <x v="103"/>
    <x v="0"/>
    <n v="40214"/>
    <x v="0"/>
    <s v="OFF-BI-10002735"/>
    <x v="1"/>
    <x v="8"/>
    <s v="GBC Prestige Therm-A-Bind Covers"/>
    <x v="4450"/>
    <x v="1"/>
    <n v="0"/>
    <x v="5240"/>
    <x v="0"/>
    <x v="0"/>
  </r>
  <r>
    <n v="6414"/>
    <s v="CA-2019-151211"/>
    <x v="629"/>
    <d v="2019-08-23T00:00:00"/>
    <s v="Standard Class"/>
    <s v="AH-10120"/>
    <s v="Adrian Hane"/>
    <x v="2"/>
    <s v="United States"/>
    <x v="103"/>
    <x v="0"/>
    <n v="40214"/>
    <x v="0"/>
    <s v="TEC-AC-10004510"/>
    <x v="2"/>
    <x v="11"/>
    <s v="Logitech Desktop MK120 Mouse and keyboard Combo"/>
    <x v="1548"/>
    <x v="5"/>
    <n v="0"/>
    <x v="1635"/>
    <x v="0"/>
    <x v="0"/>
  </r>
  <r>
    <n v="6415"/>
    <s v="CA-2019-142671"/>
    <x v="468"/>
    <d v="2019-11-14T00:00:00"/>
    <s v="Second Class"/>
    <s v="DR-12940"/>
    <s v="Daniel Raglin"/>
    <x v="2"/>
    <s v="United States"/>
    <x v="389"/>
    <x v="2"/>
    <n v="33021"/>
    <x v="0"/>
    <s v="OFF-BI-10004099"/>
    <x v="1"/>
    <x v="8"/>
    <s v="GBC VeloBinder Strips"/>
    <x v="2828"/>
    <x v="2"/>
    <n v="0.7"/>
    <x v="5241"/>
    <x v="0"/>
    <x v="0"/>
  </r>
  <r>
    <n v="6416"/>
    <s v="CA-2019-144750"/>
    <x v="170"/>
    <d v="2019-08-21T00:00:00"/>
    <s v="Same Day"/>
    <s v="DL-13495"/>
    <s v="Dionis Lloyd"/>
    <x v="1"/>
    <s v="United States"/>
    <x v="432"/>
    <x v="16"/>
    <n v="85224"/>
    <x v="1"/>
    <s v="OFF-PA-10003395"/>
    <x v="1"/>
    <x v="10"/>
    <s v="Xerox 1941"/>
    <x v="1148"/>
    <x v="7"/>
    <n v="0.2"/>
    <x v="5242"/>
    <x v="1"/>
    <x v="0"/>
  </r>
  <r>
    <n v="6417"/>
    <s v="CA-2018-111976"/>
    <x v="387"/>
    <d v="2018-03-12T00:00:00"/>
    <s v="Standard Class"/>
    <s v="BD-11620"/>
    <s v="Brian DeCherney"/>
    <x v="0"/>
    <s v="United States"/>
    <x v="10"/>
    <x v="9"/>
    <n v="19120"/>
    <x v="3"/>
    <s v="TEC-PH-10002890"/>
    <x v="2"/>
    <x v="7"/>
    <s v="AT&amp;T 17929 Lendline Telephone"/>
    <x v="4451"/>
    <x v="4"/>
    <n v="0.4"/>
    <x v="5243"/>
    <x v="3"/>
    <x v="0"/>
  </r>
  <r>
    <n v="6418"/>
    <s v="CA-2018-111976"/>
    <x v="387"/>
    <d v="2018-03-12T00:00:00"/>
    <s v="Standard Class"/>
    <s v="BD-11620"/>
    <s v="Brian DeCherney"/>
    <x v="0"/>
    <s v="United States"/>
    <x v="10"/>
    <x v="9"/>
    <n v="19120"/>
    <x v="3"/>
    <s v="OFF-FA-10004968"/>
    <x v="1"/>
    <x v="13"/>
    <s v="Rubber Band Ball"/>
    <x v="4452"/>
    <x v="0"/>
    <n v="0.2"/>
    <x v="5244"/>
    <x v="3"/>
    <x v="0"/>
  </r>
  <r>
    <n v="6419"/>
    <s v="CA-2018-140130"/>
    <x v="731"/>
    <d v="2018-11-05T00:00:00"/>
    <s v="Standard Class"/>
    <s v="HW-14935"/>
    <s v="Helen Wasserman"/>
    <x v="1"/>
    <s v="United States"/>
    <x v="251"/>
    <x v="26"/>
    <n v="74133"/>
    <x v="2"/>
    <s v="OFF-SU-10001218"/>
    <x v="1"/>
    <x v="14"/>
    <s v="Fiskars Softgrip Scissors"/>
    <x v="2138"/>
    <x v="0"/>
    <n v="0"/>
    <x v="5245"/>
    <x v="2"/>
    <x v="0"/>
  </r>
  <r>
    <n v="6420"/>
    <s v="CA-2018-140130"/>
    <x v="731"/>
    <d v="2018-11-05T00:00:00"/>
    <s v="Standard Class"/>
    <s v="HW-14935"/>
    <s v="Helen Wasserman"/>
    <x v="1"/>
    <s v="United States"/>
    <x v="251"/>
    <x v="26"/>
    <n v="74133"/>
    <x v="2"/>
    <s v="FUR-CH-10002084"/>
    <x v="0"/>
    <x v="1"/>
    <s v="Hon Mobius Operator's Chair"/>
    <x v="2411"/>
    <x v="1"/>
    <n v="0"/>
    <x v="3285"/>
    <x v="2"/>
    <x v="0"/>
  </r>
  <r>
    <n v="6421"/>
    <s v="CA-2018-140130"/>
    <x v="731"/>
    <d v="2018-11-05T00:00:00"/>
    <s v="Standard Class"/>
    <s v="HW-14935"/>
    <s v="Helen Wasserman"/>
    <x v="1"/>
    <s v="United States"/>
    <x v="251"/>
    <x v="26"/>
    <n v="74133"/>
    <x v="2"/>
    <s v="OFF-AR-10004269"/>
    <x v="1"/>
    <x v="6"/>
    <s v="Newell 31"/>
    <x v="714"/>
    <x v="1"/>
    <n v="0"/>
    <x v="5246"/>
    <x v="2"/>
    <x v="0"/>
  </r>
  <r>
    <n v="6422"/>
    <s v="CA-2018-140130"/>
    <x v="731"/>
    <d v="2018-11-05T00:00:00"/>
    <s v="Standard Class"/>
    <s v="HW-14935"/>
    <s v="Helen Wasserman"/>
    <x v="1"/>
    <s v="United States"/>
    <x v="251"/>
    <x v="26"/>
    <n v="74133"/>
    <x v="2"/>
    <s v="OFF-ST-10001128"/>
    <x v="1"/>
    <x v="4"/>
    <s v="Carina Mini System Audio Rack, Model AR050B"/>
    <x v="743"/>
    <x v="1"/>
    <n v="0"/>
    <x v="5247"/>
    <x v="2"/>
    <x v="0"/>
  </r>
  <r>
    <n v="6423"/>
    <s v="CA-2016-159121"/>
    <x v="711"/>
    <d v="2016-08-01T00:00:00"/>
    <s v="Standard Class"/>
    <s v="JO-15145"/>
    <s v="Jack O'Briant"/>
    <x v="1"/>
    <s v="United States"/>
    <x v="446"/>
    <x v="7"/>
    <n v="84020"/>
    <x v="1"/>
    <s v="TEC-AC-10002006"/>
    <x v="2"/>
    <x v="11"/>
    <s v="Memorex Micro Travel Drive 16 GB"/>
    <x v="4453"/>
    <x v="3"/>
    <n v="0"/>
    <x v="5248"/>
    <x v="1"/>
    <x v="0"/>
  </r>
  <r>
    <n v="6424"/>
    <s v="CA-2017-149650"/>
    <x v="1040"/>
    <d v="2017-10-27T00:00:00"/>
    <s v="First Class"/>
    <s v="RD-19660"/>
    <s v="Robert Dilbeck"/>
    <x v="2"/>
    <s v="United States"/>
    <x v="182"/>
    <x v="1"/>
    <n v="94601"/>
    <x v="1"/>
    <s v="FUR-CH-10003956"/>
    <x v="0"/>
    <x v="1"/>
    <s v="Novimex High-Tech Fabric Mesh Task Chair"/>
    <x v="4454"/>
    <x v="8"/>
    <n v="0.2"/>
    <x v="5249"/>
    <x v="1"/>
    <x v="1"/>
  </r>
  <r>
    <n v="6425"/>
    <s v="CA-2019-115777"/>
    <x v="971"/>
    <d v="2019-08-24T00:00:00"/>
    <s v="Standard Class"/>
    <s v="DO-13645"/>
    <s v="Doug O'Connell"/>
    <x v="0"/>
    <s v="United States"/>
    <x v="104"/>
    <x v="31"/>
    <n v="1841"/>
    <x v="3"/>
    <s v="OFF-PA-10000552"/>
    <x v="1"/>
    <x v="10"/>
    <s v="Xerox 200"/>
    <x v="541"/>
    <x v="1"/>
    <n v="0"/>
    <x v="551"/>
    <x v="3"/>
    <x v="0"/>
  </r>
  <r>
    <n v="6426"/>
    <s v="CA-2018-143714"/>
    <x v="454"/>
    <d v="2018-05-27T00:00:00"/>
    <s v="Standard Class"/>
    <s v="CC-12370"/>
    <s v="Christopher Conant"/>
    <x v="0"/>
    <s v="United States"/>
    <x v="10"/>
    <x v="9"/>
    <n v="19120"/>
    <x v="3"/>
    <s v="TEC-CO-10004722"/>
    <x v="2"/>
    <x v="16"/>
    <s v="Canon imageCLASS 2200 Advanced Copier"/>
    <x v="4455"/>
    <x v="4"/>
    <n v="0.4"/>
    <x v="5250"/>
    <x v="3"/>
    <x v="0"/>
  </r>
  <r>
    <n v="6427"/>
    <s v="CA-2018-143714"/>
    <x v="454"/>
    <d v="2018-05-27T00:00:00"/>
    <s v="Standard Class"/>
    <s v="CC-12370"/>
    <s v="Christopher Conant"/>
    <x v="0"/>
    <s v="United States"/>
    <x v="10"/>
    <x v="9"/>
    <n v="19120"/>
    <x v="3"/>
    <s v="OFF-BI-10004308"/>
    <x v="1"/>
    <x v="8"/>
    <s v="Avery Legal 4-Ring Binder"/>
    <x v="4456"/>
    <x v="7"/>
    <n v="0.7"/>
    <x v="5251"/>
    <x v="3"/>
    <x v="0"/>
  </r>
  <r>
    <n v="6428"/>
    <s v="CA-2018-143714"/>
    <x v="454"/>
    <d v="2018-05-27T00:00:00"/>
    <s v="Standard Class"/>
    <s v="CC-12370"/>
    <s v="Christopher Conant"/>
    <x v="0"/>
    <s v="United States"/>
    <x v="10"/>
    <x v="9"/>
    <n v="19120"/>
    <x v="3"/>
    <s v="OFF-PA-10000029"/>
    <x v="1"/>
    <x v="10"/>
    <s v="Xerox 224"/>
    <x v="563"/>
    <x v="0"/>
    <n v="0.2"/>
    <x v="572"/>
    <x v="3"/>
    <x v="0"/>
  </r>
  <r>
    <n v="6429"/>
    <s v="CA-2018-143714"/>
    <x v="454"/>
    <d v="2018-05-27T00:00:00"/>
    <s v="Standard Class"/>
    <s v="CC-12370"/>
    <s v="Christopher Conant"/>
    <x v="0"/>
    <s v="United States"/>
    <x v="10"/>
    <x v="9"/>
    <n v="19120"/>
    <x v="3"/>
    <s v="TEC-PH-10004080"/>
    <x v="2"/>
    <x v="7"/>
    <s v="Avaya 5410 Digital phone"/>
    <x v="4457"/>
    <x v="1"/>
    <n v="0.4"/>
    <x v="5252"/>
    <x v="3"/>
    <x v="0"/>
  </r>
  <r>
    <n v="6430"/>
    <s v="CA-2016-165764"/>
    <x v="935"/>
    <d v="2016-11-07T00:00:00"/>
    <s v="Standard Class"/>
    <s v="SH-20395"/>
    <s v="Shahid Hopkins"/>
    <x v="0"/>
    <s v="United States"/>
    <x v="108"/>
    <x v="3"/>
    <n v="28540"/>
    <x v="0"/>
    <s v="OFF-ST-10001558"/>
    <x v="1"/>
    <x v="4"/>
    <s v="Acco Perma 4000 Stacking Storage Drawers"/>
    <x v="3346"/>
    <x v="0"/>
    <n v="0.2"/>
    <x v="5253"/>
    <x v="0"/>
    <x v="0"/>
  </r>
  <r>
    <n v="6431"/>
    <s v="CA-2016-165764"/>
    <x v="935"/>
    <d v="2016-11-07T00:00:00"/>
    <s v="Standard Class"/>
    <s v="SH-20395"/>
    <s v="Shahid Hopkins"/>
    <x v="0"/>
    <s v="United States"/>
    <x v="108"/>
    <x v="3"/>
    <n v="28540"/>
    <x v="0"/>
    <s v="FUR-TA-10001768"/>
    <x v="0"/>
    <x v="3"/>
    <s v="Hon Racetrack Conference Tables"/>
    <x v="4458"/>
    <x v="5"/>
    <n v="0.4"/>
    <x v="5254"/>
    <x v="0"/>
    <x v="0"/>
  </r>
  <r>
    <n v="6432"/>
    <s v="CA-2016-165764"/>
    <x v="935"/>
    <d v="2016-11-07T00:00:00"/>
    <s v="Standard Class"/>
    <s v="SH-20395"/>
    <s v="Shahid Hopkins"/>
    <x v="0"/>
    <s v="United States"/>
    <x v="108"/>
    <x v="3"/>
    <n v="28540"/>
    <x v="0"/>
    <s v="OFF-BI-10002982"/>
    <x v="1"/>
    <x v="8"/>
    <s v="Avery Self-Adhesive Photo Pockets for Polaroid Photos"/>
    <x v="4459"/>
    <x v="3"/>
    <n v="0.7"/>
    <x v="5255"/>
    <x v="0"/>
    <x v="0"/>
  </r>
  <r>
    <n v="6433"/>
    <s v="CA-2016-165764"/>
    <x v="935"/>
    <d v="2016-11-07T00:00:00"/>
    <s v="Standard Class"/>
    <s v="SH-20395"/>
    <s v="Shahid Hopkins"/>
    <x v="0"/>
    <s v="United States"/>
    <x v="108"/>
    <x v="3"/>
    <n v="28540"/>
    <x v="0"/>
    <s v="FUR-FU-10001468"/>
    <x v="0"/>
    <x v="5"/>
    <s v="Tenex Antistatic Computer Chair Mats"/>
    <x v="4460"/>
    <x v="1"/>
    <n v="0.2"/>
    <x v="5256"/>
    <x v="0"/>
    <x v="0"/>
  </r>
  <r>
    <n v="6434"/>
    <s v="CA-2017-121405"/>
    <x v="1110"/>
    <d v="2017-04-04T00:00:00"/>
    <s v="Standard Class"/>
    <s v="FC-14335"/>
    <s v="Fred Chung"/>
    <x v="1"/>
    <s v="United States"/>
    <x v="22"/>
    <x v="10"/>
    <n v="60610"/>
    <x v="2"/>
    <s v="OFF-PA-10001838"/>
    <x v="1"/>
    <x v="10"/>
    <s v="Adams Telephone Message Book W/Dividers/Space For Phone Numbers, 5 1/4&quot;X8 1/2&quot;, 300/Messages"/>
    <x v="4461"/>
    <x v="2"/>
    <n v="0.2"/>
    <x v="5257"/>
    <x v="2"/>
    <x v="0"/>
  </r>
  <r>
    <n v="6435"/>
    <s v="CA-2017-121405"/>
    <x v="1110"/>
    <d v="2017-04-04T00:00:00"/>
    <s v="Standard Class"/>
    <s v="FC-14335"/>
    <s v="Fred Chung"/>
    <x v="1"/>
    <s v="United States"/>
    <x v="22"/>
    <x v="10"/>
    <n v="60610"/>
    <x v="2"/>
    <s v="TEC-PH-10002890"/>
    <x v="2"/>
    <x v="7"/>
    <s v="AT&amp;T 17929 Lendline Telephone"/>
    <x v="2171"/>
    <x v="2"/>
    <n v="0.2"/>
    <x v="5258"/>
    <x v="2"/>
    <x v="0"/>
  </r>
  <r>
    <n v="6436"/>
    <s v="US-2019-116897"/>
    <x v="837"/>
    <d v="2019-05-29T00:00:00"/>
    <s v="First Class"/>
    <s v="JG-15160"/>
    <s v="James Galang"/>
    <x v="0"/>
    <s v="United States"/>
    <x v="449"/>
    <x v="45"/>
    <n v="83201"/>
    <x v="1"/>
    <s v="FUR-FU-10004963"/>
    <x v="0"/>
    <x v="5"/>
    <s v="Eldon 400 Class Desk Accessories, Black Carbon"/>
    <x v="768"/>
    <x v="4"/>
    <n v="0"/>
    <x v="5259"/>
    <x v="1"/>
    <x v="0"/>
  </r>
  <r>
    <n v="6437"/>
    <s v="US-2019-116897"/>
    <x v="837"/>
    <d v="2019-05-29T00:00:00"/>
    <s v="First Class"/>
    <s v="JG-15160"/>
    <s v="James Galang"/>
    <x v="0"/>
    <s v="United States"/>
    <x v="449"/>
    <x v="45"/>
    <n v="83201"/>
    <x v="1"/>
    <s v="OFF-ST-10000025"/>
    <x v="1"/>
    <x v="4"/>
    <s v="Fellowes Stor/Drawer Steel Plus Storage Drawers"/>
    <x v="4462"/>
    <x v="2"/>
    <n v="0"/>
    <x v="5260"/>
    <x v="1"/>
    <x v="0"/>
  </r>
  <r>
    <n v="6438"/>
    <s v="US-2019-116897"/>
    <x v="837"/>
    <d v="2019-05-29T00:00:00"/>
    <s v="First Class"/>
    <s v="JG-15160"/>
    <s v="James Galang"/>
    <x v="0"/>
    <s v="United States"/>
    <x v="449"/>
    <x v="45"/>
    <n v="83201"/>
    <x v="1"/>
    <s v="TEC-PH-10004389"/>
    <x v="2"/>
    <x v="7"/>
    <s v="Nokia Lumia 925"/>
    <x v="214"/>
    <x v="1"/>
    <n v="0.2"/>
    <x v="216"/>
    <x v="1"/>
    <x v="0"/>
  </r>
  <r>
    <n v="6439"/>
    <s v="US-2019-113992"/>
    <x v="817"/>
    <d v="2019-12-19T00:00:00"/>
    <s v="Standard Class"/>
    <s v="LC-16885"/>
    <s v="Lena Creighton"/>
    <x v="0"/>
    <s v="United States"/>
    <x v="243"/>
    <x v="5"/>
    <n v="75023"/>
    <x v="2"/>
    <s v="FUR-TA-10000577"/>
    <x v="0"/>
    <x v="3"/>
    <s v="Bretford CR4500 Series Slim Rectangular Table"/>
    <x v="4463"/>
    <x v="4"/>
    <n v="0.3"/>
    <x v="5261"/>
    <x v="2"/>
    <x v="0"/>
  </r>
  <r>
    <n v="6440"/>
    <s v="CA-2016-166891"/>
    <x v="777"/>
    <d v="2016-10-06T00:00:00"/>
    <s v="First Class"/>
    <s v="CC-12220"/>
    <s v="Chris Cortes"/>
    <x v="0"/>
    <s v="United States"/>
    <x v="20"/>
    <x v="15"/>
    <n v="10024"/>
    <x v="3"/>
    <s v="FUR-CH-10003298"/>
    <x v="0"/>
    <x v="1"/>
    <s v="Office Star - Contemporary Task Swivel chair with Loop Arms, Charcoal"/>
    <x v="4464"/>
    <x v="2"/>
    <n v="0.1"/>
    <x v="5262"/>
    <x v="3"/>
    <x v="0"/>
  </r>
  <r>
    <n v="6441"/>
    <s v="CA-2018-101161"/>
    <x v="63"/>
    <d v="2018-10-20T00:00:00"/>
    <s v="Standard Class"/>
    <s v="BW-11110"/>
    <s v="Bart Watters"/>
    <x v="1"/>
    <s v="United States"/>
    <x v="20"/>
    <x v="15"/>
    <n v="10024"/>
    <x v="3"/>
    <s v="OFF-AR-10001860"/>
    <x v="1"/>
    <x v="6"/>
    <s v="BIC Liqua Brite Liner"/>
    <x v="2890"/>
    <x v="2"/>
    <n v="0"/>
    <x v="3213"/>
    <x v="3"/>
    <x v="0"/>
  </r>
  <r>
    <n v="6442"/>
    <s v="CA-2018-101161"/>
    <x v="63"/>
    <d v="2018-10-20T00:00:00"/>
    <s v="Standard Class"/>
    <s v="BW-11110"/>
    <s v="Bart Watters"/>
    <x v="1"/>
    <s v="United States"/>
    <x v="20"/>
    <x v="15"/>
    <n v="10024"/>
    <x v="3"/>
    <s v="OFF-ST-10003123"/>
    <x v="1"/>
    <x v="4"/>
    <s v="Fellowes Bases and Tops For Staxonsteel/High-Stak Systems"/>
    <x v="4191"/>
    <x v="1"/>
    <n v="0"/>
    <x v="4877"/>
    <x v="3"/>
    <x v="0"/>
  </r>
  <r>
    <n v="6443"/>
    <s v="CA-2018-101161"/>
    <x v="63"/>
    <d v="2018-10-20T00:00:00"/>
    <s v="Standard Class"/>
    <s v="BW-11110"/>
    <s v="Bart Watters"/>
    <x v="1"/>
    <s v="United States"/>
    <x v="20"/>
    <x v="15"/>
    <n v="10024"/>
    <x v="3"/>
    <s v="OFF-PA-10001295"/>
    <x v="1"/>
    <x v="10"/>
    <s v="Computer Printout Paper with Letter-Trim Perforations"/>
    <x v="2479"/>
    <x v="0"/>
    <n v="0"/>
    <x v="2714"/>
    <x v="3"/>
    <x v="0"/>
  </r>
  <r>
    <n v="6444"/>
    <s v="CA-2018-101161"/>
    <x v="63"/>
    <d v="2018-10-20T00:00:00"/>
    <s v="Standard Class"/>
    <s v="BW-11110"/>
    <s v="Bart Watters"/>
    <x v="1"/>
    <s v="United States"/>
    <x v="20"/>
    <x v="15"/>
    <n v="10024"/>
    <x v="3"/>
    <s v="OFF-LA-10000407"/>
    <x v="1"/>
    <x v="2"/>
    <s v="Avery White Multi-Purpose Labels"/>
    <x v="1691"/>
    <x v="2"/>
    <n v="0"/>
    <x v="5263"/>
    <x v="3"/>
    <x v="0"/>
  </r>
  <r>
    <n v="6445"/>
    <s v="CA-2018-101161"/>
    <x v="63"/>
    <d v="2018-10-20T00:00:00"/>
    <s v="Standard Class"/>
    <s v="BW-11110"/>
    <s v="Bart Watters"/>
    <x v="1"/>
    <s v="United States"/>
    <x v="20"/>
    <x v="15"/>
    <n v="10024"/>
    <x v="3"/>
    <s v="FUR-FU-10003535"/>
    <x v="0"/>
    <x v="5"/>
    <s v="Howard Miller Distant Time Traveler Alarm Clock"/>
    <x v="4465"/>
    <x v="1"/>
    <n v="0"/>
    <x v="5264"/>
    <x v="3"/>
    <x v="0"/>
  </r>
  <r>
    <n v="6446"/>
    <s v="CA-2017-151785"/>
    <x v="616"/>
    <d v="2017-03-10T00:00:00"/>
    <s v="Standard Class"/>
    <s v="JJ-15445"/>
    <s v="Jennifer Jackson"/>
    <x v="0"/>
    <s v="United States"/>
    <x v="22"/>
    <x v="10"/>
    <n v="60623"/>
    <x v="2"/>
    <s v="OFF-FA-10000611"/>
    <x v="1"/>
    <x v="13"/>
    <s v="Binder Clips by OIC"/>
    <x v="4466"/>
    <x v="5"/>
    <n v="0.2"/>
    <x v="5265"/>
    <x v="2"/>
    <x v="0"/>
  </r>
  <r>
    <n v="6447"/>
    <s v="US-2019-119816"/>
    <x v="168"/>
    <d v="2019-03-06T00:00:00"/>
    <s v="Second Class"/>
    <s v="TT-21460"/>
    <s v="Tonja Turnell"/>
    <x v="2"/>
    <s v="United States"/>
    <x v="12"/>
    <x v="5"/>
    <n v="77095"/>
    <x v="2"/>
    <s v="FUR-FU-10004848"/>
    <x v="0"/>
    <x v="5"/>
    <s v="Howard Miller 13-3/4&quot; Diameter Brushed Chrome Round Wall Clock"/>
    <x v="4467"/>
    <x v="2"/>
    <n v="0.6"/>
    <x v="5266"/>
    <x v="2"/>
    <x v="0"/>
  </r>
  <r>
    <n v="6448"/>
    <s v="US-2019-119816"/>
    <x v="168"/>
    <d v="2019-03-06T00:00:00"/>
    <s v="Second Class"/>
    <s v="TT-21460"/>
    <s v="Tonja Turnell"/>
    <x v="2"/>
    <s v="United States"/>
    <x v="12"/>
    <x v="5"/>
    <n v="77095"/>
    <x v="2"/>
    <s v="OFF-LA-10002381"/>
    <x v="1"/>
    <x v="2"/>
    <s v="Avery 497"/>
    <x v="4468"/>
    <x v="7"/>
    <n v="0.2"/>
    <x v="5267"/>
    <x v="2"/>
    <x v="0"/>
  </r>
  <r>
    <n v="6449"/>
    <s v="US-2019-119816"/>
    <x v="168"/>
    <d v="2019-03-06T00:00:00"/>
    <s v="Second Class"/>
    <s v="TT-21460"/>
    <s v="Tonja Turnell"/>
    <x v="2"/>
    <s v="United States"/>
    <x v="12"/>
    <x v="5"/>
    <n v="77095"/>
    <x v="2"/>
    <s v="OFF-ST-10000918"/>
    <x v="1"/>
    <x v="4"/>
    <s v="Crate-A-Files"/>
    <x v="525"/>
    <x v="7"/>
    <n v="0.2"/>
    <x v="5268"/>
    <x v="2"/>
    <x v="0"/>
  </r>
  <r>
    <n v="6450"/>
    <s v="CA-2017-156510"/>
    <x v="12"/>
    <d v="2017-09-29T00:00:00"/>
    <s v="Standard Class"/>
    <s v="EH-13990"/>
    <s v="Erica Hackney"/>
    <x v="0"/>
    <s v="United States"/>
    <x v="255"/>
    <x v="29"/>
    <n v="6450"/>
    <x v="3"/>
    <s v="OFF-BI-10000822"/>
    <x v="1"/>
    <x v="8"/>
    <s v="Acco PRESSTEX Data Binder with Storage Hooks, Light Blue, 9 1/2&quot; X 11&quot;"/>
    <x v="4469"/>
    <x v="0"/>
    <n v="0"/>
    <x v="5269"/>
    <x v="3"/>
    <x v="0"/>
  </r>
  <r>
    <n v="6451"/>
    <s v="CA-2017-156510"/>
    <x v="12"/>
    <d v="2017-09-29T00:00:00"/>
    <s v="Standard Class"/>
    <s v="EH-13990"/>
    <s v="Erica Hackney"/>
    <x v="0"/>
    <s v="United States"/>
    <x v="255"/>
    <x v="29"/>
    <n v="6450"/>
    <x v="3"/>
    <s v="OFF-PA-10002222"/>
    <x v="1"/>
    <x v="10"/>
    <s v="Xerox Color Copier Paper, 11&quot; x 17&quot;, Ream"/>
    <x v="1846"/>
    <x v="0"/>
    <n v="0"/>
    <x v="1981"/>
    <x v="3"/>
    <x v="0"/>
  </r>
  <r>
    <n v="6452"/>
    <s v="CA-2017-156510"/>
    <x v="12"/>
    <d v="2017-09-29T00:00:00"/>
    <s v="Standard Class"/>
    <s v="EH-13990"/>
    <s v="Erica Hackney"/>
    <x v="0"/>
    <s v="United States"/>
    <x v="255"/>
    <x v="29"/>
    <n v="6450"/>
    <x v="3"/>
    <s v="OFF-AR-10004930"/>
    <x v="1"/>
    <x v="6"/>
    <s v="Turquoise Lead Holder with Pocket Clip"/>
    <x v="4470"/>
    <x v="7"/>
    <n v="0"/>
    <x v="5270"/>
    <x v="3"/>
    <x v="0"/>
  </r>
  <r>
    <n v="6453"/>
    <s v="US-2017-110261"/>
    <x v="546"/>
    <d v="2017-12-23T00:00:00"/>
    <s v="Second Class"/>
    <s v="PR-18880"/>
    <s v="Patrick Ryan"/>
    <x v="0"/>
    <s v="United States"/>
    <x v="477"/>
    <x v="10"/>
    <n v="60025"/>
    <x v="2"/>
    <s v="TEC-PH-10001750"/>
    <x v="2"/>
    <x v="7"/>
    <s v="Samsung Rugby III"/>
    <x v="3180"/>
    <x v="1"/>
    <n v="0.2"/>
    <x v="3581"/>
    <x v="2"/>
    <x v="0"/>
  </r>
  <r>
    <n v="6454"/>
    <s v="CA-2017-125710"/>
    <x v="1049"/>
    <d v="2017-10-13T00:00:00"/>
    <s v="Standard Class"/>
    <s v="BT-11680"/>
    <s v="Brian Thompson"/>
    <x v="0"/>
    <s v="United States"/>
    <x v="12"/>
    <x v="5"/>
    <n v="77036"/>
    <x v="2"/>
    <s v="OFF-AR-10000657"/>
    <x v="1"/>
    <x v="6"/>
    <s v="Binney &amp; Smith inkTank Desk Highlighter, Chisel Tip, Yellow, 12/Box"/>
    <x v="4471"/>
    <x v="0"/>
    <n v="0.2"/>
    <x v="5271"/>
    <x v="2"/>
    <x v="0"/>
  </r>
  <r>
    <n v="6455"/>
    <s v="CA-2019-161102"/>
    <x v="689"/>
    <d v="2019-08-03T00:00:00"/>
    <s v="First Class"/>
    <s v="EC-14050"/>
    <s v="Erin Creighton"/>
    <x v="0"/>
    <s v="United States"/>
    <x v="8"/>
    <x v="1"/>
    <n v="94110"/>
    <x v="1"/>
    <s v="OFF-ST-10003442"/>
    <x v="1"/>
    <x v="4"/>
    <s v="Eldon Portable Mobile Manager"/>
    <x v="403"/>
    <x v="0"/>
    <n v="0"/>
    <x v="2042"/>
    <x v="1"/>
    <x v="0"/>
  </r>
  <r>
    <n v="6456"/>
    <s v="CA-2019-161102"/>
    <x v="689"/>
    <d v="2019-08-03T00:00:00"/>
    <s v="First Class"/>
    <s v="EC-14050"/>
    <s v="Erin Creighton"/>
    <x v="0"/>
    <s v="United States"/>
    <x v="8"/>
    <x v="1"/>
    <n v="94110"/>
    <x v="1"/>
    <s v="FUR-FU-10003142"/>
    <x v="0"/>
    <x v="5"/>
    <s v="Master Big Foot Doorstop, Beige"/>
    <x v="3322"/>
    <x v="3"/>
    <n v="0"/>
    <x v="5272"/>
    <x v="1"/>
    <x v="0"/>
  </r>
  <r>
    <n v="6457"/>
    <s v="CA-2016-110065"/>
    <x v="79"/>
    <d v="2016-08-11T00:00:00"/>
    <s v="Standard Class"/>
    <s v="SP-20650"/>
    <s v="Stephanie Phelps"/>
    <x v="1"/>
    <s v="United States"/>
    <x v="20"/>
    <x v="15"/>
    <n v="10009"/>
    <x v="3"/>
    <s v="TEC-PH-10002468"/>
    <x v="2"/>
    <x v="7"/>
    <s v="Plantronics CS 50-USB - headset - Convertible, Monaural"/>
    <x v="4472"/>
    <x v="7"/>
    <n v="0"/>
    <x v="5273"/>
    <x v="3"/>
    <x v="0"/>
  </r>
  <r>
    <n v="6458"/>
    <s v="CA-2016-110065"/>
    <x v="79"/>
    <d v="2016-08-11T00:00:00"/>
    <s v="Standard Class"/>
    <s v="SP-20650"/>
    <s v="Stephanie Phelps"/>
    <x v="1"/>
    <s v="United States"/>
    <x v="20"/>
    <x v="15"/>
    <n v="10009"/>
    <x v="3"/>
    <s v="OFF-AR-10004165"/>
    <x v="1"/>
    <x v="6"/>
    <s v="Binney &amp; Smith inkTank Erasable Pocket Highlighter, Chisel Tip, Yellow"/>
    <x v="4473"/>
    <x v="3"/>
    <n v="0"/>
    <x v="5274"/>
    <x v="3"/>
    <x v="0"/>
  </r>
  <r>
    <n v="6459"/>
    <s v="US-2019-133361"/>
    <x v="304"/>
    <d v="2019-05-17T00:00:00"/>
    <s v="First Class"/>
    <s v="AJ-10780"/>
    <s v="Anthony Jacobs"/>
    <x v="1"/>
    <s v="United States"/>
    <x v="248"/>
    <x v="39"/>
    <n v="21215"/>
    <x v="3"/>
    <s v="OFF-AR-10001919"/>
    <x v="1"/>
    <x v="6"/>
    <s v="OIC #2 Pencils, Medium Soft"/>
    <x v="1061"/>
    <x v="0"/>
    <n v="0"/>
    <x v="1102"/>
    <x v="3"/>
    <x v="0"/>
  </r>
  <r>
    <n v="6460"/>
    <s v="US-2019-133361"/>
    <x v="304"/>
    <d v="2019-05-17T00:00:00"/>
    <s v="First Class"/>
    <s v="AJ-10780"/>
    <s v="Anthony Jacobs"/>
    <x v="1"/>
    <s v="United States"/>
    <x v="248"/>
    <x v="39"/>
    <n v="21215"/>
    <x v="3"/>
    <s v="OFF-AR-10003045"/>
    <x v="1"/>
    <x v="6"/>
    <s v="Prang Colored Pencils"/>
    <x v="456"/>
    <x v="2"/>
    <n v="0"/>
    <x v="467"/>
    <x v="3"/>
    <x v="0"/>
  </r>
  <r>
    <n v="6461"/>
    <s v="US-2019-133361"/>
    <x v="304"/>
    <d v="2019-05-17T00:00:00"/>
    <s v="First Class"/>
    <s v="AJ-10780"/>
    <s v="Anthony Jacobs"/>
    <x v="1"/>
    <s v="United States"/>
    <x v="248"/>
    <x v="39"/>
    <n v="21215"/>
    <x v="3"/>
    <s v="OFF-AR-10003338"/>
    <x v="1"/>
    <x v="6"/>
    <s v="Eberhard Faber 3 1/2&quot; Golf Pencils"/>
    <x v="4474"/>
    <x v="2"/>
    <n v="0"/>
    <x v="5275"/>
    <x v="3"/>
    <x v="0"/>
  </r>
  <r>
    <n v="6462"/>
    <s v="US-2019-133361"/>
    <x v="304"/>
    <d v="2019-05-17T00:00:00"/>
    <s v="First Class"/>
    <s v="AJ-10780"/>
    <s v="Anthony Jacobs"/>
    <x v="1"/>
    <s v="United States"/>
    <x v="248"/>
    <x v="39"/>
    <n v="21215"/>
    <x v="3"/>
    <s v="TEC-AC-10003280"/>
    <x v="2"/>
    <x v="11"/>
    <s v="Belkin F8E887 USB Wired Ergonomic Keyboard"/>
    <x v="1324"/>
    <x v="1"/>
    <n v="0"/>
    <x v="2965"/>
    <x v="3"/>
    <x v="0"/>
  </r>
  <r>
    <n v="6463"/>
    <s v="US-2019-133361"/>
    <x v="304"/>
    <d v="2019-05-17T00:00:00"/>
    <s v="First Class"/>
    <s v="AJ-10780"/>
    <s v="Anthony Jacobs"/>
    <x v="1"/>
    <s v="United States"/>
    <x v="248"/>
    <x v="39"/>
    <n v="21215"/>
    <x v="3"/>
    <s v="FUR-CH-10003298"/>
    <x v="0"/>
    <x v="1"/>
    <s v="Office Star - Contemporary Task Swivel chair with Loop Arms, Charcoal"/>
    <x v="0"/>
    <x v="0"/>
    <n v="0"/>
    <x v="5276"/>
    <x v="3"/>
    <x v="0"/>
  </r>
  <r>
    <n v="6464"/>
    <s v="US-2019-133361"/>
    <x v="304"/>
    <d v="2019-05-17T00:00:00"/>
    <s v="First Class"/>
    <s v="AJ-10780"/>
    <s v="Anthony Jacobs"/>
    <x v="1"/>
    <s v="United States"/>
    <x v="248"/>
    <x v="39"/>
    <n v="21215"/>
    <x v="3"/>
    <s v="OFF-LA-10004544"/>
    <x v="1"/>
    <x v="2"/>
    <s v="Avery 505"/>
    <x v="3066"/>
    <x v="2"/>
    <n v="0"/>
    <x v="3430"/>
    <x v="3"/>
    <x v="0"/>
  </r>
  <r>
    <n v="6465"/>
    <s v="US-2018-155404"/>
    <x v="897"/>
    <d v="2018-09-28T00:00:00"/>
    <s v="Standard Class"/>
    <s v="AS-10630"/>
    <s v="Ann Steele"/>
    <x v="2"/>
    <s v="United States"/>
    <x v="103"/>
    <x v="0"/>
    <n v="40214"/>
    <x v="0"/>
    <s v="FUR-FU-10004586"/>
    <x v="0"/>
    <x v="5"/>
    <s v="G.E. Longer-Life Indoor Recessed Floodlight Bulbs"/>
    <x v="2537"/>
    <x v="0"/>
    <n v="0"/>
    <x v="2782"/>
    <x v="0"/>
    <x v="0"/>
  </r>
  <r>
    <n v="6466"/>
    <s v="CA-2017-114503"/>
    <x v="50"/>
    <d v="2017-11-17T00:00:00"/>
    <s v="Standard Class"/>
    <s v="AA-10375"/>
    <s v="Allen Armold"/>
    <x v="0"/>
    <s v="United States"/>
    <x v="465"/>
    <x v="18"/>
    <n v="37087"/>
    <x v="0"/>
    <s v="OFF-ST-10003572"/>
    <x v="1"/>
    <x v="4"/>
    <s v="Portfile Personal File Boxes"/>
    <x v="4475"/>
    <x v="5"/>
    <n v="0.2"/>
    <x v="5277"/>
    <x v="0"/>
    <x v="0"/>
  </r>
  <r>
    <n v="6467"/>
    <s v="CA-2019-153080"/>
    <x v="1053"/>
    <d v="2019-05-25T00:00:00"/>
    <s v="Second Class"/>
    <s v="EH-13945"/>
    <s v="Eric Hoffmann"/>
    <x v="0"/>
    <s v="United States"/>
    <x v="1"/>
    <x v="1"/>
    <n v="90008"/>
    <x v="1"/>
    <s v="TEC-AC-10002331"/>
    <x v="2"/>
    <x v="11"/>
    <s v="Maxell 74 Minute CDR, 10/Pack"/>
    <x v="3776"/>
    <x v="3"/>
    <n v="0"/>
    <x v="5278"/>
    <x v="1"/>
    <x v="0"/>
  </r>
  <r>
    <n v="6468"/>
    <s v="CA-2018-163804"/>
    <x v="499"/>
    <d v="2018-12-08T00:00:00"/>
    <s v="Standard Class"/>
    <s v="DB-13270"/>
    <s v="Deborah Brumfield"/>
    <x v="2"/>
    <s v="United States"/>
    <x v="205"/>
    <x v="34"/>
    <n v="2908"/>
    <x v="3"/>
    <s v="OFF-ST-10000142"/>
    <x v="1"/>
    <x v="4"/>
    <s v="Deluxe Rollaway Locking File with Drawer"/>
    <x v="4476"/>
    <x v="2"/>
    <n v="0"/>
    <x v="5279"/>
    <x v="3"/>
    <x v="0"/>
  </r>
  <r>
    <n v="6469"/>
    <s v="CA-2018-163804"/>
    <x v="499"/>
    <d v="2018-12-08T00:00:00"/>
    <s v="Standard Class"/>
    <s v="DB-13270"/>
    <s v="Deborah Brumfield"/>
    <x v="2"/>
    <s v="United States"/>
    <x v="205"/>
    <x v="34"/>
    <n v="2908"/>
    <x v="3"/>
    <s v="TEC-PH-10000441"/>
    <x v="2"/>
    <x v="7"/>
    <s v="VTech DS6151"/>
    <x v="3211"/>
    <x v="2"/>
    <n v="0"/>
    <x v="5069"/>
    <x v="3"/>
    <x v="0"/>
  </r>
  <r>
    <n v="6470"/>
    <s v="CA-2018-163804"/>
    <x v="499"/>
    <d v="2018-12-08T00:00:00"/>
    <s v="Standard Class"/>
    <s v="DB-13270"/>
    <s v="Deborah Brumfield"/>
    <x v="2"/>
    <s v="United States"/>
    <x v="205"/>
    <x v="34"/>
    <n v="2908"/>
    <x v="3"/>
    <s v="FUR-FU-10004864"/>
    <x v="0"/>
    <x v="5"/>
    <s v="Eldon 500 Class Desk Accessories"/>
    <x v="4477"/>
    <x v="5"/>
    <n v="0"/>
    <x v="5280"/>
    <x v="3"/>
    <x v="0"/>
  </r>
  <r>
    <n v="6471"/>
    <s v="CA-2017-108532"/>
    <x v="1111"/>
    <d v="2017-09-02T00:00:00"/>
    <s v="Standard Class"/>
    <s v="CC-12100"/>
    <s v="Chad Cunningham"/>
    <x v="2"/>
    <s v="United States"/>
    <x v="66"/>
    <x v="12"/>
    <n v="48234"/>
    <x v="2"/>
    <s v="TEC-PH-10001750"/>
    <x v="2"/>
    <x v="7"/>
    <s v="Samsung Rugby III"/>
    <x v="203"/>
    <x v="0"/>
    <n v="0"/>
    <x v="205"/>
    <x v="2"/>
    <x v="0"/>
  </r>
  <r>
    <n v="6472"/>
    <s v="CA-2017-108532"/>
    <x v="1111"/>
    <d v="2017-09-02T00:00:00"/>
    <s v="Standard Class"/>
    <s v="CC-12100"/>
    <s v="Chad Cunningham"/>
    <x v="2"/>
    <s v="United States"/>
    <x v="66"/>
    <x v="12"/>
    <n v="48234"/>
    <x v="2"/>
    <s v="TEC-AC-10004510"/>
    <x v="2"/>
    <x v="11"/>
    <s v="Logitech Desktop MK120 Mouse and keyboard Combo"/>
    <x v="4478"/>
    <x v="3"/>
    <n v="0"/>
    <x v="5281"/>
    <x v="2"/>
    <x v="0"/>
  </r>
  <r>
    <n v="6473"/>
    <s v="CA-2016-151897"/>
    <x v="571"/>
    <d v="2016-06-10T00:00:00"/>
    <s v="Standard Class"/>
    <s v="VT-21700"/>
    <s v="Valerie Takahito"/>
    <x v="2"/>
    <s v="United States"/>
    <x v="12"/>
    <x v="5"/>
    <n v="77070"/>
    <x v="2"/>
    <s v="OFF-LA-10001074"/>
    <x v="1"/>
    <x v="2"/>
    <s v="Round Specialty Laser Printer Labels"/>
    <x v="318"/>
    <x v="12"/>
    <n v="0.2"/>
    <x v="324"/>
    <x v="2"/>
    <x v="0"/>
  </r>
  <r>
    <n v="6474"/>
    <s v="CA-2018-113292"/>
    <x v="196"/>
    <d v="2018-03-20T00:00:00"/>
    <s v="Second Class"/>
    <s v="DB-13060"/>
    <s v="Dave Brooks"/>
    <x v="0"/>
    <s v="United States"/>
    <x v="29"/>
    <x v="18"/>
    <n v="38401"/>
    <x v="0"/>
    <s v="OFF-AP-10003590"/>
    <x v="1"/>
    <x v="9"/>
    <s v="Hoover WindTunnel Plus Canister Vacuum"/>
    <x v="4479"/>
    <x v="1"/>
    <n v="0.2"/>
    <x v="5282"/>
    <x v="0"/>
    <x v="0"/>
  </r>
  <r>
    <n v="6475"/>
    <s v="CA-2016-149524"/>
    <x v="1112"/>
    <d v="2016-01-15T00:00:00"/>
    <s v="First Class"/>
    <s v="BS-11590"/>
    <s v="Brendan Sweed"/>
    <x v="1"/>
    <s v="United States"/>
    <x v="10"/>
    <x v="9"/>
    <n v="19140"/>
    <x v="3"/>
    <s v="FUR-BO-10003433"/>
    <x v="0"/>
    <x v="0"/>
    <s v="Sauder Cornerstone Collection Library"/>
    <x v="1168"/>
    <x v="4"/>
    <n v="0.5"/>
    <x v="5283"/>
    <x v="3"/>
    <x v="0"/>
  </r>
  <r>
    <n v="6476"/>
    <s v="CA-2019-140872"/>
    <x v="95"/>
    <d v="2019-06-10T00:00:00"/>
    <s v="Standard Class"/>
    <s v="NR-18550"/>
    <s v="Nick Radford"/>
    <x v="0"/>
    <s v="United States"/>
    <x v="95"/>
    <x v="2"/>
    <n v="33024"/>
    <x v="0"/>
    <s v="OFF-BI-10002432"/>
    <x v="1"/>
    <x v="8"/>
    <s v="Wilson Jones Standard D-Ring Binders"/>
    <x v="4480"/>
    <x v="1"/>
    <n v="0.7"/>
    <x v="5284"/>
    <x v="0"/>
    <x v="0"/>
  </r>
  <r>
    <n v="6477"/>
    <s v="CA-2019-140872"/>
    <x v="95"/>
    <d v="2019-06-10T00:00:00"/>
    <s v="Standard Class"/>
    <s v="NR-18550"/>
    <s v="Nick Radford"/>
    <x v="0"/>
    <s v="United States"/>
    <x v="95"/>
    <x v="2"/>
    <n v="33024"/>
    <x v="0"/>
    <s v="OFF-AP-10003622"/>
    <x v="1"/>
    <x v="9"/>
    <s v="Bravo II Megaboss 12-Amp Hard Body Upright, Replacement Belts, 2 Belts per Pack"/>
    <x v="4481"/>
    <x v="0"/>
    <n v="0.2"/>
    <x v="5285"/>
    <x v="0"/>
    <x v="0"/>
  </r>
  <r>
    <n v="6478"/>
    <s v="CA-2019-140872"/>
    <x v="95"/>
    <d v="2019-06-10T00:00:00"/>
    <s v="Standard Class"/>
    <s v="NR-18550"/>
    <s v="Nick Radford"/>
    <x v="0"/>
    <s v="United States"/>
    <x v="95"/>
    <x v="2"/>
    <n v="33024"/>
    <x v="0"/>
    <s v="TEC-AC-10003832"/>
    <x v="2"/>
    <x v="11"/>
    <s v="Logitech P710e Mobile Speakerphone"/>
    <x v="4482"/>
    <x v="7"/>
    <n v="0.2"/>
    <x v="5286"/>
    <x v="0"/>
    <x v="0"/>
  </r>
  <r>
    <n v="6479"/>
    <s v="CA-2019-140872"/>
    <x v="95"/>
    <d v="2019-06-10T00:00:00"/>
    <s v="Standard Class"/>
    <s v="NR-18550"/>
    <s v="Nick Radford"/>
    <x v="0"/>
    <s v="United States"/>
    <x v="95"/>
    <x v="2"/>
    <n v="33024"/>
    <x v="0"/>
    <s v="OFF-PA-10000809"/>
    <x v="1"/>
    <x v="10"/>
    <s v="Xerox 206"/>
    <x v="12"/>
    <x v="1"/>
    <n v="0.2"/>
    <x v="12"/>
    <x v="0"/>
    <x v="0"/>
  </r>
  <r>
    <n v="6480"/>
    <s v="CA-2019-140872"/>
    <x v="95"/>
    <d v="2019-06-10T00:00:00"/>
    <s v="Standard Class"/>
    <s v="NR-18550"/>
    <s v="Nick Radford"/>
    <x v="0"/>
    <s v="United States"/>
    <x v="95"/>
    <x v="2"/>
    <n v="33024"/>
    <x v="0"/>
    <s v="TEC-PH-10000441"/>
    <x v="2"/>
    <x v="7"/>
    <s v="VTech DS6151"/>
    <x v="4483"/>
    <x v="2"/>
    <n v="0.2"/>
    <x v="5287"/>
    <x v="0"/>
    <x v="0"/>
  </r>
  <r>
    <n v="6481"/>
    <s v="CA-2019-140872"/>
    <x v="95"/>
    <d v="2019-06-10T00:00:00"/>
    <s v="Standard Class"/>
    <s v="NR-18550"/>
    <s v="Nick Radford"/>
    <x v="0"/>
    <s v="United States"/>
    <x v="95"/>
    <x v="2"/>
    <n v="33024"/>
    <x v="0"/>
    <s v="OFF-AP-10002287"/>
    <x v="1"/>
    <x v="9"/>
    <s v="Eureka Sanitaire  Multi-Pro Heavy-Duty Upright, Disposable Bags"/>
    <x v="4484"/>
    <x v="3"/>
    <n v="0.2"/>
    <x v="5288"/>
    <x v="0"/>
    <x v="0"/>
  </r>
  <r>
    <n v="6482"/>
    <s v="CA-2019-140872"/>
    <x v="95"/>
    <d v="2019-06-10T00:00:00"/>
    <s v="Standard Class"/>
    <s v="NR-18550"/>
    <s v="Nick Radford"/>
    <x v="0"/>
    <s v="United States"/>
    <x v="95"/>
    <x v="2"/>
    <n v="33024"/>
    <x v="0"/>
    <s v="FUR-BO-10002824"/>
    <x v="0"/>
    <x v="0"/>
    <s v="Bush Mission Pointe Library"/>
    <x v="475"/>
    <x v="0"/>
    <n v="0.2"/>
    <x v="232"/>
    <x v="0"/>
    <x v="0"/>
  </r>
  <r>
    <n v="6483"/>
    <s v="CA-2019-140872"/>
    <x v="95"/>
    <d v="2019-06-10T00:00:00"/>
    <s v="Standard Class"/>
    <s v="NR-18550"/>
    <s v="Nick Radford"/>
    <x v="0"/>
    <s v="United States"/>
    <x v="95"/>
    <x v="2"/>
    <n v="33024"/>
    <x v="0"/>
    <s v="TEC-AC-10002942"/>
    <x v="2"/>
    <x v="11"/>
    <s v="WD My Passport Ultra 1TB Portable External Hard Drive"/>
    <x v="4485"/>
    <x v="0"/>
    <n v="0.2"/>
    <x v="5289"/>
    <x v="0"/>
    <x v="0"/>
  </r>
  <r>
    <n v="6484"/>
    <s v="CA-2019-113908"/>
    <x v="95"/>
    <d v="2019-06-09T00:00:00"/>
    <s v="Standard Class"/>
    <s v="KN-16390"/>
    <s v="Katherine Nockton"/>
    <x v="1"/>
    <s v="United States"/>
    <x v="20"/>
    <x v="15"/>
    <n v="10011"/>
    <x v="3"/>
    <s v="FUR-TA-10001932"/>
    <x v="0"/>
    <x v="3"/>
    <s v="Chromcraft 48&quot; x 96&quot; Racetrack Double Pedestal Table"/>
    <x v="4486"/>
    <x v="0"/>
    <n v="0.4"/>
    <x v="5290"/>
    <x v="3"/>
    <x v="0"/>
  </r>
  <r>
    <n v="6485"/>
    <s v="CA-2019-113908"/>
    <x v="95"/>
    <d v="2019-06-09T00:00:00"/>
    <s v="Standard Class"/>
    <s v="KN-16390"/>
    <s v="Katherine Nockton"/>
    <x v="1"/>
    <s v="United States"/>
    <x v="20"/>
    <x v="15"/>
    <n v="10011"/>
    <x v="3"/>
    <s v="TEC-MA-10003173"/>
    <x v="2"/>
    <x v="15"/>
    <s v="Hewlett-Packard 300S Scientific Calculator"/>
    <x v="4487"/>
    <x v="5"/>
    <n v="0"/>
    <x v="5291"/>
    <x v="3"/>
    <x v="0"/>
  </r>
  <r>
    <n v="6486"/>
    <s v="CA-2019-113908"/>
    <x v="95"/>
    <d v="2019-06-09T00:00:00"/>
    <s v="Standard Class"/>
    <s v="KN-16390"/>
    <s v="Katherine Nockton"/>
    <x v="1"/>
    <s v="United States"/>
    <x v="20"/>
    <x v="15"/>
    <n v="10011"/>
    <x v="3"/>
    <s v="OFF-PA-10004156"/>
    <x v="1"/>
    <x v="10"/>
    <s v="Xerox 188"/>
    <x v="1568"/>
    <x v="4"/>
    <n v="0"/>
    <x v="4882"/>
    <x v="3"/>
    <x v="0"/>
  </r>
  <r>
    <n v="6487"/>
    <s v="CA-2017-120621"/>
    <x v="1113"/>
    <d v="2017-03-26T00:00:00"/>
    <s v="Standard Class"/>
    <s v="JW-16075"/>
    <s v="Julia West"/>
    <x v="0"/>
    <s v="United States"/>
    <x v="108"/>
    <x v="3"/>
    <n v="28540"/>
    <x v="0"/>
    <s v="OFF-AP-10002945"/>
    <x v="1"/>
    <x v="9"/>
    <s v="Honeywell Enviracaire Portable HEPA Air Cleaner for 17' x 22' Room"/>
    <x v="4488"/>
    <x v="4"/>
    <n v="0.2"/>
    <x v="5292"/>
    <x v="0"/>
    <x v="0"/>
  </r>
  <r>
    <n v="6488"/>
    <s v="CA-2017-120621"/>
    <x v="1113"/>
    <d v="2017-03-26T00:00:00"/>
    <s v="Standard Class"/>
    <s v="JW-16075"/>
    <s v="Julia West"/>
    <x v="0"/>
    <s v="United States"/>
    <x v="108"/>
    <x v="3"/>
    <n v="28540"/>
    <x v="0"/>
    <s v="OFF-BI-10000948"/>
    <x v="1"/>
    <x v="8"/>
    <s v="GBC Laser Imprintable Binding System Covers, Desert Sand"/>
    <x v="4489"/>
    <x v="1"/>
    <n v="0.7"/>
    <x v="5293"/>
    <x v="0"/>
    <x v="0"/>
  </r>
  <r>
    <n v="6489"/>
    <s v="CA-2017-120621"/>
    <x v="1113"/>
    <d v="2017-03-26T00:00:00"/>
    <s v="Standard Class"/>
    <s v="JW-16075"/>
    <s v="Julia West"/>
    <x v="0"/>
    <s v="United States"/>
    <x v="108"/>
    <x v="3"/>
    <n v="28540"/>
    <x v="0"/>
    <s v="OFF-PA-10002254"/>
    <x v="1"/>
    <x v="10"/>
    <s v="Xerox 1883"/>
    <x v="4490"/>
    <x v="9"/>
    <n v="0.2"/>
    <x v="5294"/>
    <x v="0"/>
    <x v="0"/>
  </r>
  <r>
    <n v="6490"/>
    <s v="US-2019-148866"/>
    <x v="20"/>
    <d v="2019-09-24T00:00:00"/>
    <s v="Standard Class"/>
    <s v="JM-15535"/>
    <s v="Jessica Myrick"/>
    <x v="0"/>
    <s v="United States"/>
    <x v="20"/>
    <x v="15"/>
    <n v="10011"/>
    <x v="3"/>
    <s v="OFF-PA-10004782"/>
    <x v="1"/>
    <x v="10"/>
    <s v="Xerox 228"/>
    <x v="56"/>
    <x v="2"/>
    <n v="0"/>
    <x v="56"/>
    <x v="3"/>
    <x v="0"/>
  </r>
  <r>
    <n v="6491"/>
    <s v="CA-2016-149594"/>
    <x v="1114"/>
    <d v="2016-09-19T00:00:00"/>
    <s v="Standard Class"/>
    <s v="MF-18250"/>
    <s v="Monica Federle"/>
    <x v="1"/>
    <s v="United States"/>
    <x v="10"/>
    <x v="9"/>
    <n v="19120"/>
    <x v="3"/>
    <s v="FUR-FU-10000222"/>
    <x v="0"/>
    <x v="5"/>
    <s v="Seth Thomas 16&quot; Steel Case Clock"/>
    <x v="4491"/>
    <x v="4"/>
    <n v="0.2"/>
    <x v="5295"/>
    <x v="3"/>
    <x v="0"/>
  </r>
  <r>
    <n v="6492"/>
    <s v="CA-2018-113845"/>
    <x v="73"/>
    <d v="2018-11-25T00:00:00"/>
    <s v="Standard Class"/>
    <s v="FA-14230"/>
    <s v="Frank Atkinson"/>
    <x v="1"/>
    <s v="United States"/>
    <x v="333"/>
    <x v="2"/>
    <n v="32839"/>
    <x v="0"/>
    <s v="FUR-BO-10004695"/>
    <x v="0"/>
    <x v="0"/>
    <s v="O'Sullivan 2-Door Barrister Bookcase in Odessa Pine"/>
    <x v="4492"/>
    <x v="0"/>
    <n v="0.2"/>
    <x v="5296"/>
    <x v="0"/>
    <x v="0"/>
  </r>
  <r>
    <n v="6493"/>
    <s v="CA-2018-113845"/>
    <x v="73"/>
    <d v="2018-11-25T00:00:00"/>
    <s v="Standard Class"/>
    <s v="FA-14230"/>
    <s v="Frank Atkinson"/>
    <x v="1"/>
    <s v="United States"/>
    <x v="333"/>
    <x v="2"/>
    <n v="32839"/>
    <x v="0"/>
    <s v="OFF-ST-10003327"/>
    <x v="1"/>
    <x v="4"/>
    <s v="Akro-Mils 12-Gallon Tote"/>
    <x v="4493"/>
    <x v="2"/>
    <n v="0.2"/>
    <x v="5297"/>
    <x v="0"/>
    <x v="0"/>
  </r>
  <r>
    <n v="6494"/>
    <s v="CA-2018-113845"/>
    <x v="73"/>
    <d v="2018-11-25T00:00:00"/>
    <s v="Standard Class"/>
    <s v="FA-14230"/>
    <s v="Frank Atkinson"/>
    <x v="1"/>
    <s v="United States"/>
    <x v="333"/>
    <x v="2"/>
    <n v="32839"/>
    <x v="0"/>
    <s v="TEC-PH-10003357"/>
    <x v="2"/>
    <x v="7"/>
    <s v="Grandstream GXP2100 Mainstream Business Phone"/>
    <x v="4494"/>
    <x v="4"/>
    <n v="0.2"/>
    <x v="5298"/>
    <x v="0"/>
    <x v="0"/>
  </r>
  <r>
    <n v="6495"/>
    <s v="CA-2019-111262"/>
    <x v="960"/>
    <d v="2019-11-01T00:00:00"/>
    <s v="Second Class"/>
    <s v="KH-16510"/>
    <s v="Keith Herrera"/>
    <x v="0"/>
    <s v="United States"/>
    <x v="12"/>
    <x v="5"/>
    <n v="77095"/>
    <x v="2"/>
    <s v="TEC-AC-10002167"/>
    <x v="2"/>
    <x v="11"/>
    <s v="Imation 8gb Micro Traveldrive Usb 2.0 Flash Drive"/>
    <x v="734"/>
    <x v="0"/>
    <n v="0.2"/>
    <x v="752"/>
    <x v="2"/>
    <x v="0"/>
  </r>
  <r>
    <n v="6496"/>
    <s v="CA-2019-111262"/>
    <x v="960"/>
    <d v="2019-11-01T00:00:00"/>
    <s v="Second Class"/>
    <s v="KH-16510"/>
    <s v="Keith Herrera"/>
    <x v="0"/>
    <s v="United States"/>
    <x v="12"/>
    <x v="5"/>
    <n v="77095"/>
    <x v="2"/>
    <s v="OFF-PA-10001937"/>
    <x v="1"/>
    <x v="10"/>
    <s v="Xerox 21"/>
    <x v="12"/>
    <x v="1"/>
    <n v="0.2"/>
    <x v="12"/>
    <x v="2"/>
    <x v="0"/>
  </r>
  <r>
    <n v="6497"/>
    <s v="CA-2019-111262"/>
    <x v="960"/>
    <d v="2019-11-01T00:00:00"/>
    <s v="Second Class"/>
    <s v="KH-16510"/>
    <s v="Keith Herrera"/>
    <x v="0"/>
    <s v="United States"/>
    <x v="12"/>
    <x v="5"/>
    <n v="77095"/>
    <x v="2"/>
    <s v="TEC-AC-10004510"/>
    <x v="2"/>
    <x v="11"/>
    <s v="Logitech Desktop MK120 Mouse and keyboard Combo"/>
    <x v="2689"/>
    <x v="0"/>
    <n v="0.2"/>
    <x v="2972"/>
    <x v="2"/>
    <x v="0"/>
  </r>
  <r>
    <n v="6498"/>
    <s v="CA-2017-103135"/>
    <x v="1115"/>
    <d v="2017-07-28T00:00:00"/>
    <s v="Standard Class"/>
    <s v="SS-20515"/>
    <s v="Shirley Schmidt"/>
    <x v="2"/>
    <s v="United States"/>
    <x v="103"/>
    <x v="0"/>
    <n v="40214"/>
    <x v="0"/>
    <s v="FUR-FU-10001487"/>
    <x v="0"/>
    <x v="5"/>
    <s v="Eldon Expressions Wood and Plastic Desk Accessories, Cherry Wood"/>
    <x v="167"/>
    <x v="1"/>
    <n v="0"/>
    <x v="2821"/>
    <x v="0"/>
    <x v="0"/>
  </r>
  <r>
    <n v="6499"/>
    <s v="CA-2017-103135"/>
    <x v="1115"/>
    <d v="2017-07-28T00:00:00"/>
    <s v="Standard Class"/>
    <s v="SS-20515"/>
    <s v="Shirley Schmidt"/>
    <x v="2"/>
    <s v="United States"/>
    <x v="103"/>
    <x v="0"/>
    <n v="40214"/>
    <x v="0"/>
    <s v="OFF-BI-10000069"/>
    <x v="1"/>
    <x v="8"/>
    <s v="GBC Prepunched Paper, 19-Hole, for Binding Systems, 24-lb"/>
    <x v="4495"/>
    <x v="6"/>
    <n v="0"/>
    <x v="5299"/>
    <x v="0"/>
    <x v="0"/>
  </r>
  <r>
    <n v="6500"/>
    <s v="CA-2017-103135"/>
    <x v="1115"/>
    <d v="2017-07-28T00:00:00"/>
    <s v="Standard Class"/>
    <s v="SS-20515"/>
    <s v="Shirley Schmidt"/>
    <x v="2"/>
    <s v="United States"/>
    <x v="103"/>
    <x v="0"/>
    <n v="40214"/>
    <x v="0"/>
    <s v="TEC-AC-10003289"/>
    <x v="2"/>
    <x v="11"/>
    <s v="Anker Ultra-Slim Mini Bluetooth 3.0 Wireless Keyboard"/>
    <x v="4496"/>
    <x v="9"/>
    <n v="0"/>
    <x v="5300"/>
    <x v="0"/>
    <x v="0"/>
  </r>
  <r>
    <n v="6501"/>
    <s v="CA-2017-103135"/>
    <x v="1115"/>
    <d v="2017-07-28T00:00:00"/>
    <s v="Standard Class"/>
    <s v="SS-20515"/>
    <s v="Shirley Schmidt"/>
    <x v="2"/>
    <s v="United States"/>
    <x v="103"/>
    <x v="0"/>
    <n v="40214"/>
    <x v="0"/>
    <s v="OFF-BI-10000069"/>
    <x v="1"/>
    <x v="8"/>
    <s v="GBC Prepunched Paper, 19-Hole, for Binding Systems, 24-lb"/>
    <x v="4497"/>
    <x v="5"/>
    <n v="0"/>
    <x v="5301"/>
    <x v="0"/>
    <x v="0"/>
  </r>
  <r>
    <n v="6502"/>
    <s v="CA-2016-129147"/>
    <x v="981"/>
    <d v="2016-11-06T00:00:00"/>
    <s v="Standard Class"/>
    <s v="LC-17050"/>
    <s v="Liz Carlisle"/>
    <x v="0"/>
    <s v="United States"/>
    <x v="64"/>
    <x v="24"/>
    <n v="44256"/>
    <x v="3"/>
    <s v="TEC-PH-10001299"/>
    <x v="2"/>
    <x v="7"/>
    <s v="Polycom CX300 Desktop Phone USB VoIP phone"/>
    <x v="2651"/>
    <x v="5"/>
    <n v="0.4"/>
    <x v="2923"/>
    <x v="3"/>
    <x v="0"/>
  </r>
  <r>
    <n v="6503"/>
    <s v="CA-2016-129147"/>
    <x v="981"/>
    <d v="2016-11-06T00:00:00"/>
    <s v="Standard Class"/>
    <s v="LC-17050"/>
    <s v="Liz Carlisle"/>
    <x v="0"/>
    <s v="United States"/>
    <x v="64"/>
    <x v="24"/>
    <n v="44256"/>
    <x v="3"/>
    <s v="TEC-PH-10001552"/>
    <x v="2"/>
    <x v="7"/>
    <s v="I Need's 3d Hello Kitty Hybrid Silicone Case Cover for HTC One X 4g with 3d Hello Kitty Stylus Pen Green/pink"/>
    <x v="4498"/>
    <x v="3"/>
    <n v="0.4"/>
    <x v="5302"/>
    <x v="3"/>
    <x v="0"/>
  </r>
  <r>
    <n v="6504"/>
    <s v="CA-2016-129147"/>
    <x v="981"/>
    <d v="2016-11-06T00:00:00"/>
    <s v="Standard Class"/>
    <s v="LC-17050"/>
    <s v="Liz Carlisle"/>
    <x v="0"/>
    <s v="United States"/>
    <x v="64"/>
    <x v="24"/>
    <n v="44256"/>
    <x v="3"/>
    <s v="OFF-BI-10001098"/>
    <x v="1"/>
    <x v="8"/>
    <s v="Acco D-Ring Binder w/DublLock"/>
    <x v="4499"/>
    <x v="1"/>
    <n v="0.7"/>
    <x v="5303"/>
    <x v="3"/>
    <x v="0"/>
  </r>
  <r>
    <n v="6505"/>
    <s v="CA-2019-128265"/>
    <x v="701"/>
    <d v="2019-11-22T00:00:00"/>
    <s v="Second Class"/>
    <s v="VW-21775"/>
    <s v="Victoria Wilson"/>
    <x v="1"/>
    <s v="United States"/>
    <x v="20"/>
    <x v="15"/>
    <n v="10011"/>
    <x v="3"/>
    <s v="OFF-ST-10000142"/>
    <x v="1"/>
    <x v="4"/>
    <s v="Deluxe Rollaway Locking File with Drawer"/>
    <x v="1439"/>
    <x v="1"/>
    <n v="0"/>
    <x v="1515"/>
    <x v="3"/>
    <x v="0"/>
  </r>
  <r>
    <n v="6506"/>
    <s v="CA-2018-152331"/>
    <x v="190"/>
    <d v="2018-06-30T00:00:00"/>
    <s v="Standard Class"/>
    <s v="LD-16855"/>
    <s v="Lela Donovan"/>
    <x v="1"/>
    <s v="United States"/>
    <x v="22"/>
    <x v="10"/>
    <n v="60653"/>
    <x v="2"/>
    <s v="OFF-AR-10001547"/>
    <x v="1"/>
    <x v="6"/>
    <s v="Newell 311"/>
    <x v="4500"/>
    <x v="1"/>
    <n v="0.2"/>
    <x v="5304"/>
    <x v="2"/>
    <x v="0"/>
  </r>
  <r>
    <n v="6507"/>
    <s v="US-2018-128909"/>
    <x v="790"/>
    <d v="2018-10-11T00:00:00"/>
    <s v="Second Class"/>
    <s v="SP-20545"/>
    <s v="Sibella Parks"/>
    <x v="1"/>
    <s v="United States"/>
    <x v="10"/>
    <x v="9"/>
    <n v="19143"/>
    <x v="3"/>
    <s v="OFF-PA-10001593"/>
    <x v="1"/>
    <x v="10"/>
    <s v="Xerox 1947"/>
    <x v="4501"/>
    <x v="4"/>
    <n v="0.2"/>
    <x v="5305"/>
    <x v="3"/>
    <x v="0"/>
  </r>
  <r>
    <n v="6508"/>
    <s v="US-2018-128909"/>
    <x v="790"/>
    <d v="2018-10-11T00:00:00"/>
    <s v="Second Class"/>
    <s v="SP-20545"/>
    <s v="Sibella Parks"/>
    <x v="1"/>
    <s v="United States"/>
    <x v="10"/>
    <x v="9"/>
    <n v="19143"/>
    <x v="3"/>
    <s v="FUR-FU-10004071"/>
    <x v="0"/>
    <x v="5"/>
    <s v="Luxo Professional Magnifying Clamp-On Fluorescent Lamps"/>
    <x v="4502"/>
    <x v="4"/>
    <n v="0.2"/>
    <x v="5306"/>
    <x v="3"/>
    <x v="0"/>
  </r>
  <r>
    <n v="6509"/>
    <s v="CA-2019-102197"/>
    <x v="698"/>
    <d v="2019-12-26T00:00:00"/>
    <s v="Standard Class"/>
    <s v="DK-13150"/>
    <s v="David Kendrick"/>
    <x v="1"/>
    <s v="United States"/>
    <x v="20"/>
    <x v="15"/>
    <n v="10009"/>
    <x v="3"/>
    <s v="OFF-PA-10001970"/>
    <x v="1"/>
    <x v="10"/>
    <s v="Xerox 1908"/>
    <x v="1007"/>
    <x v="2"/>
    <n v="0"/>
    <x v="1046"/>
    <x v="3"/>
    <x v="0"/>
  </r>
  <r>
    <n v="6510"/>
    <s v="CA-2019-102197"/>
    <x v="698"/>
    <d v="2019-12-26T00:00:00"/>
    <s v="Standard Class"/>
    <s v="DK-13150"/>
    <s v="David Kendrick"/>
    <x v="1"/>
    <s v="United States"/>
    <x v="20"/>
    <x v="15"/>
    <n v="10009"/>
    <x v="3"/>
    <s v="OFF-BI-10001524"/>
    <x v="1"/>
    <x v="8"/>
    <s v="GBC Premium Transparent Covers with Diagonal Lined Pattern"/>
    <x v="4503"/>
    <x v="1"/>
    <n v="0.2"/>
    <x v="5307"/>
    <x v="3"/>
    <x v="0"/>
  </r>
  <r>
    <n v="6511"/>
    <s v="CA-2019-102197"/>
    <x v="698"/>
    <d v="2019-12-26T00:00:00"/>
    <s v="Standard Class"/>
    <s v="DK-13150"/>
    <s v="David Kendrick"/>
    <x v="1"/>
    <s v="United States"/>
    <x v="20"/>
    <x v="15"/>
    <n v="10009"/>
    <x v="3"/>
    <s v="OFF-PA-10004156"/>
    <x v="1"/>
    <x v="10"/>
    <s v="Xerox 188"/>
    <x v="887"/>
    <x v="1"/>
    <n v="0"/>
    <x v="920"/>
    <x v="3"/>
    <x v="0"/>
  </r>
  <r>
    <n v="6512"/>
    <s v="CA-2019-167640"/>
    <x v="904"/>
    <d v="2019-03-10T00:00:00"/>
    <s v="Standard Class"/>
    <s v="FC-14245"/>
    <s v="Frank Carlisle"/>
    <x v="2"/>
    <s v="United States"/>
    <x v="8"/>
    <x v="1"/>
    <n v="94109"/>
    <x v="1"/>
    <s v="OFF-AR-10003158"/>
    <x v="1"/>
    <x v="6"/>
    <s v="Fluorescent Highlighters by Dixon"/>
    <x v="1708"/>
    <x v="5"/>
    <n v="0"/>
    <x v="5308"/>
    <x v="1"/>
    <x v="0"/>
  </r>
  <r>
    <n v="6513"/>
    <s v="CA-2019-167640"/>
    <x v="904"/>
    <d v="2019-03-10T00:00:00"/>
    <s v="Standard Class"/>
    <s v="FC-14245"/>
    <s v="Frank Carlisle"/>
    <x v="2"/>
    <s v="United States"/>
    <x v="8"/>
    <x v="1"/>
    <n v="94109"/>
    <x v="1"/>
    <s v="OFF-LA-10004559"/>
    <x v="1"/>
    <x v="2"/>
    <s v="Avery 49"/>
    <x v="132"/>
    <x v="4"/>
    <n v="0"/>
    <x v="2084"/>
    <x v="1"/>
    <x v="0"/>
  </r>
  <r>
    <n v="6514"/>
    <s v="CA-2019-167640"/>
    <x v="904"/>
    <d v="2019-03-10T00:00:00"/>
    <s v="Standard Class"/>
    <s v="FC-14245"/>
    <s v="Frank Carlisle"/>
    <x v="2"/>
    <s v="United States"/>
    <x v="8"/>
    <x v="1"/>
    <n v="94109"/>
    <x v="1"/>
    <s v="OFF-PA-10001033"/>
    <x v="1"/>
    <x v="10"/>
    <s v="Xerox 1893"/>
    <x v="2357"/>
    <x v="3"/>
    <n v="0"/>
    <x v="2561"/>
    <x v="1"/>
    <x v="0"/>
  </r>
  <r>
    <n v="6515"/>
    <s v="CA-2019-167640"/>
    <x v="904"/>
    <d v="2019-03-10T00:00:00"/>
    <s v="Standard Class"/>
    <s v="FC-14245"/>
    <s v="Frank Carlisle"/>
    <x v="2"/>
    <s v="United States"/>
    <x v="8"/>
    <x v="1"/>
    <n v="94109"/>
    <x v="1"/>
    <s v="TEC-PH-10001336"/>
    <x v="2"/>
    <x v="7"/>
    <s v="Digium D40 VoIP phone"/>
    <x v="4504"/>
    <x v="0"/>
    <n v="0.2"/>
    <x v="5309"/>
    <x v="1"/>
    <x v="0"/>
  </r>
  <r>
    <n v="6516"/>
    <s v="US-2019-116652"/>
    <x v="175"/>
    <d v="2019-09-19T00:00:00"/>
    <s v="Standard Class"/>
    <s v="RD-19480"/>
    <s v="Rick Duston"/>
    <x v="0"/>
    <s v="United States"/>
    <x v="8"/>
    <x v="1"/>
    <n v="94122"/>
    <x v="1"/>
    <s v="FUR-CH-10002961"/>
    <x v="0"/>
    <x v="1"/>
    <s v="Leather Task Chair, Black"/>
    <x v="287"/>
    <x v="1"/>
    <n v="0.2"/>
    <x v="232"/>
    <x v="1"/>
    <x v="0"/>
  </r>
  <r>
    <n v="6517"/>
    <s v="US-2019-116652"/>
    <x v="175"/>
    <d v="2019-09-19T00:00:00"/>
    <s v="Standard Class"/>
    <s v="RD-19480"/>
    <s v="Rick Duston"/>
    <x v="0"/>
    <s v="United States"/>
    <x v="8"/>
    <x v="1"/>
    <n v="94122"/>
    <x v="1"/>
    <s v="FUR-FU-10001488"/>
    <x v="0"/>
    <x v="5"/>
    <s v="Tenex 46&quot; x 60&quot; Computer Anti-Static Chairmat, Rectangular Shaped"/>
    <x v="4505"/>
    <x v="2"/>
    <n v="0"/>
    <x v="5310"/>
    <x v="1"/>
    <x v="0"/>
  </r>
  <r>
    <n v="6518"/>
    <s v="US-2019-116652"/>
    <x v="175"/>
    <d v="2019-09-19T00:00:00"/>
    <s v="Standard Class"/>
    <s v="RD-19480"/>
    <s v="Rick Duston"/>
    <x v="0"/>
    <s v="United States"/>
    <x v="8"/>
    <x v="1"/>
    <n v="94122"/>
    <x v="1"/>
    <s v="OFF-AR-10001915"/>
    <x v="1"/>
    <x v="6"/>
    <s v="Peel-Off China Markers"/>
    <x v="4506"/>
    <x v="12"/>
    <n v="0"/>
    <x v="5311"/>
    <x v="1"/>
    <x v="0"/>
  </r>
  <r>
    <n v="6519"/>
    <s v="US-2019-116652"/>
    <x v="175"/>
    <d v="2019-09-19T00:00:00"/>
    <s v="Standard Class"/>
    <s v="RD-19480"/>
    <s v="Rick Duston"/>
    <x v="0"/>
    <s v="United States"/>
    <x v="8"/>
    <x v="1"/>
    <n v="94122"/>
    <x v="1"/>
    <s v="OFF-AP-10001205"/>
    <x v="1"/>
    <x v="9"/>
    <s v="Belkin 5 Outlet SurgeMaster Power Centers"/>
    <x v="4507"/>
    <x v="0"/>
    <n v="0"/>
    <x v="5312"/>
    <x v="1"/>
    <x v="0"/>
  </r>
  <r>
    <n v="6520"/>
    <s v="US-2019-116652"/>
    <x v="175"/>
    <d v="2019-09-19T00:00:00"/>
    <s v="Standard Class"/>
    <s v="RD-19480"/>
    <s v="Rick Duston"/>
    <x v="0"/>
    <s v="United States"/>
    <x v="8"/>
    <x v="1"/>
    <n v="94122"/>
    <x v="1"/>
    <s v="OFF-BI-10004528"/>
    <x v="1"/>
    <x v="8"/>
    <s v="Cardinal Poly Pocket Divider Pockets for Ring Binders"/>
    <x v="3794"/>
    <x v="7"/>
    <n v="0.2"/>
    <x v="4353"/>
    <x v="1"/>
    <x v="0"/>
  </r>
  <r>
    <n v="6521"/>
    <s v="CA-2019-138289"/>
    <x v="1034"/>
    <d v="2019-01-18T00:00:00"/>
    <s v="Second Class"/>
    <s v="AR-10540"/>
    <s v="Andy Reiter"/>
    <x v="0"/>
    <s v="United States"/>
    <x v="25"/>
    <x v="12"/>
    <n v="49201"/>
    <x v="2"/>
    <s v="OFF-BI-10004995"/>
    <x v="1"/>
    <x v="8"/>
    <s v="GBC DocuBind P400 Electric Binding System"/>
    <x v="4508"/>
    <x v="4"/>
    <n v="0"/>
    <x v="5313"/>
    <x v="2"/>
    <x v="0"/>
  </r>
  <r>
    <n v="6522"/>
    <s v="CA-2019-138289"/>
    <x v="1034"/>
    <d v="2019-01-18T00:00:00"/>
    <s v="Second Class"/>
    <s v="AR-10540"/>
    <s v="Andy Reiter"/>
    <x v="0"/>
    <s v="United States"/>
    <x v="25"/>
    <x v="12"/>
    <n v="49201"/>
    <x v="2"/>
    <s v="FUR-CH-10004626"/>
    <x v="0"/>
    <x v="1"/>
    <s v="Office Star Flex Back Scooter Chair with Aluminum Finish Frame"/>
    <x v="3722"/>
    <x v="1"/>
    <n v="0"/>
    <x v="4257"/>
    <x v="2"/>
    <x v="0"/>
  </r>
  <r>
    <n v="6523"/>
    <s v="CA-2019-138289"/>
    <x v="1034"/>
    <d v="2019-01-18T00:00:00"/>
    <s v="Second Class"/>
    <s v="AR-10540"/>
    <s v="Andy Reiter"/>
    <x v="0"/>
    <s v="United States"/>
    <x v="25"/>
    <x v="12"/>
    <n v="49201"/>
    <x v="2"/>
    <s v="OFF-PA-10001260"/>
    <x v="1"/>
    <x v="10"/>
    <s v="TOPS Money Receipt Book, Consecutively Numbered in Red,"/>
    <x v="4509"/>
    <x v="3"/>
    <n v="0"/>
    <x v="5314"/>
    <x v="2"/>
    <x v="0"/>
  </r>
  <r>
    <n v="6524"/>
    <s v="CA-2018-129308"/>
    <x v="274"/>
    <d v="2018-07-13T00:00:00"/>
    <s v="Standard Class"/>
    <s v="CC-12100"/>
    <s v="Chad Cunningham"/>
    <x v="2"/>
    <s v="United States"/>
    <x v="10"/>
    <x v="9"/>
    <n v="19120"/>
    <x v="3"/>
    <s v="OFF-LA-10002945"/>
    <x v="1"/>
    <x v="2"/>
    <s v="Permanent Self-Adhesive File Folder Labels for Typewriters, 1 1/8 x 3 1/2, White"/>
    <x v="1973"/>
    <x v="0"/>
    <n v="0.2"/>
    <x v="5315"/>
    <x v="3"/>
    <x v="0"/>
  </r>
  <r>
    <n v="6525"/>
    <s v="CA-2018-129308"/>
    <x v="274"/>
    <d v="2018-07-13T00:00:00"/>
    <s v="Standard Class"/>
    <s v="CC-12100"/>
    <s v="Chad Cunningham"/>
    <x v="2"/>
    <s v="United States"/>
    <x v="10"/>
    <x v="9"/>
    <n v="19120"/>
    <x v="3"/>
    <s v="TEC-PH-10002310"/>
    <x v="2"/>
    <x v="7"/>
    <s v="Panasonic KX T7731-B Digital phone"/>
    <x v="4510"/>
    <x v="7"/>
    <n v="0.4"/>
    <x v="4641"/>
    <x v="3"/>
    <x v="0"/>
  </r>
  <r>
    <n v="6526"/>
    <s v="CA-2018-129308"/>
    <x v="274"/>
    <d v="2018-07-13T00:00:00"/>
    <s v="Standard Class"/>
    <s v="CC-12100"/>
    <s v="Chad Cunningham"/>
    <x v="2"/>
    <s v="United States"/>
    <x v="10"/>
    <x v="9"/>
    <n v="19120"/>
    <x v="3"/>
    <s v="OFF-BI-10001525"/>
    <x v="1"/>
    <x v="8"/>
    <s v="Acco Pressboard Covers with Storage Hooks, 14 7/8&quot; x 11&quot;, Executive Red"/>
    <x v="3517"/>
    <x v="2"/>
    <n v="0.7"/>
    <x v="4004"/>
    <x v="3"/>
    <x v="0"/>
  </r>
  <r>
    <n v="6527"/>
    <s v="CA-2018-129308"/>
    <x v="274"/>
    <d v="2018-07-13T00:00:00"/>
    <s v="Standard Class"/>
    <s v="CC-12100"/>
    <s v="Chad Cunningham"/>
    <x v="2"/>
    <s v="United States"/>
    <x v="10"/>
    <x v="9"/>
    <n v="19120"/>
    <x v="3"/>
    <s v="OFF-BI-10001308"/>
    <x v="1"/>
    <x v="8"/>
    <s v="GBC Standard Plastic Binding Systems' Combs"/>
    <x v="4511"/>
    <x v="2"/>
    <n v="0.7"/>
    <x v="5316"/>
    <x v="3"/>
    <x v="0"/>
  </r>
  <r>
    <n v="6528"/>
    <s v="CA-2018-157791"/>
    <x v="443"/>
    <d v="2018-12-28T00:00:00"/>
    <s v="Second Class"/>
    <s v="CA-11965"/>
    <s v="Carol Adams"/>
    <x v="1"/>
    <s v="United States"/>
    <x v="99"/>
    <x v="34"/>
    <n v="2886"/>
    <x v="3"/>
    <s v="TEC-CO-10002095"/>
    <x v="2"/>
    <x v="16"/>
    <s v="Hewlett Packard 610 Color Digital Copier / Printer"/>
    <x v="4117"/>
    <x v="4"/>
    <n v="0"/>
    <x v="5317"/>
    <x v="3"/>
    <x v="0"/>
  </r>
  <r>
    <n v="6529"/>
    <s v="CA-2016-146864"/>
    <x v="1091"/>
    <d v="2016-12-26T00:00:00"/>
    <s v="Standard Class"/>
    <s v="BT-11530"/>
    <s v="Bradley Talbott"/>
    <x v="2"/>
    <s v="United States"/>
    <x v="20"/>
    <x v="15"/>
    <n v="10024"/>
    <x v="3"/>
    <s v="OFF-ST-10004946"/>
    <x v="1"/>
    <x v="4"/>
    <s v="Desktop 3-Pocket Hot File"/>
    <x v="4512"/>
    <x v="4"/>
    <n v="0"/>
    <x v="5318"/>
    <x v="3"/>
    <x v="0"/>
  </r>
  <r>
    <n v="6530"/>
    <s v="CA-2016-103744"/>
    <x v="1116"/>
    <d v="2016-02-27T00:00:00"/>
    <s v="Standard Class"/>
    <s v="MG-17875"/>
    <s v="Michael Grace"/>
    <x v="2"/>
    <s v="United States"/>
    <x v="236"/>
    <x v="5"/>
    <n v="79907"/>
    <x v="2"/>
    <s v="OFF-LA-10004425"/>
    <x v="1"/>
    <x v="2"/>
    <s v="Staple-on labels"/>
    <x v="4513"/>
    <x v="1"/>
    <n v="0.2"/>
    <x v="5319"/>
    <x v="2"/>
    <x v="1"/>
  </r>
  <r>
    <n v="6531"/>
    <s v="CA-2016-103744"/>
    <x v="1116"/>
    <d v="2016-02-27T00:00:00"/>
    <s v="Standard Class"/>
    <s v="MG-17875"/>
    <s v="Michael Grace"/>
    <x v="2"/>
    <s v="United States"/>
    <x v="236"/>
    <x v="5"/>
    <n v="79907"/>
    <x v="2"/>
    <s v="OFF-BI-10000320"/>
    <x v="1"/>
    <x v="8"/>
    <s v="GBC Plastic Binding Combs"/>
    <x v="4514"/>
    <x v="1"/>
    <n v="0.8"/>
    <x v="5320"/>
    <x v="2"/>
    <x v="1"/>
  </r>
  <r>
    <n v="6532"/>
    <s v="US-2019-107384"/>
    <x v="769"/>
    <d v="2019-12-08T00:00:00"/>
    <s v="Standard Class"/>
    <s v="TP-21130"/>
    <s v="Theone Pippenger"/>
    <x v="0"/>
    <s v="United States"/>
    <x v="30"/>
    <x v="11"/>
    <n v="55901"/>
    <x v="2"/>
    <s v="OFF-AR-10001315"/>
    <x v="1"/>
    <x v="6"/>
    <s v="Newell 310"/>
    <x v="3454"/>
    <x v="2"/>
    <n v="0"/>
    <x v="5321"/>
    <x v="2"/>
    <x v="0"/>
  </r>
  <r>
    <n v="6533"/>
    <s v="US-2019-107384"/>
    <x v="769"/>
    <d v="2019-12-08T00:00:00"/>
    <s v="Standard Class"/>
    <s v="TP-21130"/>
    <s v="Theone Pippenger"/>
    <x v="0"/>
    <s v="United States"/>
    <x v="30"/>
    <x v="11"/>
    <n v="55901"/>
    <x v="2"/>
    <s v="TEC-AC-10004595"/>
    <x v="2"/>
    <x v="11"/>
    <s v="First Data TMFD35 PIN Pad"/>
    <x v="4515"/>
    <x v="7"/>
    <n v="0"/>
    <x v="5322"/>
    <x v="2"/>
    <x v="0"/>
  </r>
  <r>
    <n v="6534"/>
    <s v="US-2019-107384"/>
    <x v="769"/>
    <d v="2019-12-08T00:00:00"/>
    <s v="Standard Class"/>
    <s v="TP-21130"/>
    <s v="Theone Pippenger"/>
    <x v="0"/>
    <s v="United States"/>
    <x v="30"/>
    <x v="11"/>
    <n v="55901"/>
    <x v="2"/>
    <s v="TEC-AC-10001539"/>
    <x v="2"/>
    <x v="11"/>
    <s v="Logitech G430 Surround Sound Gaming Headset with Dolby 7.1 Technology"/>
    <x v="4516"/>
    <x v="2"/>
    <n v="0"/>
    <x v="5323"/>
    <x v="2"/>
    <x v="0"/>
  </r>
  <r>
    <n v="6535"/>
    <s v="CA-2016-128209"/>
    <x v="664"/>
    <d v="2016-11-22T00:00:00"/>
    <s v="Standard Class"/>
    <s v="GT-14710"/>
    <s v="Greg Tran"/>
    <x v="0"/>
    <s v="United States"/>
    <x v="198"/>
    <x v="15"/>
    <n v="14215"/>
    <x v="3"/>
    <s v="OFF-BI-10001359"/>
    <x v="1"/>
    <x v="8"/>
    <s v="GBC DocuBind TL300 Electric Binding System"/>
    <x v="4517"/>
    <x v="1"/>
    <n v="0.2"/>
    <x v="5324"/>
    <x v="3"/>
    <x v="0"/>
  </r>
  <r>
    <n v="6536"/>
    <s v="CA-2016-128209"/>
    <x v="664"/>
    <d v="2016-11-22T00:00:00"/>
    <s v="Standard Class"/>
    <s v="GT-14710"/>
    <s v="Greg Tran"/>
    <x v="0"/>
    <s v="United States"/>
    <x v="198"/>
    <x v="15"/>
    <n v="14215"/>
    <x v="3"/>
    <s v="FUR-BO-10002213"/>
    <x v="0"/>
    <x v="0"/>
    <s v="DMI Eclipse Executive Suite Bookcases"/>
    <x v="4518"/>
    <x v="12"/>
    <n v="0.2"/>
    <x v="5325"/>
    <x v="3"/>
    <x v="0"/>
  </r>
  <r>
    <n v="6537"/>
    <s v="CA-2016-169684"/>
    <x v="22"/>
    <d v="2016-10-23T00:00:00"/>
    <s v="First Class"/>
    <s v="FH-14365"/>
    <s v="Fred Hopkins"/>
    <x v="1"/>
    <s v="United States"/>
    <x v="289"/>
    <x v="18"/>
    <n v="37918"/>
    <x v="0"/>
    <s v="FUR-TA-10003008"/>
    <x v="0"/>
    <x v="3"/>
    <s v="Lesro Round Back Collection Coffee Table, End Table"/>
    <x v="4238"/>
    <x v="1"/>
    <n v="0.4"/>
    <x v="4946"/>
    <x v="0"/>
    <x v="0"/>
  </r>
  <r>
    <n v="6538"/>
    <s v="CA-2016-169684"/>
    <x v="22"/>
    <d v="2016-10-23T00:00:00"/>
    <s v="First Class"/>
    <s v="FH-14365"/>
    <s v="Fred Hopkins"/>
    <x v="1"/>
    <s v="United States"/>
    <x v="289"/>
    <x v="18"/>
    <n v="37918"/>
    <x v="0"/>
    <s v="OFF-ST-10000934"/>
    <x v="1"/>
    <x v="4"/>
    <s v="Contico 72&quot;H Heavy-Duty Storage System"/>
    <x v="2066"/>
    <x v="1"/>
    <n v="0.2"/>
    <x v="5326"/>
    <x v="0"/>
    <x v="0"/>
  </r>
  <r>
    <n v="6539"/>
    <s v="CA-2017-109862"/>
    <x v="969"/>
    <d v="2017-10-30T00:00:00"/>
    <s v="Standard Class"/>
    <s v="HK-14890"/>
    <s v="Heather Kirkland"/>
    <x v="1"/>
    <s v="United States"/>
    <x v="46"/>
    <x v="13"/>
    <n v="19711"/>
    <x v="3"/>
    <s v="TEC-PH-10004042"/>
    <x v="2"/>
    <x v="7"/>
    <s v="ClearOne Communications CHAT 70 OC Speaker Phone"/>
    <x v="4519"/>
    <x v="7"/>
    <n v="0"/>
    <x v="5327"/>
    <x v="3"/>
    <x v="0"/>
  </r>
  <r>
    <n v="6540"/>
    <s v="CA-2017-109862"/>
    <x v="969"/>
    <d v="2017-10-30T00:00:00"/>
    <s v="Standard Class"/>
    <s v="HK-14890"/>
    <s v="Heather Kirkland"/>
    <x v="1"/>
    <s v="United States"/>
    <x v="46"/>
    <x v="13"/>
    <n v="19711"/>
    <x v="3"/>
    <s v="FUR-CH-10002439"/>
    <x v="0"/>
    <x v="1"/>
    <s v="Iceberg Nesting Folding Chair, 19w x 6d x 43h"/>
    <x v="4520"/>
    <x v="2"/>
    <n v="0"/>
    <x v="5328"/>
    <x v="3"/>
    <x v="0"/>
  </r>
  <r>
    <n v="6541"/>
    <s v="US-2019-107888"/>
    <x v="673"/>
    <d v="2019-11-19T00:00:00"/>
    <s v="First Class"/>
    <s v="CC-12220"/>
    <s v="Chris Cortes"/>
    <x v="0"/>
    <s v="United States"/>
    <x v="4"/>
    <x v="4"/>
    <n v="98103"/>
    <x v="1"/>
    <s v="OFF-PA-10001363"/>
    <x v="1"/>
    <x v="10"/>
    <s v="Xerox 1933"/>
    <x v="4521"/>
    <x v="5"/>
    <n v="0"/>
    <x v="5329"/>
    <x v="1"/>
    <x v="1"/>
  </r>
  <r>
    <n v="6542"/>
    <s v="US-2019-107888"/>
    <x v="673"/>
    <d v="2019-11-19T00:00:00"/>
    <s v="First Class"/>
    <s v="CC-12220"/>
    <s v="Chris Cortes"/>
    <x v="0"/>
    <s v="United States"/>
    <x v="4"/>
    <x v="4"/>
    <n v="98103"/>
    <x v="1"/>
    <s v="FUR-FU-10003394"/>
    <x v="0"/>
    <x v="5"/>
    <s v="Tenex &quot;The Solids&quot; Textured Chair Mats"/>
    <x v="1839"/>
    <x v="0"/>
    <n v="0"/>
    <x v="5330"/>
    <x v="1"/>
    <x v="1"/>
  </r>
  <r>
    <n v="6543"/>
    <s v="US-2019-107888"/>
    <x v="673"/>
    <d v="2019-11-19T00:00:00"/>
    <s v="First Class"/>
    <s v="CC-12220"/>
    <s v="Chris Cortes"/>
    <x v="0"/>
    <s v="United States"/>
    <x v="4"/>
    <x v="4"/>
    <n v="98103"/>
    <x v="1"/>
    <s v="TEC-PH-10003171"/>
    <x v="2"/>
    <x v="7"/>
    <s v="Plantronics Encore H101 Dual Earpieces Headset"/>
    <x v="4220"/>
    <x v="1"/>
    <n v="0.2"/>
    <x v="4923"/>
    <x v="1"/>
    <x v="1"/>
  </r>
  <r>
    <n v="6544"/>
    <s v="US-2019-107888"/>
    <x v="673"/>
    <d v="2019-11-19T00:00:00"/>
    <s v="First Class"/>
    <s v="CC-12220"/>
    <s v="Chris Cortes"/>
    <x v="0"/>
    <s v="United States"/>
    <x v="4"/>
    <x v="4"/>
    <n v="98103"/>
    <x v="1"/>
    <s v="OFF-ST-10003123"/>
    <x v="1"/>
    <x v="4"/>
    <s v="Fellowes Bases and Tops For Staxonsteel/High-Stak Systems"/>
    <x v="3304"/>
    <x v="7"/>
    <n v="0"/>
    <x v="3729"/>
    <x v="1"/>
    <x v="1"/>
  </r>
  <r>
    <n v="6545"/>
    <s v="US-2019-154872"/>
    <x v="304"/>
    <d v="2019-05-18T00:00:00"/>
    <s v="Standard Class"/>
    <s v="DP-13000"/>
    <s v="Darren Powers"/>
    <x v="0"/>
    <s v="United States"/>
    <x v="138"/>
    <x v="24"/>
    <n v="44105"/>
    <x v="3"/>
    <s v="OFF-BI-10003007"/>
    <x v="1"/>
    <x v="8"/>
    <s v="Premium Transparent Presentation Covers, No Pattern/Clear, 8 1/2&quot; x 11&quot;"/>
    <x v="4522"/>
    <x v="2"/>
    <n v="0.7"/>
    <x v="5331"/>
    <x v="3"/>
    <x v="0"/>
  </r>
  <r>
    <n v="6546"/>
    <s v="US-2019-154872"/>
    <x v="304"/>
    <d v="2019-05-18T00:00:00"/>
    <s v="Standard Class"/>
    <s v="DP-13000"/>
    <s v="Darren Powers"/>
    <x v="0"/>
    <s v="United States"/>
    <x v="138"/>
    <x v="24"/>
    <n v="44105"/>
    <x v="3"/>
    <s v="OFF-LA-10000973"/>
    <x v="1"/>
    <x v="2"/>
    <s v="Avery 502"/>
    <x v="1325"/>
    <x v="0"/>
    <n v="0.2"/>
    <x v="1382"/>
    <x v="3"/>
    <x v="0"/>
  </r>
  <r>
    <n v="6547"/>
    <s v="US-2019-154872"/>
    <x v="304"/>
    <d v="2019-05-18T00:00:00"/>
    <s v="Standard Class"/>
    <s v="DP-13000"/>
    <s v="Darren Powers"/>
    <x v="0"/>
    <s v="United States"/>
    <x v="138"/>
    <x v="24"/>
    <n v="44105"/>
    <x v="3"/>
    <s v="OFF-PA-10000483"/>
    <x v="1"/>
    <x v="10"/>
    <s v="Xerox 19"/>
    <x v="1636"/>
    <x v="7"/>
    <n v="0.2"/>
    <x v="1733"/>
    <x v="3"/>
    <x v="0"/>
  </r>
  <r>
    <n v="6548"/>
    <s v="CA-2016-113880"/>
    <x v="72"/>
    <d v="2016-03-05T00:00:00"/>
    <s v="Standard Class"/>
    <s v="VF-21715"/>
    <s v="Vicky Freymann"/>
    <x v="2"/>
    <s v="United States"/>
    <x v="308"/>
    <x v="10"/>
    <n v="60126"/>
    <x v="2"/>
    <s v="FUR-CH-10000863"/>
    <x v="0"/>
    <x v="1"/>
    <s v="Novimex Swivel Fabric Task Chair"/>
    <x v="4523"/>
    <x v="5"/>
    <n v="0.3"/>
    <x v="5332"/>
    <x v="2"/>
    <x v="0"/>
  </r>
  <r>
    <n v="6549"/>
    <s v="CA-2016-113880"/>
    <x v="72"/>
    <d v="2016-03-05T00:00:00"/>
    <s v="Standard Class"/>
    <s v="VF-21715"/>
    <s v="Vicky Freymann"/>
    <x v="2"/>
    <s v="United States"/>
    <x v="308"/>
    <x v="10"/>
    <n v="60126"/>
    <x v="2"/>
    <s v="OFF-PA-10003036"/>
    <x v="1"/>
    <x v="10"/>
    <s v="Black Print Carbonless 8 1/2&quot; x 8 1/4&quot; Rapid Memo Book"/>
    <x v="1133"/>
    <x v="1"/>
    <n v="0.2"/>
    <x v="4654"/>
    <x v="2"/>
    <x v="0"/>
  </r>
  <r>
    <n v="6550"/>
    <s v="US-2017-164966"/>
    <x v="117"/>
    <d v="2017-08-01T00:00:00"/>
    <s v="First Class"/>
    <s v="GH-14410"/>
    <s v="Gary Hansen"/>
    <x v="2"/>
    <s v="United States"/>
    <x v="69"/>
    <x v="11"/>
    <n v="55044"/>
    <x v="2"/>
    <s v="FUR-CH-10002304"/>
    <x v="0"/>
    <x v="1"/>
    <s v="Global Stack Chair without Arms, Black"/>
    <x v="4524"/>
    <x v="5"/>
    <n v="0"/>
    <x v="5333"/>
    <x v="2"/>
    <x v="0"/>
  </r>
  <r>
    <n v="6551"/>
    <s v="CA-2017-126739"/>
    <x v="549"/>
    <d v="2017-11-03T00:00:00"/>
    <s v="Second Class"/>
    <s v="JH-16180"/>
    <s v="Justin Hirsh"/>
    <x v="0"/>
    <s v="United States"/>
    <x v="20"/>
    <x v="15"/>
    <n v="10035"/>
    <x v="3"/>
    <s v="FUR-CH-10000422"/>
    <x v="0"/>
    <x v="1"/>
    <s v="Global Highback Leather Tilter in Burgundy"/>
    <x v="4525"/>
    <x v="4"/>
    <n v="0.1"/>
    <x v="5334"/>
    <x v="3"/>
    <x v="0"/>
  </r>
  <r>
    <n v="6552"/>
    <s v="CA-2019-161578"/>
    <x v="819"/>
    <d v="2019-12-21T00:00:00"/>
    <s v="Second Class"/>
    <s v="RB-19465"/>
    <s v="Rick Bensley"/>
    <x v="2"/>
    <s v="United States"/>
    <x v="1"/>
    <x v="1"/>
    <n v="90036"/>
    <x v="1"/>
    <s v="OFF-PA-10002986"/>
    <x v="1"/>
    <x v="10"/>
    <s v="Xerox 1898"/>
    <x v="522"/>
    <x v="0"/>
    <n v="0"/>
    <x v="534"/>
    <x v="1"/>
    <x v="0"/>
  </r>
  <r>
    <n v="6553"/>
    <s v="CA-2019-161578"/>
    <x v="819"/>
    <d v="2019-12-21T00:00:00"/>
    <s v="Second Class"/>
    <s v="RB-19465"/>
    <s v="Rick Bensley"/>
    <x v="2"/>
    <s v="United States"/>
    <x v="1"/>
    <x v="1"/>
    <n v="90036"/>
    <x v="1"/>
    <s v="OFF-ST-10002289"/>
    <x v="1"/>
    <x v="4"/>
    <s v="Safco Wire Cube Shelving System, For Use as 4 or 5 14&quot; Cubes, Black"/>
    <x v="1237"/>
    <x v="2"/>
    <n v="0"/>
    <x v="1284"/>
    <x v="1"/>
    <x v="0"/>
  </r>
  <r>
    <n v="6554"/>
    <s v="CA-2016-137092"/>
    <x v="22"/>
    <d v="2016-10-22T00:00:00"/>
    <s v="Second Class"/>
    <s v="LS-16975"/>
    <s v="Lindsay Shagiari"/>
    <x v="2"/>
    <s v="United States"/>
    <x v="22"/>
    <x v="10"/>
    <n v="60653"/>
    <x v="2"/>
    <s v="TEC-AC-10001606"/>
    <x v="2"/>
    <x v="11"/>
    <s v="Logitech Wireless Performance Mouse MX for PC and Mac"/>
    <x v="1895"/>
    <x v="4"/>
    <n v="0.2"/>
    <x v="5335"/>
    <x v="2"/>
    <x v="0"/>
  </r>
  <r>
    <n v="6555"/>
    <s v="CA-2016-137092"/>
    <x v="22"/>
    <d v="2016-10-22T00:00:00"/>
    <s v="Second Class"/>
    <s v="LS-16975"/>
    <s v="Lindsay Shagiari"/>
    <x v="2"/>
    <s v="United States"/>
    <x v="22"/>
    <x v="10"/>
    <n v="60653"/>
    <x v="2"/>
    <s v="OFF-ST-10003805"/>
    <x v="1"/>
    <x v="4"/>
    <s v="24 Capacity Maxi Data Binder Racks, Pearl"/>
    <x v="4526"/>
    <x v="1"/>
    <n v="0.2"/>
    <x v="5336"/>
    <x v="2"/>
    <x v="0"/>
  </r>
  <r>
    <n v="6556"/>
    <s v="CA-2016-137092"/>
    <x v="22"/>
    <d v="2016-10-22T00:00:00"/>
    <s v="Second Class"/>
    <s v="LS-16975"/>
    <s v="Lindsay Shagiari"/>
    <x v="2"/>
    <s v="United States"/>
    <x v="22"/>
    <x v="10"/>
    <n v="60653"/>
    <x v="2"/>
    <s v="OFF-PA-10002109"/>
    <x v="1"/>
    <x v="10"/>
    <s v="Wirebound Voice Message Log Book"/>
    <x v="4527"/>
    <x v="7"/>
    <n v="0.2"/>
    <x v="5337"/>
    <x v="2"/>
    <x v="0"/>
  </r>
  <r>
    <n v="6557"/>
    <s v="CA-2016-137092"/>
    <x v="22"/>
    <d v="2016-10-22T00:00:00"/>
    <s v="Second Class"/>
    <s v="LS-16975"/>
    <s v="Lindsay Shagiari"/>
    <x v="2"/>
    <s v="United States"/>
    <x v="22"/>
    <x v="10"/>
    <n v="60653"/>
    <x v="2"/>
    <s v="OFF-BI-10000632"/>
    <x v="1"/>
    <x v="8"/>
    <s v="Satellite Sectional Post Binders"/>
    <x v="4528"/>
    <x v="7"/>
    <n v="0.8"/>
    <x v="5338"/>
    <x v="2"/>
    <x v="0"/>
  </r>
  <r>
    <n v="6558"/>
    <s v="CA-2016-137092"/>
    <x v="22"/>
    <d v="2016-10-22T00:00:00"/>
    <s v="Second Class"/>
    <s v="LS-16975"/>
    <s v="Lindsay Shagiari"/>
    <x v="2"/>
    <s v="United States"/>
    <x v="22"/>
    <x v="10"/>
    <n v="60653"/>
    <x v="2"/>
    <s v="OFF-LA-10003510"/>
    <x v="1"/>
    <x v="2"/>
    <s v="Avery 4027 File Folder Labels for Dot Matrix Printers, 5000 Labels per Box, White"/>
    <x v="4529"/>
    <x v="7"/>
    <n v="0.2"/>
    <x v="5339"/>
    <x v="2"/>
    <x v="0"/>
  </r>
  <r>
    <n v="6559"/>
    <s v="CA-2017-166947"/>
    <x v="1117"/>
    <d v="2017-06-10T00:00:00"/>
    <s v="Standard Class"/>
    <s v="EB-13750"/>
    <s v="Edward Becker"/>
    <x v="1"/>
    <s v="United States"/>
    <x v="198"/>
    <x v="15"/>
    <n v="14215"/>
    <x v="3"/>
    <s v="FUR-CH-10004997"/>
    <x v="0"/>
    <x v="1"/>
    <s v="Hon Every-Day Series Multi-Task Chairs"/>
    <x v="4530"/>
    <x v="6"/>
    <n v="0.1"/>
    <x v="5340"/>
    <x v="3"/>
    <x v="0"/>
  </r>
  <r>
    <n v="6560"/>
    <s v="CA-2018-160941"/>
    <x v="658"/>
    <d v="2018-07-26T00:00:00"/>
    <s v="Standard Class"/>
    <s v="DK-12835"/>
    <s v="Damala Kotsonis"/>
    <x v="1"/>
    <s v="United States"/>
    <x v="43"/>
    <x v="1"/>
    <n v="95661"/>
    <x v="1"/>
    <s v="OFF-EN-10003001"/>
    <x v="1"/>
    <x v="12"/>
    <s v="Ames Color-File Green Diamond Border X-ray Mailers"/>
    <x v="4531"/>
    <x v="2"/>
    <n v="0"/>
    <x v="5341"/>
    <x v="1"/>
    <x v="0"/>
  </r>
  <r>
    <n v="6561"/>
    <s v="CA-2018-160941"/>
    <x v="658"/>
    <d v="2018-07-26T00:00:00"/>
    <s v="Standard Class"/>
    <s v="DK-12835"/>
    <s v="Damala Kotsonis"/>
    <x v="1"/>
    <s v="United States"/>
    <x v="43"/>
    <x v="1"/>
    <n v="95661"/>
    <x v="1"/>
    <s v="OFF-LA-10003766"/>
    <x v="1"/>
    <x v="2"/>
    <s v="Self-Adhesive Removable Labels"/>
    <x v="982"/>
    <x v="7"/>
    <n v="0"/>
    <x v="1020"/>
    <x v="1"/>
    <x v="0"/>
  </r>
  <r>
    <n v="6562"/>
    <s v="CA-2019-144680"/>
    <x v="185"/>
    <d v="2019-04-02T00:00:00"/>
    <s v="First Class"/>
    <s v="SC-20260"/>
    <s v="Scott Cohen"/>
    <x v="1"/>
    <s v="United States"/>
    <x v="81"/>
    <x v="5"/>
    <n v="76017"/>
    <x v="2"/>
    <s v="OFF-AP-10003040"/>
    <x v="1"/>
    <x v="9"/>
    <s v="Fellowes 8 Outlet Superior Workstation Surge Protector w/o Phone/Fax/Modem Protection"/>
    <x v="4532"/>
    <x v="2"/>
    <n v="0.8"/>
    <x v="5342"/>
    <x v="2"/>
    <x v="0"/>
  </r>
  <r>
    <n v="6563"/>
    <s v="CA-2016-166086"/>
    <x v="1118"/>
    <d v="2016-05-12T00:00:00"/>
    <s v="Standard Class"/>
    <s v="CT-11995"/>
    <s v="Carol Triggs"/>
    <x v="0"/>
    <s v="United States"/>
    <x v="104"/>
    <x v="31"/>
    <n v="1841"/>
    <x v="3"/>
    <s v="OFF-BI-10001078"/>
    <x v="1"/>
    <x v="8"/>
    <s v="Acco PRESSTEX Data Binder with Storage Hooks, Dark Blue, 14 7/8&quot; X 11&quot;"/>
    <x v="4533"/>
    <x v="1"/>
    <n v="0"/>
    <x v="5343"/>
    <x v="3"/>
    <x v="0"/>
  </r>
  <r>
    <n v="6564"/>
    <s v="CA-2016-166086"/>
    <x v="1118"/>
    <d v="2016-05-12T00:00:00"/>
    <s v="Standard Class"/>
    <s v="CT-11995"/>
    <s v="Carol Triggs"/>
    <x v="0"/>
    <s v="United States"/>
    <x v="104"/>
    <x v="31"/>
    <n v="1841"/>
    <x v="3"/>
    <s v="FUR-TA-10003469"/>
    <x v="0"/>
    <x v="3"/>
    <s v="Balt Split Level Computer Training Table"/>
    <x v="4534"/>
    <x v="0"/>
    <n v="0.3"/>
    <x v="5344"/>
    <x v="3"/>
    <x v="0"/>
  </r>
  <r>
    <n v="6565"/>
    <s v="CA-2016-166086"/>
    <x v="1118"/>
    <d v="2016-05-12T00:00:00"/>
    <s v="Standard Class"/>
    <s v="CT-11995"/>
    <s v="Carol Triggs"/>
    <x v="0"/>
    <s v="United States"/>
    <x v="104"/>
    <x v="31"/>
    <n v="1841"/>
    <x v="3"/>
    <s v="OFF-AR-10002578"/>
    <x v="1"/>
    <x v="6"/>
    <s v="Newell 335"/>
    <x v="880"/>
    <x v="1"/>
    <n v="0"/>
    <x v="1032"/>
    <x v="3"/>
    <x v="0"/>
  </r>
  <r>
    <n v="6566"/>
    <s v="CA-2016-166086"/>
    <x v="1118"/>
    <d v="2016-05-12T00:00:00"/>
    <s v="Standard Class"/>
    <s v="CT-11995"/>
    <s v="Carol Triggs"/>
    <x v="0"/>
    <s v="United States"/>
    <x v="104"/>
    <x v="31"/>
    <n v="1841"/>
    <x v="3"/>
    <s v="FUR-CH-10004675"/>
    <x v="0"/>
    <x v="1"/>
    <s v="Lifetime Advantage Folding Chairs, 4/Carton"/>
    <x v="1739"/>
    <x v="4"/>
    <n v="0"/>
    <x v="1846"/>
    <x v="3"/>
    <x v="0"/>
  </r>
  <r>
    <n v="6567"/>
    <s v="CA-2019-131282"/>
    <x v="1119"/>
    <d v="2019-02-08T00:00:00"/>
    <s v="Second Class"/>
    <s v="CB-12025"/>
    <s v="Cassandra Brandow"/>
    <x v="0"/>
    <s v="United States"/>
    <x v="435"/>
    <x v="5"/>
    <n v="76706"/>
    <x v="2"/>
    <s v="OFF-BI-10004632"/>
    <x v="1"/>
    <x v="8"/>
    <s v="Ibico Hi-Tech Manual Binding System"/>
    <x v="4535"/>
    <x v="4"/>
    <n v="0.8"/>
    <x v="5345"/>
    <x v="2"/>
    <x v="0"/>
  </r>
  <r>
    <n v="6568"/>
    <s v="CA-2019-131282"/>
    <x v="1119"/>
    <d v="2019-02-08T00:00:00"/>
    <s v="Second Class"/>
    <s v="CB-12025"/>
    <s v="Cassandra Brandow"/>
    <x v="0"/>
    <s v="United States"/>
    <x v="435"/>
    <x v="5"/>
    <n v="76706"/>
    <x v="2"/>
    <s v="OFF-AR-10003087"/>
    <x v="1"/>
    <x v="6"/>
    <s v="Staples in misc. colors"/>
    <x v="4536"/>
    <x v="2"/>
    <n v="0.2"/>
    <x v="5346"/>
    <x v="2"/>
    <x v="0"/>
  </r>
  <r>
    <n v="6569"/>
    <s v="CA-2016-100678"/>
    <x v="891"/>
    <d v="2016-04-22T00:00:00"/>
    <s v="Standard Class"/>
    <s v="KM-16720"/>
    <s v="Kunst Miller"/>
    <x v="0"/>
    <s v="United States"/>
    <x v="12"/>
    <x v="5"/>
    <n v="77095"/>
    <x v="2"/>
    <s v="OFF-AR-10001868"/>
    <x v="1"/>
    <x v="6"/>
    <s v="Prang Dustless Chalk Sticks"/>
    <x v="3794"/>
    <x v="0"/>
    <n v="0.2"/>
    <x v="5347"/>
    <x v="2"/>
    <x v="0"/>
  </r>
  <r>
    <n v="6570"/>
    <s v="CA-2016-100678"/>
    <x v="891"/>
    <d v="2016-04-22T00:00:00"/>
    <s v="Standard Class"/>
    <s v="KM-16720"/>
    <s v="Kunst Miller"/>
    <x v="0"/>
    <s v="United States"/>
    <x v="12"/>
    <x v="5"/>
    <n v="77095"/>
    <x v="2"/>
    <s v="FUR-CH-10002602"/>
    <x v="0"/>
    <x v="1"/>
    <s v="DMI Arturo Collection Mission-style Design Wood Chair"/>
    <x v="2613"/>
    <x v="1"/>
    <n v="0.3"/>
    <x v="2877"/>
    <x v="2"/>
    <x v="0"/>
  </r>
  <r>
    <n v="6571"/>
    <s v="CA-2016-100678"/>
    <x v="891"/>
    <d v="2016-04-22T00:00:00"/>
    <s v="Standard Class"/>
    <s v="KM-16720"/>
    <s v="Kunst Miller"/>
    <x v="0"/>
    <s v="United States"/>
    <x v="12"/>
    <x v="5"/>
    <n v="77095"/>
    <x v="2"/>
    <s v="OFF-EN-10000056"/>
    <x v="1"/>
    <x v="12"/>
    <s v="Cameo Buff Policy Envelopes"/>
    <x v="842"/>
    <x v="1"/>
    <n v="0.2"/>
    <x v="873"/>
    <x v="2"/>
    <x v="0"/>
  </r>
  <r>
    <n v="6572"/>
    <s v="CA-2016-100678"/>
    <x v="891"/>
    <d v="2016-04-22T00:00:00"/>
    <s v="Standard Class"/>
    <s v="KM-16720"/>
    <s v="Kunst Miller"/>
    <x v="0"/>
    <s v="United States"/>
    <x v="12"/>
    <x v="5"/>
    <n v="77095"/>
    <x v="2"/>
    <s v="TEC-AC-10000474"/>
    <x v="2"/>
    <x v="11"/>
    <s v="Kensington Expert Mouse Optical USB Trackball for PC or Mac"/>
    <x v="2671"/>
    <x v="1"/>
    <n v="0.2"/>
    <x v="2948"/>
    <x v="2"/>
    <x v="0"/>
  </r>
  <r>
    <n v="6573"/>
    <s v="CA-2018-161543"/>
    <x v="1120"/>
    <d v="2018-05-16T00:00:00"/>
    <s v="Standard Class"/>
    <s v="RD-19720"/>
    <s v="Roger Demir"/>
    <x v="0"/>
    <s v="United States"/>
    <x v="4"/>
    <x v="4"/>
    <n v="98105"/>
    <x v="1"/>
    <s v="OFF-PA-10003971"/>
    <x v="1"/>
    <x v="10"/>
    <s v="Xerox 1965"/>
    <x v="493"/>
    <x v="0"/>
    <n v="0"/>
    <x v="2181"/>
    <x v="1"/>
    <x v="0"/>
  </r>
  <r>
    <n v="6574"/>
    <s v="CA-2018-160535"/>
    <x v="881"/>
    <d v="2018-11-30T00:00:00"/>
    <s v="Standard Class"/>
    <s v="BP-11050"/>
    <s v="Barry Pond"/>
    <x v="1"/>
    <s v="United States"/>
    <x v="135"/>
    <x v="30"/>
    <n v="7060"/>
    <x v="3"/>
    <s v="OFF-ST-10000689"/>
    <x v="1"/>
    <x v="4"/>
    <s v="Fellowes Strictly Business Drawer File, Letter/Legal Size"/>
    <x v="1626"/>
    <x v="4"/>
    <n v="0"/>
    <x v="1723"/>
    <x v="3"/>
    <x v="0"/>
  </r>
  <r>
    <n v="6575"/>
    <s v="CA-2018-160535"/>
    <x v="881"/>
    <d v="2018-11-30T00:00:00"/>
    <s v="Standard Class"/>
    <s v="BP-11050"/>
    <s v="Barry Pond"/>
    <x v="1"/>
    <s v="United States"/>
    <x v="135"/>
    <x v="30"/>
    <n v="7060"/>
    <x v="3"/>
    <s v="TEC-MA-10004255"/>
    <x v="2"/>
    <x v="15"/>
    <s v="Konica Minolta magicolor 1690MF Multifunction Printer"/>
    <x v="4537"/>
    <x v="8"/>
    <n v="0"/>
    <x v="5348"/>
    <x v="3"/>
    <x v="0"/>
  </r>
  <r>
    <n v="6576"/>
    <s v="CA-2019-123085"/>
    <x v="448"/>
    <d v="2019-03-08T00:00:00"/>
    <s v="Standard Class"/>
    <s v="EJ-13720"/>
    <s v="Ed Jacobs"/>
    <x v="0"/>
    <s v="United States"/>
    <x v="1"/>
    <x v="1"/>
    <n v="90008"/>
    <x v="1"/>
    <s v="TEC-AC-10000990"/>
    <x v="2"/>
    <x v="11"/>
    <s v="Imation Bio 2GB USB Flash Drive Imation Corp"/>
    <x v="4538"/>
    <x v="8"/>
    <n v="0"/>
    <x v="5349"/>
    <x v="1"/>
    <x v="1"/>
  </r>
  <r>
    <n v="6577"/>
    <s v="CA-2019-123085"/>
    <x v="448"/>
    <d v="2019-03-08T00:00:00"/>
    <s v="Standard Class"/>
    <s v="EJ-13720"/>
    <s v="Ed Jacobs"/>
    <x v="0"/>
    <s v="United States"/>
    <x v="1"/>
    <x v="1"/>
    <n v="90008"/>
    <x v="1"/>
    <s v="FUR-CH-10003968"/>
    <x v="0"/>
    <x v="1"/>
    <s v="Novimex Turbo Task Chair"/>
    <x v="3011"/>
    <x v="1"/>
    <n v="0.2"/>
    <x v="4362"/>
    <x v="1"/>
    <x v="1"/>
  </r>
  <r>
    <n v="6578"/>
    <s v="CA-2017-153752"/>
    <x v="401"/>
    <d v="2017-12-11T00:00:00"/>
    <s v="Second Class"/>
    <s v="RO-19780"/>
    <s v="Rose O'Brian"/>
    <x v="0"/>
    <s v="United States"/>
    <x v="81"/>
    <x v="17"/>
    <n v="22204"/>
    <x v="0"/>
    <s v="TEC-PH-10001615"/>
    <x v="2"/>
    <x v="7"/>
    <s v="AT&amp;T CL82213"/>
    <x v="2131"/>
    <x v="5"/>
    <n v="0"/>
    <x v="5350"/>
    <x v="0"/>
    <x v="0"/>
  </r>
  <r>
    <n v="6579"/>
    <s v="CA-2016-103660"/>
    <x v="55"/>
    <d v="2016-08-30T00:00:00"/>
    <s v="Standard Class"/>
    <s v="MW-18220"/>
    <s v="Mitch Webber"/>
    <x v="0"/>
    <s v="United States"/>
    <x v="4"/>
    <x v="4"/>
    <n v="98103"/>
    <x v="1"/>
    <s v="TEC-PH-10000895"/>
    <x v="2"/>
    <x v="7"/>
    <s v="Polycom VVX 310 VoIP phone"/>
    <x v="4539"/>
    <x v="3"/>
    <n v="0.2"/>
    <x v="5351"/>
    <x v="1"/>
    <x v="0"/>
  </r>
  <r>
    <n v="6580"/>
    <s v="CA-2018-169887"/>
    <x v="332"/>
    <d v="2018-10-22T00:00:00"/>
    <s v="Same Day"/>
    <s v="MS-17530"/>
    <s v="MaryBeth Skach"/>
    <x v="0"/>
    <s v="United States"/>
    <x v="4"/>
    <x v="4"/>
    <n v="98105"/>
    <x v="1"/>
    <s v="OFF-PA-10003001"/>
    <x v="1"/>
    <x v="10"/>
    <s v="Xerox 1986"/>
    <x v="3890"/>
    <x v="7"/>
    <n v="0"/>
    <x v="5161"/>
    <x v="1"/>
    <x v="0"/>
  </r>
  <r>
    <n v="6581"/>
    <s v="CA-2018-169887"/>
    <x v="332"/>
    <d v="2018-10-22T00:00:00"/>
    <s v="Same Day"/>
    <s v="MS-17530"/>
    <s v="MaryBeth Skach"/>
    <x v="0"/>
    <s v="United States"/>
    <x v="4"/>
    <x v="4"/>
    <n v="98105"/>
    <x v="1"/>
    <s v="OFF-AR-10002766"/>
    <x v="1"/>
    <x v="6"/>
    <s v="Prang Drawing Pencil Set"/>
    <x v="484"/>
    <x v="1"/>
    <n v="0"/>
    <x v="5352"/>
    <x v="1"/>
    <x v="0"/>
  </r>
  <r>
    <n v="6582"/>
    <s v="CA-2018-169887"/>
    <x v="332"/>
    <d v="2018-10-22T00:00:00"/>
    <s v="Same Day"/>
    <s v="MS-17530"/>
    <s v="MaryBeth Skach"/>
    <x v="0"/>
    <s v="United States"/>
    <x v="4"/>
    <x v="4"/>
    <n v="98105"/>
    <x v="1"/>
    <s v="FUR-FU-10003095"/>
    <x v="0"/>
    <x v="5"/>
    <s v="Linden 12&quot; Wall Clock With Oak Frame"/>
    <x v="3113"/>
    <x v="1"/>
    <n v="0"/>
    <x v="5353"/>
    <x v="1"/>
    <x v="0"/>
  </r>
  <r>
    <n v="6583"/>
    <s v="CA-2018-148516"/>
    <x v="1121"/>
    <d v="2018-08-11T00:00:00"/>
    <s v="Standard Class"/>
    <s v="DW-13585"/>
    <s v="Dorothy Wardle"/>
    <x v="1"/>
    <s v="United States"/>
    <x v="156"/>
    <x v="4"/>
    <n v="98026"/>
    <x v="1"/>
    <s v="TEC-AC-10003610"/>
    <x v="2"/>
    <x v="11"/>
    <s v="Logitech Illuminated - Keyboard"/>
    <x v="690"/>
    <x v="1"/>
    <n v="0"/>
    <x v="704"/>
    <x v="1"/>
    <x v="0"/>
  </r>
  <r>
    <n v="6584"/>
    <s v="CA-2019-104731"/>
    <x v="246"/>
    <d v="2019-07-27T00:00:00"/>
    <s v="Standard Class"/>
    <s v="AM-10705"/>
    <s v="Anne McFarland"/>
    <x v="0"/>
    <s v="United States"/>
    <x v="127"/>
    <x v="17"/>
    <n v="24153"/>
    <x v="0"/>
    <s v="OFF-AR-10003727"/>
    <x v="1"/>
    <x v="6"/>
    <s v="Berol Giant Pencil Sharpener"/>
    <x v="3113"/>
    <x v="5"/>
    <n v="0"/>
    <x v="5354"/>
    <x v="0"/>
    <x v="0"/>
  </r>
  <r>
    <n v="6585"/>
    <s v="CA-2019-104731"/>
    <x v="246"/>
    <d v="2019-07-27T00:00:00"/>
    <s v="Standard Class"/>
    <s v="AM-10705"/>
    <s v="Anne McFarland"/>
    <x v="0"/>
    <s v="United States"/>
    <x v="127"/>
    <x v="17"/>
    <n v="24153"/>
    <x v="0"/>
    <s v="TEC-PH-10002660"/>
    <x v="2"/>
    <x v="7"/>
    <s v="Nortel Networks T7316 E Nt8 B27"/>
    <x v="1081"/>
    <x v="4"/>
    <n v="0"/>
    <x v="5355"/>
    <x v="0"/>
    <x v="0"/>
  </r>
  <r>
    <n v="6586"/>
    <s v="CA-2019-104731"/>
    <x v="246"/>
    <d v="2019-07-27T00:00:00"/>
    <s v="Standard Class"/>
    <s v="AM-10705"/>
    <s v="Anne McFarland"/>
    <x v="0"/>
    <s v="United States"/>
    <x v="127"/>
    <x v="17"/>
    <n v="24153"/>
    <x v="0"/>
    <s v="FUR-FU-10003274"/>
    <x v="0"/>
    <x v="5"/>
    <s v="Regeneration Desk Collection"/>
    <x v="3454"/>
    <x v="2"/>
    <n v="0"/>
    <x v="5356"/>
    <x v="0"/>
    <x v="0"/>
  </r>
  <r>
    <n v="6587"/>
    <s v="CA-2019-104731"/>
    <x v="246"/>
    <d v="2019-07-27T00:00:00"/>
    <s v="Standard Class"/>
    <s v="AM-10705"/>
    <s v="Anne McFarland"/>
    <x v="0"/>
    <s v="United States"/>
    <x v="127"/>
    <x v="17"/>
    <n v="24153"/>
    <x v="0"/>
    <s v="OFF-AR-10003829"/>
    <x v="1"/>
    <x v="6"/>
    <s v="Newell 35"/>
    <x v="1209"/>
    <x v="5"/>
    <n v="0"/>
    <x v="1254"/>
    <x v="0"/>
    <x v="0"/>
  </r>
  <r>
    <n v="6588"/>
    <s v="CA-2019-104731"/>
    <x v="246"/>
    <d v="2019-07-27T00:00:00"/>
    <s v="Standard Class"/>
    <s v="AM-10705"/>
    <s v="Anne McFarland"/>
    <x v="0"/>
    <s v="United States"/>
    <x v="127"/>
    <x v="17"/>
    <n v="24153"/>
    <x v="0"/>
    <s v="FUR-BO-10003441"/>
    <x v="0"/>
    <x v="0"/>
    <s v="Bush Westfield Collection Bookcases, Fully Assembled"/>
    <x v="3367"/>
    <x v="1"/>
    <n v="0"/>
    <x v="5357"/>
    <x v="0"/>
    <x v="0"/>
  </r>
  <r>
    <n v="6589"/>
    <s v="CA-2019-104731"/>
    <x v="246"/>
    <d v="2019-07-27T00:00:00"/>
    <s v="Standard Class"/>
    <s v="AM-10705"/>
    <s v="Anne McFarland"/>
    <x v="0"/>
    <s v="United States"/>
    <x v="127"/>
    <x v="17"/>
    <n v="24153"/>
    <x v="0"/>
    <s v="OFF-BI-10003355"/>
    <x v="1"/>
    <x v="8"/>
    <s v="Cardinal Holdit Business Card Pockets"/>
    <x v="1830"/>
    <x v="1"/>
    <n v="0"/>
    <x v="5358"/>
    <x v="0"/>
    <x v="0"/>
  </r>
  <r>
    <n v="6590"/>
    <s v="CA-2019-104731"/>
    <x v="246"/>
    <d v="2019-07-27T00:00:00"/>
    <s v="Standard Class"/>
    <s v="AM-10705"/>
    <s v="Anne McFarland"/>
    <x v="0"/>
    <s v="United States"/>
    <x v="127"/>
    <x v="17"/>
    <n v="24153"/>
    <x v="0"/>
    <s v="OFF-SU-10003505"/>
    <x v="1"/>
    <x v="14"/>
    <s v="Premier Electric Letter Opener"/>
    <x v="4540"/>
    <x v="0"/>
    <n v="0"/>
    <x v="5359"/>
    <x v="0"/>
    <x v="0"/>
  </r>
  <r>
    <n v="6591"/>
    <s v="CA-2016-164749"/>
    <x v="893"/>
    <d v="2016-03-26T00:00:00"/>
    <s v="First Class"/>
    <s v="BG-11740"/>
    <s v="Bruce Geld"/>
    <x v="0"/>
    <s v="United States"/>
    <x v="478"/>
    <x v="2"/>
    <n v="33445"/>
    <x v="0"/>
    <s v="OFF-LA-10004484"/>
    <x v="1"/>
    <x v="2"/>
    <s v="Avery 476"/>
    <x v="4541"/>
    <x v="1"/>
    <n v="0.2"/>
    <x v="5360"/>
    <x v="0"/>
    <x v="0"/>
  </r>
  <r>
    <n v="6592"/>
    <s v="CA-2017-103716"/>
    <x v="28"/>
    <d v="2017-05-06T00:00:00"/>
    <s v="Standard Class"/>
    <s v="KB-16585"/>
    <s v="Ken Black"/>
    <x v="1"/>
    <s v="United States"/>
    <x v="8"/>
    <x v="1"/>
    <n v="94110"/>
    <x v="1"/>
    <s v="OFF-AR-10000658"/>
    <x v="1"/>
    <x v="6"/>
    <s v="Newell 324"/>
    <x v="1637"/>
    <x v="1"/>
    <n v="0"/>
    <x v="5361"/>
    <x v="1"/>
    <x v="1"/>
  </r>
  <r>
    <n v="6593"/>
    <s v="CA-2017-103716"/>
    <x v="28"/>
    <d v="2017-05-06T00:00:00"/>
    <s v="Standard Class"/>
    <s v="KB-16585"/>
    <s v="Ken Black"/>
    <x v="1"/>
    <s v="United States"/>
    <x v="8"/>
    <x v="1"/>
    <n v="94110"/>
    <x v="1"/>
    <s v="TEC-PH-10000347"/>
    <x v="2"/>
    <x v="7"/>
    <s v="Cush Cases Heavy Duty Rugged Cover Case for Samsung Galaxy S5 - Purple"/>
    <x v="4542"/>
    <x v="2"/>
    <n v="0.2"/>
    <x v="5362"/>
    <x v="1"/>
    <x v="1"/>
  </r>
  <r>
    <n v="6594"/>
    <s v="CA-2018-126795"/>
    <x v="900"/>
    <d v="2018-06-16T00:00:00"/>
    <s v="Second Class"/>
    <s v="GT-14710"/>
    <s v="Greg Tran"/>
    <x v="0"/>
    <s v="United States"/>
    <x v="20"/>
    <x v="15"/>
    <n v="10024"/>
    <x v="3"/>
    <s v="OFF-BI-10001989"/>
    <x v="1"/>
    <x v="8"/>
    <s v="Premium Transparent Presentation Covers by GBC"/>
    <x v="3295"/>
    <x v="0"/>
    <n v="0.2"/>
    <x v="3718"/>
    <x v="3"/>
    <x v="0"/>
  </r>
  <r>
    <n v="6595"/>
    <s v="CA-2017-146290"/>
    <x v="124"/>
    <d v="2017-05-11T00:00:00"/>
    <s v="Standard Class"/>
    <s v="SV-20815"/>
    <s v="Stuart Van"/>
    <x v="1"/>
    <s v="United States"/>
    <x v="245"/>
    <x v="14"/>
    <n v="46203"/>
    <x v="2"/>
    <s v="OFF-AR-10001897"/>
    <x v="1"/>
    <x v="6"/>
    <s v="Model L Table or Wall-Mount Pencil Sharpener"/>
    <x v="4543"/>
    <x v="3"/>
    <n v="0"/>
    <x v="5363"/>
    <x v="2"/>
    <x v="0"/>
  </r>
  <r>
    <n v="6596"/>
    <s v="CA-2019-157112"/>
    <x v="756"/>
    <d v="2019-04-26T00:00:00"/>
    <s v="First Class"/>
    <s v="GG-14650"/>
    <s v="Greg Guthrie"/>
    <x v="1"/>
    <s v="United States"/>
    <x v="38"/>
    <x v="24"/>
    <n v="43229"/>
    <x v="3"/>
    <s v="OFF-BI-10000285"/>
    <x v="1"/>
    <x v="8"/>
    <s v="XtraLife ClearVue Slant-D Ring Binders by Cardinal"/>
    <x v="4544"/>
    <x v="2"/>
    <n v="0.7"/>
    <x v="5364"/>
    <x v="3"/>
    <x v="0"/>
  </r>
  <r>
    <n v="6597"/>
    <s v="CA-2019-157112"/>
    <x v="756"/>
    <d v="2019-04-26T00:00:00"/>
    <s v="First Class"/>
    <s v="GG-14650"/>
    <s v="Greg Guthrie"/>
    <x v="1"/>
    <s v="United States"/>
    <x v="38"/>
    <x v="24"/>
    <n v="43229"/>
    <x v="3"/>
    <s v="OFF-PA-10001804"/>
    <x v="1"/>
    <x v="10"/>
    <s v="Xerox 195"/>
    <x v="758"/>
    <x v="7"/>
    <n v="0.2"/>
    <x v="781"/>
    <x v="3"/>
    <x v="0"/>
  </r>
  <r>
    <n v="6598"/>
    <s v="CA-2016-169257"/>
    <x v="571"/>
    <d v="2016-06-12T00:00:00"/>
    <s v="Standard Class"/>
    <s v="SV-20785"/>
    <s v="Stewart Visinsky"/>
    <x v="0"/>
    <s v="United States"/>
    <x v="108"/>
    <x v="2"/>
    <n v="32216"/>
    <x v="0"/>
    <s v="OFF-BI-10002557"/>
    <x v="1"/>
    <x v="8"/>
    <s v="Presstex Flexible Ring Binders"/>
    <x v="4545"/>
    <x v="7"/>
    <n v="0.7"/>
    <x v="5365"/>
    <x v="0"/>
    <x v="0"/>
  </r>
  <r>
    <n v="6599"/>
    <s v="CA-2016-169257"/>
    <x v="571"/>
    <d v="2016-06-12T00:00:00"/>
    <s v="Standard Class"/>
    <s v="SV-20785"/>
    <s v="Stewart Visinsky"/>
    <x v="0"/>
    <s v="United States"/>
    <x v="108"/>
    <x v="2"/>
    <n v="32216"/>
    <x v="0"/>
    <s v="OFF-PA-10002319"/>
    <x v="1"/>
    <x v="10"/>
    <s v="Xerox 1944"/>
    <x v="4546"/>
    <x v="0"/>
    <n v="0.2"/>
    <x v="5366"/>
    <x v="0"/>
    <x v="0"/>
  </r>
  <r>
    <n v="6600"/>
    <s v="CA-2016-154095"/>
    <x v="266"/>
    <d v="2016-12-07T00:00:00"/>
    <s v="Standard Class"/>
    <s v="ON-18715"/>
    <s v="Odella Nelson"/>
    <x v="1"/>
    <s v="United States"/>
    <x v="183"/>
    <x v="39"/>
    <n v="20735"/>
    <x v="3"/>
    <s v="FUR-FU-10003849"/>
    <x v="0"/>
    <x v="5"/>
    <s v="DAX Metal Frame, Desktop, Stepped-Edge"/>
    <x v="3318"/>
    <x v="1"/>
    <n v="0"/>
    <x v="5367"/>
    <x v="3"/>
    <x v="0"/>
  </r>
  <r>
    <n v="6601"/>
    <s v="CA-2016-154095"/>
    <x v="266"/>
    <d v="2016-12-07T00:00:00"/>
    <s v="Standard Class"/>
    <s v="ON-18715"/>
    <s v="Odella Nelson"/>
    <x v="1"/>
    <s v="United States"/>
    <x v="183"/>
    <x v="39"/>
    <n v="20735"/>
    <x v="3"/>
    <s v="OFF-PA-10002923"/>
    <x v="1"/>
    <x v="10"/>
    <s v="Xerox 1942"/>
    <x v="678"/>
    <x v="1"/>
    <n v="0"/>
    <x v="691"/>
    <x v="3"/>
    <x v="0"/>
  </r>
  <r>
    <n v="6602"/>
    <s v="CA-2016-154095"/>
    <x v="266"/>
    <d v="2016-12-07T00:00:00"/>
    <s v="Standard Class"/>
    <s v="ON-18715"/>
    <s v="Odella Nelson"/>
    <x v="1"/>
    <s v="United States"/>
    <x v="183"/>
    <x v="39"/>
    <n v="20735"/>
    <x v="3"/>
    <s v="FUR-CH-10004754"/>
    <x v="0"/>
    <x v="1"/>
    <s v="Global Stack Chair with Arms, Black"/>
    <x v="4547"/>
    <x v="8"/>
    <n v="0"/>
    <x v="5368"/>
    <x v="3"/>
    <x v="0"/>
  </r>
  <r>
    <n v="6603"/>
    <s v="CA-2016-154095"/>
    <x v="266"/>
    <d v="2016-12-07T00:00:00"/>
    <s v="Standard Class"/>
    <s v="ON-18715"/>
    <s v="Odella Nelson"/>
    <x v="1"/>
    <s v="United States"/>
    <x v="183"/>
    <x v="39"/>
    <n v="20735"/>
    <x v="3"/>
    <s v="OFF-LA-10000634"/>
    <x v="1"/>
    <x v="2"/>
    <s v="Avery 509"/>
    <x v="1203"/>
    <x v="5"/>
    <n v="0"/>
    <x v="5369"/>
    <x v="3"/>
    <x v="0"/>
  </r>
  <r>
    <n v="6604"/>
    <s v="CA-2019-146346"/>
    <x v="46"/>
    <d v="2019-06-20T00:00:00"/>
    <s v="First Class"/>
    <s v="RA-19945"/>
    <s v="Ryan Akin"/>
    <x v="0"/>
    <s v="United States"/>
    <x v="479"/>
    <x v="22"/>
    <n v="80022"/>
    <x v="1"/>
    <s v="OFF-ST-10001418"/>
    <x v="1"/>
    <x v="4"/>
    <s v="Carina Media Storage Towers in Natural &amp; Black"/>
    <x v="1770"/>
    <x v="1"/>
    <n v="0.2"/>
    <x v="5370"/>
    <x v="1"/>
    <x v="0"/>
  </r>
  <r>
    <n v="6605"/>
    <s v="CA-2018-148852"/>
    <x v="439"/>
    <d v="2018-05-31T00:00:00"/>
    <s v="Standard Class"/>
    <s v="SV-20785"/>
    <s v="Stewart Visinsky"/>
    <x v="0"/>
    <s v="United States"/>
    <x v="157"/>
    <x v="1"/>
    <n v="92704"/>
    <x v="1"/>
    <s v="OFF-FA-10003467"/>
    <x v="1"/>
    <x v="13"/>
    <s v="Alliance Big Bands Rubber Bands, 12/Pack"/>
    <x v="4095"/>
    <x v="1"/>
    <n v="0"/>
    <x v="232"/>
    <x v="1"/>
    <x v="0"/>
  </r>
  <r>
    <n v="6606"/>
    <s v="CA-2018-148852"/>
    <x v="439"/>
    <d v="2018-05-31T00:00:00"/>
    <s v="Standard Class"/>
    <s v="SV-20785"/>
    <s v="Stewart Visinsky"/>
    <x v="0"/>
    <s v="United States"/>
    <x v="157"/>
    <x v="1"/>
    <n v="92704"/>
    <x v="1"/>
    <s v="OFF-PA-10001293"/>
    <x v="1"/>
    <x v="10"/>
    <s v="Xerox 1946"/>
    <x v="1568"/>
    <x v="3"/>
    <n v="0"/>
    <x v="1657"/>
    <x v="1"/>
    <x v="0"/>
  </r>
  <r>
    <n v="6607"/>
    <s v="CA-2018-148852"/>
    <x v="439"/>
    <d v="2018-05-31T00:00:00"/>
    <s v="Standard Class"/>
    <s v="SV-20785"/>
    <s v="Stewart Visinsky"/>
    <x v="0"/>
    <s v="United States"/>
    <x v="157"/>
    <x v="1"/>
    <n v="92704"/>
    <x v="1"/>
    <s v="TEC-PH-10003885"/>
    <x v="2"/>
    <x v="7"/>
    <s v="Cisco SPA508G"/>
    <x v="2005"/>
    <x v="4"/>
    <n v="0.2"/>
    <x v="5371"/>
    <x v="1"/>
    <x v="0"/>
  </r>
  <r>
    <n v="6608"/>
    <s v="CA-2018-148852"/>
    <x v="439"/>
    <d v="2018-05-31T00:00:00"/>
    <s v="Standard Class"/>
    <s v="SV-20785"/>
    <s v="Stewart Visinsky"/>
    <x v="0"/>
    <s v="United States"/>
    <x v="157"/>
    <x v="1"/>
    <n v="92704"/>
    <x v="1"/>
    <s v="FUR-CH-10004860"/>
    <x v="0"/>
    <x v="1"/>
    <s v="Global Low Back Tilter Chair"/>
    <x v="4548"/>
    <x v="5"/>
    <n v="0.2"/>
    <x v="5372"/>
    <x v="1"/>
    <x v="0"/>
  </r>
  <r>
    <n v="6609"/>
    <s v="CA-2018-148852"/>
    <x v="439"/>
    <d v="2018-05-31T00:00:00"/>
    <s v="Standard Class"/>
    <s v="SV-20785"/>
    <s v="Stewart Visinsky"/>
    <x v="0"/>
    <s v="United States"/>
    <x v="157"/>
    <x v="1"/>
    <n v="92704"/>
    <x v="1"/>
    <s v="TEC-MA-10002428"/>
    <x v="2"/>
    <x v="15"/>
    <s v="Fellowes Powershred HS-440 4-Sheet High Security Shredder"/>
    <x v="4549"/>
    <x v="1"/>
    <n v="0.2"/>
    <x v="5373"/>
    <x v="1"/>
    <x v="0"/>
  </r>
  <r>
    <n v="6610"/>
    <s v="US-2017-118906"/>
    <x v="366"/>
    <d v="2017-03-10T00:00:00"/>
    <s v="Same Day"/>
    <s v="KB-16585"/>
    <s v="Ken Black"/>
    <x v="1"/>
    <s v="United States"/>
    <x v="183"/>
    <x v="39"/>
    <n v="20735"/>
    <x v="3"/>
    <s v="OFF-ST-10002406"/>
    <x v="1"/>
    <x v="4"/>
    <s v="Pizazz Global Quick File"/>
    <x v="4550"/>
    <x v="5"/>
    <n v="0"/>
    <x v="5374"/>
    <x v="3"/>
    <x v="0"/>
  </r>
  <r>
    <n v="6611"/>
    <s v="CA-2018-168921"/>
    <x v="201"/>
    <d v="2018-10-22T00:00:00"/>
    <s v="First Class"/>
    <s v="AG-10495"/>
    <s v="Andrew Gjertsen"/>
    <x v="1"/>
    <s v="United States"/>
    <x v="1"/>
    <x v="1"/>
    <n v="90049"/>
    <x v="1"/>
    <s v="OFF-BI-10004209"/>
    <x v="1"/>
    <x v="8"/>
    <s v="Fellowes Twister Kit, Gray/Clear, 3/pkg"/>
    <x v="1768"/>
    <x v="1"/>
    <n v="0.2"/>
    <x v="1882"/>
    <x v="1"/>
    <x v="1"/>
  </r>
  <r>
    <n v="6612"/>
    <s v="CA-2017-107678"/>
    <x v="1122"/>
    <d v="2017-04-28T00:00:00"/>
    <s v="Standard Class"/>
    <s v="JK-16090"/>
    <s v="Juliana Krohn"/>
    <x v="0"/>
    <s v="United States"/>
    <x v="103"/>
    <x v="0"/>
    <n v="40214"/>
    <x v="0"/>
    <s v="FUR-CH-10001891"/>
    <x v="0"/>
    <x v="1"/>
    <s v="Global Deluxe Office Fabric Chairs"/>
    <x v="2843"/>
    <x v="0"/>
    <n v="0"/>
    <x v="5375"/>
    <x v="0"/>
    <x v="1"/>
  </r>
  <r>
    <n v="6613"/>
    <s v="CA-2017-107678"/>
    <x v="1122"/>
    <d v="2017-04-28T00:00:00"/>
    <s v="Standard Class"/>
    <s v="JK-16090"/>
    <s v="Juliana Krohn"/>
    <x v="0"/>
    <s v="United States"/>
    <x v="103"/>
    <x v="0"/>
    <n v="40214"/>
    <x v="0"/>
    <s v="OFF-BI-10002215"/>
    <x v="1"/>
    <x v="8"/>
    <s v="Wilson Jones Hanging View Binder, White, 1&quot;"/>
    <x v="4039"/>
    <x v="1"/>
    <n v="0"/>
    <x v="5376"/>
    <x v="0"/>
    <x v="1"/>
  </r>
  <r>
    <n v="6614"/>
    <s v="CA-2017-107678"/>
    <x v="1122"/>
    <d v="2017-04-28T00:00:00"/>
    <s v="Standard Class"/>
    <s v="JK-16090"/>
    <s v="Juliana Krohn"/>
    <x v="0"/>
    <s v="United States"/>
    <x v="103"/>
    <x v="0"/>
    <n v="40214"/>
    <x v="0"/>
    <s v="TEC-PH-10002103"/>
    <x v="2"/>
    <x v="7"/>
    <s v="Jabra SPEAK 410"/>
    <x v="4551"/>
    <x v="2"/>
    <n v="0"/>
    <x v="5377"/>
    <x v="0"/>
    <x v="1"/>
  </r>
  <r>
    <n v="6615"/>
    <s v="CA-2017-107678"/>
    <x v="1122"/>
    <d v="2017-04-28T00:00:00"/>
    <s v="Standard Class"/>
    <s v="JK-16090"/>
    <s v="Juliana Krohn"/>
    <x v="0"/>
    <s v="United States"/>
    <x v="103"/>
    <x v="0"/>
    <n v="40214"/>
    <x v="0"/>
    <s v="FUR-FU-10003394"/>
    <x v="0"/>
    <x v="5"/>
    <s v="Tenex &quot;The Solids&quot; Textured Chair Mats"/>
    <x v="664"/>
    <x v="1"/>
    <n v="0"/>
    <x v="676"/>
    <x v="0"/>
    <x v="1"/>
  </r>
  <r>
    <n v="6616"/>
    <s v="CA-2018-123512"/>
    <x v="26"/>
    <d v="2018-06-19T00:00:00"/>
    <s v="First Class"/>
    <s v="MV-18190"/>
    <s v="Mike Vittorini"/>
    <x v="0"/>
    <s v="United States"/>
    <x v="1"/>
    <x v="1"/>
    <n v="90045"/>
    <x v="1"/>
    <s v="FUR-BO-10004218"/>
    <x v="0"/>
    <x v="0"/>
    <s v="Bush Heritage Pine Collection 5-Shelf Bookcase, Albany Pine Finish, *Special Order"/>
    <x v="4175"/>
    <x v="0"/>
    <n v="0.15"/>
    <x v="4857"/>
    <x v="1"/>
    <x v="0"/>
  </r>
  <r>
    <n v="6617"/>
    <s v="CA-2018-123512"/>
    <x v="26"/>
    <d v="2018-06-19T00:00:00"/>
    <s v="First Class"/>
    <s v="MV-18190"/>
    <s v="Mike Vittorini"/>
    <x v="0"/>
    <s v="United States"/>
    <x v="1"/>
    <x v="1"/>
    <n v="90045"/>
    <x v="1"/>
    <s v="OFF-LA-10000081"/>
    <x v="1"/>
    <x v="2"/>
    <s v="Avery 496"/>
    <x v="3923"/>
    <x v="5"/>
    <n v="0"/>
    <x v="4526"/>
    <x v="1"/>
    <x v="0"/>
  </r>
  <r>
    <n v="6618"/>
    <s v="CA-2018-123512"/>
    <x v="26"/>
    <d v="2018-06-19T00:00:00"/>
    <s v="First Class"/>
    <s v="MV-18190"/>
    <s v="Mike Vittorini"/>
    <x v="0"/>
    <s v="United States"/>
    <x v="1"/>
    <x v="1"/>
    <n v="90045"/>
    <x v="1"/>
    <s v="OFF-PA-10001497"/>
    <x v="1"/>
    <x v="10"/>
    <s v="Xerox 1914"/>
    <x v="1547"/>
    <x v="4"/>
    <n v="0"/>
    <x v="1634"/>
    <x v="1"/>
    <x v="0"/>
  </r>
  <r>
    <n v="6619"/>
    <s v="US-2019-167402"/>
    <x v="1123"/>
    <d v="2019-01-18T00:00:00"/>
    <s v="Second Class"/>
    <s v="CP-12085"/>
    <s v="Cathy Prescott"/>
    <x v="1"/>
    <s v="United States"/>
    <x v="24"/>
    <x v="25"/>
    <n v="65807"/>
    <x v="2"/>
    <s v="OFF-PA-10004983"/>
    <x v="1"/>
    <x v="10"/>
    <s v="Xerox 23"/>
    <x v="56"/>
    <x v="2"/>
    <n v="0"/>
    <x v="56"/>
    <x v="2"/>
    <x v="0"/>
  </r>
  <r>
    <n v="6620"/>
    <s v="US-2019-167402"/>
    <x v="1123"/>
    <d v="2019-01-18T00:00:00"/>
    <s v="Second Class"/>
    <s v="CP-12085"/>
    <s v="Cathy Prescott"/>
    <x v="1"/>
    <s v="United States"/>
    <x v="24"/>
    <x v="25"/>
    <n v="65807"/>
    <x v="2"/>
    <s v="OFF-AR-10004010"/>
    <x v="1"/>
    <x v="6"/>
    <s v="Hunt Boston Vacuum Mount KS Pencil Sharpener"/>
    <x v="4552"/>
    <x v="5"/>
    <n v="0"/>
    <x v="5378"/>
    <x v="2"/>
    <x v="0"/>
  </r>
  <r>
    <n v="6621"/>
    <s v="US-2019-167402"/>
    <x v="1123"/>
    <d v="2019-01-18T00:00:00"/>
    <s v="Second Class"/>
    <s v="CP-12085"/>
    <s v="Cathy Prescott"/>
    <x v="1"/>
    <s v="United States"/>
    <x v="24"/>
    <x v="25"/>
    <n v="65807"/>
    <x v="2"/>
    <s v="OFF-SU-10002881"/>
    <x v="1"/>
    <x v="14"/>
    <s v="Martin Yale Chadless Opener Electric Letter Opener"/>
    <x v="2635"/>
    <x v="2"/>
    <n v="0"/>
    <x v="2905"/>
    <x v="2"/>
    <x v="0"/>
  </r>
  <r>
    <n v="6622"/>
    <s v="US-2019-167402"/>
    <x v="1123"/>
    <d v="2019-01-18T00:00:00"/>
    <s v="Second Class"/>
    <s v="CP-12085"/>
    <s v="Cathy Prescott"/>
    <x v="1"/>
    <s v="United States"/>
    <x v="24"/>
    <x v="25"/>
    <n v="65807"/>
    <x v="2"/>
    <s v="FUR-BO-10001608"/>
    <x v="0"/>
    <x v="0"/>
    <s v="Hon Metal Bookcases, Black"/>
    <x v="3724"/>
    <x v="1"/>
    <n v="0"/>
    <x v="5379"/>
    <x v="2"/>
    <x v="0"/>
  </r>
  <r>
    <n v="6623"/>
    <s v="CA-2016-130449"/>
    <x v="1124"/>
    <d v="2016-09-09T00:00:00"/>
    <s v="First Class"/>
    <s v="VP-21760"/>
    <s v="Victoria Pisteka"/>
    <x v="1"/>
    <s v="United States"/>
    <x v="8"/>
    <x v="1"/>
    <n v="94109"/>
    <x v="1"/>
    <s v="FUR-FU-10001487"/>
    <x v="0"/>
    <x v="5"/>
    <s v="Eldon Expressions Wood and Plastic Desk Accessories, Cherry Wood"/>
    <x v="3739"/>
    <x v="5"/>
    <n v="0"/>
    <x v="5380"/>
    <x v="1"/>
    <x v="0"/>
  </r>
  <r>
    <n v="6624"/>
    <s v="CA-2016-130449"/>
    <x v="1124"/>
    <d v="2016-09-09T00:00:00"/>
    <s v="First Class"/>
    <s v="VP-21760"/>
    <s v="Victoria Pisteka"/>
    <x v="1"/>
    <s v="United States"/>
    <x v="8"/>
    <x v="1"/>
    <n v="94109"/>
    <x v="1"/>
    <s v="OFF-LA-10001934"/>
    <x v="1"/>
    <x v="2"/>
    <s v="Avery 516"/>
    <x v="2037"/>
    <x v="8"/>
    <n v="0"/>
    <x v="2195"/>
    <x v="1"/>
    <x v="0"/>
  </r>
  <r>
    <n v="6625"/>
    <s v="CA-2017-141250"/>
    <x v="1125"/>
    <d v="2017-01-23T00:00:00"/>
    <s v="Standard Class"/>
    <s v="PM-18940"/>
    <s v="Paul MacIntyre"/>
    <x v="0"/>
    <s v="United States"/>
    <x v="480"/>
    <x v="5"/>
    <n v="77590"/>
    <x v="2"/>
    <s v="FUR-TA-10002855"/>
    <x v="0"/>
    <x v="3"/>
    <s v="Bevis Round Conference Table Top &amp; Single Column Base"/>
    <x v="4553"/>
    <x v="7"/>
    <n v="0.3"/>
    <x v="5381"/>
    <x v="2"/>
    <x v="0"/>
  </r>
  <r>
    <n v="6626"/>
    <s v="CA-2017-141250"/>
    <x v="1125"/>
    <d v="2017-01-23T00:00:00"/>
    <s v="Standard Class"/>
    <s v="PM-18940"/>
    <s v="Paul MacIntyre"/>
    <x v="0"/>
    <s v="United States"/>
    <x v="480"/>
    <x v="5"/>
    <n v="77590"/>
    <x v="2"/>
    <s v="FUR-CH-10004875"/>
    <x v="0"/>
    <x v="1"/>
    <s v="Harbour Creations 67200 Series Stacking Chairs"/>
    <x v="4554"/>
    <x v="4"/>
    <n v="0.3"/>
    <x v="5382"/>
    <x v="2"/>
    <x v="0"/>
  </r>
  <r>
    <n v="6627"/>
    <s v="CA-2016-145541"/>
    <x v="637"/>
    <d v="2016-12-21T00:00:00"/>
    <s v="Standard Class"/>
    <s v="TB-21400"/>
    <s v="Tom Boeckenhauer"/>
    <x v="0"/>
    <s v="United States"/>
    <x v="20"/>
    <x v="15"/>
    <n v="10024"/>
    <x v="3"/>
    <s v="TEC-MA-10001127"/>
    <x v="2"/>
    <x v="15"/>
    <s v="HP Designjet T520 Inkjet Large Format Printer - 24&quot; Color"/>
    <x v="4555"/>
    <x v="4"/>
    <n v="0"/>
    <x v="5383"/>
    <x v="3"/>
    <x v="0"/>
  </r>
  <r>
    <n v="6628"/>
    <s v="CA-2016-138513"/>
    <x v="235"/>
    <d v="2016-05-27T00:00:00"/>
    <s v="Standard Class"/>
    <s v="EH-13990"/>
    <s v="Erica Hackney"/>
    <x v="0"/>
    <s v="United States"/>
    <x v="234"/>
    <x v="4"/>
    <n v="98006"/>
    <x v="1"/>
    <s v="OFF-PA-10003177"/>
    <x v="1"/>
    <x v="10"/>
    <s v="Xerox 1999"/>
    <x v="91"/>
    <x v="0"/>
    <n v="0"/>
    <x v="91"/>
    <x v="1"/>
    <x v="0"/>
  </r>
  <r>
    <n v="6629"/>
    <s v="CA-2017-135489"/>
    <x v="444"/>
    <d v="2017-09-22T00:00:00"/>
    <s v="Second Class"/>
    <s v="GW-14605"/>
    <s v="Giulietta Weimer"/>
    <x v="0"/>
    <s v="United States"/>
    <x v="20"/>
    <x v="15"/>
    <n v="10024"/>
    <x v="3"/>
    <s v="TEC-PH-10000011"/>
    <x v="2"/>
    <x v="7"/>
    <s v="PureGear Roll-On Screen Protector"/>
    <x v="4496"/>
    <x v="9"/>
    <n v="0"/>
    <x v="5384"/>
    <x v="3"/>
    <x v="0"/>
  </r>
  <r>
    <n v="6630"/>
    <s v="CA-2017-125696"/>
    <x v="653"/>
    <d v="2017-10-06T00:00:00"/>
    <s v="Standard Class"/>
    <s v="NP-18685"/>
    <s v="Nora Pelletier"/>
    <x v="2"/>
    <s v="United States"/>
    <x v="481"/>
    <x v="3"/>
    <n v="27893"/>
    <x v="0"/>
    <s v="OFF-BI-10001757"/>
    <x v="1"/>
    <x v="8"/>
    <s v="Pressboard Hanging Data Binders for Unburst Sheets"/>
    <x v="4556"/>
    <x v="2"/>
    <n v="0.7"/>
    <x v="5385"/>
    <x v="0"/>
    <x v="0"/>
  </r>
  <r>
    <n v="6631"/>
    <s v="CA-2018-105081"/>
    <x v="591"/>
    <d v="2018-12-30T00:00:00"/>
    <s v="Standard Class"/>
    <s v="JE-15715"/>
    <s v="Joe Elijah"/>
    <x v="0"/>
    <s v="United States"/>
    <x v="4"/>
    <x v="4"/>
    <n v="98115"/>
    <x v="1"/>
    <s v="FUR-CH-10000847"/>
    <x v="0"/>
    <x v="1"/>
    <s v="Global Executive Mid-Back Manager's Chair"/>
    <x v="327"/>
    <x v="1"/>
    <n v="0.2"/>
    <x v="5386"/>
    <x v="1"/>
    <x v="1"/>
  </r>
  <r>
    <n v="6632"/>
    <s v="CA-2018-105081"/>
    <x v="591"/>
    <d v="2018-12-30T00:00:00"/>
    <s v="Standard Class"/>
    <s v="JE-15715"/>
    <s v="Joe Elijah"/>
    <x v="0"/>
    <s v="United States"/>
    <x v="4"/>
    <x v="4"/>
    <n v="98115"/>
    <x v="1"/>
    <s v="FUR-TA-10001307"/>
    <x v="0"/>
    <x v="3"/>
    <s v="SAFCO PlanMaster Heigh-Adjustable Drafting Table Base, 43w x 30d x 30-37h, Black"/>
    <x v="4557"/>
    <x v="2"/>
    <n v="0"/>
    <x v="5387"/>
    <x v="1"/>
    <x v="1"/>
  </r>
  <r>
    <n v="6633"/>
    <s v="US-2018-146857"/>
    <x v="715"/>
    <d v="2018-05-08T00:00:00"/>
    <s v="Second Class"/>
    <s v="BE-11455"/>
    <s v="Brad Eason"/>
    <x v="2"/>
    <s v="United States"/>
    <x v="24"/>
    <x v="25"/>
    <n v="65807"/>
    <x v="2"/>
    <s v="OFF-AP-10001205"/>
    <x v="1"/>
    <x v="9"/>
    <s v="Belkin 5 Outlet SurgeMaster Power Centers"/>
    <x v="4558"/>
    <x v="7"/>
    <n v="0"/>
    <x v="5388"/>
    <x v="2"/>
    <x v="0"/>
  </r>
  <r>
    <n v="6634"/>
    <s v="CA-2018-166275"/>
    <x v="1057"/>
    <d v="2018-10-24T00:00:00"/>
    <s v="Same Day"/>
    <s v="SS-20590"/>
    <s v="Sonia Sunley"/>
    <x v="0"/>
    <s v="United States"/>
    <x v="8"/>
    <x v="1"/>
    <n v="94109"/>
    <x v="1"/>
    <s v="TEC-AC-10001838"/>
    <x v="2"/>
    <x v="11"/>
    <s v="Razer Tiamat Over Ear 7.1 Surround Sound PC Gaming Headset"/>
    <x v="4559"/>
    <x v="7"/>
    <n v="0"/>
    <x v="5389"/>
    <x v="1"/>
    <x v="1"/>
  </r>
  <r>
    <n v="6635"/>
    <s v="CA-2019-144498"/>
    <x v="636"/>
    <d v="2019-05-06T00:00:00"/>
    <s v="Same Day"/>
    <s v="MB-18085"/>
    <s v="Mick Brown"/>
    <x v="0"/>
    <s v="United States"/>
    <x v="35"/>
    <x v="3"/>
    <n v="28205"/>
    <x v="0"/>
    <s v="OFF-BI-10003982"/>
    <x v="1"/>
    <x v="8"/>
    <s v="Wilson Jones Century Plastic Molded Ring Binders"/>
    <x v="4560"/>
    <x v="10"/>
    <n v="0.7"/>
    <x v="5390"/>
    <x v="0"/>
    <x v="0"/>
  </r>
  <r>
    <n v="6636"/>
    <s v="CA-2019-144498"/>
    <x v="636"/>
    <d v="2019-05-06T00:00:00"/>
    <s v="Same Day"/>
    <s v="MB-18085"/>
    <s v="Mick Brown"/>
    <x v="0"/>
    <s v="United States"/>
    <x v="35"/>
    <x v="3"/>
    <n v="28205"/>
    <x v="0"/>
    <s v="TEC-PH-10004977"/>
    <x v="2"/>
    <x v="7"/>
    <s v="GE 30524EE4"/>
    <x v="2536"/>
    <x v="4"/>
    <n v="0.2"/>
    <x v="2781"/>
    <x v="0"/>
    <x v="0"/>
  </r>
  <r>
    <n v="6637"/>
    <s v="CA-2019-144498"/>
    <x v="636"/>
    <d v="2019-05-06T00:00:00"/>
    <s v="Same Day"/>
    <s v="MB-18085"/>
    <s v="Mick Brown"/>
    <x v="0"/>
    <s v="United States"/>
    <x v="35"/>
    <x v="3"/>
    <n v="28205"/>
    <x v="0"/>
    <s v="OFF-LA-10003510"/>
    <x v="1"/>
    <x v="2"/>
    <s v="Avery 4027 File Folder Labels for Dot Matrix Printers, 5000 Labels per Box, White"/>
    <x v="4561"/>
    <x v="2"/>
    <n v="0.2"/>
    <x v="5391"/>
    <x v="0"/>
    <x v="0"/>
  </r>
  <r>
    <n v="6638"/>
    <s v="CA-2019-103352"/>
    <x v="344"/>
    <d v="2019-11-30T00:00:00"/>
    <s v="Second Class"/>
    <s v="RP-19390"/>
    <s v="Resi Pölking"/>
    <x v="0"/>
    <s v="United States"/>
    <x v="20"/>
    <x v="15"/>
    <n v="10011"/>
    <x v="3"/>
    <s v="OFF-AR-10001573"/>
    <x v="1"/>
    <x v="6"/>
    <s v="American Pencil"/>
    <x v="4562"/>
    <x v="1"/>
    <n v="0"/>
    <x v="5392"/>
    <x v="3"/>
    <x v="0"/>
  </r>
  <r>
    <n v="6639"/>
    <s v="CA-2019-103352"/>
    <x v="344"/>
    <d v="2019-11-30T00:00:00"/>
    <s v="Second Class"/>
    <s v="RP-19390"/>
    <s v="Resi Pölking"/>
    <x v="0"/>
    <s v="United States"/>
    <x v="20"/>
    <x v="15"/>
    <n v="10011"/>
    <x v="3"/>
    <s v="OFF-BI-10001196"/>
    <x v="1"/>
    <x v="8"/>
    <s v="Avery Flip-Chart Easel Binder, Black"/>
    <x v="588"/>
    <x v="5"/>
    <n v="0.2"/>
    <x v="5393"/>
    <x v="3"/>
    <x v="0"/>
  </r>
  <r>
    <n v="6640"/>
    <s v="CA-2016-108609"/>
    <x v="656"/>
    <d v="2016-11-02T00:00:00"/>
    <s v="Second Class"/>
    <s v="AJ-10780"/>
    <s v="Anthony Jacobs"/>
    <x v="1"/>
    <s v="United States"/>
    <x v="160"/>
    <x v="24"/>
    <n v="44052"/>
    <x v="3"/>
    <s v="FUR-TA-10003954"/>
    <x v="0"/>
    <x v="3"/>
    <s v="Hon 94000 Series Round Tables"/>
    <x v="4563"/>
    <x v="8"/>
    <n v="0.4"/>
    <x v="5394"/>
    <x v="3"/>
    <x v="1"/>
  </r>
  <r>
    <n v="6641"/>
    <s v="CA-2019-128328"/>
    <x v="485"/>
    <d v="2019-08-09T00:00:00"/>
    <s v="Standard Class"/>
    <s v="PO-18865"/>
    <s v="Patrick O'Donnell"/>
    <x v="0"/>
    <s v="United States"/>
    <x v="245"/>
    <x v="14"/>
    <n v="46203"/>
    <x v="2"/>
    <s v="OFF-BI-10001989"/>
    <x v="1"/>
    <x v="8"/>
    <s v="Premium Transparent Presentation Covers by GBC"/>
    <x v="4564"/>
    <x v="5"/>
    <n v="0"/>
    <x v="5395"/>
    <x v="2"/>
    <x v="0"/>
  </r>
  <r>
    <n v="6642"/>
    <s v="CA-2019-128328"/>
    <x v="485"/>
    <d v="2019-08-09T00:00:00"/>
    <s v="Standard Class"/>
    <s v="PO-18865"/>
    <s v="Patrick O'Donnell"/>
    <x v="0"/>
    <s v="United States"/>
    <x v="245"/>
    <x v="14"/>
    <n v="46203"/>
    <x v="2"/>
    <s v="TEC-AC-10001714"/>
    <x v="2"/>
    <x v="11"/>
    <s v="Logitech MX Performance Wireless Mouse"/>
    <x v="4565"/>
    <x v="0"/>
    <n v="0"/>
    <x v="5396"/>
    <x v="2"/>
    <x v="0"/>
  </r>
  <r>
    <n v="6643"/>
    <s v="CA-2019-128328"/>
    <x v="485"/>
    <d v="2019-08-09T00:00:00"/>
    <s v="Standard Class"/>
    <s v="PO-18865"/>
    <s v="Patrick O'Donnell"/>
    <x v="0"/>
    <s v="United States"/>
    <x v="245"/>
    <x v="14"/>
    <n v="46203"/>
    <x v="2"/>
    <s v="OFF-LA-10003498"/>
    <x v="1"/>
    <x v="2"/>
    <s v="Avery 475"/>
    <x v="4566"/>
    <x v="6"/>
    <n v="0"/>
    <x v="5397"/>
    <x v="2"/>
    <x v="0"/>
  </r>
  <r>
    <n v="6644"/>
    <s v="US-2017-156496"/>
    <x v="544"/>
    <d v="2017-08-16T00:00:00"/>
    <s v="Standard Class"/>
    <s v="WB-21850"/>
    <s v="William Brown"/>
    <x v="0"/>
    <s v="United States"/>
    <x v="252"/>
    <x v="21"/>
    <n v="97756"/>
    <x v="1"/>
    <s v="TEC-PH-10000576"/>
    <x v="2"/>
    <x v="7"/>
    <s v="AT&amp;T 1080 Corded phone"/>
    <x v="2313"/>
    <x v="4"/>
    <n v="0.2"/>
    <x v="2505"/>
    <x v="1"/>
    <x v="0"/>
  </r>
  <r>
    <n v="6645"/>
    <s v="US-2017-156496"/>
    <x v="544"/>
    <d v="2017-08-16T00:00:00"/>
    <s v="Standard Class"/>
    <s v="WB-21850"/>
    <s v="William Brown"/>
    <x v="0"/>
    <s v="United States"/>
    <x v="252"/>
    <x v="21"/>
    <n v="97756"/>
    <x v="1"/>
    <s v="TEC-PH-10004188"/>
    <x v="2"/>
    <x v="7"/>
    <s v="OtterBox Commuter Series Case - Samsung Galaxy S4"/>
    <x v="4567"/>
    <x v="3"/>
    <n v="0.2"/>
    <x v="5398"/>
    <x v="1"/>
    <x v="0"/>
  </r>
  <r>
    <n v="6646"/>
    <s v="US-2017-156496"/>
    <x v="544"/>
    <d v="2017-08-16T00:00:00"/>
    <s v="Standard Class"/>
    <s v="WB-21850"/>
    <s v="William Brown"/>
    <x v="0"/>
    <s v="United States"/>
    <x v="252"/>
    <x v="21"/>
    <n v="97756"/>
    <x v="1"/>
    <s v="OFF-AP-10001469"/>
    <x v="1"/>
    <x v="9"/>
    <s v="Fellowes 8 Outlet Superior Workstation Surge Protector"/>
    <x v="4568"/>
    <x v="4"/>
    <n v="0.2"/>
    <x v="5399"/>
    <x v="1"/>
    <x v="0"/>
  </r>
  <r>
    <n v="6647"/>
    <s v="US-2018-127334"/>
    <x v="272"/>
    <d v="2018-12-21T00:00:00"/>
    <s v="Standard Class"/>
    <s v="MP-18175"/>
    <s v="Mike Pelletier"/>
    <x v="2"/>
    <s v="United States"/>
    <x v="24"/>
    <x v="21"/>
    <n v="97477"/>
    <x v="1"/>
    <s v="FUR-TA-10003473"/>
    <x v="0"/>
    <x v="3"/>
    <s v="Bretford Rectangular Conference Table Tops"/>
    <x v="4569"/>
    <x v="1"/>
    <n v="0.5"/>
    <x v="5400"/>
    <x v="1"/>
    <x v="0"/>
  </r>
  <r>
    <n v="6648"/>
    <s v="US-2018-127334"/>
    <x v="272"/>
    <d v="2018-12-21T00:00:00"/>
    <s v="Standard Class"/>
    <s v="MP-18175"/>
    <s v="Mike Pelletier"/>
    <x v="2"/>
    <s v="United States"/>
    <x v="24"/>
    <x v="21"/>
    <n v="97477"/>
    <x v="1"/>
    <s v="OFF-AP-10001205"/>
    <x v="1"/>
    <x v="9"/>
    <s v="Belkin 5 Outlet SurgeMaster Power Centers"/>
    <x v="2802"/>
    <x v="0"/>
    <n v="0.2"/>
    <x v="4818"/>
    <x v="1"/>
    <x v="0"/>
  </r>
  <r>
    <n v="6649"/>
    <s v="US-2019-124779"/>
    <x v="565"/>
    <d v="2019-09-11T00:00:00"/>
    <s v="First Class"/>
    <s v="BF-11020"/>
    <s v="Barry Französisch"/>
    <x v="1"/>
    <s v="United States"/>
    <x v="81"/>
    <x v="5"/>
    <n v="76017"/>
    <x v="2"/>
    <s v="OFF-BI-10002429"/>
    <x v="1"/>
    <x v="8"/>
    <s v="Premier Elliptical Ring Binder, Black"/>
    <x v="511"/>
    <x v="3"/>
    <n v="0.8"/>
    <x v="523"/>
    <x v="2"/>
    <x v="0"/>
  </r>
  <r>
    <n v="6650"/>
    <s v="US-2019-124779"/>
    <x v="565"/>
    <d v="2019-09-11T00:00:00"/>
    <s v="First Class"/>
    <s v="BF-11020"/>
    <s v="Barry Französisch"/>
    <x v="1"/>
    <s v="United States"/>
    <x v="81"/>
    <x v="5"/>
    <n v="76017"/>
    <x v="2"/>
    <s v="TEC-CO-10001943"/>
    <x v="2"/>
    <x v="16"/>
    <s v="Canon PC-428 Personal Copier"/>
    <x v="4570"/>
    <x v="0"/>
    <n v="0.2"/>
    <x v="5401"/>
    <x v="2"/>
    <x v="0"/>
  </r>
  <r>
    <n v="6651"/>
    <s v="US-2019-124779"/>
    <x v="565"/>
    <d v="2019-09-11T00:00:00"/>
    <s v="First Class"/>
    <s v="BF-11020"/>
    <s v="Barry Französisch"/>
    <x v="1"/>
    <s v="United States"/>
    <x v="81"/>
    <x v="5"/>
    <n v="76017"/>
    <x v="2"/>
    <s v="OFF-FA-10004854"/>
    <x v="1"/>
    <x v="13"/>
    <s v="Vinyl Coated Wire Paper Clips in Organizer Box, 800/Box"/>
    <x v="1962"/>
    <x v="2"/>
    <n v="0.2"/>
    <x v="5402"/>
    <x v="2"/>
    <x v="0"/>
  </r>
  <r>
    <n v="6652"/>
    <s v="US-2019-124779"/>
    <x v="565"/>
    <d v="2019-09-11T00:00:00"/>
    <s v="First Class"/>
    <s v="BF-11020"/>
    <s v="Barry Französisch"/>
    <x v="1"/>
    <s v="United States"/>
    <x v="81"/>
    <x v="5"/>
    <n v="76017"/>
    <x v="2"/>
    <s v="FUR-FU-10001095"/>
    <x v="0"/>
    <x v="5"/>
    <s v="DAX Black Cherry Wood-Tone Poster Frame"/>
    <x v="4571"/>
    <x v="0"/>
    <n v="0.6"/>
    <x v="5403"/>
    <x v="2"/>
    <x v="0"/>
  </r>
  <r>
    <n v="6653"/>
    <s v="US-2019-124779"/>
    <x v="565"/>
    <d v="2019-09-11T00:00:00"/>
    <s v="First Class"/>
    <s v="BF-11020"/>
    <s v="Barry Französisch"/>
    <x v="1"/>
    <s v="United States"/>
    <x v="81"/>
    <x v="5"/>
    <n v="76017"/>
    <x v="2"/>
    <s v="OFF-PA-10000061"/>
    <x v="1"/>
    <x v="10"/>
    <s v="Xerox 205"/>
    <x v="561"/>
    <x v="4"/>
    <n v="0.2"/>
    <x v="570"/>
    <x v="2"/>
    <x v="0"/>
  </r>
  <r>
    <n v="6654"/>
    <s v="US-2019-124779"/>
    <x v="565"/>
    <d v="2019-09-11T00:00:00"/>
    <s v="First Class"/>
    <s v="BF-11020"/>
    <s v="Barry Französisch"/>
    <x v="1"/>
    <s v="United States"/>
    <x v="81"/>
    <x v="5"/>
    <n v="76017"/>
    <x v="2"/>
    <s v="FUR-CH-10003535"/>
    <x v="0"/>
    <x v="1"/>
    <s v="Global Armless Task Chair, Royal Blue"/>
    <x v="4572"/>
    <x v="2"/>
    <n v="0.3"/>
    <x v="5404"/>
    <x v="2"/>
    <x v="0"/>
  </r>
  <r>
    <n v="6655"/>
    <s v="CA-2019-135937"/>
    <x v="297"/>
    <d v="2019-02-27T00:00:00"/>
    <s v="Standard Class"/>
    <s v="KM-16375"/>
    <s v="Katherine Murray"/>
    <x v="2"/>
    <s v="United States"/>
    <x v="23"/>
    <x v="16"/>
    <n v="85234"/>
    <x v="1"/>
    <s v="TEC-PH-10004447"/>
    <x v="2"/>
    <x v="7"/>
    <s v="Toshiba IPT2010-SD IP Telephone"/>
    <x v="3844"/>
    <x v="1"/>
    <n v="0.2"/>
    <x v="4790"/>
    <x v="1"/>
    <x v="0"/>
  </r>
  <r>
    <n v="6656"/>
    <s v="CA-2019-135937"/>
    <x v="297"/>
    <d v="2019-02-27T00:00:00"/>
    <s v="Standard Class"/>
    <s v="KM-16375"/>
    <s v="Katherine Murray"/>
    <x v="2"/>
    <s v="United States"/>
    <x v="23"/>
    <x v="16"/>
    <n v="85234"/>
    <x v="1"/>
    <s v="TEC-AC-10001114"/>
    <x v="2"/>
    <x v="11"/>
    <s v="Microsoft Wireless Mobile Mouse 4000"/>
    <x v="4573"/>
    <x v="7"/>
    <n v="0.2"/>
    <x v="5405"/>
    <x v="1"/>
    <x v="0"/>
  </r>
  <r>
    <n v="6657"/>
    <s v="CA-2019-135937"/>
    <x v="297"/>
    <d v="2019-02-27T00:00:00"/>
    <s v="Standard Class"/>
    <s v="KM-16375"/>
    <s v="Katherine Murray"/>
    <x v="2"/>
    <s v="United States"/>
    <x v="23"/>
    <x v="16"/>
    <n v="85234"/>
    <x v="1"/>
    <s v="OFF-ST-10000563"/>
    <x v="1"/>
    <x v="4"/>
    <s v="Fellowes Bankers Box Stor/Drawer Steel Plus"/>
    <x v="4351"/>
    <x v="0"/>
    <n v="0.2"/>
    <x v="5091"/>
    <x v="1"/>
    <x v="0"/>
  </r>
  <r>
    <n v="6658"/>
    <s v="CA-2019-135937"/>
    <x v="297"/>
    <d v="2019-02-27T00:00:00"/>
    <s v="Standard Class"/>
    <s v="KM-16375"/>
    <s v="Katherine Murray"/>
    <x v="2"/>
    <s v="United States"/>
    <x v="23"/>
    <x v="16"/>
    <n v="85234"/>
    <x v="1"/>
    <s v="OFF-EN-10004846"/>
    <x v="1"/>
    <x v="12"/>
    <s v="Letter or Legal Size Expandable Poly String Tie Envelopes"/>
    <x v="3024"/>
    <x v="2"/>
    <n v="0.2"/>
    <x v="5406"/>
    <x v="1"/>
    <x v="0"/>
  </r>
  <r>
    <n v="6659"/>
    <s v="CA-2019-135937"/>
    <x v="297"/>
    <d v="2019-02-27T00:00:00"/>
    <s v="Standard Class"/>
    <s v="KM-16375"/>
    <s v="Katherine Murray"/>
    <x v="2"/>
    <s v="United States"/>
    <x v="23"/>
    <x v="16"/>
    <n v="85234"/>
    <x v="1"/>
    <s v="FUR-FU-10002253"/>
    <x v="0"/>
    <x v="5"/>
    <s v="Howard Miller 13&quot; Diameter Pewter Finish Round Wall Clock"/>
    <x v="4574"/>
    <x v="0"/>
    <n v="0.2"/>
    <x v="5407"/>
    <x v="1"/>
    <x v="0"/>
  </r>
  <r>
    <n v="6660"/>
    <s v="CA-2019-135937"/>
    <x v="297"/>
    <d v="2019-02-27T00:00:00"/>
    <s v="Standard Class"/>
    <s v="KM-16375"/>
    <s v="Katherine Murray"/>
    <x v="2"/>
    <s v="United States"/>
    <x v="23"/>
    <x v="16"/>
    <n v="85234"/>
    <x v="1"/>
    <s v="FUR-TA-10001039"/>
    <x v="0"/>
    <x v="3"/>
    <s v="KI Adjustable-Height Table"/>
    <x v="4575"/>
    <x v="6"/>
    <n v="0.5"/>
    <x v="5408"/>
    <x v="1"/>
    <x v="0"/>
  </r>
  <r>
    <n v="6661"/>
    <s v="CA-2017-129322"/>
    <x v="816"/>
    <d v="2017-08-10T00:00:00"/>
    <s v="Second Class"/>
    <s v="DB-13405"/>
    <s v="Denny Blanton"/>
    <x v="0"/>
    <s v="United States"/>
    <x v="104"/>
    <x v="31"/>
    <n v="1841"/>
    <x v="3"/>
    <s v="OFF-AR-10004587"/>
    <x v="1"/>
    <x v="6"/>
    <s v="Boston 1827 Commercial Additional Cutter, Drive Gear &amp; Gear Rack for 1606"/>
    <x v="4576"/>
    <x v="0"/>
    <n v="0"/>
    <x v="5409"/>
    <x v="3"/>
    <x v="0"/>
  </r>
  <r>
    <n v="6662"/>
    <s v="CA-2017-129322"/>
    <x v="816"/>
    <d v="2017-08-10T00:00:00"/>
    <s v="Second Class"/>
    <s v="DB-13405"/>
    <s v="Denny Blanton"/>
    <x v="0"/>
    <s v="United States"/>
    <x v="104"/>
    <x v="31"/>
    <n v="1841"/>
    <x v="3"/>
    <s v="OFF-AP-10004336"/>
    <x v="1"/>
    <x v="9"/>
    <s v="Conquest 14 Commercial Heavy-Duty Upright Vacuum, Collection System, Accessory Kit"/>
    <x v="2009"/>
    <x v="0"/>
    <n v="0"/>
    <x v="5410"/>
    <x v="3"/>
    <x v="0"/>
  </r>
  <r>
    <n v="6663"/>
    <s v="CA-2017-129322"/>
    <x v="816"/>
    <d v="2017-08-10T00:00:00"/>
    <s v="Second Class"/>
    <s v="DB-13405"/>
    <s v="Denny Blanton"/>
    <x v="0"/>
    <s v="United States"/>
    <x v="104"/>
    <x v="31"/>
    <n v="1841"/>
    <x v="3"/>
    <s v="OFF-BI-10001718"/>
    <x v="1"/>
    <x v="8"/>
    <s v="GBC DocuBind P50 Personal Binding Machine"/>
    <x v="2509"/>
    <x v="3"/>
    <n v="0"/>
    <x v="5411"/>
    <x v="3"/>
    <x v="0"/>
  </r>
  <r>
    <n v="6664"/>
    <s v="CA-2019-162173"/>
    <x v="40"/>
    <d v="2019-11-01T00:00:00"/>
    <s v="Standard Class"/>
    <s v="OT-18730"/>
    <s v="Olvera Toch"/>
    <x v="0"/>
    <s v="United States"/>
    <x v="173"/>
    <x v="17"/>
    <n v="23464"/>
    <x v="0"/>
    <s v="FUR-TA-10001520"/>
    <x v="0"/>
    <x v="3"/>
    <s v="Lesro Sheffield Collection Coffee Table, End Table, Center Table, Corner Table"/>
    <x v="4577"/>
    <x v="2"/>
    <n v="0"/>
    <x v="5412"/>
    <x v="0"/>
    <x v="0"/>
  </r>
  <r>
    <n v="6665"/>
    <s v="CA-2019-162173"/>
    <x v="40"/>
    <d v="2019-11-01T00:00:00"/>
    <s v="Standard Class"/>
    <s v="OT-18730"/>
    <s v="Olvera Toch"/>
    <x v="0"/>
    <s v="United States"/>
    <x v="173"/>
    <x v="17"/>
    <n v="23464"/>
    <x v="0"/>
    <s v="OFF-EN-10002831"/>
    <x v="1"/>
    <x v="12"/>
    <s v="Tyvek  Top-Opening Peel &amp; Seel  Envelopes, Gray"/>
    <x v="4578"/>
    <x v="3"/>
    <n v="0"/>
    <x v="5413"/>
    <x v="0"/>
    <x v="0"/>
  </r>
  <r>
    <n v="6666"/>
    <s v="CA-2018-115483"/>
    <x v="216"/>
    <d v="2018-07-18T00:00:00"/>
    <s v="Second Class"/>
    <s v="JS-15880"/>
    <s v="John Stevenson"/>
    <x v="0"/>
    <s v="United States"/>
    <x v="218"/>
    <x v="5"/>
    <n v="75061"/>
    <x v="2"/>
    <s v="OFF-PA-10001497"/>
    <x v="1"/>
    <x v="10"/>
    <s v="Xerox 1914"/>
    <x v="4579"/>
    <x v="2"/>
    <n v="0.2"/>
    <x v="5414"/>
    <x v="2"/>
    <x v="0"/>
  </r>
  <r>
    <n v="6667"/>
    <s v="CA-2019-122175"/>
    <x v="605"/>
    <d v="2019-05-14T00:00:00"/>
    <s v="Second Class"/>
    <s v="CA-12775"/>
    <s v="Cynthia Arntzen"/>
    <x v="0"/>
    <s v="United States"/>
    <x v="219"/>
    <x v="30"/>
    <n v="8360"/>
    <x v="3"/>
    <s v="FUR-FU-10000719"/>
    <x v="0"/>
    <x v="5"/>
    <s v="DAX Cubicle Frames, 8-1/2 x 11"/>
    <x v="4580"/>
    <x v="2"/>
    <n v="0"/>
    <x v="5415"/>
    <x v="3"/>
    <x v="0"/>
  </r>
  <r>
    <n v="6668"/>
    <s v="CA-2019-122175"/>
    <x v="605"/>
    <d v="2019-05-14T00:00:00"/>
    <s v="Second Class"/>
    <s v="CA-12775"/>
    <s v="Cynthia Arntzen"/>
    <x v="0"/>
    <s v="United States"/>
    <x v="219"/>
    <x v="30"/>
    <n v="8360"/>
    <x v="3"/>
    <s v="OFF-LA-10002271"/>
    <x v="1"/>
    <x v="2"/>
    <s v="Smead Alpha-Z Color-Coded Second Alphabetical Labels and Starter Set"/>
    <x v="51"/>
    <x v="0"/>
    <n v="0"/>
    <x v="51"/>
    <x v="3"/>
    <x v="0"/>
  </r>
  <r>
    <n v="6669"/>
    <s v="CA-2019-122175"/>
    <x v="605"/>
    <d v="2019-05-14T00:00:00"/>
    <s v="Second Class"/>
    <s v="CA-12775"/>
    <s v="Cynthia Arntzen"/>
    <x v="0"/>
    <s v="United States"/>
    <x v="219"/>
    <x v="30"/>
    <n v="8360"/>
    <x v="3"/>
    <s v="OFF-SU-10004661"/>
    <x v="1"/>
    <x v="14"/>
    <s v="Acme Titanium Bonded Scissors"/>
    <x v="4581"/>
    <x v="0"/>
    <n v="0"/>
    <x v="5416"/>
    <x v="3"/>
    <x v="0"/>
  </r>
  <r>
    <n v="6670"/>
    <s v="CA-2019-122175"/>
    <x v="605"/>
    <d v="2019-05-14T00:00:00"/>
    <s v="Second Class"/>
    <s v="CA-12775"/>
    <s v="Cynthia Arntzen"/>
    <x v="0"/>
    <s v="United States"/>
    <x v="219"/>
    <x v="30"/>
    <n v="8360"/>
    <x v="3"/>
    <s v="TEC-AC-10004859"/>
    <x v="2"/>
    <x v="11"/>
    <s v="Maxell Pro 80 Minute CD-R, 10/Pack"/>
    <x v="4582"/>
    <x v="2"/>
    <n v="0"/>
    <x v="5417"/>
    <x v="3"/>
    <x v="0"/>
  </r>
  <r>
    <n v="6671"/>
    <s v="CA-2019-161088"/>
    <x v="1126"/>
    <d v="2019-05-29T00:00:00"/>
    <s v="Standard Class"/>
    <s v="MH-18115"/>
    <s v="Mick Hernandez"/>
    <x v="2"/>
    <s v="United States"/>
    <x v="38"/>
    <x v="32"/>
    <n v="31907"/>
    <x v="0"/>
    <s v="OFF-BI-10002824"/>
    <x v="1"/>
    <x v="8"/>
    <s v="Recycled Easel Ring Binders"/>
    <x v="3548"/>
    <x v="0"/>
    <n v="0"/>
    <x v="4041"/>
    <x v="0"/>
    <x v="0"/>
  </r>
  <r>
    <n v="6672"/>
    <s v="CA-2016-154837"/>
    <x v="709"/>
    <d v="2016-08-27T00:00:00"/>
    <s v="Second Class"/>
    <s v="RB-19645"/>
    <s v="Robert Barroso"/>
    <x v="1"/>
    <s v="United States"/>
    <x v="1"/>
    <x v="1"/>
    <n v="90032"/>
    <x v="1"/>
    <s v="OFF-BI-10001575"/>
    <x v="1"/>
    <x v="8"/>
    <s v="GBC Linen Binding Covers"/>
    <x v="2000"/>
    <x v="0"/>
    <n v="0.2"/>
    <x v="5418"/>
    <x v="1"/>
    <x v="0"/>
  </r>
  <r>
    <n v="6673"/>
    <s v="CA-2017-153794"/>
    <x v="861"/>
    <d v="2017-09-16T00:00:00"/>
    <s v="Standard Class"/>
    <s v="SB-20290"/>
    <s v="Sean Braxton"/>
    <x v="1"/>
    <s v="United States"/>
    <x v="70"/>
    <x v="1"/>
    <n v="92024"/>
    <x v="1"/>
    <s v="OFF-AR-10000380"/>
    <x v="1"/>
    <x v="6"/>
    <s v="Hunt PowerHouse Electric Pencil Sharpener, Blue"/>
    <x v="4583"/>
    <x v="3"/>
    <n v="0"/>
    <x v="5419"/>
    <x v="1"/>
    <x v="0"/>
  </r>
  <r>
    <n v="6674"/>
    <s v="CA-2017-135510"/>
    <x v="577"/>
    <d v="2017-09-12T00:00:00"/>
    <s v="Standard Class"/>
    <s v="TW-21025"/>
    <s v="Tamara Willingham"/>
    <x v="2"/>
    <s v="United States"/>
    <x v="262"/>
    <x v="17"/>
    <n v="22901"/>
    <x v="0"/>
    <s v="FUR-FU-10000820"/>
    <x v="0"/>
    <x v="5"/>
    <s v="Tensor Brushed Steel Torchiere Floor Lamp"/>
    <x v="4584"/>
    <x v="4"/>
    <n v="0"/>
    <x v="616"/>
    <x v="0"/>
    <x v="0"/>
  </r>
  <r>
    <n v="6675"/>
    <s v="CA-2017-109337"/>
    <x v="82"/>
    <d v="2017-11-23T00:00:00"/>
    <s v="Second Class"/>
    <s v="DL-13330"/>
    <s v="Denise Leinenbach"/>
    <x v="0"/>
    <s v="United States"/>
    <x v="104"/>
    <x v="14"/>
    <n v="46226"/>
    <x v="2"/>
    <s v="OFF-AR-10003759"/>
    <x v="1"/>
    <x v="6"/>
    <s v="Crayola Anti Dust Chalk, 12/Pack"/>
    <x v="268"/>
    <x v="5"/>
    <n v="0"/>
    <x v="5420"/>
    <x v="2"/>
    <x v="0"/>
  </r>
  <r>
    <n v="6676"/>
    <s v="CA-2017-109337"/>
    <x v="82"/>
    <d v="2017-11-23T00:00:00"/>
    <s v="Second Class"/>
    <s v="DL-13330"/>
    <s v="Denise Leinenbach"/>
    <x v="0"/>
    <s v="United States"/>
    <x v="104"/>
    <x v="14"/>
    <n v="46226"/>
    <x v="2"/>
    <s v="TEC-MA-10002930"/>
    <x v="2"/>
    <x v="15"/>
    <s v="Ricoh - Ink Collector Unit for GX3000 Series Printers"/>
    <x v="4585"/>
    <x v="0"/>
    <n v="0"/>
    <x v="5421"/>
    <x v="2"/>
    <x v="0"/>
  </r>
  <r>
    <n v="6677"/>
    <s v="CA-2017-109337"/>
    <x v="82"/>
    <d v="2017-11-23T00:00:00"/>
    <s v="Second Class"/>
    <s v="DL-13330"/>
    <s v="Denise Leinenbach"/>
    <x v="0"/>
    <s v="United States"/>
    <x v="104"/>
    <x v="14"/>
    <n v="46226"/>
    <x v="2"/>
    <s v="OFF-AP-10004052"/>
    <x v="1"/>
    <x v="9"/>
    <s v="Hoover Replacement Belts For Soft Guard &amp; Commercial Ltweight Upright Vacs, 2/Pk"/>
    <x v="4586"/>
    <x v="2"/>
    <n v="0"/>
    <x v="5422"/>
    <x v="2"/>
    <x v="0"/>
  </r>
  <r>
    <n v="6678"/>
    <s v="CA-2017-109337"/>
    <x v="82"/>
    <d v="2017-11-23T00:00:00"/>
    <s v="Second Class"/>
    <s v="DL-13330"/>
    <s v="Denise Leinenbach"/>
    <x v="0"/>
    <s v="United States"/>
    <x v="104"/>
    <x v="14"/>
    <n v="46226"/>
    <x v="2"/>
    <s v="TEC-AC-10000990"/>
    <x v="2"/>
    <x v="11"/>
    <s v="Imation Bio 2GB USB Flash Drive Imation Corp"/>
    <x v="4587"/>
    <x v="1"/>
    <n v="0"/>
    <x v="5423"/>
    <x v="2"/>
    <x v="0"/>
  </r>
  <r>
    <n v="6679"/>
    <s v="CA-2016-150329"/>
    <x v="982"/>
    <d v="2016-10-14T00:00:00"/>
    <s v="Standard Class"/>
    <s v="SD-20485"/>
    <s v="Shirley Daniels"/>
    <x v="2"/>
    <s v="United States"/>
    <x v="42"/>
    <x v="16"/>
    <n v="85023"/>
    <x v="1"/>
    <s v="FUR-FU-10003724"/>
    <x v="0"/>
    <x v="5"/>
    <s v="Westinghouse Clip-On Gooseneck Lamps"/>
    <x v="4588"/>
    <x v="3"/>
    <n v="0.2"/>
    <x v="5424"/>
    <x v="1"/>
    <x v="0"/>
  </r>
  <r>
    <n v="6680"/>
    <s v="CA-2019-145037"/>
    <x v="264"/>
    <d v="2019-09-07T00:00:00"/>
    <s v="Second Class"/>
    <s v="TB-21055"/>
    <s v="Ted Butterfield"/>
    <x v="0"/>
    <s v="United States"/>
    <x v="255"/>
    <x v="29"/>
    <n v="6450"/>
    <x v="3"/>
    <s v="OFF-ST-10000918"/>
    <x v="1"/>
    <x v="4"/>
    <s v="Crate-A-Files"/>
    <x v="2943"/>
    <x v="7"/>
    <n v="0"/>
    <x v="5425"/>
    <x v="3"/>
    <x v="0"/>
  </r>
  <r>
    <n v="6681"/>
    <s v="CA-2019-145037"/>
    <x v="264"/>
    <d v="2019-09-07T00:00:00"/>
    <s v="Second Class"/>
    <s v="TB-21055"/>
    <s v="Ted Butterfield"/>
    <x v="0"/>
    <s v="United States"/>
    <x v="255"/>
    <x v="29"/>
    <n v="6450"/>
    <x v="3"/>
    <s v="OFF-PA-10000157"/>
    <x v="1"/>
    <x v="10"/>
    <s v="Xerox 191"/>
    <x v="710"/>
    <x v="4"/>
    <n v="0"/>
    <x v="5426"/>
    <x v="3"/>
    <x v="0"/>
  </r>
  <r>
    <n v="6682"/>
    <s v="CA-2019-145037"/>
    <x v="264"/>
    <d v="2019-09-07T00:00:00"/>
    <s v="Second Class"/>
    <s v="TB-21055"/>
    <s v="Ted Butterfield"/>
    <x v="0"/>
    <s v="United States"/>
    <x v="255"/>
    <x v="29"/>
    <n v="6450"/>
    <x v="3"/>
    <s v="OFF-PA-10002499"/>
    <x v="1"/>
    <x v="10"/>
    <s v="Xerox 1890"/>
    <x v="678"/>
    <x v="1"/>
    <n v="0"/>
    <x v="691"/>
    <x v="3"/>
    <x v="0"/>
  </r>
  <r>
    <n v="6683"/>
    <s v="CA-2019-154466"/>
    <x v="314"/>
    <d v="2019-01-02T00:00:00"/>
    <s v="First Class"/>
    <s v="DP-13390"/>
    <s v="Dennis Pardue"/>
    <x v="2"/>
    <s v="United States"/>
    <x v="47"/>
    <x v="6"/>
    <n v="53132"/>
    <x v="2"/>
    <s v="OFF-BI-10002012"/>
    <x v="1"/>
    <x v="8"/>
    <s v="Wilson Jones Easy Flow II Sheet Lifters"/>
    <x v="4589"/>
    <x v="0"/>
    <n v="0"/>
    <x v="5427"/>
    <x v="2"/>
    <x v="0"/>
  </r>
  <r>
    <n v="6684"/>
    <s v="CA-2016-109134"/>
    <x v="1127"/>
    <d v="2016-11-10T00:00:00"/>
    <s v="Standard Class"/>
    <s v="DE-13255"/>
    <s v="Deanra Eno"/>
    <x v="2"/>
    <s v="United States"/>
    <x v="1"/>
    <x v="1"/>
    <n v="90008"/>
    <x v="1"/>
    <s v="FUR-FU-10000320"/>
    <x v="0"/>
    <x v="5"/>
    <s v="OIC Stacking Trays"/>
    <x v="130"/>
    <x v="5"/>
    <n v="0"/>
    <x v="5428"/>
    <x v="1"/>
    <x v="0"/>
  </r>
  <r>
    <n v="6685"/>
    <s v="US-2017-129637"/>
    <x v="997"/>
    <d v="2017-12-22T00:00:00"/>
    <s v="Standard Class"/>
    <s v="MC-18100"/>
    <s v="Mick Crebagga"/>
    <x v="0"/>
    <s v="United States"/>
    <x v="41"/>
    <x v="10"/>
    <n v="61701"/>
    <x v="2"/>
    <s v="OFF-ST-10003716"/>
    <x v="1"/>
    <x v="4"/>
    <s v="Tennsco Double-Tier Lockers"/>
    <x v="4590"/>
    <x v="7"/>
    <n v="0.2"/>
    <x v="5429"/>
    <x v="2"/>
    <x v="0"/>
  </r>
  <r>
    <n v="6686"/>
    <s v="US-2017-129637"/>
    <x v="997"/>
    <d v="2017-12-22T00:00:00"/>
    <s v="Standard Class"/>
    <s v="MC-18100"/>
    <s v="Mick Crebagga"/>
    <x v="0"/>
    <s v="United States"/>
    <x v="41"/>
    <x v="10"/>
    <n v="61701"/>
    <x v="2"/>
    <s v="FUR-FU-10000965"/>
    <x v="0"/>
    <x v="5"/>
    <s v="Howard Miller 11-1/2&quot; Diameter Ridgewood Wall Clock"/>
    <x v="4591"/>
    <x v="0"/>
    <n v="0.6"/>
    <x v="5430"/>
    <x v="2"/>
    <x v="0"/>
  </r>
  <r>
    <n v="6687"/>
    <s v="US-2017-129637"/>
    <x v="997"/>
    <d v="2017-12-22T00:00:00"/>
    <s v="Standard Class"/>
    <s v="MC-18100"/>
    <s v="Mick Crebagga"/>
    <x v="0"/>
    <s v="United States"/>
    <x v="41"/>
    <x v="10"/>
    <n v="61701"/>
    <x v="2"/>
    <s v="OFF-AR-10003829"/>
    <x v="1"/>
    <x v="6"/>
    <s v="Newell 35"/>
    <x v="1332"/>
    <x v="2"/>
    <n v="0.2"/>
    <x v="1909"/>
    <x v="2"/>
    <x v="0"/>
  </r>
  <r>
    <n v="6688"/>
    <s v="CA-2017-165162"/>
    <x v="263"/>
    <d v="2017-05-21T00:00:00"/>
    <s v="Standard Class"/>
    <s v="HG-15025"/>
    <s v="Hunter Glantz"/>
    <x v="0"/>
    <s v="United States"/>
    <x v="1"/>
    <x v="1"/>
    <n v="90032"/>
    <x v="1"/>
    <s v="OFF-ST-10003470"/>
    <x v="1"/>
    <x v="4"/>
    <s v="Tennsco Snap-Together Open Shelving Units, Starter Sets and Add-On Units"/>
    <x v="2105"/>
    <x v="4"/>
    <n v="0"/>
    <x v="2269"/>
    <x v="1"/>
    <x v="0"/>
  </r>
  <r>
    <n v="6689"/>
    <s v="CA-2019-140494"/>
    <x v="434"/>
    <d v="2019-03-15T00:00:00"/>
    <s v="Second Class"/>
    <s v="CM-11815"/>
    <s v="Candace McMahon"/>
    <x v="1"/>
    <s v="United States"/>
    <x v="8"/>
    <x v="1"/>
    <n v="94109"/>
    <x v="1"/>
    <s v="TEC-AC-10004568"/>
    <x v="2"/>
    <x v="11"/>
    <s v="Maxell LTO Ultrium - 800 GB"/>
    <x v="1375"/>
    <x v="4"/>
    <n v="0"/>
    <x v="5431"/>
    <x v="1"/>
    <x v="0"/>
  </r>
  <r>
    <n v="6690"/>
    <s v="CA-2019-104108"/>
    <x v="574"/>
    <d v="2019-12-09T00:00:00"/>
    <s v="Standard Class"/>
    <s v="RP-19855"/>
    <s v="Roy Phan"/>
    <x v="1"/>
    <s v="United States"/>
    <x v="12"/>
    <x v="5"/>
    <n v="77095"/>
    <x v="2"/>
    <s v="OFF-AR-10000817"/>
    <x v="1"/>
    <x v="6"/>
    <s v="Manco Dry-Lighter Erasable Highlighter"/>
    <x v="4592"/>
    <x v="2"/>
    <n v="0.2"/>
    <x v="5432"/>
    <x v="2"/>
    <x v="0"/>
  </r>
  <r>
    <n v="6691"/>
    <s v="US-2019-165869"/>
    <x v="689"/>
    <d v="2019-08-05T00:00:00"/>
    <s v="Standard Class"/>
    <s v="LS-17200"/>
    <s v="Luke Schmidt"/>
    <x v="1"/>
    <s v="United States"/>
    <x v="158"/>
    <x v="6"/>
    <n v="53209"/>
    <x v="2"/>
    <s v="OFF-BI-10003460"/>
    <x v="1"/>
    <x v="8"/>
    <s v="Acco 3-Hole Punch"/>
    <x v="255"/>
    <x v="4"/>
    <n v="0"/>
    <x v="5433"/>
    <x v="2"/>
    <x v="0"/>
  </r>
  <r>
    <n v="6692"/>
    <s v="US-2019-165869"/>
    <x v="689"/>
    <d v="2019-08-05T00:00:00"/>
    <s v="Standard Class"/>
    <s v="LS-17200"/>
    <s v="Luke Schmidt"/>
    <x v="1"/>
    <s v="United States"/>
    <x v="158"/>
    <x v="6"/>
    <n v="53209"/>
    <x v="2"/>
    <s v="OFF-AP-10002472"/>
    <x v="1"/>
    <x v="9"/>
    <s v="3M Office Air Cleaner"/>
    <x v="4524"/>
    <x v="5"/>
    <n v="0"/>
    <x v="5434"/>
    <x v="2"/>
    <x v="0"/>
  </r>
  <r>
    <n v="6693"/>
    <s v="CA-2019-160899"/>
    <x v="938"/>
    <d v="2019-08-13T00:00:00"/>
    <s v="Second Class"/>
    <s v="DR-12940"/>
    <s v="Daniel Raglin"/>
    <x v="2"/>
    <s v="United States"/>
    <x v="335"/>
    <x v="28"/>
    <n v="70601"/>
    <x v="0"/>
    <s v="OFF-BI-10000632"/>
    <x v="1"/>
    <x v="8"/>
    <s v="Satellite Sectional Post Binders"/>
    <x v="4593"/>
    <x v="10"/>
    <n v="0"/>
    <x v="5435"/>
    <x v="0"/>
    <x v="0"/>
  </r>
  <r>
    <n v="6694"/>
    <s v="CA-2019-144225"/>
    <x v="1033"/>
    <d v="2019-10-02T00:00:00"/>
    <s v="Second Class"/>
    <s v="CC-12475"/>
    <s v="Cindy Chapman"/>
    <x v="0"/>
    <s v="United States"/>
    <x v="248"/>
    <x v="39"/>
    <n v="21215"/>
    <x v="3"/>
    <s v="OFF-PA-10000062"/>
    <x v="1"/>
    <x v="10"/>
    <s v="Green Bar Computer Printout Paper"/>
    <x v="2210"/>
    <x v="1"/>
    <n v="0"/>
    <x v="2384"/>
    <x v="3"/>
    <x v="0"/>
  </r>
  <r>
    <n v="6695"/>
    <s v="US-2018-163538"/>
    <x v="370"/>
    <d v="2018-08-30T00:00:00"/>
    <s v="Standard Class"/>
    <s v="SS-20515"/>
    <s v="Shirley Schmidt"/>
    <x v="2"/>
    <s v="United States"/>
    <x v="47"/>
    <x v="6"/>
    <n v="53132"/>
    <x v="2"/>
    <s v="TEC-AC-10002006"/>
    <x v="2"/>
    <x v="11"/>
    <s v="Memorex Micro Travel Drive 16 GB"/>
    <x v="4594"/>
    <x v="1"/>
    <n v="0"/>
    <x v="5436"/>
    <x v="2"/>
    <x v="0"/>
  </r>
  <r>
    <n v="6696"/>
    <s v="US-2018-155103"/>
    <x v="499"/>
    <d v="2018-12-07T00:00:00"/>
    <s v="Standard Class"/>
    <s v="JF-15190"/>
    <s v="Jamie Frazer"/>
    <x v="0"/>
    <s v="United States"/>
    <x v="20"/>
    <x v="15"/>
    <n v="10024"/>
    <x v="3"/>
    <s v="OFF-BI-10004318"/>
    <x v="1"/>
    <x v="8"/>
    <s v="Ibico EB-19 Dual Function Manual Binding System"/>
    <x v="4595"/>
    <x v="1"/>
    <n v="0.2"/>
    <x v="5437"/>
    <x v="3"/>
    <x v="0"/>
  </r>
  <r>
    <n v="6697"/>
    <s v="US-2018-155103"/>
    <x v="499"/>
    <d v="2018-12-07T00:00:00"/>
    <s v="Standard Class"/>
    <s v="JF-15190"/>
    <s v="Jamie Frazer"/>
    <x v="0"/>
    <s v="United States"/>
    <x v="20"/>
    <x v="15"/>
    <n v="10024"/>
    <x v="3"/>
    <s v="OFF-BI-10004236"/>
    <x v="1"/>
    <x v="8"/>
    <s v="XtraLife ClearVue Slant-D Ring Binder, White, 3&quot;"/>
    <x v="4596"/>
    <x v="1"/>
    <n v="0.2"/>
    <x v="5438"/>
    <x v="3"/>
    <x v="0"/>
  </r>
  <r>
    <n v="6698"/>
    <s v="US-2018-155103"/>
    <x v="499"/>
    <d v="2018-12-07T00:00:00"/>
    <s v="Standard Class"/>
    <s v="JF-15190"/>
    <s v="Jamie Frazer"/>
    <x v="0"/>
    <s v="United States"/>
    <x v="20"/>
    <x v="15"/>
    <n v="10024"/>
    <x v="3"/>
    <s v="OFF-PA-10000062"/>
    <x v="1"/>
    <x v="10"/>
    <s v="Green Bar Computer Printout Paper"/>
    <x v="3837"/>
    <x v="7"/>
    <n v="0"/>
    <x v="5439"/>
    <x v="3"/>
    <x v="0"/>
  </r>
  <r>
    <n v="6699"/>
    <s v="CA-2019-145429"/>
    <x v="246"/>
    <d v="2019-07-25T00:00:00"/>
    <s v="Standard Class"/>
    <s v="SW-20455"/>
    <s v="Shaun Weien"/>
    <x v="0"/>
    <s v="United States"/>
    <x v="70"/>
    <x v="1"/>
    <n v="92024"/>
    <x v="1"/>
    <s v="OFF-PA-10003205"/>
    <x v="1"/>
    <x v="10"/>
    <s v="Wirebound Message Forms, Four 2 3/4 x 5 Forms per Page, Pink Paper"/>
    <x v="4597"/>
    <x v="0"/>
    <n v="0"/>
    <x v="5440"/>
    <x v="1"/>
    <x v="0"/>
  </r>
  <r>
    <n v="6700"/>
    <s v="CA-2019-145429"/>
    <x v="246"/>
    <d v="2019-07-25T00:00:00"/>
    <s v="Standard Class"/>
    <s v="SW-20455"/>
    <s v="Shaun Weien"/>
    <x v="0"/>
    <s v="United States"/>
    <x v="70"/>
    <x v="1"/>
    <n v="92024"/>
    <x v="1"/>
    <s v="FUR-CH-10000988"/>
    <x v="0"/>
    <x v="1"/>
    <s v="Hon Olson Stacker Stools"/>
    <x v="2284"/>
    <x v="0"/>
    <n v="0.2"/>
    <x v="2469"/>
    <x v="1"/>
    <x v="0"/>
  </r>
  <r>
    <n v="6701"/>
    <s v="CA-2019-145429"/>
    <x v="246"/>
    <d v="2019-07-25T00:00:00"/>
    <s v="Standard Class"/>
    <s v="SW-20455"/>
    <s v="Shaun Weien"/>
    <x v="0"/>
    <s v="United States"/>
    <x v="70"/>
    <x v="1"/>
    <n v="92024"/>
    <x v="1"/>
    <s v="OFF-BI-10001524"/>
    <x v="1"/>
    <x v="8"/>
    <s v="GBC Premium Transparent Covers with Diagonal Lined Pattern"/>
    <x v="4503"/>
    <x v="1"/>
    <n v="0.2"/>
    <x v="5307"/>
    <x v="1"/>
    <x v="0"/>
  </r>
  <r>
    <n v="6702"/>
    <s v="CA-2017-153535"/>
    <x v="1128"/>
    <d v="2017-05-24T00:00:00"/>
    <s v="Standard Class"/>
    <s v="SG-20470"/>
    <s v="Sheri Gordon"/>
    <x v="0"/>
    <s v="United States"/>
    <x v="481"/>
    <x v="3"/>
    <n v="27893"/>
    <x v="0"/>
    <s v="FUR-FU-10001986"/>
    <x v="0"/>
    <x v="5"/>
    <s v="Dana Fluorescent Magnifying Lamp, White, 36&quot;"/>
    <x v="4598"/>
    <x v="4"/>
    <n v="0.2"/>
    <x v="5441"/>
    <x v="0"/>
    <x v="0"/>
  </r>
  <r>
    <n v="6703"/>
    <s v="CA-2017-153535"/>
    <x v="1128"/>
    <d v="2017-05-24T00:00:00"/>
    <s v="Standard Class"/>
    <s v="SG-20470"/>
    <s v="Sheri Gordon"/>
    <x v="0"/>
    <s v="United States"/>
    <x v="481"/>
    <x v="3"/>
    <n v="27893"/>
    <x v="0"/>
    <s v="OFF-BI-10001031"/>
    <x v="1"/>
    <x v="8"/>
    <s v="Pressboard Data Binders by Wilson Jones"/>
    <x v="1697"/>
    <x v="4"/>
    <n v="0.7"/>
    <x v="5442"/>
    <x v="0"/>
    <x v="0"/>
  </r>
  <r>
    <n v="6704"/>
    <s v="CA-2017-139164"/>
    <x v="537"/>
    <d v="2017-06-28T00:00:00"/>
    <s v="Standard Class"/>
    <s v="CS-12355"/>
    <s v="Christine Sundaresam"/>
    <x v="0"/>
    <s v="United States"/>
    <x v="85"/>
    <x v="1"/>
    <n v="90805"/>
    <x v="1"/>
    <s v="TEC-PH-10002468"/>
    <x v="2"/>
    <x v="7"/>
    <s v="Plantronics CS 50-USB - headset - Convertible, Monaural"/>
    <x v="2075"/>
    <x v="0"/>
    <n v="0.2"/>
    <x v="2926"/>
    <x v="1"/>
    <x v="0"/>
  </r>
  <r>
    <n v="6705"/>
    <s v="CA-2017-139164"/>
    <x v="537"/>
    <d v="2017-06-28T00:00:00"/>
    <s v="Standard Class"/>
    <s v="CS-12355"/>
    <s v="Christine Sundaresam"/>
    <x v="0"/>
    <s v="United States"/>
    <x v="85"/>
    <x v="1"/>
    <n v="90805"/>
    <x v="1"/>
    <s v="OFF-FA-10003059"/>
    <x v="1"/>
    <x v="13"/>
    <s v="Assorted Color Push Pins"/>
    <x v="4599"/>
    <x v="1"/>
    <n v="0"/>
    <x v="5443"/>
    <x v="1"/>
    <x v="0"/>
  </r>
  <r>
    <n v="6706"/>
    <s v="CA-2017-139164"/>
    <x v="537"/>
    <d v="2017-06-28T00:00:00"/>
    <s v="Standard Class"/>
    <s v="CS-12355"/>
    <s v="Christine Sundaresam"/>
    <x v="0"/>
    <s v="United States"/>
    <x v="85"/>
    <x v="1"/>
    <n v="90805"/>
    <x v="1"/>
    <s v="TEC-PH-10003931"/>
    <x v="2"/>
    <x v="7"/>
    <s v="JBL Micro Wireless Portable Bluetooth Speaker"/>
    <x v="166"/>
    <x v="1"/>
    <n v="0.2"/>
    <x v="168"/>
    <x v="1"/>
    <x v="0"/>
  </r>
  <r>
    <n v="6707"/>
    <s v="CA-2018-112277"/>
    <x v="545"/>
    <d v="2018-09-15T00:00:00"/>
    <s v="Standard Class"/>
    <s v="SC-20695"/>
    <s v="Steve Chapman"/>
    <x v="1"/>
    <s v="United States"/>
    <x v="2"/>
    <x v="2"/>
    <n v="33311"/>
    <x v="0"/>
    <s v="TEC-PH-10003505"/>
    <x v="2"/>
    <x v="7"/>
    <s v="Geemarc AmpliPOWER60"/>
    <x v="4600"/>
    <x v="3"/>
    <n v="0.2"/>
    <x v="5444"/>
    <x v="0"/>
    <x v="0"/>
  </r>
  <r>
    <n v="6708"/>
    <s v="CA-2016-167724"/>
    <x v="138"/>
    <d v="2016-04-18T00:00:00"/>
    <s v="Standard Class"/>
    <s v="BF-11170"/>
    <s v="Ben Ferrer"/>
    <x v="2"/>
    <s v="United States"/>
    <x v="248"/>
    <x v="39"/>
    <n v="21215"/>
    <x v="3"/>
    <s v="OFF-LA-10002368"/>
    <x v="1"/>
    <x v="2"/>
    <s v="Avery 479"/>
    <x v="1507"/>
    <x v="1"/>
    <n v="0"/>
    <x v="1589"/>
    <x v="3"/>
    <x v="0"/>
  </r>
  <r>
    <n v="6709"/>
    <s v="CA-2017-123141"/>
    <x v="717"/>
    <d v="2017-11-19T00:00:00"/>
    <s v="Standard Class"/>
    <s v="GZ-14470"/>
    <s v="Gary Zandusky"/>
    <x v="0"/>
    <s v="United States"/>
    <x v="482"/>
    <x v="27"/>
    <n v="87124"/>
    <x v="1"/>
    <s v="FUR-CH-10004287"/>
    <x v="0"/>
    <x v="1"/>
    <s v="SAFCO Arco Folding Chair"/>
    <x v="2214"/>
    <x v="4"/>
    <n v="0.2"/>
    <x v="2388"/>
    <x v="1"/>
    <x v="0"/>
  </r>
  <r>
    <n v="6710"/>
    <s v="CA-2017-123141"/>
    <x v="717"/>
    <d v="2017-11-19T00:00:00"/>
    <s v="Standard Class"/>
    <s v="GZ-14470"/>
    <s v="Gary Zandusky"/>
    <x v="0"/>
    <s v="United States"/>
    <x v="482"/>
    <x v="27"/>
    <n v="87124"/>
    <x v="1"/>
    <s v="FUR-CH-10001891"/>
    <x v="0"/>
    <x v="1"/>
    <s v="Global Deluxe Office Fabric Chairs"/>
    <x v="286"/>
    <x v="1"/>
    <n v="0.2"/>
    <x v="291"/>
    <x v="1"/>
    <x v="0"/>
  </r>
  <r>
    <n v="6711"/>
    <s v="CA-2018-149503"/>
    <x v="10"/>
    <d v="2018-12-12T00:00:00"/>
    <s v="First Class"/>
    <s v="SP-20650"/>
    <s v="Stephanie Phelps"/>
    <x v="1"/>
    <s v="United States"/>
    <x v="280"/>
    <x v="1"/>
    <n v="95207"/>
    <x v="1"/>
    <s v="OFF-BI-10002133"/>
    <x v="1"/>
    <x v="8"/>
    <s v="Wilson Jones Elliptical Ring 3 1/2&quot; Capacity Binders, 800 sheets"/>
    <x v="4601"/>
    <x v="8"/>
    <n v="0.2"/>
    <x v="5445"/>
    <x v="1"/>
    <x v="0"/>
  </r>
  <r>
    <n v="6712"/>
    <s v="CA-2019-163069"/>
    <x v="238"/>
    <d v="2019-08-21T00:00:00"/>
    <s v="Second Class"/>
    <s v="PJ-19015"/>
    <s v="Pauline Johnson"/>
    <x v="0"/>
    <s v="United States"/>
    <x v="38"/>
    <x v="24"/>
    <n v="43229"/>
    <x v="3"/>
    <s v="OFF-AR-10001419"/>
    <x v="1"/>
    <x v="6"/>
    <s v="Newell 325"/>
    <x v="4541"/>
    <x v="1"/>
    <n v="0.2"/>
    <x v="5446"/>
    <x v="3"/>
    <x v="0"/>
  </r>
  <r>
    <n v="6713"/>
    <s v="CA-2019-107629"/>
    <x v="817"/>
    <d v="2019-12-14T00:00:00"/>
    <s v="Same Day"/>
    <s v="DB-13060"/>
    <s v="Dave Brooks"/>
    <x v="0"/>
    <s v="United States"/>
    <x v="242"/>
    <x v="10"/>
    <n v="60076"/>
    <x v="2"/>
    <s v="FUR-FU-10002298"/>
    <x v="0"/>
    <x v="5"/>
    <s v="Rubbermaid ClusterMat Chairmats, Mat Size- 66&quot; x 60&quot;, Lip 20&quot; x 11&quot; -90 Degree Angle"/>
    <x v="4602"/>
    <x v="5"/>
    <n v="0.6"/>
    <x v="5447"/>
    <x v="2"/>
    <x v="0"/>
  </r>
  <r>
    <n v="6714"/>
    <s v="CA-2019-107629"/>
    <x v="817"/>
    <d v="2019-12-14T00:00:00"/>
    <s v="Same Day"/>
    <s v="DB-13060"/>
    <s v="Dave Brooks"/>
    <x v="0"/>
    <s v="United States"/>
    <x v="242"/>
    <x v="10"/>
    <n v="60076"/>
    <x v="2"/>
    <s v="FUR-FU-10004091"/>
    <x v="0"/>
    <x v="5"/>
    <s v="Howard Miller 13&quot; Diameter Goldtone Round Wall Clock"/>
    <x v="4603"/>
    <x v="1"/>
    <n v="0.6"/>
    <x v="5448"/>
    <x v="2"/>
    <x v="0"/>
  </r>
  <r>
    <n v="6715"/>
    <s v="CA-2019-107629"/>
    <x v="817"/>
    <d v="2019-12-14T00:00:00"/>
    <s v="Same Day"/>
    <s v="DB-13060"/>
    <s v="Dave Brooks"/>
    <x v="0"/>
    <s v="United States"/>
    <x v="242"/>
    <x v="10"/>
    <n v="60076"/>
    <x v="2"/>
    <s v="TEC-AC-10004510"/>
    <x v="2"/>
    <x v="11"/>
    <s v="Logitech Desktop MK120 Mouse and keyboard Combo"/>
    <x v="4604"/>
    <x v="1"/>
    <n v="0.2"/>
    <x v="5449"/>
    <x v="2"/>
    <x v="0"/>
  </r>
  <r>
    <n v="6716"/>
    <s v="CA-2019-107629"/>
    <x v="817"/>
    <d v="2019-12-14T00:00:00"/>
    <s v="Same Day"/>
    <s v="DB-13060"/>
    <s v="Dave Brooks"/>
    <x v="0"/>
    <s v="United States"/>
    <x v="242"/>
    <x v="10"/>
    <n v="60076"/>
    <x v="2"/>
    <s v="OFF-AR-10002987"/>
    <x v="1"/>
    <x v="6"/>
    <s v="Prismacolor Color Pencil Set"/>
    <x v="4605"/>
    <x v="5"/>
    <n v="0.2"/>
    <x v="5450"/>
    <x v="2"/>
    <x v="0"/>
  </r>
  <r>
    <n v="6717"/>
    <s v="CA-2018-134789"/>
    <x v="143"/>
    <d v="2018-04-15T00:00:00"/>
    <s v="Standard Class"/>
    <s v="CK-12325"/>
    <s v="Christine Kargatis"/>
    <x v="2"/>
    <s v="United States"/>
    <x v="322"/>
    <x v="36"/>
    <n v="71901"/>
    <x v="0"/>
    <s v="OFF-FA-10002280"/>
    <x v="1"/>
    <x v="13"/>
    <s v="Advantus Plastic Paper Clips"/>
    <x v="59"/>
    <x v="5"/>
    <n v="0"/>
    <x v="3129"/>
    <x v="0"/>
    <x v="0"/>
  </r>
  <r>
    <n v="6718"/>
    <s v="CA-2018-134789"/>
    <x v="143"/>
    <d v="2018-04-15T00:00:00"/>
    <s v="Standard Class"/>
    <s v="CK-12325"/>
    <s v="Christine Kargatis"/>
    <x v="2"/>
    <s v="United States"/>
    <x v="322"/>
    <x v="36"/>
    <n v="71901"/>
    <x v="0"/>
    <s v="OFF-PA-10001934"/>
    <x v="1"/>
    <x v="10"/>
    <s v="Xerox 1993"/>
    <x v="243"/>
    <x v="4"/>
    <n v="0"/>
    <x v="1683"/>
    <x v="0"/>
    <x v="0"/>
  </r>
  <r>
    <n v="6719"/>
    <s v="CA-2018-134789"/>
    <x v="143"/>
    <d v="2018-04-15T00:00:00"/>
    <s v="Standard Class"/>
    <s v="CK-12325"/>
    <s v="Christine Kargatis"/>
    <x v="2"/>
    <s v="United States"/>
    <x v="322"/>
    <x v="36"/>
    <n v="71901"/>
    <x v="0"/>
    <s v="FUR-FU-10003268"/>
    <x v="0"/>
    <x v="5"/>
    <s v="Eldon Radial Chair Mat for Low to Medium Pile Carpets"/>
    <x v="4606"/>
    <x v="4"/>
    <n v="0"/>
    <x v="5451"/>
    <x v="0"/>
    <x v="0"/>
  </r>
  <r>
    <n v="6720"/>
    <s v="CA-2018-130442"/>
    <x v="186"/>
    <d v="2018-12-19T00:00:00"/>
    <s v="First Class"/>
    <s v="SF-20065"/>
    <s v="Sandra Flanagan"/>
    <x v="0"/>
    <s v="United States"/>
    <x v="483"/>
    <x v="3"/>
    <n v="27534"/>
    <x v="0"/>
    <s v="OFF-AP-10004859"/>
    <x v="1"/>
    <x v="9"/>
    <s v="Acco 6 Outlet Guardian Premium Surge Suppressor"/>
    <x v="4337"/>
    <x v="1"/>
    <n v="0.2"/>
    <x v="5452"/>
    <x v="0"/>
    <x v="0"/>
  </r>
  <r>
    <n v="6721"/>
    <s v="CA-2019-102974"/>
    <x v="20"/>
    <d v="2019-09-24T00:00:00"/>
    <s v="Standard Class"/>
    <s v="DP-13105"/>
    <s v="Dave Poirier"/>
    <x v="1"/>
    <s v="United States"/>
    <x v="1"/>
    <x v="1"/>
    <n v="90032"/>
    <x v="1"/>
    <s v="TEC-AC-10000057"/>
    <x v="2"/>
    <x v="11"/>
    <s v="Microsoft Natural Ergonomic Keyboard 4000"/>
    <x v="179"/>
    <x v="2"/>
    <n v="0"/>
    <x v="5453"/>
    <x v="1"/>
    <x v="0"/>
  </r>
  <r>
    <n v="6722"/>
    <s v="CA-2019-102974"/>
    <x v="20"/>
    <d v="2019-09-24T00:00:00"/>
    <s v="Standard Class"/>
    <s v="DP-13105"/>
    <s v="Dave Poirier"/>
    <x v="1"/>
    <s v="United States"/>
    <x v="1"/>
    <x v="1"/>
    <n v="90032"/>
    <x v="1"/>
    <s v="OFF-AR-10000914"/>
    <x v="1"/>
    <x v="6"/>
    <s v="Boston 16765 Mini Stand Up Battery Pencil Sharpener"/>
    <x v="4607"/>
    <x v="0"/>
    <n v="0"/>
    <x v="5454"/>
    <x v="1"/>
    <x v="0"/>
  </r>
  <r>
    <n v="6723"/>
    <s v="CA-2019-102974"/>
    <x v="20"/>
    <d v="2019-09-24T00:00:00"/>
    <s v="Standard Class"/>
    <s v="DP-13105"/>
    <s v="Dave Poirier"/>
    <x v="1"/>
    <s v="United States"/>
    <x v="1"/>
    <x v="1"/>
    <n v="90032"/>
    <x v="1"/>
    <s v="OFF-AR-10004956"/>
    <x v="1"/>
    <x v="6"/>
    <s v="Newell 33"/>
    <x v="80"/>
    <x v="1"/>
    <n v="0"/>
    <x v="5455"/>
    <x v="1"/>
    <x v="0"/>
  </r>
  <r>
    <n v="6724"/>
    <s v="US-2019-166394"/>
    <x v="507"/>
    <d v="2019-09-06T00:00:00"/>
    <s v="Second Class"/>
    <s v="VM-21835"/>
    <s v="Vivian Mathis"/>
    <x v="0"/>
    <s v="United States"/>
    <x v="462"/>
    <x v="38"/>
    <n v="3060"/>
    <x v="3"/>
    <s v="OFF-FA-10001843"/>
    <x v="1"/>
    <x v="13"/>
    <s v="Staples"/>
    <x v="1471"/>
    <x v="5"/>
    <n v="0"/>
    <x v="5456"/>
    <x v="3"/>
    <x v="0"/>
  </r>
  <r>
    <n v="6725"/>
    <s v="CA-2018-128811"/>
    <x v="126"/>
    <d v="2018-09-16T00:00:00"/>
    <s v="Standard Class"/>
    <s v="SF-20200"/>
    <s v="Sarah Foster"/>
    <x v="0"/>
    <s v="United States"/>
    <x v="4"/>
    <x v="4"/>
    <n v="98103"/>
    <x v="1"/>
    <s v="OFF-FA-10000585"/>
    <x v="1"/>
    <x v="13"/>
    <s v="OIC Bulk Pack Metal Binder Clips"/>
    <x v="4608"/>
    <x v="1"/>
    <n v="0"/>
    <x v="5457"/>
    <x v="1"/>
    <x v="0"/>
  </r>
  <r>
    <n v="6726"/>
    <s v="CA-2018-128811"/>
    <x v="126"/>
    <d v="2018-09-16T00:00:00"/>
    <s v="Standard Class"/>
    <s v="SF-20200"/>
    <s v="Sarah Foster"/>
    <x v="0"/>
    <s v="United States"/>
    <x v="4"/>
    <x v="4"/>
    <n v="98103"/>
    <x v="1"/>
    <s v="OFF-LA-10003720"/>
    <x v="1"/>
    <x v="2"/>
    <s v="Avery 487"/>
    <x v="469"/>
    <x v="1"/>
    <n v="0"/>
    <x v="5458"/>
    <x v="1"/>
    <x v="0"/>
  </r>
  <r>
    <n v="6727"/>
    <s v="CA-2018-128811"/>
    <x v="126"/>
    <d v="2018-09-16T00:00:00"/>
    <s v="Standard Class"/>
    <s v="SF-20200"/>
    <s v="Sarah Foster"/>
    <x v="0"/>
    <s v="United States"/>
    <x v="4"/>
    <x v="4"/>
    <n v="98103"/>
    <x v="1"/>
    <s v="OFF-BI-10000301"/>
    <x v="1"/>
    <x v="8"/>
    <s v="GBC Instant Report Kit"/>
    <x v="4609"/>
    <x v="4"/>
    <n v="0.2"/>
    <x v="5459"/>
    <x v="1"/>
    <x v="0"/>
  </r>
  <r>
    <n v="6728"/>
    <s v="CA-2019-145443"/>
    <x v="682"/>
    <d v="2019-08-15T00:00:00"/>
    <s v="Second Class"/>
    <s v="SC-20695"/>
    <s v="Steve Chapman"/>
    <x v="1"/>
    <s v="United States"/>
    <x v="102"/>
    <x v="14"/>
    <n v="47374"/>
    <x v="2"/>
    <s v="OFF-PA-10003302"/>
    <x v="1"/>
    <x v="10"/>
    <s v="Xerox 1906"/>
    <x v="932"/>
    <x v="2"/>
    <n v="0"/>
    <x v="966"/>
    <x v="2"/>
    <x v="0"/>
  </r>
  <r>
    <n v="6729"/>
    <s v="CA-2018-165827"/>
    <x v="254"/>
    <d v="2018-11-09T00:00:00"/>
    <s v="Standard Class"/>
    <s v="MF-17665"/>
    <s v="Maureen Fritzler"/>
    <x v="1"/>
    <s v="United States"/>
    <x v="100"/>
    <x v="2"/>
    <n v="33180"/>
    <x v="0"/>
    <s v="FUR-FU-10001889"/>
    <x v="0"/>
    <x v="5"/>
    <s v="Ultra Door Pull Handle"/>
    <x v="4610"/>
    <x v="5"/>
    <n v="0.2"/>
    <x v="5460"/>
    <x v="0"/>
    <x v="0"/>
  </r>
  <r>
    <n v="6730"/>
    <s v="CA-2017-156734"/>
    <x v="652"/>
    <d v="2017-06-20T00:00:00"/>
    <s v="First Class"/>
    <s v="BV-11245"/>
    <s v="Benjamin Venier"/>
    <x v="1"/>
    <s v="United States"/>
    <x v="214"/>
    <x v="18"/>
    <n v="37167"/>
    <x v="0"/>
    <s v="OFF-BI-10002982"/>
    <x v="1"/>
    <x v="8"/>
    <s v="Avery Self-Adhesive Photo Pockets for Polaroid Photos"/>
    <x v="4611"/>
    <x v="1"/>
    <n v="0.7"/>
    <x v="5461"/>
    <x v="0"/>
    <x v="0"/>
  </r>
  <r>
    <n v="6731"/>
    <s v="CA-2017-156734"/>
    <x v="652"/>
    <d v="2017-06-20T00:00:00"/>
    <s v="First Class"/>
    <s v="BV-11245"/>
    <s v="Benjamin Venier"/>
    <x v="1"/>
    <s v="United States"/>
    <x v="214"/>
    <x v="18"/>
    <n v="37167"/>
    <x v="0"/>
    <s v="FUR-CH-10002965"/>
    <x v="0"/>
    <x v="1"/>
    <s v="Global Leather Highback Executive Chair with Pneumatic Height Adjustment, Black"/>
    <x v="4612"/>
    <x v="4"/>
    <n v="0.2"/>
    <x v="5462"/>
    <x v="0"/>
    <x v="0"/>
  </r>
  <r>
    <n v="6732"/>
    <s v="CA-2017-156734"/>
    <x v="652"/>
    <d v="2017-06-20T00:00:00"/>
    <s v="First Class"/>
    <s v="BV-11245"/>
    <s v="Benjamin Venier"/>
    <x v="1"/>
    <s v="United States"/>
    <x v="214"/>
    <x v="18"/>
    <n v="37167"/>
    <x v="0"/>
    <s v="OFF-PA-10001937"/>
    <x v="1"/>
    <x v="10"/>
    <s v="Xerox 21"/>
    <x v="561"/>
    <x v="4"/>
    <n v="0.2"/>
    <x v="570"/>
    <x v="0"/>
    <x v="0"/>
  </r>
  <r>
    <n v="6733"/>
    <s v="CA-2016-120096"/>
    <x v="1129"/>
    <d v="2016-07-07T00:00:00"/>
    <s v="First Class"/>
    <s v="KE-16420"/>
    <s v="Katrina Edelman"/>
    <x v="1"/>
    <s v="United States"/>
    <x v="34"/>
    <x v="22"/>
    <n v="80013"/>
    <x v="1"/>
    <s v="OFF-PA-10001977"/>
    <x v="1"/>
    <x v="10"/>
    <s v="Xerox 194"/>
    <x v="3479"/>
    <x v="4"/>
    <n v="0.2"/>
    <x v="3954"/>
    <x v="1"/>
    <x v="0"/>
  </r>
  <r>
    <n v="6734"/>
    <s v="CA-2016-120096"/>
    <x v="1129"/>
    <d v="2016-07-07T00:00:00"/>
    <s v="First Class"/>
    <s v="KE-16420"/>
    <s v="Katrina Edelman"/>
    <x v="1"/>
    <s v="United States"/>
    <x v="34"/>
    <x v="22"/>
    <n v="80013"/>
    <x v="1"/>
    <s v="OFF-AP-10000692"/>
    <x v="1"/>
    <x v="9"/>
    <s v="Fellowes Mighty 8 Compact Surge Protector"/>
    <x v="4613"/>
    <x v="0"/>
    <n v="0.2"/>
    <x v="5463"/>
    <x v="1"/>
    <x v="0"/>
  </r>
  <r>
    <n v="6735"/>
    <s v="CA-2017-141754"/>
    <x v="139"/>
    <d v="2017-12-25T00:00:00"/>
    <s v="Standard Class"/>
    <s v="EM-14200"/>
    <s v="Evan Minnotte"/>
    <x v="2"/>
    <s v="United States"/>
    <x v="100"/>
    <x v="2"/>
    <n v="33142"/>
    <x v="0"/>
    <s v="OFF-LA-10004093"/>
    <x v="1"/>
    <x v="2"/>
    <s v="Avery 486"/>
    <x v="3280"/>
    <x v="0"/>
    <n v="0.2"/>
    <x v="3702"/>
    <x v="0"/>
    <x v="0"/>
  </r>
  <r>
    <n v="6736"/>
    <s v="CA-2018-123358"/>
    <x v="342"/>
    <d v="2018-04-17T00:00:00"/>
    <s v="Standard Class"/>
    <s v="BT-11680"/>
    <s v="Brian Thompson"/>
    <x v="0"/>
    <s v="United States"/>
    <x v="8"/>
    <x v="1"/>
    <n v="94122"/>
    <x v="1"/>
    <s v="OFF-AP-10004980"/>
    <x v="1"/>
    <x v="9"/>
    <s v="3M Replacement Filter for Office Air Cleaner for 20' x 33' Room"/>
    <x v="4614"/>
    <x v="1"/>
    <n v="0"/>
    <x v="5464"/>
    <x v="1"/>
    <x v="0"/>
  </r>
  <r>
    <n v="6737"/>
    <s v="CA-2018-123358"/>
    <x v="342"/>
    <d v="2018-04-17T00:00:00"/>
    <s v="Standard Class"/>
    <s v="BT-11680"/>
    <s v="Brian Thompson"/>
    <x v="0"/>
    <s v="United States"/>
    <x v="8"/>
    <x v="1"/>
    <n v="94122"/>
    <x v="1"/>
    <s v="OFF-ST-10001932"/>
    <x v="1"/>
    <x v="4"/>
    <s v="Fellowes Staxonsteel Drawer Files"/>
    <x v="4404"/>
    <x v="1"/>
    <n v="0"/>
    <x v="5168"/>
    <x v="1"/>
    <x v="0"/>
  </r>
  <r>
    <n v="6738"/>
    <s v="CA-2018-123358"/>
    <x v="342"/>
    <d v="2018-04-17T00:00:00"/>
    <s v="Standard Class"/>
    <s v="BT-11680"/>
    <s v="Brian Thompson"/>
    <x v="0"/>
    <s v="United States"/>
    <x v="8"/>
    <x v="1"/>
    <n v="94122"/>
    <x v="1"/>
    <s v="OFF-ST-10000636"/>
    <x v="1"/>
    <x v="4"/>
    <s v="Rogers Profile Extra Capacity Storage Tub"/>
    <x v="4615"/>
    <x v="6"/>
    <n v="0"/>
    <x v="5465"/>
    <x v="1"/>
    <x v="0"/>
  </r>
  <r>
    <n v="6739"/>
    <s v="CA-2018-123358"/>
    <x v="342"/>
    <d v="2018-04-17T00:00:00"/>
    <s v="Standard Class"/>
    <s v="BT-11680"/>
    <s v="Brian Thompson"/>
    <x v="0"/>
    <s v="United States"/>
    <x v="8"/>
    <x v="1"/>
    <n v="94122"/>
    <x v="1"/>
    <s v="OFF-BI-10000069"/>
    <x v="1"/>
    <x v="8"/>
    <s v="GBC Prepunched Paper, 19-Hole, for Binding Systems, 24-lb"/>
    <x v="4616"/>
    <x v="4"/>
    <n v="0.2"/>
    <x v="5466"/>
    <x v="1"/>
    <x v="0"/>
  </r>
  <r>
    <n v="6740"/>
    <s v="CA-2016-144029"/>
    <x v="542"/>
    <d v="2016-05-31T00:00:00"/>
    <s v="Standard Class"/>
    <s v="MM-18055"/>
    <s v="Michelle Moray"/>
    <x v="0"/>
    <s v="United States"/>
    <x v="22"/>
    <x v="10"/>
    <n v="60623"/>
    <x v="2"/>
    <s v="OFF-ST-10001837"/>
    <x v="1"/>
    <x v="4"/>
    <s v="SAFCO Mobile Desk Side File, Wire Frame"/>
    <x v="4617"/>
    <x v="1"/>
    <n v="0.2"/>
    <x v="5467"/>
    <x v="2"/>
    <x v="0"/>
  </r>
  <r>
    <n v="6741"/>
    <s v="CA-2016-144029"/>
    <x v="542"/>
    <d v="2016-05-31T00:00:00"/>
    <s v="Standard Class"/>
    <s v="MM-18055"/>
    <s v="Michelle Moray"/>
    <x v="0"/>
    <s v="United States"/>
    <x v="22"/>
    <x v="10"/>
    <n v="60623"/>
    <x v="2"/>
    <s v="FUR-CH-10003981"/>
    <x v="0"/>
    <x v="1"/>
    <s v="Global Commerce Series Low-Back Swivel/Tilt Chairs"/>
    <x v="4618"/>
    <x v="0"/>
    <n v="0.3"/>
    <x v="5468"/>
    <x v="2"/>
    <x v="0"/>
  </r>
  <r>
    <n v="6742"/>
    <s v="CA-2016-144029"/>
    <x v="542"/>
    <d v="2016-05-31T00:00:00"/>
    <s v="Standard Class"/>
    <s v="MM-18055"/>
    <s v="Michelle Moray"/>
    <x v="0"/>
    <s v="United States"/>
    <x v="22"/>
    <x v="10"/>
    <n v="60623"/>
    <x v="2"/>
    <s v="OFF-AR-10000716"/>
    <x v="1"/>
    <x v="6"/>
    <s v="DIXON Ticonderoga Erasable Checking Pencils"/>
    <x v="2569"/>
    <x v="1"/>
    <n v="0.2"/>
    <x v="4615"/>
    <x v="2"/>
    <x v="0"/>
  </r>
  <r>
    <n v="6743"/>
    <s v="US-2019-101784"/>
    <x v="91"/>
    <d v="2019-07-11T00:00:00"/>
    <s v="Standard Class"/>
    <s v="PO-18850"/>
    <s v="Patrick O'Brill"/>
    <x v="0"/>
    <s v="United States"/>
    <x v="1"/>
    <x v="1"/>
    <n v="90008"/>
    <x v="1"/>
    <s v="FUR-CH-10001146"/>
    <x v="0"/>
    <x v="1"/>
    <s v="Global Task Chair, Black"/>
    <x v="4619"/>
    <x v="1"/>
    <n v="0.2"/>
    <x v="5469"/>
    <x v="1"/>
    <x v="0"/>
  </r>
  <r>
    <n v="6744"/>
    <s v="CA-2017-156923"/>
    <x v="1130"/>
    <d v="2017-02-20T00:00:00"/>
    <s v="Standard Class"/>
    <s v="SP-20860"/>
    <s v="Sung Pak"/>
    <x v="1"/>
    <s v="United States"/>
    <x v="18"/>
    <x v="38"/>
    <n v="3820"/>
    <x v="3"/>
    <s v="OFF-PA-10002751"/>
    <x v="1"/>
    <x v="10"/>
    <s v="Xerox 1920"/>
    <x v="1211"/>
    <x v="5"/>
    <n v="0"/>
    <x v="5470"/>
    <x v="3"/>
    <x v="0"/>
  </r>
  <r>
    <n v="6745"/>
    <s v="CA-2019-111269"/>
    <x v="114"/>
    <d v="2019-06-18T00:00:00"/>
    <s v="Second Class"/>
    <s v="CS-12355"/>
    <s v="Christine Sundaresam"/>
    <x v="0"/>
    <s v="United States"/>
    <x v="65"/>
    <x v="24"/>
    <n v="43017"/>
    <x v="3"/>
    <s v="TEC-AC-10001606"/>
    <x v="2"/>
    <x v="11"/>
    <s v="Logitech Wireless Performance Mouse MX for PC and Mac"/>
    <x v="4620"/>
    <x v="5"/>
    <n v="0.2"/>
    <x v="5471"/>
    <x v="3"/>
    <x v="0"/>
  </r>
  <r>
    <n v="6746"/>
    <s v="CA-2019-111269"/>
    <x v="114"/>
    <d v="2019-06-18T00:00:00"/>
    <s v="Second Class"/>
    <s v="CS-12355"/>
    <s v="Christine Sundaresam"/>
    <x v="0"/>
    <s v="United States"/>
    <x v="65"/>
    <x v="24"/>
    <n v="43017"/>
    <x v="3"/>
    <s v="OFF-AR-10001427"/>
    <x v="1"/>
    <x v="6"/>
    <s v="Newell 330"/>
    <x v="100"/>
    <x v="2"/>
    <n v="0.2"/>
    <x v="5472"/>
    <x v="3"/>
    <x v="0"/>
  </r>
  <r>
    <n v="6747"/>
    <s v="CA-2019-159156"/>
    <x v="38"/>
    <d v="2019-11-16T00:00:00"/>
    <s v="First Class"/>
    <s v="KB-16600"/>
    <s v="Ken Brennan"/>
    <x v="1"/>
    <s v="United States"/>
    <x v="20"/>
    <x v="15"/>
    <n v="10009"/>
    <x v="3"/>
    <s v="TEC-PH-10004389"/>
    <x v="2"/>
    <x v="7"/>
    <s v="Nokia Lumia 925"/>
    <x v="3211"/>
    <x v="2"/>
    <n v="0"/>
    <x v="3619"/>
    <x v="3"/>
    <x v="0"/>
  </r>
  <r>
    <n v="6748"/>
    <s v="CA-2019-100230"/>
    <x v="157"/>
    <d v="2019-12-15T00:00:00"/>
    <s v="Standard Class"/>
    <s v="AA-10375"/>
    <s v="Allen Armold"/>
    <x v="0"/>
    <s v="United States"/>
    <x v="20"/>
    <x v="15"/>
    <n v="10035"/>
    <x v="3"/>
    <s v="OFF-BI-10002498"/>
    <x v="1"/>
    <x v="8"/>
    <s v="Clear Mylar Reinforcing Strips"/>
    <x v="3652"/>
    <x v="7"/>
    <n v="0.2"/>
    <x v="5473"/>
    <x v="3"/>
    <x v="0"/>
  </r>
  <r>
    <n v="6749"/>
    <s v="CA-2019-100230"/>
    <x v="157"/>
    <d v="2019-12-15T00:00:00"/>
    <s v="Standard Class"/>
    <s v="AA-10375"/>
    <s v="Allen Armold"/>
    <x v="0"/>
    <s v="United States"/>
    <x v="20"/>
    <x v="15"/>
    <n v="10035"/>
    <x v="3"/>
    <s v="OFF-PA-10002245"/>
    <x v="1"/>
    <x v="10"/>
    <s v="Xerox 1895"/>
    <x v="1465"/>
    <x v="1"/>
    <n v="0"/>
    <x v="2695"/>
    <x v="3"/>
    <x v="0"/>
  </r>
  <r>
    <n v="6750"/>
    <s v="CA-2019-100230"/>
    <x v="157"/>
    <d v="2019-12-15T00:00:00"/>
    <s v="Standard Class"/>
    <s v="AA-10375"/>
    <s v="Allen Armold"/>
    <x v="0"/>
    <s v="United States"/>
    <x v="20"/>
    <x v="15"/>
    <n v="10035"/>
    <x v="3"/>
    <s v="TEC-PH-10004522"/>
    <x v="2"/>
    <x v="7"/>
    <s v="Dexim XPower Skin Super-Thin Power Case for iPhone 5 - Black"/>
    <x v="4621"/>
    <x v="0"/>
    <n v="0"/>
    <x v="5474"/>
    <x v="3"/>
    <x v="0"/>
  </r>
  <r>
    <n v="6751"/>
    <s v="CA-2018-154767"/>
    <x v="931"/>
    <d v="2018-06-30T00:00:00"/>
    <s v="Second Class"/>
    <s v="BP-11155"/>
    <s v="Becky Pak"/>
    <x v="0"/>
    <s v="United States"/>
    <x v="267"/>
    <x v="30"/>
    <n v="7501"/>
    <x v="3"/>
    <s v="FUR-CH-10003535"/>
    <x v="0"/>
    <x v="1"/>
    <s v="Global Armless Task Chair, Royal Blue"/>
    <x v="4331"/>
    <x v="0"/>
    <n v="0"/>
    <x v="5475"/>
    <x v="3"/>
    <x v="0"/>
  </r>
  <r>
    <n v="6752"/>
    <s v="CA-2018-154767"/>
    <x v="931"/>
    <d v="2018-06-30T00:00:00"/>
    <s v="Second Class"/>
    <s v="BP-11155"/>
    <s v="Becky Pak"/>
    <x v="0"/>
    <s v="United States"/>
    <x v="267"/>
    <x v="30"/>
    <n v="7501"/>
    <x v="3"/>
    <s v="OFF-AP-10000595"/>
    <x v="1"/>
    <x v="9"/>
    <s v="Disposable Triple-Filter Dust Bags"/>
    <x v="4622"/>
    <x v="0"/>
    <n v="0"/>
    <x v="5476"/>
    <x v="3"/>
    <x v="0"/>
  </r>
  <r>
    <n v="6753"/>
    <s v="CA-2018-154767"/>
    <x v="931"/>
    <d v="2018-06-30T00:00:00"/>
    <s v="Second Class"/>
    <s v="BP-11155"/>
    <s v="Becky Pak"/>
    <x v="0"/>
    <s v="United States"/>
    <x v="267"/>
    <x v="30"/>
    <n v="7501"/>
    <x v="3"/>
    <s v="OFF-PA-10003039"/>
    <x v="1"/>
    <x v="10"/>
    <s v="Xerox 1960"/>
    <x v="1168"/>
    <x v="0"/>
    <n v="0"/>
    <x v="4027"/>
    <x v="3"/>
    <x v="0"/>
  </r>
  <r>
    <n v="6754"/>
    <s v="CA-2018-154767"/>
    <x v="931"/>
    <d v="2018-06-30T00:00:00"/>
    <s v="Second Class"/>
    <s v="BP-11155"/>
    <s v="Becky Pak"/>
    <x v="0"/>
    <s v="United States"/>
    <x v="267"/>
    <x v="30"/>
    <n v="7501"/>
    <x v="3"/>
    <s v="OFF-BI-10002003"/>
    <x v="1"/>
    <x v="8"/>
    <s v="Ibico Presentation Index for Binding Systems"/>
    <x v="4623"/>
    <x v="0"/>
    <n v="0"/>
    <x v="5477"/>
    <x v="3"/>
    <x v="0"/>
  </r>
  <r>
    <n v="6755"/>
    <s v="CA-2018-154767"/>
    <x v="931"/>
    <d v="2018-06-30T00:00:00"/>
    <s v="Second Class"/>
    <s v="BP-11155"/>
    <s v="Becky Pak"/>
    <x v="0"/>
    <s v="United States"/>
    <x v="267"/>
    <x v="30"/>
    <n v="7501"/>
    <x v="3"/>
    <s v="OFF-AP-10002311"/>
    <x v="1"/>
    <x v="9"/>
    <s v="Holmes Replacement Filter for HEPA Air Cleaner, Very Large Room, HEPA Filter"/>
    <x v="4624"/>
    <x v="4"/>
    <n v="0"/>
    <x v="5478"/>
    <x v="3"/>
    <x v="0"/>
  </r>
  <r>
    <n v="6756"/>
    <s v="CA-2019-124205"/>
    <x v="175"/>
    <d v="2019-09-19T00:00:00"/>
    <s v="Standard Class"/>
    <s v="TC-21145"/>
    <s v="Theresa Coyne"/>
    <x v="1"/>
    <s v="United States"/>
    <x v="80"/>
    <x v="30"/>
    <n v="8701"/>
    <x v="3"/>
    <s v="FUR-FU-10002445"/>
    <x v="0"/>
    <x v="5"/>
    <s v="DAX Two-Tone Rosewood/Black Document Frame, Desktop, 5 x 7"/>
    <x v="4625"/>
    <x v="2"/>
    <n v="0"/>
    <x v="5479"/>
    <x v="3"/>
    <x v="0"/>
  </r>
  <r>
    <n v="6757"/>
    <s v="CA-2019-124205"/>
    <x v="175"/>
    <d v="2019-09-19T00:00:00"/>
    <s v="Standard Class"/>
    <s v="TC-21145"/>
    <s v="Theresa Coyne"/>
    <x v="1"/>
    <s v="United States"/>
    <x v="80"/>
    <x v="30"/>
    <n v="8701"/>
    <x v="3"/>
    <s v="FUR-CH-10003606"/>
    <x v="0"/>
    <x v="1"/>
    <s v="SAFCO Folding Chair Trolley"/>
    <x v="4626"/>
    <x v="4"/>
    <n v="0"/>
    <x v="5480"/>
    <x v="3"/>
    <x v="0"/>
  </r>
  <r>
    <n v="6758"/>
    <s v="CA-2019-124205"/>
    <x v="175"/>
    <d v="2019-09-19T00:00:00"/>
    <s v="Standard Class"/>
    <s v="TC-21145"/>
    <s v="Theresa Coyne"/>
    <x v="1"/>
    <s v="United States"/>
    <x v="80"/>
    <x v="30"/>
    <n v="8701"/>
    <x v="3"/>
    <s v="TEC-PH-10002115"/>
    <x v="2"/>
    <x v="7"/>
    <s v="Plantronics 81402"/>
    <x v="4627"/>
    <x v="5"/>
    <n v="0"/>
    <x v="5481"/>
    <x v="3"/>
    <x v="0"/>
  </r>
  <r>
    <n v="6759"/>
    <s v="CA-2019-124205"/>
    <x v="175"/>
    <d v="2019-09-19T00:00:00"/>
    <s v="Standard Class"/>
    <s v="TC-21145"/>
    <s v="Theresa Coyne"/>
    <x v="1"/>
    <s v="United States"/>
    <x v="80"/>
    <x v="30"/>
    <n v="8701"/>
    <x v="3"/>
    <s v="OFF-ST-10000934"/>
    <x v="1"/>
    <x v="4"/>
    <s v="Contico 72&quot;H Heavy-Duty Storage System"/>
    <x v="3411"/>
    <x v="0"/>
    <n v="0"/>
    <x v="232"/>
    <x v="3"/>
    <x v="0"/>
  </r>
  <r>
    <n v="6760"/>
    <s v="CA-2019-165715"/>
    <x v="574"/>
    <d v="2019-12-08T00:00:00"/>
    <s v="Standard Class"/>
    <s v="BG-11035"/>
    <s v="Barry Gonzalez"/>
    <x v="0"/>
    <s v="United States"/>
    <x v="247"/>
    <x v="3"/>
    <n v="27405"/>
    <x v="0"/>
    <s v="OFF-AR-10003903"/>
    <x v="1"/>
    <x v="6"/>
    <s v="Sanford 52201 APSCO Electric Pencil Sharpener"/>
    <x v="3388"/>
    <x v="7"/>
    <n v="0.2"/>
    <x v="5482"/>
    <x v="0"/>
    <x v="0"/>
  </r>
  <r>
    <n v="6761"/>
    <s v="CA-2019-100636"/>
    <x v="335"/>
    <d v="2019-06-30T00:00:00"/>
    <s v="Standard Class"/>
    <s v="DO-13435"/>
    <s v="Denny Ordway"/>
    <x v="0"/>
    <s v="United States"/>
    <x v="20"/>
    <x v="15"/>
    <n v="10035"/>
    <x v="3"/>
    <s v="OFF-ST-10004123"/>
    <x v="1"/>
    <x v="4"/>
    <s v="Safco Industrial Wire Shelving System"/>
    <x v="1050"/>
    <x v="1"/>
    <n v="0"/>
    <x v="232"/>
    <x v="3"/>
    <x v="0"/>
  </r>
  <r>
    <n v="6762"/>
    <s v="CA-2018-162943"/>
    <x v="1131"/>
    <d v="2018-07-26T00:00:00"/>
    <s v="Second Class"/>
    <s v="DB-12970"/>
    <s v="Darren Budd"/>
    <x v="1"/>
    <s v="United States"/>
    <x v="20"/>
    <x v="15"/>
    <n v="10035"/>
    <x v="3"/>
    <s v="FUR-CH-10001708"/>
    <x v="0"/>
    <x v="1"/>
    <s v="Office Star - Contemporary Swivel Chair with Padded Adjustable Arms and Flex Back"/>
    <x v="4628"/>
    <x v="0"/>
    <n v="0.1"/>
    <x v="5483"/>
    <x v="3"/>
    <x v="0"/>
  </r>
  <r>
    <n v="6763"/>
    <s v="CA-2018-144764"/>
    <x v="476"/>
    <d v="2018-09-08T00:00:00"/>
    <s v="Standard Class"/>
    <s v="RL-19615"/>
    <s v="Rob Lucas"/>
    <x v="0"/>
    <s v="United States"/>
    <x v="22"/>
    <x v="10"/>
    <n v="60623"/>
    <x v="2"/>
    <s v="OFF-LA-10000240"/>
    <x v="1"/>
    <x v="2"/>
    <s v="Self-Adhesive Address Labels for Typewriters by Universal"/>
    <x v="3204"/>
    <x v="2"/>
    <n v="0.2"/>
    <x v="3610"/>
    <x v="2"/>
    <x v="0"/>
  </r>
  <r>
    <n v="6764"/>
    <s v="CA-2018-144764"/>
    <x v="476"/>
    <d v="2018-09-08T00:00:00"/>
    <s v="Standard Class"/>
    <s v="RL-19615"/>
    <s v="Rob Lucas"/>
    <x v="0"/>
    <s v="United States"/>
    <x v="22"/>
    <x v="10"/>
    <n v="60623"/>
    <x v="2"/>
    <s v="OFF-ST-10002485"/>
    <x v="1"/>
    <x v="4"/>
    <s v="Rogers Deluxe File Chest"/>
    <x v="2083"/>
    <x v="0"/>
    <n v="0.2"/>
    <x v="4313"/>
    <x v="2"/>
    <x v="0"/>
  </r>
  <r>
    <n v="6765"/>
    <s v="CA-2018-144764"/>
    <x v="476"/>
    <d v="2018-09-08T00:00:00"/>
    <s v="Standard Class"/>
    <s v="RL-19615"/>
    <s v="Rob Lucas"/>
    <x v="0"/>
    <s v="United States"/>
    <x v="22"/>
    <x v="10"/>
    <n v="60623"/>
    <x v="2"/>
    <s v="TEC-MA-10003230"/>
    <x v="2"/>
    <x v="15"/>
    <s v="Okidata C610n Printer"/>
    <x v="4629"/>
    <x v="1"/>
    <n v="0.3"/>
    <x v="5484"/>
    <x v="2"/>
    <x v="0"/>
  </r>
  <r>
    <n v="6766"/>
    <s v="CA-2019-100615"/>
    <x v="693"/>
    <d v="2019-04-24T00:00:00"/>
    <s v="Standard Class"/>
    <s v="SJ-20215"/>
    <s v="Sarah Jordon"/>
    <x v="0"/>
    <s v="United States"/>
    <x v="22"/>
    <x v="10"/>
    <n v="60653"/>
    <x v="2"/>
    <s v="FUR-CH-10002602"/>
    <x v="0"/>
    <x v="1"/>
    <s v="DMI Arturo Collection Mission-style Design Wood Chair"/>
    <x v="2613"/>
    <x v="1"/>
    <n v="0.3"/>
    <x v="2877"/>
    <x v="2"/>
    <x v="0"/>
  </r>
  <r>
    <n v="6767"/>
    <s v="CA-2019-100615"/>
    <x v="693"/>
    <d v="2019-04-24T00:00:00"/>
    <s v="Standard Class"/>
    <s v="SJ-20215"/>
    <s v="Sarah Jordon"/>
    <x v="0"/>
    <s v="United States"/>
    <x v="22"/>
    <x v="10"/>
    <n v="60653"/>
    <x v="2"/>
    <s v="OFF-AR-10001683"/>
    <x v="1"/>
    <x v="6"/>
    <s v="Lumber Crayons"/>
    <x v="33"/>
    <x v="0"/>
    <n v="0.2"/>
    <x v="33"/>
    <x v="2"/>
    <x v="0"/>
  </r>
  <r>
    <n v="6768"/>
    <s v="CA-2019-100615"/>
    <x v="693"/>
    <d v="2019-04-24T00:00:00"/>
    <s v="Standard Class"/>
    <s v="SJ-20215"/>
    <s v="Sarah Jordon"/>
    <x v="0"/>
    <s v="United States"/>
    <x v="22"/>
    <x v="10"/>
    <n v="60653"/>
    <x v="2"/>
    <s v="FUR-FU-10002456"/>
    <x v="0"/>
    <x v="5"/>
    <s v="Master Caster Door Stop, Large Neon Orange"/>
    <x v="4630"/>
    <x v="2"/>
    <n v="0.6"/>
    <x v="5485"/>
    <x v="2"/>
    <x v="0"/>
  </r>
  <r>
    <n v="6769"/>
    <s v="CA-2016-109302"/>
    <x v="1132"/>
    <d v="2016-08-16T00:00:00"/>
    <s v="Standard Class"/>
    <s v="CS-12175"/>
    <s v="Charles Sheldon"/>
    <x v="1"/>
    <s v="United States"/>
    <x v="80"/>
    <x v="30"/>
    <n v="8701"/>
    <x v="3"/>
    <s v="OFF-BI-10002854"/>
    <x v="1"/>
    <x v="8"/>
    <s v="Performers Binder/Pad Holder, Black"/>
    <x v="4631"/>
    <x v="3"/>
    <n v="0"/>
    <x v="5486"/>
    <x v="3"/>
    <x v="0"/>
  </r>
  <r>
    <n v="6770"/>
    <s v="CA-2019-139787"/>
    <x v="20"/>
    <d v="2019-09-23T00:00:00"/>
    <s v="Standard Class"/>
    <s v="JP-16135"/>
    <s v="Julie Prescott"/>
    <x v="2"/>
    <s v="United States"/>
    <x v="38"/>
    <x v="32"/>
    <n v="31907"/>
    <x v="0"/>
    <s v="OFF-AR-10002445"/>
    <x v="1"/>
    <x v="6"/>
    <s v="SANFORD Major Accent Highlighters"/>
    <x v="3826"/>
    <x v="2"/>
    <n v="0"/>
    <x v="4396"/>
    <x v="0"/>
    <x v="0"/>
  </r>
  <r>
    <n v="6771"/>
    <s v="CA-2019-139402"/>
    <x v="34"/>
    <d v="2019-12-13T00:00:00"/>
    <s v="Standard Class"/>
    <s v="NC-18535"/>
    <s v="Nick Crebassa"/>
    <x v="1"/>
    <s v="United States"/>
    <x v="42"/>
    <x v="16"/>
    <n v="85023"/>
    <x v="1"/>
    <s v="OFF-PA-10004359"/>
    <x v="1"/>
    <x v="10"/>
    <s v="Multicolor Computer Printout Paper"/>
    <x v="1257"/>
    <x v="2"/>
    <n v="0.2"/>
    <x v="1306"/>
    <x v="1"/>
    <x v="0"/>
  </r>
  <r>
    <n v="6772"/>
    <s v="CA-2019-139402"/>
    <x v="34"/>
    <d v="2019-12-13T00:00:00"/>
    <s v="Standard Class"/>
    <s v="NC-18535"/>
    <s v="Nick Crebassa"/>
    <x v="1"/>
    <s v="United States"/>
    <x v="42"/>
    <x v="16"/>
    <n v="85023"/>
    <x v="1"/>
    <s v="OFF-BI-10000279"/>
    <x v="1"/>
    <x v="8"/>
    <s v="Acco Recycled 2&quot; Capacity Laser Printer Hanging Data Binders"/>
    <x v="4632"/>
    <x v="1"/>
    <n v="0.7"/>
    <x v="5487"/>
    <x v="1"/>
    <x v="0"/>
  </r>
  <r>
    <n v="6773"/>
    <s v="CA-2018-119018"/>
    <x v="254"/>
    <d v="2018-11-08T00:00:00"/>
    <s v="Standard Class"/>
    <s v="CW-11905"/>
    <s v="Carl Weiss"/>
    <x v="2"/>
    <s v="United States"/>
    <x v="1"/>
    <x v="1"/>
    <n v="90004"/>
    <x v="1"/>
    <s v="OFF-BI-10003314"/>
    <x v="1"/>
    <x v="8"/>
    <s v="Tuff Stuff Recycled Round Ring Binders"/>
    <x v="326"/>
    <x v="0"/>
    <n v="0.2"/>
    <x v="332"/>
    <x v="1"/>
    <x v="0"/>
  </r>
  <r>
    <n v="6774"/>
    <s v="CA-2018-119018"/>
    <x v="254"/>
    <d v="2018-11-08T00:00:00"/>
    <s v="Standard Class"/>
    <s v="CW-11905"/>
    <s v="Carl Weiss"/>
    <x v="2"/>
    <s v="United States"/>
    <x v="1"/>
    <x v="1"/>
    <n v="90004"/>
    <x v="1"/>
    <s v="OFF-BI-10000494"/>
    <x v="1"/>
    <x v="8"/>
    <s v="Acco Economy Flexible Poly Round Ring Binder"/>
    <x v="4633"/>
    <x v="7"/>
    <n v="0.2"/>
    <x v="5488"/>
    <x v="1"/>
    <x v="0"/>
  </r>
  <r>
    <n v="6775"/>
    <s v="CA-2018-119018"/>
    <x v="254"/>
    <d v="2018-11-08T00:00:00"/>
    <s v="Standard Class"/>
    <s v="CW-11905"/>
    <s v="Carl Weiss"/>
    <x v="2"/>
    <s v="United States"/>
    <x v="1"/>
    <x v="1"/>
    <n v="90004"/>
    <x v="1"/>
    <s v="OFF-PA-10000295"/>
    <x v="1"/>
    <x v="10"/>
    <s v="Xerox 229"/>
    <x v="789"/>
    <x v="5"/>
    <n v="0"/>
    <x v="814"/>
    <x v="1"/>
    <x v="0"/>
  </r>
  <r>
    <n v="6776"/>
    <s v="CA-2017-105361"/>
    <x v="368"/>
    <d v="2017-04-04T00:00:00"/>
    <s v="Standard Class"/>
    <s v="CM-12115"/>
    <s v="Chad McGuire"/>
    <x v="0"/>
    <s v="United States"/>
    <x v="20"/>
    <x v="15"/>
    <n v="10024"/>
    <x v="3"/>
    <s v="OFF-PA-10002615"/>
    <x v="1"/>
    <x v="10"/>
    <s v="Ampad Gold Fibre Wirebound Steno Books, 6&quot; x 9&quot;, Gregg Ruled"/>
    <x v="4634"/>
    <x v="4"/>
    <n v="0"/>
    <x v="5489"/>
    <x v="3"/>
    <x v="0"/>
  </r>
  <r>
    <n v="6777"/>
    <s v="US-2018-152373"/>
    <x v="64"/>
    <d v="2018-09-11T00:00:00"/>
    <s v="Standard Class"/>
    <s v="PT-19090"/>
    <s v="Pete Takahito"/>
    <x v="0"/>
    <s v="United States"/>
    <x v="52"/>
    <x v="5"/>
    <n v="78207"/>
    <x v="2"/>
    <s v="OFF-ST-10003479"/>
    <x v="1"/>
    <x v="4"/>
    <s v="Eldon Base for stackable storage shelf, platinum"/>
    <x v="4635"/>
    <x v="1"/>
    <n v="0.2"/>
    <x v="5490"/>
    <x v="2"/>
    <x v="0"/>
  </r>
  <r>
    <n v="6778"/>
    <s v="US-2019-166037"/>
    <x v="480"/>
    <d v="2019-02-01T00:00:00"/>
    <s v="Standard Class"/>
    <s v="CL-12700"/>
    <s v="Craig Leslie"/>
    <x v="2"/>
    <s v="United States"/>
    <x v="20"/>
    <x v="15"/>
    <n v="10009"/>
    <x v="3"/>
    <s v="TEC-AC-10002800"/>
    <x v="2"/>
    <x v="11"/>
    <s v="Plantronics Audio 478 Stereo USB Headset"/>
    <x v="4636"/>
    <x v="6"/>
    <n v="0"/>
    <x v="5491"/>
    <x v="3"/>
    <x v="0"/>
  </r>
  <r>
    <n v="6779"/>
    <s v="US-2018-147711"/>
    <x v="323"/>
    <d v="2018-09-08T00:00:00"/>
    <s v="Second Class"/>
    <s v="HF-14995"/>
    <s v="Herbert Flentye"/>
    <x v="0"/>
    <s v="United States"/>
    <x v="248"/>
    <x v="39"/>
    <n v="21215"/>
    <x v="3"/>
    <s v="FUR-BO-10003159"/>
    <x v="0"/>
    <x v="0"/>
    <s v="Sauder Camden County Collection Libraries, Planked Cherry Finish"/>
    <x v="4637"/>
    <x v="1"/>
    <n v="0"/>
    <x v="5492"/>
    <x v="3"/>
    <x v="0"/>
  </r>
  <r>
    <n v="6780"/>
    <s v="US-2018-147711"/>
    <x v="323"/>
    <d v="2018-09-08T00:00:00"/>
    <s v="Second Class"/>
    <s v="HF-14995"/>
    <s v="Herbert Flentye"/>
    <x v="0"/>
    <s v="United States"/>
    <x v="248"/>
    <x v="39"/>
    <n v="21215"/>
    <x v="3"/>
    <s v="FUR-FU-10002364"/>
    <x v="0"/>
    <x v="5"/>
    <s v="Eldon Expressions Wood Desk Accessories, Oak"/>
    <x v="1816"/>
    <x v="0"/>
    <n v="0"/>
    <x v="3642"/>
    <x v="3"/>
    <x v="0"/>
  </r>
  <r>
    <n v="6781"/>
    <s v="US-2018-147711"/>
    <x v="323"/>
    <d v="2018-09-08T00:00:00"/>
    <s v="Second Class"/>
    <s v="HF-14995"/>
    <s v="Herbert Flentye"/>
    <x v="0"/>
    <s v="United States"/>
    <x v="248"/>
    <x v="39"/>
    <n v="21215"/>
    <x v="3"/>
    <s v="OFF-BI-10003350"/>
    <x v="1"/>
    <x v="8"/>
    <s v="Acco Expandable Hanging Binders"/>
    <x v="1030"/>
    <x v="0"/>
    <n v="0"/>
    <x v="1072"/>
    <x v="3"/>
    <x v="0"/>
  </r>
  <r>
    <n v="6782"/>
    <s v="US-2018-147711"/>
    <x v="323"/>
    <d v="2018-09-08T00:00:00"/>
    <s v="Second Class"/>
    <s v="HF-14995"/>
    <s v="Herbert Flentye"/>
    <x v="0"/>
    <s v="United States"/>
    <x v="248"/>
    <x v="39"/>
    <n v="21215"/>
    <x v="3"/>
    <s v="OFF-LA-10004093"/>
    <x v="1"/>
    <x v="2"/>
    <s v="Avery 486"/>
    <x v="2037"/>
    <x v="8"/>
    <n v="0"/>
    <x v="2195"/>
    <x v="3"/>
    <x v="0"/>
  </r>
  <r>
    <n v="6783"/>
    <s v="CA-2019-121293"/>
    <x v="800"/>
    <d v="2019-07-28T00:00:00"/>
    <s v="Second Class"/>
    <s v="JC-15775"/>
    <s v="John Castell"/>
    <x v="0"/>
    <s v="United States"/>
    <x v="10"/>
    <x v="9"/>
    <n v="19143"/>
    <x v="3"/>
    <s v="FUR-FU-10000732"/>
    <x v="0"/>
    <x v="5"/>
    <s v="Eldon 200 Class Desk Accessories"/>
    <x v="4638"/>
    <x v="4"/>
    <n v="0.2"/>
    <x v="5493"/>
    <x v="3"/>
    <x v="0"/>
  </r>
  <r>
    <n v="6784"/>
    <s v="CA-2019-121293"/>
    <x v="800"/>
    <d v="2019-07-28T00:00:00"/>
    <s v="Second Class"/>
    <s v="JC-15775"/>
    <s v="John Castell"/>
    <x v="0"/>
    <s v="United States"/>
    <x v="10"/>
    <x v="9"/>
    <n v="19143"/>
    <x v="3"/>
    <s v="OFF-SU-10004884"/>
    <x v="1"/>
    <x v="14"/>
    <s v="Acme Galleria Hot Forged Steel Scissors with Colored Handles"/>
    <x v="4639"/>
    <x v="1"/>
    <n v="0.2"/>
    <x v="5494"/>
    <x v="3"/>
    <x v="0"/>
  </r>
  <r>
    <n v="6785"/>
    <s v="CA-2019-121293"/>
    <x v="800"/>
    <d v="2019-07-28T00:00:00"/>
    <s v="Second Class"/>
    <s v="JC-15775"/>
    <s v="John Castell"/>
    <x v="0"/>
    <s v="United States"/>
    <x v="10"/>
    <x v="9"/>
    <n v="19143"/>
    <x v="3"/>
    <s v="FUR-TA-10001771"/>
    <x v="0"/>
    <x v="3"/>
    <s v="Bush Cubix Conference Tables, Fully Assembled"/>
    <x v="4640"/>
    <x v="7"/>
    <n v="0.4"/>
    <x v="5495"/>
    <x v="3"/>
    <x v="0"/>
  </r>
  <r>
    <n v="6786"/>
    <s v="CA-2019-121293"/>
    <x v="800"/>
    <d v="2019-07-28T00:00:00"/>
    <s v="Second Class"/>
    <s v="JC-15775"/>
    <s v="John Castell"/>
    <x v="0"/>
    <s v="United States"/>
    <x v="10"/>
    <x v="9"/>
    <n v="19143"/>
    <x v="3"/>
    <s v="OFF-ST-10000060"/>
    <x v="1"/>
    <x v="4"/>
    <s v="Fellowes Bankers Box Staxonsteel Drawer File/Stacking System"/>
    <x v="4641"/>
    <x v="2"/>
    <n v="0.2"/>
    <x v="5496"/>
    <x v="3"/>
    <x v="0"/>
  </r>
  <r>
    <n v="6787"/>
    <s v="CA-2019-121293"/>
    <x v="800"/>
    <d v="2019-07-28T00:00:00"/>
    <s v="Second Class"/>
    <s v="JC-15775"/>
    <s v="John Castell"/>
    <x v="0"/>
    <s v="United States"/>
    <x v="10"/>
    <x v="9"/>
    <n v="19143"/>
    <x v="3"/>
    <s v="OFF-PA-10004100"/>
    <x v="1"/>
    <x v="10"/>
    <s v="Xerox 216"/>
    <x v="561"/>
    <x v="4"/>
    <n v="0.2"/>
    <x v="570"/>
    <x v="3"/>
    <x v="0"/>
  </r>
  <r>
    <n v="6788"/>
    <s v="CA-2017-118843"/>
    <x v="1023"/>
    <d v="2017-09-20T00:00:00"/>
    <s v="Standard Class"/>
    <s v="JH-15910"/>
    <s v="Jonathan Howell"/>
    <x v="0"/>
    <s v="United States"/>
    <x v="118"/>
    <x v="32"/>
    <n v="30318"/>
    <x v="0"/>
    <s v="FUR-FU-10003975"/>
    <x v="0"/>
    <x v="5"/>
    <s v="Eldon Advantage Chair Mats for Low to Medium Pile Carpets"/>
    <x v="2110"/>
    <x v="1"/>
    <n v="0"/>
    <x v="2275"/>
    <x v="0"/>
    <x v="0"/>
  </r>
  <r>
    <n v="6789"/>
    <s v="CA-2017-118843"/>
    <x v="1023"/>
    <d v="2017-09-20T00:00:00"/>
    <s v="Standard Class"/>
    <s v="JH-15910"/>
    <s v="Jonathan Howell"/>
    <x v="0"/>
    <s v="United States"/>
    <x v="118"/>
    <x v="32"/>
    <n v="30318"/>
    <x v="0"/>
    <s v="OFF-PA-10001712"/>
    <x v="1"/>
    <x v="10"/>
    <s v="Xerox 1948"/>
    <x v="1570"/>
    <x v="3"/>
    <n v="0"/>
    <x v="5497"/>
    <x v="0"/>
    <x v="0"/>
  </r>
  <r>
    <n v="6790"/>
    <s v="CA-2017-161445"/>
    <x v="67"/>
    <d v="2017-09-09T00:00:00"/>
    <s v="Second Class"/>
    <s v="CC-12610"/>
    <s v="Corey Catlett"/>
    <x v="1"/>
    <s v="United States"/>
    <x v="28"/>
    <x v="3"/>
    <n v="27707"/>
    <x v="0"/>
    <s v="OFF-AR-10001953"/>
    <x v="1"/>
    <x v="6"/>
    <s v="Boston 1645 Deluxe Heavier-Duty Electric Pencil Sharpener"/>
    <x v="1196"/>
    <x v="4"/>
    <n v="0.2"/>
    <x v="5498"/>
    <x v="0"/>
    <x v="0"/>
  </r>
  <r>
    <n v="6791"/>
    <s v="CA-2018-124527"/>
    <x v="76"/>
    <d v="2018-11-17T00:00:00"/>
    <s v="First Class"/>
    <s v="IM-15055"/>
    <s v="Ionia McGrath"/>
    <x v="0"/>
    <s v="United States"/>
    <x v="43"/>
    <x v="1"/>
    <n v="95661"/>
    <x v="1"/>
    <s v="OFF-BI-10004967"/>
    <x v="1"/>
    <x v="8"/>
    <s v="Round Ring Binders"/>
    <x v="1366"/>
    <x v="2"/>
    <n v="0.2"/>
    <x v="5499"/>
    <x v="1"/>
    <x v="1"/>
  </r>
  <r>
    <n v="6792"/>
    <s v="CA-2018-162348"/>
    <x v="338"/>
    <d v="2018-11-15T00:00:00"/>
    <s v="Standard Class"/>
    <s v="BF-11170"/>
    <s v="Ben Ferrer"/>
    <x v="2"/>
    <s v="United States"/>
    <x v="301"/>
    <x v="1"/>
    <n v="95823"/>
    <x v="1"/>
    <s v="FUR-FU-10003731"/>
    <x v="0"/>
    <x v="5"/>
    <s v="Eldon Expressions Wood and Plastic Desk Accessories, Oak"/>
    <x v="4642"/>
    <x v="7"/>
    <n v="0"/>
    <x v="5500"/>
    <x v="1"/>
    <x v="0"/>
  </r>
  <r>
    <n v="6793"/>
    <s v="CA-2016-141005"/>
    <x v="860"/>
    <d v="2016-08-18T00:00:00"/>
    <s v="First Class"/>
    <s v="CS-12355"/>
    <s v="Christine Sundaresam"/>
    <x v="0"/>
    <s v="United States"/>
    <x v="54"/>
    <x v="29"/>
    <n v="6824"/>
    <x v="3"/>
    <s v="OFF-BI-10001989"/>
    <x v="1"/>
    <x v="8"/>
    <s v="Premium Transparent Presentation Covers by GBC"/>
    <x v="2780"/>
    <x v="1"/>
    <n v="0"/>
    <x v="3090"/>
    <x v="3"/>
    <x v="0"/>
  </r>
  <r>
    <n v="6794"/>
    <s v="CA-2017-145394"/>
    <x v="547"/>
    <d v="2017-11-20T00:00:00"/>
    <s v="Standard Class"/>
    <s v="MC-17605"/>
    <s v="Matt Connell"/>
    <x v="1"/>
    <s v="United States"/>
    <x v="22"/>
    <x v="10"/>
    <n v="60610"/>
    <x v="2"/>
    <s v="OFF-ST-10000344"/>
    <x v="1"/>
    <x v="4"/>
    <s v="Neat Ideas Personal Hanging Folder Files, Black"/>
    <x v="4643"/>
    <x v="0"/>
    <n v="0.2"/>
    <x v="5501"/>
    <x v="2"/>
    <x v="0"/>
  </r>
  <r>
    <n v="6795"/>
    <s v="CA-2017-145394"/>
    <x v="547"/>
    <d v="2017-11-20T00:00:00"/>
    <s v="Standard Class"/>
    <s v="MC-17605"/>
    <s v="Matt Connell"/>
    <x v="1"/>
    <s v="United States"/>
    <x v="22"/>
    <x v="10"/>
    <n v="60610"/>
    <x v="2"/>
    <s v="TEC-PH-10001051"/>
    <x v="2"/>
    <x v="7"/>
    <s v="HTC One"/>
    <x v="1977"/>
    <x v="1"/>
    <n v="0.2"/>
    <x v="5502"/>
    <x v="2"/>
    <x v="0"/>
  </r>
  <r>
    <n v="6796"/>
    <s v="CA-2017-145394"/>
    <x v="547"/>
    <d v="2017-11-20T00:00:00"/>
    <s v="Standard Class"/>
    <s v="MC-17605"/>
    <s v="Matt Connell"/>
    <x v="1"/>
    <s v="United States"/>
    <x v="22"/>
    <x v="10"/>
    <n v="60610"/>
    <x v="2"/>
    <s v="FUR-FU-10001215"/>
    <x v="0"/>
    <x v="5"/>
    <s v="Howard Miller 11-1/2&quot; Diameter Brentwood Wall Clock"/>
    <x v="527"/>
    <x v="0"/>
    <n v="0.6"/>
    <x v="5503"/>
    <x v="2"/>
    <x v="0"/>
  </r>
  <r>
    <n v="6797"/>
    <s v="CA-2017-168809"/>
    <x v="767"/>
    <d v="2017-08-25T00:00:00"/>
    <s v="Same Day"/>
    <s v="MC-18100"/>
    <s v="Mick Crebagga"/>
    <x v="0"/>
    <s v="United States"/>
    <x v="12"/>
    <x v="5"/>
    <n v="77041"/>
    <x v="2"/>
    <s v="FUR-FU-10001473"/>
    <x v="0"/>
    <x v="5"/>
    <s v="Eldon Executive Woodline II Desk Accessories, Mahogany"/>
    <x v="1869"/>
    <x v="0"/>
    <n v="0.6"/>
    <x v="5504"/>
    <x v="2"/>
    <x v="0"/>
  </r>
  <r>
    <n v="6798"/>
    <s v="CA-2017-168809"/>
    <x v="767"/>
    <d v="2017-08-25T00:00:00"/>
    <s v="Same Day"/>
    <s v="MC-18100"/>
    <s v="Mick Crebagga"/>
    <x v="0"/>
    <s v="United States"/>
    <x v="12"/>
    <x v="5"/>
    <n v="77041"/>
    <x v="2"/>
    <s v="OFF-BI-10000315"/>
    <x v="1"/>
    <x v="8"/>
    <s v="Poly Designer Cover &amp; Back"/>
    <x v="4644"/>
    <x v="7"/>
    <n v="0.8"/>
    <x v="5505"/>
    <x v="2"/>
    <x v="0"/>
  </r>
  <r>
    <n v="6799"/>
    <s v="CA-2017-168809"/>
    <x v="767"/>
    <d v="2017-08-25T00:00:00"/>
    <s v="Same Day"/>
    <s v="MC-18100"/>
    <s v="Mick Crebagga"/>
    <x v="0"/>
    <s v="United States"/>
    <x v="12"/>
    <x v="5"/>
    <n v="77041"/>
    <x v="2"/>
    <s v="FUR-FU-10002240"/>
    <x v="0"/>
    <x v="5"/>
    <s v="Nu-Dell EZ-Mount Plastic Wall Frames"/>
    <x v="4645"/>
    <x v="2"/>
    <n v="0.6"/>
    <x v="5506"/>
    <x v="2"/>
    <x v="0"/>
  </r>
  <r>
    <n v="6800"/>
    <s v="CA-2018-109827"/>
    <x v="591"/>
    <d v="2019-01-01T00:00:00"/>
    <s v="Standard Class"/>
    <s v="LW-16825"/>
    <s v="Laurel Workman"/>
    <x v="1"/>
    <s v="United States"/>
    <x v="42"/>
    <x v="16"/>
    <n v="85023"/>
    <x v="1"/>
    <s v="FUR-TA-10002607"/>
    <x v="0"/>
    <x v="3"/>
    <s v="KI Conference Tables"/>
    <x v="4646"/>
    <x v="7"/>
    <n v="0.5"/>
    <x v="5507"/>
    <x v="1"/>
    <x v="0"/>
  </r>
  <r>
    <n v="6801"/>
    <s v="CA-2018-109827"/>
    <x v="591"/>
    <d v="2019-01-01T00:00:00"/>
    <s v="Standard Class"/>
    <s v="LW-16825"/>
    <s v="Laurel Workman"/>
    <x v="1"/>
    <s v="United States"/>
    <x v="42"/>
    <x v="16"/>
    <n v="85023"/>
    <x v="1"/>
    <s v="TEC-MA-10003356"/>
    <x v="2"/>
    <x v="15"/>
    <s v="Panasonic KX MC6040 Color Laser Multifunction Printer"/>
    <x v="4647"/>
    <x v="0"/>
    <n v="0.7"/>
    <x v="5508"/>
    <x v="1"/>
    <x v="0"/>
  </r>
  <r>
    <n v="6802"/>
    <s v="CA-2018-109827"/>
    <x v="591"/>
    <d v="2019-01-01T00:00:00"/>
    <s v="Standard Class"/>
    <s v="LW-16825"/>
    <s v="Laurel Workman"/>
    <x v="1"/>
    <s v="United States"/>
    <x v="42"/>
    <x v="16"/>
    <n v="85023"/>
    <x v="1"/>
    <s v="TEC-AC-10002217"/>
    <x v="2"/>
    <x v="11"/>
    <s v="Imation Clip USB flash drive - 8 GB"/>
    <x v="4648"/>
    <x v="1"/>
    <n v="0.2"/>
    <x v="5509"/>
    <x v="1"/>
    <x v="0"/>
  </r>
  <r>
    <n v="6803"/>
    <s v="CA-2018-109827"/>
    <x v="591"/>
    <d v="2019-01-01T00:00:00"/>
    <s v="Standard Class"/>
    <s v="LW-16825"/>
    <s v="Laurel Workman"/>
    <x v="1"/>
    <s v="United States"/>
    <x v="42"/>
    <x v="16"/>
    <n v="85023"/>
    <x v="1"/>
    <s v="TEC-AC-10004353"/>
    <x v="2"/>
    <x v="11"/>
    <s v="Hypercom P1300 Pinpad"/>
    <x v="4649"/>
    <x v="0"/>
    <n v="0.2"/>
    <x v="5510"/>
    <x v="1"/>
    <x v="0"/>
  </r>
  <r>
    <n v="6804"/>
    <s v="CA-2018-109827"/>
    <x v="591"/>
    <d v="2019-01-01T00:00:00"/>
    <s v="Standard Class"/>
    <s v="LW-16825"/>
    <s v="Laurel Workman"/>
    <x v="1"/>
    <s v="United States"/>
    <x v="42"/>
    <x v="16"/>
    <n v="85023"/>
    <x v="1"/>
    <s v="FUR-CH-10004754"/>
    <x v="0"/>
    <x v="1"/>
    <s v="Global Stack Chair with Arms, Black"/>
    <x v="4650"/>
    <x v="0"/>
    <n v="0.2"/>
    <x v="5511"/>
    <x v="1"/>
    <x v="0"/>
  </r>
  <r>
    <n v="6805"/>
    <s v="CA-2016-152233"/>
    <x v="1082"/>
    <d v="2016-10-06T00:00:00"/>
    <s v="First Class"/>
    <s v="KH-16510"/>
    <s v="Keith Herrera"/>
    <x v="0"/>
    <s v="United States"/>
    <x v="225"/>
    <x v="1"/>
    <n v="91767"/>
    <x v="1"/>
    <s v="TEC-AC-10002800"/>
    <x v="2"/>
    <x v="11"/>
    <s v="Plantronics Audio 478 Stereo USB Headset"/>
    <x v="2622"/>
    <x v="0"/>
    <n v="0"/>
    <x v="5512"/>
    <x v="1"/>
    <x v="0"/>
  </r>
  <r>
    <n v="6806"/>
    <s v="CA-2016-125682"/>
    <x v="754"/>
    <d v="2016-11-25T00:00:00"/>
    <s v="First Class"/>
    <s v="RB-19645"/>
    <s v="Robert Barroso"/>
    <x v="1"/>
    <s v="United States"/>
    <x v="118"/>
    <x v="32"/>
    <n v="30318"/>
    <x v="0"/>
    <s v="OFF-PA-10001752"/>
    <x v="1"/>
    <x v="10"/>
    <s v="Hammermill CopyPlus Copy Paper (20Lb. and 84 Bright)"/>
    <x v="745"/>
    <x v="0"/>
    <n v="0"/>
    <x v="5513"/>
    <x v="0"/>
    <x v="0"/>
  </r>
  <r>
    <n v="6807"/>
    <s v="CA-2019-162880"/>
    <x v="53"/>
    <d v="2019-12-29T00:00:00"/>
    <s v="Standard Class"/>
    <s v="GD-14590"/>
    <s v="Giulietta Dortch"/>
    <x v="1"/>
    <s v="United States"/>
    <x v="231"/>
    <x v="4"/>
    <n v="98208"/>
    <x v="1"/>
    <s v="OFF-BI-10003314"/>
    <x v="1"/>
    <x v="8"/>
    <s v="Tuff Stuff Recycled Round Ring Binders"/>
    <x v="4651"/>
    <x v="7"/>
    <n v="0.2"/>
    <x v="5514"/>
    <x v="1"/>
    <x v="0"/>
  </r>
  <r>
    <n v="6808"/>
    <s v="CA-2017-128125"/>
    <x v="1052"/>
    <d v="2017-04-05T00:00:00"/>
    <s v="Standard Class"/>
    <s v="EB-13705"/>
    <s v="Ed Braxton"/>
    <x v="1"/>
    <s v="United States"/>
    <x v="12"/>
    <x v="5"/>
    <n v="77095"/>
    <x v="2"/>
    <s v="OFF-PA-10000357"/>
    <x v="1"/>
    <x v="10"/>
    <s v="White Dual Perf Computer Printout Paper, 2700 Sheets, 1 Part, Heavyweight, 20 lbs., 14 7/8 x 11"/>
    <x v="4016"/>
    <x v="1"/>
    <n v="0.2"/>
    <x v="4652"/>
    <x v="2"/>
    <x v="0"/>
  </r>
  <r>
    <n v="6809"/>
    <s v="CA-2017-128125"/>
    <x v="1052"/>
    <d v="2017-04-05T00:00:00"/>
    <s v="Standard Class"/>
    <s v="EB-13705"/>
    <s v="Ed Braxton"/>
    <x v="1"/>
    <s v="United States"/>
    <x v="12"/>
    <x v="5"/>
    <n v="77095"/>
    <x v="2"/>
    <s v="FUR-FU-10001085"/>
    <x v="0"/>
    <x v="5"/>
    <s v="3M Polarizing Light Filter Sleeves"/>
    <x v="1052"/>
    <x v="1"/>
    <n v="0.6"/>
    <x v="5515"/>
    <x v="2"/>
    <x v="0"/>
  </r>
  <r>
    <n v="6810"/>
    <s v="CA-2019-156237"/>
    <x v="32"/>
    <d v="2019-09-15T00:00:00"/>
    <s v="First Class"/>
    <s v="PS-18760"/>
    <s v="Pamela Stobb"/>
    <x v="0"/>
    <s v="United States"/>
    <x v="10"/>
    <x v="9"/>
    <n v="19140"/>
    <x v="3"/>
    <s v="OFF-BI-10000301"/>
    <x v="1"/>
    <x v="8"/>
    <s v="GBC Instant Report Kit"/>
    <x v="3556"/>
    <x v="0"/>
    <n v="0.7"/>
    <x v="4051"/>
    <x v="3"/>
    <x v="0"/>
  </r>
  <r>
    <n v="6811"/>
    <s v="CA-2019-156237"/>
    <x v="32"/>
    <d v="2019-09-15T00:00:00"/>
    <s v="First Class"/>
    <s v="PS-18760"/>
    <s v="Pamela Stobb"/>
    <x v="0"/>
    <s v="United States"/>
    <x v="10"/>
    <x v="9"/>
    <n v="19140"/>
    <x v="3"/>
    <s v="TEC-MA-10002930"/>
    <x v="2"/>
    <x v="15"/>
    <s v="Ricoh - Ink Collector Unit for GX3000 Series Printers"/>
    <x v="4652"/>
    <x v="7"/>
    <n v="0.7"/>
    <x v="5516"/>
    <x v="3"/>
    <x v="0"/>
  </r>
  <r>
    <n v="6812"/>
    <s v="CA-2019-156237"/>
    <x v="32"/>
    <d v="2019-09-15T00:00:00"/>
    <s v="First Class"/>
    <s v="PS-18760"/>
    <s v="Pamela Stobb"/>
    <x v="0"/>
    <s v="United States"/>
    <x v="10"/>
    <x v="9"/>
    <n v="19140"/>
    <x v="3"/>
    <s v="FUR-CH-10002372"/>
    <x v="0"/>
    <x v="1"/>
    <s v="Office Star - Ergonomically Designed Knee Chair"/>
    <x v="4653"/>
    <x v="0"/>
    <n v="0.3"/>
    <x v="5517"/>
    <x v="3"/>
    <x v="0"/>
  </r>
  <r>
    <n v="6813"/>
    <s v="CA-2019-156237"/>
    <x v="32"/>
    <d v="2019-09-15T00:00:00"/>
    <s v="First Class"/>
    <s v="PS-18760"/>
    <s v="Pamela Stobb"/>
    <x v="0"/>
    <s v="United States"/>
    <x v="10"/>
    <x v="9"/>
    <n v="19140"/>
    <x v="3"/>
    <s v="OFF-BI-10003707"/>
    <x v="1"/>
    <x v="8"/>
    <s v="Aluminum Screw Posts"/>
    <x v="4654"/>
    <x v="4"/>
    <n v="0.7"/>
    <x v="5518"/>
    <x v="3"/>
    <x v="0"/>
  </r>
  <r>
    <n v="6814"/>
    <s v="CA-2019-156237"/>
    <x v="32"/>
    <d v="2019-09-15T00:00:00"/>
    <s v="First Class"/>
    <s v="PS-18760"/>
    <s v="Pamela Stobb"/>
    <x v="0"/>
    <s v="United States"/>
    <x v="10"/>
    <x v="9"/>
    <n v="19140"/>
    <x v="3"/>
    <s v="FUR-FU-10001057"/>
    <x v="0"/>
    <x v="5"/>
    <s v="Tensor Track Tree Floor Lamp"/>
    <x v="4655"/>
    <x v="8"/>
    <n v="0.2"/>
    <x v="5519"/>
    <x v="3"/>
    <x v="0"/>
  </r>
  <r>
    <n v="6815"/>
    <s v="CA-2019-156237"/>
    <x v="32"/>
    <d v="2019-09-15T00:00:00"/>
    <s v="First Class"/>
    <s v="PS-18760"/>
    <s v="Pamela Stobb"/>
    <x v="0"/>
    <s v="United States"/>
    <x v="10"/>
    <x v="9"/>
    <n v="19140"/>
    <x v="3"/>
    <s v="TEC-MA-10001681"/>
    <x v="2"/>
    <x v="15"/>
    <s v="Lexmark MarkNet N8150 Wireless Print Server"/>
    <x v="4656"/>
    <x v="0"/>
    <n v="0.7"/>
    <x v="5520"/>
    <x v="3"/>
    <x v="0"/>
  </r>
  <r>
    <n v="6816"/>
    <s v="CA-2016-144414"/>
    <x v="1103"/>
    <d v="2016-06-21T00:00:00"/>
    <s v="Standard Class"/>
    <s v="GH-14425"/>
    <s v="Gary Hwang"/>
    <x v="0"/>
    <s v="United States"/>
    <x v="4"/>
    <x v="4"/>
    <n v="98105"/>
    <x v="1"/>
    <s v="FUR-FU-10003981"/>
    <x v="0"/>
    <x v="5"/>
    <s v="Eldon Wave Desk Accessories"/>
    <x v="875"/>
    <x v="1"/>
    <n v="0"/>
    <x v="5118"/>
    <x v="1"/>
    <x v="0"/>
  </r>
  <r>
    <n v="6817"/>
    <s v="CA-2016-144414"/>
    <x v="1103"/>
    <d v="2016-06-21T00:00:00"/>
    <s v="Standard Class"/>
    <s v="GH-14425"/>
    <s v="Gary Hwang"/>
    <x v="0"/>
    <s v="United States"/>
    <x v="4"/>
    <x v="4"/>
    <n v="98105"/>
    <x v="1"/>
    <s v="OFF-FA-10000624"/>
    <x v="1"/>
    <x v="13"/>
    <s v="OIC Binder Clips"/>
    <x v="1511"/>
    <x v="2"/>
    <n v="0"/>
    <x v="5521"/>
    <x v="1"/>
    <x v="0"/>
  </r>
  <r>
    <n v="6818"/>
    <s v="CA-2016-144414"/>
    <x v="1103"/>
    <d v="2016-06-21T00:00:00"/>
    <s v="Standard Class"/>
    <s v="GH-14425"/>
    <s v="Gary Hwang"/>
    <x v="0"/>
    <s v="United States"/>
    <x v="4"/>
    <x v="4"/>
    <n v="98105"/>
    <x v="1"/>
    <s v="OFF-BI-10004995"/>
    <x v="1"/>
    <x v="8"/>
    <s v="GBC DocuBind P400 Electric Binding System"/>
    <x v="4657"/>
    <x v="1"/>
    <n v="0.2"/>
    <x v="5522"/>
    <x v="1"/>
    <x v="0"/>
  </r>
  <r>
    <n v="6819"/>
    <s v="CA-2019-163860"/>
    <x v="116"/>
    <d v="2020-01-01T00:00:00"/>
    <s v="Standard Class"/>
    <s v="LO-17170"/>
    <s v="Lori Olson"/>
    <x v="1"/>
    <s v="United States"/>
    <x v="97"/>
    <x v="10"/>
    <n v="61604"/>
    <x v="2"/>
    <s v="OFF-BI-10003784"/>
    <x v="1"/>
    <x v="8"/>
    <s v="Computer Printout Index Tabs"/>
    <x v="4658"/>
    <x v="2"/>
    <n v="0.8"/>
    <x v="5523"/>
    <x v="2"/>
    <x v="0"/>
  </r>
  <r>
    <n v="6820"/>
    <s v="CA-2019-163860"/>
    <x v="116"/>
    <d v="2020-01-01T00:00:00"/>
    <s v="Standard Class"/>
    <s v="LO-17170"/>
    <s v="Lori Olson"/>
    <x v="1"/>
    <s v="United States"/>
    <x v="97"/>
    <x v="10"/>
    <n v="61604"/>
    <x v="2"/>
    <s v="FUR-FU-10004586"/>
    <x v="0"/>
    <x v="5"/>
    <s v="G.E. Longer-Life Indoor Recessed Floodlight Bulbs"/>
    <x v="4659"/>
    <x v="1"/>
    <n v="0.6"/>
    <x v="5524"/>
    <x v="2"/>
    <x v="0"/>
  </r>
  <r>
    <n v="6821"/>
    <s v="CA-2019-163860"/>
    <x v="116"/>
    <d v="2020-01-01T00:00:00"/>
    <s v="Standard Class"/>
    <s v="LO-17170"/>
    <s v="Lori Olson"/>
    <x v="1"/>
    <s v="United States"/>
    <x v="97"/>
    <x v="10"/>
    <n v="61604"/>
    <x v="2"/>
    <s v="FUR-CH-10004698"/>
    <x v="0"/>
    <x v="1"/>
    <s v="Padded Folding Chairs, Black, 4/Carton"/>
    <x v="4653"/>
    <x v="0"/>
    <n v="0.3"/>
    <x v="5525"/>
    <x v="2"/>
    <x v="0"/>
  </r>
  <r>
    <n v="6822"/>
    <s v="CA-2019-163860"/>
    <x v="116"/>
    <d v="2020-01-01T00:00:00"/>
    <s v="Standard Class"/>
    <s v="LO-17170"/>
    <s v="Lori Olson"/>
    <x v="1"/>
    <s v="United States"/>
    <x v="97"/>
    <x v="10"/>
    <n v="61604"/>
    <x v="2"/>
    <s v="FUR-FU-10001935"/>
    <x v="0"/>
    <x v="5"/>
    <s v="3M Hangers With Command Adhesive"/>
    <x v="369"/>
    <x v="0"/>
    <n v="0.6"/>
    <x v="5526"/>
    <x v="2"/>
    <x v="0"/>
  </r>
  <r>
    <n v="6823"/>
    <s v="US-2019-115609"/>
    <x v="808"/>
    <d v="2019-11-07T00:00:00"/>
    <s v="Standard Class"/>
    <s v="CS-12505"/>
    <s v="Cindy Stewart"/>
    <x v="0"/>
    <s v="United States"/>
    <x v="1"/>
    <x v="1"/>
    <n v="90036"/>
    <x v="1"/>
    <s v="OFF-AP-10003040"/>
    <x v="1"/>
    <x v="9"/>
    <s v="Fellowes 8 Outlet Superior Workstation Surge Protector w/o Phone/Fax/Modem Protection"/>
    <x v="4660"/>
    <x v="2"/>
    <n v="0"/>
    <x v="5527"/>
    <x v="1"/>
    <x v="0"/>
  </r>
  <r>
    <n v="6824"/>
    <s v="CA-2017-154291"/>
    <x v="395"/>
    <d v="2017-07-29T00:00:00"/>
    <s v="Standard Class"/>
    <s v="YS-21880"/>
    <s v="Yana Sorensen"/>
    <x v="1"/>
    <s v="United States"/>
    <x v="122"/>
    <x v="19"/>
    <n v="36116"/>
    <x v="0"/>
    <s v="OFF-EN-10001335"/>
    <x v="1"/>
    <x v="12"/>
    <s v="White Business Envelopes with Contemporary Seam, Recycled White Business Envelopes"/>
    <x v="4661"/>
    <x v="6"/>
    <n v="0"/>
    <x v="5528"/>
    <x v="0"/>
    <x v="0"/>
  </r>
  <r>
    <n v="6825"/>
    <s v="CA-2017-154291"/>
    <x v="395"/>
    <d v="2017-07-29T00:00:00"/>
    <s v="Standard Class"/>
    <s v="YS-21880"/>
    <s v="Yana Sorensen"/>
    <x v="1"/>
    <s v="United States"/>
    <x v="122"/>
    <x v="19"/>
    <n v="36116"/>
    <x v="0"/>
    <s v="FUR-TA-10002041"/>
    <x v="0"/>
    <x v="3"/>
    <s v="Bevis Round Conference Table Top, X-Base"/>
    <x v="4662"/>
    <x v="0"/>
    <n v="0"/>
    <x v="5529"/>
    <x v="0"/>
    <x v="0"/>
  </r>
  <r>
    <n v="6826"/>
    <s v="CA-2018-118689"/>
    <x v="824"/>
    <d v="2018-10-09T00:00:00"/>
    <s v="Standard Class"/>
    <s v="TC-20980"/>
    <s v="Tamara Chand"/>
    <x v="1"/>
    <s v="United States"/>
    <x v="240"/>
    <x v="14"/>
    <n v="47905"/>
    <x v="2"/>
    <s v="OFF-ST-10001558"/>
    <x v="1"/>
    <x v="4"/>
    <s v="Acco Perma 4000 Stacking Storage Drawers"/>
    <x v="4663"/>
    <x v="0"/>
    <n v="0"/>
    <x v="5530"/>
    <x v="2"/>
    <x v="0"/>
  </r>
  <r>
    <n v="6827"/>
    <s v="CA-2018-118689"/>
    <x v="824"/>
    <d v="2018-10-09T00:00:00"/>
    <s v="Standard Class"/>
    <s v="TC-20980"/>
    <s v="Tamara Chand"/>
    <x v="1"/>
    <s v="United States"/>
    <x v="240"/>
    <x v="14"/>
    <n v="47905"/>
    <x v="2"/>
    <s v="TEC-CO-10004722"/>
    <x v="2"/>
    <x v="16"/>
    <s v="Canon imageCLASS 2200 Advanced Copier"/>
    <x v="4664"/>
    <x v="2"/>
    <n v="0"/>
    <x v="5531"/>
    <x v="2"/>
    <x v="0"/>
  </r>
  <r>
    <n v="6828"/>
    <s v="CA-2018-118689"/>
    <x v="824"/>
    <d v="2018-10-09T00:00:00"/>
    <s v="Standard Class"/>
    <s v="TC-20980"/>
    <s v="Tamara Chand"/>
    <x v="1"/>
    <s v="United States"/>
    <x v="240"/>
    <x v="14"/>
    <n v="47905"/>
    <x v="2"/>
    <s v="OFF-BI-10004600"/>
    <x v="1"/>
    <x v="8"/>
    <s v="Ibico Ibimaster 300 Manual Binding System"/>
    <x v="2556"/>
    <x v="0"/>
    <n v="0"/>
    <x v="2802"/>
    <x v="2"/>
    <x v="0"/>
  </r>
  <r>
    <n v="6829"/>
    <s v="CA-2018-118689"/>
    <x v="824"/>
    <d v="2018-10-09T00:00:00"/>
    <s v="Standard Class"/>
    <s v="TC-20980"/>
    <s v="Tamara Chand"/>
    <x v="1"/>
    <s v="United States"/>
    <x v="240"/>
    <x v="14"/>
    <n v="47905"/>
    <x v="2"/>
    <s v="OFF-BI-10003712"/>
    <x v="1"/>
    <x v="8"/>
    <s v="Acco Pressboard Covers with Storage Hooks, 14 7/8&quot; x 11&quot;, Light Blue"/>
    <x v="4665"/>
    <x v="3"/>
    <n v="0"/>
    <x v="5532"/>
    <x v="2"/>
    <x v="0"/>
  </r>
  <r>
    <n v="6830"/>
    <s v="CA-2018-118689"/>
    <x v="824"/>
    <d v="2018-10-09T00:00:00"/>
    <s v="Standard Class"/>
    <s v="TC-20980"/>
    <s v="Tamara Chand"/>
    <x v="1"/>
    <s v="United States"/>
    <x v="240"/>
    <x v="14"/>
    <n v="47905"/>
    <x v="2"/>
    <s v="OFF-AR-10001958"/>
    <x v="1"/>
    <x v="6"/>
    <s v="Stanley Bostitch Contemporary Electric Pencil Sharpeners"/>
    <x v="2041"/>
    <x v="0"/>
    <n v="0"/>
    <x v="5533"/>
    <x v="2"/>
    <x v="0"/>
  </r>
  <r>
    <n v="6831"/>
    <s v="CA-2018-140438"/>
    <x v="435"/>
    <d v="2018-12-27T00:00:00"/>
    <s v="Second Class"/>
    <s v="PW-19030"/>
    <s v="Pauline Webber"/>
    <x v="1"/>
    <s v="United States"/>
    <x v="20"/>
    <x v="15"/>
    <n v="10009"/>
    <x v="3"/>
    <s v="TEC-PH-10001750"/>
    <x v="2"/>
    <x v="7"/>
    <s v="Samsung Rugby III"/>
    <x v="933"/>
    <x v="1"/>
    <n v="0"/>
    <x v="5534"/>
    <x v="3"/>
    <x v="0"/>
  </r>
  <r>
    <n v="6832"/>
    <s v="US-2019-123204"/>
    <x v="246"/>
    <d v="2019-07-27T00:00:00"/>
    <s v="Standard Class"/>
    <s v="CS-11860"/>
    <s v="Cari Schnelling"/>
    <x v="0"/>
    <s v="United States"/>
    <x v="20"/>
    <x v="15"/>
    <n v="10024"/>
    <x v="3"/>
    <s v="OFF-AP-10002287"/>
    <x v="1"/>
    <x v="9"/>
    <s v="Eureka Sanitaire  Multi-Pro Heavy-Duty Upright, Disposable Bags"/>
    <x v="2053"/>
    <x v="4"/>
    <n v="0"/>
    <x v="5535"/>
    <x v="3"/>
    <x v="0"/>
  </r>
  <r>
    <n v="6833"/>
    <s v="CA-2017-112522"/>
    <x v="998"/>
    <d v="2017-10-17T00:00:00"/>
    <s v="Standard Class"/>
    <s v="DP-13165"/>
    <s v="David Philippe"/>
    <x v="0"/>
    <s v="United States"/>
    <x v="22"/>
    <x v="10"/>
    <n v="60610"/>
    <x v="2"/>
    <s v="OFF-AR-10003183"/>
    <x v="1"/>
    <x v="6"/>
    <s v="Avery Fluorescent Highlighter Four-Color Set"/>
    <x v="2245"/>
    <x v="1"/>
    <n v="0.2"/>
    <x v="2423"/>
    <x v="2"/>
    <x v="0"/>
  </r>
  <r>
    <n v="6834"/>
    <s v="CA-2018-153101"/>
    <x v="162"/>
    <d v="2018-09-08T00:00:00"/>
    <s v="Same Day"/>
    <s v="PJ-19015"/>
    <s v="Pauline Johnson"/>
    <x v="0"/>
    <s v="United States"/>
    <x v="157"/>
    <x v="1"/>
    <n v="92704"/>
    <x v="1"/>
    <s v="FUR-TA-10003008"/>
    <x v="0"/>
    <x v="3"/>
    <s v="Lesro Round Back Collection Coffee Table, End Table"/>
    <x v="4666"/>
    <x v="7"/>
    <n v="0.2"/>
    <x v="5536"/>
    <x v="1"/>
    <x v="0"/>
  </r>
  <r>
    <n v="6835"/>
    <s v="CA-2018-142615"/>
    <x v="73"/>
    <d v="2018-11-24T00:00:00"/>
    <s v="Standard Class"/>
    <s v="BM-11575"/>
    <s v="Brendan Murry"/>
    <x v="1"/>
    <s v="United States"/>
    <x v="484"/>
    <x v="1"/>
    <n v="90640"/>
    <x v="1"/>
    <s v="TEC-AC-10004803"/>
    <x v="2"/>
    <x v="11"/>
    <s v="Sony Micro Vault Click 4 GB USB 2.0 Flash Drive"/>
    <x v="4667"/>
    <x v="0"/>
    <n v="0"/>
    <x v="5537"/>
    <x v="1"/>
    <x v="0"/>
  </r>
  <r>
    <n v="6836"/>
    <s v="CA-2019-142643"/>
    <x v="453"/>
    <d v="2019-10-20T00:00:00"/>
    <s v="Standard Class"/>
    <s v="DL-13495"/>
    <s v="Dionis Lloyd"/>
    <x v="1"/>
    <s v="United States"/>
    <x v="302"/>
    <x v="1"/>
    <n v="91360"/>
    <x v="1"/>
    <s v="OFF-LA-10003510"/>
    <x v="1"/>
    <x v="2"/>
    <s v="Avery 4027 File Folder Labels for Dot Matrix Printers, 5000 Labels per Box, White"/>
    <x v="4668"/>
    <x v="2"/>
    <n v="0"/>
    <x v="5538"/>
    <x v="1"/>
    <x v="0"/>
  </r>
  <r>
    <n v="6837"/>
    <s v="CA-2019-142643"/>
    <x v="453"/>
    <d v="2019-10-20T00:00:00"/>
    <s v="Standard Class"/>
    <s v="DL-13495"/>
    <s v="Dionis Lloyd"/>
    <x v="1"/>
    <s v="United States"/>
    <x v="302"/>
    <x v="1"/>
    <n v="91360"/>
    <x v="1"/>
    <s v="FUR-FU-10000087"/>
    <x v="0"/>
    <x v="5"/>
    <s v="Executive Impressions 14&quot; Two-Color Numerals Wall Clock"/>
    <x v="20"/>
    <x v="7"/>
    <n v="0"/>
    <x v="5539"/>
    <x v="1"/>
    <x v="0"/>
  </r>
  <r>
    <n v="6838"/>
    <s v="CA-2017-116260"/>
    <x v="380"/>
    <d v="2017-07-12T00:00:00"/>
    <s v="Standard Class"/>
    <s v="BF-10975"/>
    <s v="Barbara Fisher"/>
    <x v="1"/>
    <s v="United States"/>
    <x v="219"/>
    <x v="30"/>
    <n v="8360"/>
    <x v="3"/>
    <s v="OFF-AR-10003732"/>
    <x v="1"/>
    <x v="6"/>
    <s v="Newell 333"/>
    <x v="1760"/>
    <x v="4"/>
    <n v="0"/>
    <x v="4704"/>
    <x v="3"/>
    <x v="0"/>
  </r>
  <r>
    <n v="6839"/>
    <s v="CA-2019-107517"/>
    <x v="1119"/>
    <d v="2019-02-09T00:00:00"/>
    <s v="Standard Class"/>
    <s v="FC-14335"/>
    <s v="Fred Chung"/>
    <x v="1"/>
    <s v="United States"/>
    <x v="170"/>
    <x v="1"/>
    <n v="90503"/>
    <x v="1"/>
    <s v="OFF-AP-10000275"/>
    <x v="1"/>
    <x v="9"/>
    <s v="Sanyo Counter Height Refrigerator with Crisper, 3.6 Cubic Foot, Stainless Steel/Black"/>
    <x v="3945"/>
    <x v="2"/>
    <n v="0"/>
    <x v="4555"/>
    <x v="1"/>
    <x v="0"/>
  </r>
  <r>
    <n v="6840"/>
    <s v="CA-2019-107517"/>
    <x v="1119"/>
    <d v="2019-02-09T00:00:00"/>
    <s v="Standard Class"/>
    <s v="FC-14335"/>
    <s v="Fred Chung"/>
    <x v="1"/>
    <s v="United States"/>
    <x v="170"/>
    <x v="1"/>
    <n v="90503"/>
    <x v="1"/>
    <s v="TEC-PH-10003505"/>
    <x v="2"/>
    <x v="7"/>
    <s v="Geemarc AmpliPOWER60"/>
    <x v="4669"/>
    <x v="2"/>
    <n v="0.2"/>
    <x v="5540"/>
    <x v="1"/>
    <x v="0"/>
  </r>
  <r>
    <n v="6841"/>
    <s v="CA-2017-166338"/>
    <x v="401"/>
    <d v="2017-12-07T00:00:00"/>
    <s v="First Class"/>
    <s v="MP-18175"/>
    <s v="Mike Pelletier"/>
    <x v="2"/>
    <s v="United States"/>
    <x v="21"/>
    <x v="24"/>
    <n v="45373"/>
    <x v="3"/>
    <s v="OFF-BI-10002852"/>
    <x v="1"/>
    <x v="8"/>
    <s v="Ibico Standard Transparent Covers"/>
    <x v="4670"/>
    <x v="1"/>
    <n v="0.7"/>
    <x v="5541"/>
    <x v="3"/>
    <x v="0"/>
  </r>
  <r>
    <n v="6842"/>
    <s v="CA-2018-123946"/>
    <x v="126"/>
    <d v="2018-09-17T00:00:00"/>
    <s v="Standard Class"/>
    <s v="AJ-10795"/>
    <s v="Anthony Johnson"/>
    <x v="1"/>
    <s v="United States"/>
    <x v="24"/>
    <x v="17"/>
    <n v="22153"/>
    <x v="0"/>
    <s v="TEC-AC-10004877"/>
    <x v="2"/>
    <x v="11"/>
    <s v="Imation 30456 USB Flash Drive 8GB"/>
    <x v="4671"/>
    <x v="1"/>
    <n v="0"/>
    <x v="5542"/>
    <x v="0"/>
    <x v="0"/>
  </r>
  <r>
    <n v="6843"/>
    <s v="CA-2018-123946"/>
    <x v="126"/>
    <d v="2018-09-17T00:00:00"/>
    <s v="Standard Class"/>
    <s v="AJ-10795"/>
    <s v="Anthony Johnson"/>
    <x v="1"/>
    <s v="United States"/>
    <x v="24"/>
    <x v="17"/>
    <n v="22153"/>
    <x v="0"/>
    <s v="OFF-FA-10002975"/>
    <x v="1"/>
    <x v="13"/>
    <s v="Staples"/>
    <x v="1189"/>
    <x v="1"/>
    <n v="0"/>
    <x v="1878"/>
    <x v="0"/>
    <x v="0"/>
  </r>
  <r>
    <n v="6844"/>
    <s v="CA-2018-123946"/>
    <x v="126"/>
    <d v="2018-09-17T00:00:00"/>
    <s v="Standard Class"/>
    <s v="AJ-10795"/>
    <s v="Anthony Johnson"/>
    <x v="1"/>
    <s v="United States"/>
    <x v="24"/>
    <x v="17"/>
    <n v="22153"/>
    <x v="0"/>
    <s v="OFF-ST-10000419"/>
    <x v="1"/>
    <x v="4"/>
    <s v="Rogers Jumbo File, Granite"/>
    <x v="4672"/>
    <x v="2"/>
    <n v="0"/>
    <x v="5543"/>
    <x v="0"/>
    <x v="0"/>
  </r>
  <r>
    <n v="6845"/>
    <s v="CA-2018-123946"/>
    <x v="126"/>
    <d v="2018-09-17T00:00:00"/>
    <s v="Standard Class"/>
    <s v="AJ-10795"/>
    <s v="Anthony Johnson"/>
    <x v="1"/>
    <s v="United States"/>
    <x v="24"/>
    <x v="17"/>
    <n v="22153"/>
    <x v="0"/>
    <s v="FUR-CH-10002073"/>
    <x v="0"/>
    <x v="1"/>
    <s v="Hon Olson Stacker Chairs"/>
    <x v="4673"/>
    <x v="4"/>
    <n v="0"/>
    <x v="5544"/>
    <x v="0"/>
    <x v="0"/>
  </r>
  <r>
    <n v="6846"/>
    <s v="CA-2016-147543"/>
    <x v="522"/>
    <d v="2016-07-12T00:00:00"/>
    <s v="Standard Class"/>
    <s v="BC-11125"/>
    <s v="Becky Castell"/>
    <x v="2"/>
    <s v="United States"/>
    <x v="485"/>
    <x v="1"/>
    <n v="92020"/>
    <x v="1"/>
    <s v="FUR-CH-10000155"/>
    <x v="0"/>
    <x v="1"/>
    <s v="Global Comet Stacking Armless Chair"/>
    <x v="1645"/>
    <x v="0"/>
    <n v="0.2"/>
    <x v="1742"/>
    <x v="1"/>
    <x v="0"/>
  </r>
  <r>
    <n v="6847"/>
    <s v="US-2018-159093"/>
    <x v="195"/>
    <d v="2018-05-14T00:00:00"/>
    <s v="Standard Class"/>
    <s v="RS-19420"/>
    <s v="Ricardo Sperren"/>
    <x v="1"/>
    <s v="United States"/>
    <x v="1"/>
    <x v="1"/>
    <n v="90036"/>
    <x v="1"/>
    <s v="OFF-PA-10001260"/>
    <x v="1"/>
    <x v="10"/>
    <s v="TOPS Money Receipt Book, Consecutively Numbered in Red,"/>
    <x v="4674"/>
    <x v="4"/>
    <n v="0"/>
    <x v="5545"/>
    <x v="1"/>
    <x v="0"/>
  </r>
  <r>
    <n v="6848"/>
    <s v="CA-2018-162110"/>
    <x v="427"/>
    <d v="2018-07-22T00:00:00"/>
    <s v="Standard Class"/>
    <s v="NP-18670"/>
    <s v="Nora Paige"/>
    <x v="0"/>
    <s v="United States"/>
    <x v="42"/>
    <x v="16"/>
    <n v="85023"/>
    <x v="1"/>
    <s v="TEC-PH-10001924"/>
    <x v="2"/>
    <x v="7"/>
    <s v="iHome FM Clock Radio with Lightning Dock"/>
    <x v="684"/>
    <x v="7"/>
    <n v="0.2"/>
    <x v="5546"/>
    <x v="1"/>
    <x v="0"/>
  </r>
  <r>
    <n v="6849"/>
    <s v="US-2018-163461"/>
    <x v="1133"/>
    <d v="2018-06-21T00:00:00"/>
    <s v="First Class"/>
    <s v="BT-11440"/>
    <s v="Bobby Trafton"/>
    <x v="0"/>
    <s v="United States"/>
    <x v="436"/>
    <x v="10"/>
    <n v="60423"/>
    <x v="2"/>
    <s v="OFF-PA-10003134"/>
    <x v="1"/>
    <x v="10"/>
    <s v="Xerox 1937"/>
    <x v="4449"/>
    <x v="0"/>
    <n v="0.2"/>
    <x v="5239"/>
    <x v="2"/>
    <x v="0"/>
  </r>
  <r>
    <n v="6850"/>
    <s v="CA-2016-101462"/>
    <x v="1017"/>
    <d v="2016-04-25T00:00:00"/>
    <s v="Standard Class"/>
    <s v="BP-11230"/>
    <s v="Benjamin Patterson"/>
    <x v="0"/>
    <s v="United States"/>
    <x v="1"/>
    <x v="1"/>
    <n v="90045"/>
    <x v="1"/>
    <s v="FUR-FU-10000409"/>
    <x v="0"/>
    <x v="5"/>
    <s v="GE 4 Foot Flourescent Tube, 40 Watt"/>
    <x v="3634"/>
    <x v="4"/>
    <n v="0"/>
    <x v="5547"/>
    <x v="1"/>
    <x v="0"/>
  </r>
  <r>
    <n v="6851"/>
    <s v="US-2018-100461"/>
    <x v="1134"/>
    <d v="2018-01-12T00:00:00"/>
    <s v="Standard Class"/>
    <s v="JO-15145"/>
    <s v="Jack O'Briant"/>
    <x v="1"/>
    <s v="United States"/>
    <x v="47"/>
    <x v="6"/>
    <n v="53132"/>
    <x v="2"/>
    <s v="FUR-BO-10002545"/>
    <x v="0"/>
    <x v="0"/>
    <s v="Atlantic Metals Mobile 3-Shelf Bookcases, Custom Colors"/>
    <x v="4675"/>
    <x v="5"/>
    <n v="0"/>
    <x v="5548"/>
    <x v="2"/>
    <x v="0"/>
  </r>
  <r>
    <n v="6852"/>
    <s v="US-2018-100461"/>
    <x v="1134"/>
    <d v="2018-01-12T00:00:00"/>
    <s v="Standard Class"/>
    <s v="JO-15145"/>
    <s v="Jack O'Briant"/>
    <x v="1"/>
    <s v="United States"/>
    <x v="47"/>
    <x v="6"/>
    <n v="53132"/>
    <x v="2"/>
    <s v="OFF-BI-10001460"/>
    <x v="1"/>
    <x v="8"/>
    <s v="Plastic Binding Combs"/>
    <x v="4676"/>
    <x v="3"/>
    <n v="0"/>
    <x v="5549"/>
    <x v="2"/>
    <x v="0"/>
  </r>
  <r>
    <n v="6853"/>
    <s v="US-2019-162670"/>
    <x v="331"/>
    <d v="2019-12-28T00:00:00"/>
    <s v="Second Class"/>
    <s v="MF-18250"/>
    <s v="Monica Federle"/>
    <x v="1"/>
    <s v="United States"/>
    <x v="290"/>
    <x v="36"/>
    <n v="72209"/>
    <x v="0"/>
    <s v="OFF-ST-10001328"/>
    <x v="1"/>
    <x v="4"/>
    <s v="Personal Filing Tote with Lid, Black/Gray"/>
    <x v="4677"/>
    <x v="4"/>
    <n v="0"/>
    <x v="5550"/>
    <x v="0"/>
    <x v="0"/>
  </r>
  <r>
    <n v="6854"/>
    <s v="US-2019-162670"/>
    <x v="331"/>
    <d v="2019-12-28T00:00:00"/>
    <s v="Second Class"/>
    <s v="MF-18250"/>
    <s v="Monica Federle"/>
    <x v="1"/>
    <s v="United States"/>
    <x v="290"/>
    <x v="36"/>
    <n v="72209"/>
    <x v="0"/>
    <s v="TEC-PH-10003601"/>
    <x v="2"/>
    <x v="7"/>
    <s v="Ativa D5772 2-Line 5.8GHz Digital Expandable Corded/Cordless Phone System with Answering &amp; Caller ID/Call Waiting, Black/Silver"/>
    <x v="4678"/>
    <x v="1"/>
    <n v="0"/>
    <x v="5551"/>
    <x v="0"/>
    <x v="0"/>
  </r>
  <r>
    <n v="6855"/>
    <s v="US-2019-162670"/>
    <x v="331"/>
    <d v="2019-12-28T00:00:00"/>
    <s v="Second Class"/>
    <s v="MF-18250"/>
    <s v="Monica Federle"/>
    <x v="1"/>
    <s v="United States"/>
    <x v="290"/>
    <x v="36"/>
    <n v="72209"/>
    <x v="0"/>
    <s v="OFF-ST-10001522"/>
    <x v="1"/>
    <x v="4"/>
    <s v="Gould Plastics 18-Pocket Panel Bin, 34w x 5-1/4d x 20-1/2h"/>
    <x v="4679"/>
    <x v="4"/>
    <n v="0"/>
    <x v="5552"/>
    <x v="0"/>
    <x v="0"/>
  </r>
  <r>
    <n v="6856"/>
    <s v="US-2019-162670"/>
    <x v="331"/>
    <d v="2019-12-28T00:00:00"/>
    <s v="Second Class"/>
    <s v="MF-18250"/>
    <s v="Monica Federle"/>
    <x v="1"/>
    <s v="United States"/>
    <x v="290"/>
    <x v="36"/>
    <n v="72209"/>
    <x v="0"/>
    <s v="OFF-PA-10001994"/>
    <x v="1"/>
    <x v="10"/>
    <s v="Ink Jet Note and Greeting Cards, 8-1/2&quot; x 5-1/2&quot; Card Size"/>
    <x v="4680"/>
    <x v="0"/>
    <n v="0"/>
    <x v="5553"/>
    <x v="0"/>
    <x v="0"/>
  </r>
  <r>
    <n v="6857"/>
    <s v="US-2019-162670"/>
    <x v="331"/>
    <d v="2019-12-28T00:00:00"/>
    <s v="Second Class"/>
    <s v="MF-18250"/>
    <s v="Monica Federle"/>
    <x v="1"/>
    <s v="United States"/>
    <x v="290"/>
    <x v="36"/>
    <n v="72209"/>
    <x v="0"/>
    <s v="OFF-EN-10001453"/>
    <x v="1"/>
    <x v="12"/>
    <s v="Tyvek Interoffice Envelopes, 9 1/2&quot; x 12 1/2&quot;, 100/Box"/>
    <x v="1101"/>
    <x v="1"/>
    <n v="0"/>
    <x v="4058"/>
    <x v="0"/>
    <x v="0"/>
  </r>
  <r>
    <n v="6858"/>
    <s v="CA-2019-128965"/>
    <x v="827"/>
    <d v="2019-04-22T00:00:00"/>
    <s v="Standard Class"/>
    <s v="PS-18760"/>
    <s v="Pamela Stobb"/>
    <x v="0"/>
    <s v="United States"/>
    <x v="1"/>
    <x v="1"/>
    <n v="90008"/>
    <x v="1"/>
    <s v="OFF-PA-10004911"/>
    <x v="1"/>
    <x v="10"/>
    <s v="Rediform S.O.S. 1-Up Phone Message Bk, 4-1/4x3-1/16 Bk, 1 Form/Pg, 40 Messages/Bk, 3/Pk"/>
    <x v="4681"/>
    <x v="1"/>
    <n v="0"/>
    <x v="5554"/>
    <x v="1"/>
    <x v="1"/>
  </r>
  <r>
    <n v="6859"/>
    <s v="CA-2019-128965"/>
    <x v="827"/>
    <d v="2019-04-22T00:00:00"/>
    <s v="Standard Class"/>
    <s v="PS-18760"/>
    <s v="Pamela Stobb"/>
    <x v="0"/>
    <s v="United States"/>
    <x v="1"/>
    <x v="1"/>
    <n v="90008"/>
    <x v="1"/>
    <s v="OFF-LA-10001404"/>
    <x v="1"/>
    <x v="2"/>
    <s v="Avery 517"/>
    <x v="1576"/>
    <x v="0"/>
    <n v="0"/>
    <x v="1666"/>
    <x v="1"/>
    <x v="1"/>
  </r>
  <r>
    <n v="6860"/>
    <s v="CA-2019-128965"/>
    <x v="827"/>
    <d v="2019-04-22T00:00:00"/>
    <s v="Standard Class"/>
    <s v="PS-18760"/>
    <s v="Pamela Stobb"/>
    <x v="0"/>
    <s v="United States"/>
    <x v="1"/>
    <x v="1"/>
    <n v="90008"/>
    <x v="1"/>
    <s v="OFF-FA-10001561"/>
    <x v="1"/>
    <x v="13"/>
    <s v="Stockwell Push Pins"/>
    <x v="2943"/>
    <x v="2"/>
    <n v="0"/>
    <x v="4664"/>
    <x v="1"/>
    <x v="1"/>
  </r>
  <r>
    <n v="6861"/>
    <s v="CA-2019-128965"/>
    <x v="827"/>
    <d v="2019-04-22T00:00:00"/>
    <s v="Standard Class"/>
    <s v="PS-18760"/>
    <s v="Pamela Stobb"/>
    <x v="0"/>
    <s v="United States"/>
    <x v="1"/>
    <x v="1"/>
    <n v="90008"/>
    <x v="1"/>
    <s v="TEC-AC-10001383"/>
    <x v="2"/>
    <x v="11"/>
    <s v="Logitech Wireless Touch Keyboard K400"/>
    <x v="4682"/>
    <x v="10"/>
    <n v="0"/>
    <x v="5555"/>
    <x v="1"/>
    <x v="1"/>
  </r>
  <r>
    <n v="6862"/>
    <s v="CA-2019-128965"/>
    <x v="827"/>
    <d v="2019-04-22T00:00:00"/>
    <s v="Standard Class"/>
    <s v="PS-18760"/>
    <s v="Pamela Stobb"/>
    <x v="0"/>
    <s v="United States"/>
    <x v="1"/>
    <x v="1"/>
    <n v="90008"/>
    <x v="1"/>
    <s v="OFF-LA-10003190"/>
    <x v="1"/>
    <x v="2"/>
    <s v="Avery 474"/>
    <x v="4173"/>
    <x v="8"/>
    <n v="0"/>
    <x v="5556"/>
    <x v="1"/>
    <x v="1"/>
  </r>
  <r>
    <n v="6863"/>
    <s v="CA-2019-128965"/>
    <x v="827"/>
    <d v="2019-04-22T00:00:00"/>
    <s v="Standard Class"/>
    <s v="PS-18760"/>
    <s v="Pamela Stobb"/>
    <x v="0"/>
    <s v="United States"/>
    <x v="1"/>
    <x v="1"/>
    <n v="90008"/>
    <x v="1"/>
    <s v="FUR-CH-10003774"/>
    <x v="0"/>
    <x v="1"/>
    <s v="Global Wood Trimmed Manager's Task Chair, Khaki"/>
    <x v="287"/>
    <x v="1"/>
    <n v="0.2"/>
    <x v="4598"/>
    <x v="1"/>
    <x v="1"/>
  </r>
  <r>
    <n v="6864"/>
    <s v="CA-2019-138618"/>
    <x v="96"/>
    <d v="2019-12-08T00:00:00"/>
    <s v="Standard Class"/>
    <s v="MY-17380"/>
    <s v="Maribeth Yedwab"/>
    <x v="1"/>
    <s v="United States"/>
    <x v="52"/>
    <x v="5"/>
    <n v="78207"/>
    <x v="2"/>
    <s v="OFF-PA-10000520"/>
    <x v="1"/>
    <x v="10"/>
    <s v="Xerox 201"/>
    <x v="563"/>
    <x v="0"/>
    <n v="0.2"/>
    <x v="572"/>
    <x v="2"/>
    <x v="0"/>
  </r>
  <r>
    <n v="6865"/>
    <s v="US-2018-126452"/>
    <x v="1036"/>
    <d v="2018-08-28T00:00:00"/>
    <s v="Standard Class"/>
    <s v="SC-20230"/>
    <s v="Scot Coram"/>
    <x v="1"/>
    <s v="United States"/>
    <x v="1"/>
    <x v="1"/>
    <n v="90004"/>
    <x v="1"/>
    <s v="OFF-BI-10004465"/>
    <x v="1"/>
    <x v="8"/>
    <s v="Avery Durable Slant Ring Binders"/>
    <x v="2538"/>
    <x v="0"/>
    <n v="0.2"/>
    <x v="234"/>
    <x v="1"/>
    <x v="0"/>
  </r>
  <r>
    <n v="6866"/>
    <s v="US-2018-126452"/>
    <x v="1036"/>
    <d v="2018-08-28T00:00:00"/>
    <s v="Standard Class"/>
    <s v="SC-20230"/>
    <s v="Scot Coram"/>
    <x v="1"/>
    <s v="United States"/>
    <x v="1"/>
    <x v="1"/>
    <n v="90004"/>
    <x v="1"/>
    <s v="TEC-PH-10003555"/>
    <x v="2"/>
    <x v="7"/>
    <s v="Motorola HK250 Universal Bluetooth Headset"/>
    <x v="1377"/>
    <x v="2"/>
    <n v="0.2"/>
    <x v="5557"/>
    <x v="1"/>
    <x v="0"/>
  </r>
  <r>
    <n v="6867"/>
    <s v="US-2018-126452"/>
    <x v="1036"/>
    <d v="2018-08-28T00:00:00"/>
    <s v="Standard Class"/>
    <s v="SC-20230"/>
    <s v="Scot Coram"/>
    <x v="1"/>
    <s v="United States"/>
    <x v="1"/>
    <x v="1"/>
    <n v="90004"/>
    <x v="1"/>
    <s v="TEC-AC-10000844"/>
    <x v="2"/>
    <x v="11"/>
    <s v="Logitech Gaming G510s - Keyboard"/>
    <x v="2369"/>
    <x v="1"/>
    <n v="0"/>
    <x v="2575"/>
    <x v="1"/>
    <x v="0"/>
  </r>
  <r>
    <n v="6868"/>
    <s v="US-2018-126452"/>
    <x v="1036"/>
    <d v="2018-08-28T00:00:00"/>
    <s v="Standard Class"/>
    <s v="SC-20230"/>
    <s v="Scot Coram"/>
    <x v="1"/>
    <s v="United States"/>
    <x v="1"/>
    <x v="1"/>
    <n v="90004"/>
    <x v="1"/>
    <s v="TEC-PH-10003187"/>
    <x v="2"/>
    <x v="7"/>
    <s v="Anker Astro Mini 3000mAh Ultra-Compact Portable Charger"/>
    <x v="236"/>
    <x v="0"/>
    <n v="0.2"/>
    <x v="5558"/>
    <x v="1"/>
    <x v="0"/>
  </r>
  <r>
    <n v="6869"/>
    <s v="US-2018-126452"/>
    <x v="1036"/>
    <d v="2018-08-28T00:00:00"/>
    <s v="Standard Class"/>
    <s v="SC-20230"/>
    <s v="Scot Coram"/>
    <x v="1"/>
    <s v="United States"/>
    <x v="1"/>
    <x v="1"/>
    <n v="90004"/>
    <x v="1"/>
    <s v="FUR-TA-10003569"/>
    <x v="0"/>
    <x v="3"/>
    <s v="Bretford CR8500 Series Meeting Room Furniture"/>
    <x v="4683"/>
    <x v="6"/>
    <n v="0.2"/>
    <x v="5559"/>
    <x v="1"/>
    <x v="0"/>
  </r>
  <r>
    <n v="6870"/>
    <s v="US-2018-126452"/>
    <x v="1036"/>
    <d v="2018-08-28T00:00:00"/>
    <s v="Standard Class"/>
    <s v="SC-20230"/>
    <s v="Scot Coram"/>
    <x v="1"/>
    <s v="United States"/>
    <x v="1"/>
    <x v="1"/>
    <n v="90004"/>
    <x v="1"/>
    <s v="OFF-PA-10003848"/>
    <x v="1"/>
    <x v="10"/>
    <s v="Xerox 1997"/>
    <x v="91"/>
    <x v="0"/>
    <n v="0"/>
    <x v="91"/>
    <x v="1"/>
    <x v="0"/>
  </r>
  <r>
    <n v="6871"/>
    <s v="US-2018-126452"/>
    <x v="1036"/>
    <d v="2018-08-28T00:00:00"/>
    <s v="Standard Class"/>
    <s v="SC-20230"/>
    <s v="Scot Coram"/>
    <x v="1"/>
    <s v="United States"/>
    <x v="1"/>
    <x v="1"/>
    <n v="90004"/>
    <x v="1"/>
    <s v="OFF-PA-10002606"/>
    <x v="1"/>
    <x v="10"/>
    <s v="Xerox 1928"/>
    <x v="4021"/>
    <x v="6"/>
    <n v="0"/>
    <x v="5560"/>
    <x v="1"/>
    <x v="0"/>
  </r>
  <r>
    <n v="6872"/>
    <s v="CA-2018-145009"/>
    <x v="5"/>
    <d v="2018-12-08T00:00:00"/>
    <s v="Second Class"/>
    <s v="RF-19345"/>
    <s v="Randy Ferguson"/>
    <x v="1"/>
    <s v="United States"/>
    <x v="22"/>
    <x v="10"/>
    <n v="60610"/>
    <x v="2"/>
    <s v="OFF-LA-10004853"/>
    <x v="1"/>
    <x v="2"/>
    <s v="Avery 483"/>
    <x v="1655"/>
    <x v="1"/>
    <n v="0.2"/>
    <x v="1753"/>
    <x v="2"/>
    <x v="0"/>
  </r>
  <r>
    <n v="6873"/>
    <s v="CA-2017-162544"/>
    <x v="1135"/>
    <d v="2017-12-19T00:00:00"/>
    <s v="First Class"/>
    <s v="SG-20080"/>
    <s v="Sandra Glassco"/>
    <x v="0"/>
    <s v="United States"/>
    <x v="4"/>
    <x v="4"/>
    <n v="98105"/>
    <x v="1"/>
    <s v="OFF-PA-10004948"/>
    <x v="1"/>
    <x v="10"/>
    <s v="Xerox 190"/>
    <x v="1393"/>
    <x v="7"/>
    <n v="0"/>
    <x v="5561"/>
    <x v="1"/>
    <x v="0"/>
  </r>
  <r>
    <n v="6874"/>
    <s v="CA-2016-124394"/>
    <x v="1136"/>
    <d v="2016-10-22T00:00:00"/>
    <s v="Second Class"/>
    <s v="TB-21520"/>
    <s v="Tracy Blumstein"/>
    <x v="0"/>
    <s v="United States"/>
    <x v="486"/>
    <x v="5"/>
    <n v="77705"/>
    <x v="2"/>
    <s v="OFF-BI-10003676"/>
    <x v="1"/>
    <x v="8"/>
    <s v="GBC Standard Recycled Report Covers, Clear Plastic Sheets"/>
    <x v="999"/>
    <x v="2"/>
    <n v="0.8"/>
    <x v="1038"/>
    <x v="2"/>
    <x v="0"/>
  </r>
  <r>
    <n v="6875"/>
    <s v="CA-2016-124394"/>
    <x v="1136"/>
    <d v="2016-10-22T00:00:00"/>
    <s v="Second Class"/>
    <s v="TB-21520"/>
    <s v="Tracy Blumstein"/>
    <x v="0"/>
    <s v="United States"/>
    <x v="486"/>
    <x v="5"/>
    <n v="77705"/>
    <x v="2"/>
    <s v="TEC-AC-10001314"/>
    <x v="2"/>
    <x v="11"/>
    <s v="Case Logic 2.4GHz Wireless Keyboard"/>
    <x v="2486"/>
    <x v="1"/>
    <n v="0.2"/>
    <x v="2805"/>
    <x v="2"/>
    <x v="0"/>
  </r>
  <r>
    <n v="6876"/>
    <s v="US-2018-121013"/>
    <x v="64"/>
    <d v="2018-09-10T00:00:00"/>
    <s v="Standard Class"/>
    <s v="MM-17920"/>
    <s v="Michael Moore"/>
    <x v="0"/>
    <s v="United States"/>
    <x v="269"/>
    <x v="17"/>
    <n v="23320"/>
    <x v="0"/>
    <s v="OFF-LA-10004545"/>
    <x v="1"/>
    <x v="2"/>
    <s v="Avery 50"/>
    <x v="2989"/>
    <x v="0"/>
    <n v="0"/>
    <x v="3335"/>
    <x v="0"/>
    <x v="0"/>
  </r>
  <r>
    <n v="6877"/>
    <s v="US-2018-121013"/>
    <x v="64"/>
    <d v="2018-09-10T00:00:00"/>
    <s v="Standard Class"/>
    <s v="MM-17920"/>
    <s v="Michael Moore"/>
    <x v="0"/>
    <s v="United States"/>
    <x v="269"/>
    <x v="17"/>
    <n v="23320"/>
    <x v="0"/>
    <s v="FUR-TA-10003238"/>
    <x v="0"/>
    <x v="3"/>
    <s v="Chromcraft Bull-Nose Wood 48&quot; x 96&quot; Rectangular Conference Tables"/>
    <x v="679"/>
    <x v="1"/>
    <n v="0"/>
    <x v="5562"/>
    <x v="0"/>
    <x v="0"/>
  </r>
  <r>
    <n v="6878"/>
    <s v="US-2017-123918"/>
    <x v="52"/>
    <d v="2017-10-15T00:00:00"/>
    <s v="Same Day"/>
    <s v="CG-12520"/>
    <s v="Claire Gute"/>
    <x v="0"/>
    <s v="United States"/>
    <x v="61"/>
    <x v="5"/>
    <n v="75217"/>
    <x v="2"/>
    <s v="FUR-FU-10004952"/>
    <x v="0"/>
    <x v="5"/>
    <s v="C-Line Cubicle Keepers Polyproplyene Holder w/Velcro Back, 8-1/2x11, 25/Bx"/>
    <x v="4684"/>
    <x v="5"/>
    <n v="0.6"/>
    <x v="5563"/>
    <x v="2"/>
    <x v="0"/>
  </r>
  <r>
    <n v="6879"/>
    <s v="US-2017-123918"/>
    <x v="52"/>
    <d v="2017-10-15T00:00:00"/>
    <s v="Same Day"/>
    <s v="CG-12520"/>
    <s v="Claire Gute"/>
    <x v="0"/>
    <s v="United States"/>
    <x v="61"/>
    <x v="5"/>
    <n v="75217"/>
    <x v="2"/>
    <s v="OFF-PA-10003001"/>
    <x v="1"/>
    <x v="10"/>
    <s v="Xerox 1986"/>
    <x v="758"/>
    <x v="7"/>
    <n v="0.2"/>
    <x v="781"/>
    <x v="2"/>
    <x v="0"/>
  </r>
  <r>
    <n v="6880"/>
    <s v="CA-2017-137113"/>
    <x v="494"/>
    <d v="2017-12-05T00:00:00"/>
    <s v="Second Class"/>
    <s v="TW-21025"/>
    <s v="Tamara Willingham"/>
    <x v="2"/>
    <s v="United States"/>
    <x v="4"/>
    <x v="4"/>
    <n v="98105"/>
    <x v="1"/>
    <s v="FUR-CH-10001215"/>
    <x v="0"/>
    <x v="1"/>
    <s v="Global Troy Executive Leather Low-Back Tilter"/>
    <x v="4202"/>
    <x v="2"/>
    <n v="0.2"/>
    <x v="5564"/>
    <x v="1"/>
    <x v="0"/>
  </r>
  <r>
    <n v="6881"/>
    <s v="CA-2017-137113"/>
    <x v="494"/>
    <d v="2017-12-05T00:00:00"/>
    <s v="Second Class"/>
    <s v="TW-21025"/>
    <s v="Tamara Willingham"/>
    <x v="2"/>
    <s v="United States"/>
    <x v="4"/>
    <x v="4"/>
    <n v="98105"/>
    <x v="1"/>
    <s v="OFF-PA-10004255"/>
    <x v="1"/>
    <x v="10"/>
    <s v="Xerox 219"/>
    <x v="56"/>
    <x v="2"/>
    <n v="0"/>
    <x v="56"/>
    <x v="1"/>
    <x v="0"/>
  </r>
  <r>
    <n v="6882"/>
    <s v="CA-2017-137113"/>
    <x v="494"/>
    <d v="2017-12-05T00:00:00"/>
    <s v="Second Class"/>
    <s v="TW-21025"/>
    <s v="Tamara Willingham"/>
    <x v="2"/>
    <s v="United States"/>
    <x v="4"/>
    <x v="4"/>
    <n v="98105"/>
    <x v="1"/>
    <s v="FUR-TA-10001705"/>
    <x v="0"/>
    <x v="3"/>
    <s v="Bush Advantage Collection Round Conference Table"/>
    <x v="4685"/>
    <x v="6"/>
    <n v="0"/>
    <x v="5565"/>
    <x v="1"/>
    <x v="0"/>
  </r>
  <r>
    <n v="6883"/>
    <s v="CA-2017-137113"/>
    <x v="494"/>
    <d v="2017-12-05T00:00:00"/>
    <s v="Second Class"/>
    <s v="TW-21025"/>
    <s v="Tamara Willingham"/>
    <x v="2"/>
    <s v="United States"/>
    <x v="4"/>
    <x v="4"/>
    <n v="98105"/>
    <x v="1"/>
    <s v="OFF-ST-10002554"/>
    <x v="1"/>
    <x v="4"/>
    <s v="Tennsco Industrial Shelving"/>
    <x v="64"/>
    <x v="1"/>
    <n v="0"/>
    <x v="5566"/>
    <x v="1"/>
    <x v="0"/>
  </r>
  <r>
    <n v="6884"/>
    <s v="CA-2017-137113"/>
    <x v="494"/>
    <d v="2017-12-05T00:00:00"/>
    <s v="Second Class"/>
    <s v="TW-21025"/>
    <s v="Tamara Willingham"/>
    <x v="2"/>
    <s v="United States"/>
    <x v="4"/>
    <x v="4"/>
    <n v="98105"/>
    <x v="1"/>
    <s v="OFF-PA-10002222"/>
    <x v="1"/>
    <x v="10"/>
    <s v="Xerox Color Copier Paper, 11&quot; x 17&quot;, Ream"/>
    <x v="1159"/>
    <x v="2"/>
    <n v="0"/>
    <x v="1203"/>
    <x v="1"/>
    <x v="0"/>
  </r>
  <r>
    <n v="6885"/>
    <s v="CA-2017-120677"/>
    <x v="70"/>
    <d v="2017-06-04T00:00:00"/>
    <s v="Standard Class"/>
    <s v="BD-11320"/>
    <s v="Bill Donatelli"/>
    <x v="0"/>
    <s v="United States"/>
    <x v="31"/>
    <x v="11"/>
    <n v="55407"/>
    <x v="2"/>
    <s v="FUR-CH-10002320"/>
    <x v="0"/>
    <x v="1"/>
    <s v="Hon Pagoda Stacking Chairs"/>
    <x v="4686"/>
    <x v="8"/>
    <n v="0"/>
    <x v="5567"/>
    <x v="2"/>
    <x v="0"/>
  </r>
  <r>
    <n v="6886"/>
    <s v="CA-2019-123036"/>
    <x v="18"/>
    <d v="2019-09-17T00:00:00"/>
    <s v="Standard Class"/>
    <s v="HA-14905"/>
    <s v="Helen Abelman"/>
    <x v="0"/>
    <s v="United States"/>
    <x v="24"/>
    <x v="24"/>
    <n v="45503"/>
    <x v="3"/>
    <s v="TEC-AC-10003499"/>
    <x v="2"/>
    <x v="11"/>
    <s v="Memorex Mini Travel Drive 8 GB USB 2.0 Flash Drive"/>
    <x v="4687"/>
    <x v="4"/>
    <n v="0.2"/>
    <x v="5568"/>
    <x v="3"/>
    <x v="0"/>
  </r>
  <r>
    <n v="6887"/>
    <s v="CA-2019-123036"/>
    <x v="18"/>
    <d v="2019-09-17T00:00:00"/>
    <s v="Standard Class"/>
    <s v="HA-14905"/>
    <s v="Helen Abelman"/>
    <x v="0"/>
    <s v="United States"/>
    <x v="24"/>
    <x v="24"/>
    <n v="45503"/>
    <x v="3"/>
    <s v="TEC-PH-10003580"/>
    <x v="2"/>
    <x v="7"/>
    <s v="Cisco IP Phone 7961G-GE VoIP phone"/>
    <x v="4688"/>
    <x v="0"/>
    <n v="0.4"/>
    <x v="5569"/>
    <x v="3"/>
    <x v="0"/>
  </r>
  <r>
    <n v="6888"/>
    <s v="CA-2019-120222"/>
    <x v="1016"/>
    <d v="2019-05-02T00:00:00"/>
    <s v="Standard Class"/>
    <s v="LL-16840"/>
    <s v="Lauren Leatherbury"/>
    <x v="0"/>
    <s v="United States"/>
    <x v="1"/>
    <x v="1"/>
    <n v="90032"/>
    <x v="1"/>
    <s v="OFF-PA-10004675"/>
    <x v="1"/>
    <x v="10"/>
    <s v="Telephone Message Books with Fax/Mobile Section, 5 1/2&quot; x 3 3/16&quot;"/>
    <x v="71"/>
    <x v="1"/>
    <n v="0"/>
    <x v="71"/>
    <x v="1"/>
    <x v="0"/>
  </r>
  <r>
    <n v="6889"/>
    <s v="CA-2019-120222"/>
    <x v="1016"/>
    <d v="2019-05-02T00:00:00"/>
    <s v="Standard Class"/>
    <s v="LL-16840"/>
    <s v="Lauren Leatherbury"/>
    <x v="0"/>
    <s v="United States"/>
    <x v="1"/>
    <x v="1"/>
    <n v="90032"/>
    <x v="1"/>
    <s v="OFF-BI-10000666"/>
    <x v="1"/>
    <x v="8"/>
    <s v="Surelock Post Binders"/>
    <x v="4689"/>
    <x v="1"/>
    <n v="0.2"/>
    <x v="5570"/>
    <x v="1"/>
    <x v="0"/>
  </r>
  <r>
    <n v="6890"/>
    <s v="CA-2019-164756"/>
    <x v="65"/>
    <d v="2019-09-22T00:00:00"/>
    <s v="Standard Class"/>
    <s v="SS-20140"/>
    <s v="Saphhira Shifley"/>
    <x v="1"/>
    <s v="United States"/>
    <x v="38"/>
    <x v="32"/>
    <n v="31907"/>
    <x v="0"/>
    <s v="TEC-PH-10001552"/>
    <x v="2"/>
    <x v="7"/>
    <s v="I Need's 3d Hello Kitty Hybrid Silicone Case Cover for HTC One X 4g with 3d Hello Kitty Stylus Pen Green/pink"/>
    <x v="4690"/>
    <x v="8"/>
    <n v="0"/>
    <x v="5571"/>
    <x v="0"/>
    <x v="0"/>
  </r>
  <r>
    <n v="6891"/>
    <s v="CA-2019-164756"/>
    <x v="65"/>
    <d v="2019-09-22T00:00:00"/>
    <s v="Standard Class"/>
    <s v="SS-20140"/>
    <s v="Saphhira Shifley"/>
    <x v="1"/>
    <s v="United States"/>
    <x v="38"/>
    <x v="32"/>
    <n v="31907"/>
    <x v="0"/>
    <s v="OFF-PA-10000673"/>
    <x v="1"/>
    <x v="10"/>
    <s v="Post-it “Important Message” Note Pad, Neon Colors, 50 Sheets/Pad"/>
    <x v="363"/>
    <x v="3"/>
    <n v="0"/>
    <x v="5572"/>
    <x v="0"/>
    <x v="0"/>
  </r>
  <r>
    <n v="6892"/>
    <s v="CA-2019-164756"/>
    <x v="65"/>
    <d v="2019-09-22T00:00:00"/>
    <s v="Standard Class"/>
    <s v="SS-20140"/>
    <s v="Saphhira Shifley"/>
    <x v="1"/>
    <s v="United States"/>
    <x v="38"/>
    <x v="32"/>
    <n v="31907"/>
    <x v="0"/>
    <s v="OFF-AR-10000380"/>
    <x v="1"/>
    <x v="6"/>
    <s v="Hunt PowerHouse Electric Pencil Sharpener, Blue"/>
    <x v="3369"/>
    <x v="1"/>
    <n v="0"/>
    <x v="5573"/>
    <x v="0"/>
    <x v="0"/>
  </r>
  <r>
    <n v="6893"/>
    <s v="CA-2019-164756"/>
    <x v="65"/>
    <d v="2019-09-22T00:00:00"/>
    <s v="Standard Class"/>
    <s v="SS-20140"/>
    <s v="Saphhira Shifley"/>
    <x v="1"/>
    <s v="United States"/>
    <x v="38"/>
    <x v="32"/>
    <n v="31907"/>
    <x v="0"/>
    <s v="OFF-PA-10003848"/>
    <x v="1"/>
    <x v="10"/>
    <s v="Xerox 1997"/>
    <x v="243"/>
    <x v="4"/>
    <n v="0"/>
    <x v="245"/>
    <x v="0"/>
    <x v="0"/>
  </r>
  <r>
    <n v="6894"/>
    <s v="CA-2019-164756"/>
    <x v="65"/>
    <d v="2019-09-22T00:00:00"/>
    <s v="Standard Class"/>
    <s v="SS-20140"/>
    <s v="Saphhira Shifley"/>
    <x v="1"/>
    <s v="United States"/>
    <x v="38"/>
    <x v="32"/>
    <n v="31907"/>
    <x v="0"/>
    <s v="FUR-FU-10002963"/>
    <x v="0"/>
    <x v="5"/>
    <s v="Master Caster Door Stop, Gray"/>
    <x v="2352"/>
    <x v="4"/>
    <n v="0"/>
    <x v="2555"/>
    <x v="0"/>
    <x v="0"/>
  </r>
  <r>
    <n v="6895"/>
    <s v="CA-2019-164756"/>
    <x v="65"/>
    <d v="2019-09-22T00:00:00"/>
    <s v="Standard Class"/>
    <s v="SS-20140"/>
    <s v="Saphhira Shifley"/>
    <x v="1"/>
    <s v="United States"/>
    <x v="38"/>
    <x v="32"/>
    <n v="31907"/>
    <x v="0"/>
    <s v="TEC-PH-10002447"/>
    <x v="2"/>
    <x v="7"/>
    <s v="AT&amp;T CL83451 4-Handset Telephone"/>
    <x v="4691"/>
    <x v="0"/>
    <n v="0"/>
    <x v="5574"/>
    <x v="0"/>
    <x v="0"/>
  </r>
  <r>
    <n v="6896"/>
    <s v="CA-2019-164756"/>
    <x v="65"/>
    <d v="2019-09-22T00:00:00"/>
    <s v="Standard Class"/>
    <s v="SS-20140"/>
    <s v="Saphhira Shifley"/>
    <x v="1"/>
    <s v="United States"/>
    <x v="38"/>
    <x v="32"/>
    <n v="31907"/>
    <x v="0"/>
    <s v="OFF-SU-10004261"/>
    <x v="1"/>
    <x v="14"/>
    <s v="Fiskars 8&quot; Scissors, 2/Pack"/>
    <x v="4692"/>
    <x v="0"/>
    <n v="0"/>
    <x v="5575"/>
    <x v="0"/>
    <x v="0"/>
  </r>
  <r>
    <n v="6897"/>
    <s v="CA-2019-164756"/>
    <x v="65"/>
    <d v="2019-09-22T00:00:00"/>
    <s v="Standard Class"/>
    <s v="SS-20140"/>
    <s v="Saphhira Shifley"/>
    <x v="1"/>
    <s v="United States"/>
    <x v="38"/>
    <x v="32"/>
    <n v="31907"/>
    <x v="0"/>
    <s v="OFF-PA-10003228"/>
    <x v="1"/>
    <x v="10"/>
    <s v="Xerox 1917"/>
    <x v="1672"/>
    <x v="2"/>
    <n v="0"/>
    <x v="1770"/>
    <x v="0"/>
    <x v="0"/>
  </r>
  <r>
    <n v="6898"/>
    <s v="CA-2019-122028"/>
    <x v="238"/>
    <d v="2019-08-25T00:00:00"/>
    <s v="Standard Class"/>
    <s v="CK-12205"/>
    <s v="Chloris Kastensmidt"/>
    <x v="0"/>
    <s v="United States"/>
    <x v="80"/>
    <x v="24"/>
    <n v="44107"/>
    <x v="3"/>
    <s v="OFF-BI-10004817"/>
    <x v="1"/>
    <x v="8"/>
    <s v="GBC Personal VeloBind Strips"/>
    <x v="4693"/>
    <x v="1"/>
    <n v="0.7"/>
    <x v="5576"/>
    <x v="3"/>
    <x v="0"/>
  </r>
  <r>
    <n v="6899"/>
    <s v="US-2017-165512"/>
    <x v="1137"/>
    <d v="2017-05-26T00:00:00"/>
    <s v="Second Class"/>
    <s v="VS-21820"/>
    <s v="Vivek Sundaresam"/>
    <x v="0"/>
    <s v="United States"/>
    <x v="14"/>
    <x v="10"/>
    <n v="60540"/>
    <x v="2"/>
    <s v="FUR-CH-10002880"/>
    <x v="0"/>
    <x v="1"/>
    <s v="Global High-Back Leather Tilter, Burgundy"/>
    <x v="4694"/>
    <x v="3"/>
    <n v="0.3"/>
    <x v="5577"/>
    <x v="2"/>
    <x v="0"/>
  </r>
  <r>
    <n v="6900"/>
    <s v="US-2017-165512"/>
    <x v="1137"/>
    <d v="2017-05-26T00:00:00"/>
    <s v="Second Class"/>
    <s v="VS-21820"/>
    <s v="Vivek Sundaresam"/>
    <x v="0"/>
    <s v="United States"/>
    <x v="14"/>
    <x v="10"/>
    <n v="60540"/>
    <x v="2"/>
    <s v="OFF-BI-10001249"/>
    <x v="1"/>
    <x v="8"/>
    <s v="Avery Heavy-Duty EZD View Binder with Locking Rings"/>
    <x v="4695"/>
    <x v="5"/>
    <n v="0.8"/>
    <x v="5578"/>
    <x v="2"/>
    <x v="0"/>
  </r>
  <r>
    <n v="6901"/>
    <s v="CA-2017-140557"/>
    <x v="67"/>
    <d v="2017-09-11T00:00:00"/>
    <s v="Standard Class"/>
    <s v="TN-21040"/>
    <s v="Tanja Norvell"/>
    <x v="2"/>
    <s v="United States"/>
    <x v="20"/>
    <x v="15"/>
    <n v="10009"/>
    <x v="3"/>
    <s v="TEC-AC-10002402"/>
    <x v="2"/>
    <x v="11"/>
    <s v="Razer Kraken PRO Over Ear PC and Music Headset"/>
    <x v="4696"/>
    <x v="3"/>
    <n v="0"/>
    <x v="5579"/>
    <x v="3"/>
    <x v="0"/>
  </r>
  <r>
    <n v="6902"/>
    <s v="US-2019-135013"/>
    <x v="1138"/>
    <d v="2019-07-24T00:00:00"/>
    <s v="Same Day"/>
    <s v="HR-14830"/>
    <s v="Harold Ryan"/>
    <x v="1"/>
    <s v="United States"/>
    <x v="101"/>
    <x v="1"/>
    <n v="92646"/>
    <x v="1"/>
    <s v="TEC-CO-10001449"/>
    <x v="2"/>
    <x v="16"/>
    <s v="Hewlett Packard LaserJet 3310 Copier"/>
    <x v="4697"/>
    <x v="2"/>
    <n v="0.2"/>
    <x v="5580"/>
    <x v="1"/>
    <x v="0"/>
  </r>
  <r>
    <n v="6903"/>
    <s v="CA-2019-111220"/>
    <x v="264"/>
    <d v="2019-09-08T00:00:00"/>
    <s v="Standard Class"/>
    <s v="JS-15595"/>
    <s v="Jill Stevenson"/>
    <x v="1"/>
    <s v="United States"/>
    <x v="22"/>
    <x v="10"/>
    <n v="60653"/>
    <x v="2"/>
    <s v="OFF-FA-10002280"/>
    <x v="1"/>
    <x v="13"/>
    <s v="Advantus Plastic Paper Clips"/>
    <x v="4698"/>
    <x v="4"/>
    <n v="0.2"/>
    <x v="5581"/>
    <x v="2"/>
    <x v="0"/>
  </r>
  <r>
    <n v="6904"/>
    <s v="CA-2019-111220"/>
    <x v="264"/>
    <d v="2019-09-08T00:00:00"/>
    <s v="Standard Class"/>
    <s v="JS-15595"/>
    <s v="Jill Stevenson"/>
    <x v="1"/>
    <s v="United States"/>
    <x v="22"/>
    <x v="10"/>
    <n v="60653"/>
    <x v="2"/>
    <s v="OFF-AP-10003278"/>
    <x v="1"/>
    <x v="9"/>
    <s v="Belkin 7-Outlet SurgeMaster Home Series"/>
    <x v="4699"/>
    <x v="0"/>
    <n v="0.8"/>
    <x v="5582"/>
    <x v="2"/>
    <x v="0"/>
  </r>
  <r>
    <n v="6905"/>
    <s v="CA-2019-111220"/>
    <x v="264"/>
    <d v="2019-09-08T00:00:00"/>
    <s v="Standard Class"/>
    <s v="JS-15595"/>
    <s v="Jill Stevenson"/>
    <x v="1"/>
    <s v="United States"/>
    <x v="22"/>
    <x v="10"/>
    <n v="60653"/>
    <x v="2"/>
    <s v="OFF-ST-10003994"/>
    <x v="1"/>
    <x v="4"/>
    <s v="Belkin 19&quot; Center-Weighted Shelf, Gray"/>
    <x v="4700"/>
    <x v="2"/>
    <n v="0.2"/>
    <x v="5583"/>
    <x v="2"/>
    <x v="0"/>
  </r>
  <r>
    <n v="6906"/>
    <s v="US-2019-149006"/>
    <x v="1139"/>
    <d v="2019-12-08T00:00:00"/>
    <s v="Second Class"/>
    <s v="BN-11470"/>
    <s v="Brad Norvell"/>
    <x v="1"/>
    <s v="United States"/>
    <x v="71"/>
    <x v="1"/>
    <n v="94513"/>
    <x v="1"/>
    <s v="OFF-ST-10003221"/>
    <x v="1"/>
    <x v="4"/>
    <s v="Staple magnet"/>
    <x v="3893"/>
    <x v="7"/>
    <n v="0"/>
    <x v="5584"/>
    <x v="1"/>
    <x v="0"/>
  </r>
  <r>
    <n v="6907"/>
    <s v="CA-2019-149468"/>
    <x v="968"/>
    <d v="2019-05-20T00:00:00"/>
    <s v="Same Day"/>
    <s v="AR-10405"/>
    <s v="Allen Rosenblatt"/>
    <x v="1"/>
    <s v="United States"/>
    <x v="149"/>
    <x v="12"/>
    <n v="48183"/>
    <x v="2"/>
    <s v="OFF-BI-10002225"/>
    <x v="1"/>
    <x v="8"/>
    <s v="Square Ring Data Binders, Rigid 75 Pt. Covers, 11&quot; x 14-7/8&quot;"/>
    <x v="521"/>
    <x v="0"/>
    <n v="0"/>
    <x v="5585"/>
    <x v="2"/>
    <x v="0"/>
  </r>
  <r>
    <n v="6908"/>
    <s v="CA-2018-140249"/>
    <x v="720"/>
    <d v="2018-10-03T00:00:00"/>
    <s v="Standard Class"/>
    <s v="SW-20455"/>
    <s v="Shaun Weien"/>
    <x v="0"/>
    <s v="United States"/>
    <x v="4"/>
    <x v="4"/>
    <n v="98103"/>
    <x v="1"/>
    <s v="TEC-PH-10002584"/>
    <x v="2"/>
    <x v="7"/>
    <s v="Samsung Galaxy S4"/>
    <x v="3796"/>
    <x v="0"/>
    <n v="0.2"/>
    <x v="4357"/>
    <x v="1"/>
    <x v="0"/>
  </r>
  <r>
    <n v="6909"/>
    <s v="US-2019-135503"/>
    <x v="389"/>
    <d v="2019-12-15T00:00:00"/>
    <s v="Standard Class"/>
    <s v="JE-16165"/>
    <s v="Justin Ellison"/>
    <x v="1"/>
    <s v="United States"/>
    <x v="310"/>
    <x v="20"/>
    <n v="29406"/>
    <x v="0"/>
    <s v="FUR-FU-10002364"/>
    <x v="0"/>
    <x v="5"/>
    <s v="Eldon Expressions Wood Desk Accessories, Oak"/>
    <x v="1816"/>
    <x v="0"/>
    <n v="0"/>
    <x v="3642"/>
    <x v="0"/>
    <x v="0"/>
  </r>
  <r>
    <n v="6910"/>
    <s v="CA-2016-126277"/>
    <x v="103"/>
    <d v="2016-09-18T00:00:00"/>
    <s v="Second Class"/>
    <s v="LH-16900"/>
    <s v="Lena Hernandez"/>
    <x v="0"/>
    <s v="United States"/>
    <x v="38"/>
    <x v="24"/>
    <n v="43229"/>
    <x v="3"/>
    <s v="OFF-BI-10004022"/>
    <x v="1"/>
    <x v="8"/>
    <s v="Acco Suede Grain Vinyl Round Ring Binder"/>
    <x v="1293"/>
    <x v="1"/>
    <n v="0.7"/>
    <x v="1868"/>
    <x v="3"/>
    <x v="0"/>
  </r>
  <r>
    <n v="6911"/>
    <s v="US-2019-115301"/>
    <x v="570"/>
    <d v="2019-08-02T00:00:00"/>
    <s v="Standard Class"/>
    <s v="VG-21790"/>
    <s v="Vivek Gonzalez"/>
    <x v="0"/>
    <s v="United States"/>
    <x v="4"/>
    <x v="4"/>
    <n v="98103"/>
    <x v="1"/>
    <s v="FUR-BO-10004709"/>
    <x v="0"/>
    <x v="0"/>
    <s v="Bush Westfield Collection Bookcases, Medium Cherry Finish"/>
    <x v="4701"/>
    <x v="0"/>
    <n v="0"/>
    <x v="5586"/>
    <x v="1"/>
    <x v="0"/>
  </r>
  <r>
    <n v="6912"/>
    <s v="CA-2019-168942"/>
    <x v="378"/>
    <d v="2019-08-05T00:00:00"/>
    <s v="Second Class"/>
    <s v="EM-13960"/>
    <s v="Eric Murdock"/>
    <x v="0"/>
    <s v="United States"/>
    <x v="8"/>
    <x v="1"/>
    <n v="94109"/>
    <x v="1"/>
    <s v="OFF-ST-10004340"/>
    <x v="1"/>
    <x v="4"/>
    <s v="Fellowes Mobile File Cart, Black"/>
    <x v="4702"/>
    <x v="1"/>
    <n v="0"/>
    <x v="5587"/>
    <x v="1"/>
    <x v="0"/>
  </r>
  <r>
    <n v="6913"/>
    <s v="US-2019-128398"/>
    <x v="743"/>
    <d v="2019-05-05T00:00:00"/>
    <s v="Second Class"/>
    <s v="EM-13825"/>
    <s v="Elizabeth Moffitt"/>
    <x v="1"/>
    <s v="United States"/>
    <x v="1"/>
    <x v="1"/>
    <n v="90049"/>
    <x v="1"/>
    <s v="TEC-AC-10001714"/>
    <x v="2"/>
    <x v="11"/>
    <s v="Logitech MX Performance Wireless Mouse"/>
    <x v="4703"/>
    <x v="4"/>
    <n v="0"/>
    <x v="5588"/>
    <x v="1"/>
    <x v="0"/>
  </r>
  <r>
    <n v="6914"/>
    <s v="CA-2017-104115"/>
    <x v="821"/>
    <d v="2017-06-16T00:00:00"/>
    <s v="Standard Class"/>
    <s v="JH-15910"/>
    <s v="Jonathan Howell"/>
    <x v="0"/>
    <s v="United States"/>
    <x v="487"/>
    <x v="2"/>
    <n v="33407"/>
    <x v="0"/>
    <s v="TEC-PH-10002844"/>
    <x v="2"/>
    <x v="7"/>
    <s v="Speck Products Candyshell Flip Case"/>
    <x v="4029"/>
    <x v="0"/>
    <n v="0.2"/>
    <x v="4672"/>
    <x v="0"/>
    <x v="0"/>
  </r>
  <r>
    <n v="6915"/>
    <s v="CA-2016-142510"/>
    <x v="1091"/>
    <d v="2016-12-29T00:00:00"/>
    <s v="Standard Class"/>
    <s v="NP-18700"/>
    <s v="Nora Preis"/>
    <x v="0"/>
    <s v="United States"/>
    <x v="22"/>
    <x v="10"/>
    <n v="60623"/>
    <x v="2"/>
    <s v="OFF-ST-10000585"/>
    <x v="1"/>
    <x v="4"/>
    <s v="Economy Rollaway Files"/>
    <x v="4704"/>
    <x v="7"/>
    <n v="0.2"/>
    <x v="5589"/>
    <x v="2"/>
    <x v="0"/>
  </r>
  <r>
    <n v="6916"/>
    <s v="CA-2016-142510"/>
    <x v="1091"/>
    <d v="2016-12-29T00:00:00"/>
    <s v="Standard Class"/>
    <s v="NP-18700"/>
    <s v="Nora Preis"/>
    <x v="0"/>
    <s v="United States"/>
    <x v="22"/>
    <x v="10"/>
    <n v="60623"/>
    <x v="2"/>
    <s v="OFF-BI-10002824"/>
    <x v="1"/>
    <x v="8"/>
    <s v="Recycled Easel Ring Binders"/>
    <x v="4705"/>
    <x v="5"/>
    <n v="0.8"/>
    <x v="5590"/>
    <x v="2"/>
    <x v="0"/>
  </r>
  <r>
    <n v="6917"/>
    <s v="CA-2016-142510"/>
    <x v="1091"/>
    <d v="2016-12-29T00:00:00"/>
    <s v="Standard Class"/>
    <s v="NP-18700"/>
    <s v="Nora Preis"/>
    <x v="0"/>
    <s v="United States"/>
    <x v="22"/>
    <x v="10"/>
    <n v="60623"/>
    <x v="2"/>
    <s v="OFF-PA-10001289"/>
    <x v="1"/>
    <x v="10"/>
    <s v="White Computer Printout Paper by Universal"/>
    <x v="4706"/>
    <x v="4"/>
    <n v="0.2"/>
    <x v="5591"/>
    <x v="2"/>
    <x v="0"/>
  </r>
  <r>
    <n v="6918"/>
    <s v="CA-2016-124247"/>
    <x v="757"/>
    <d v="2016-12-21T00:00:00"/>
    <s v="Standard Class"/>
    <s v="SH-20635"/>
    <s v="Stefanie Holloman"/>
    <x v="1"/>
    <s v="United States"/>
    <x v="301"/>
    <x v="1"/>
    <n v="95823"/>
    <x v="1"/>
    <s v="FUR-CH-10001854"/>
    <x v="0"/>
    <x v="1"/>
    <s v="Office Star - Professional Matrix Back Chair with 2-to-1 Synchro Tilt and Mesh Fabric Seat"/>
    <x v="4707"/>
    <x v="2"/>
    <n v="0.2"/>
    <x v="5592"/>
    <x v="1"/>
    <x v="0"/>
  </r>
  <r>
    <n v="6919"/>
    <s v="CA-2018-105473"/>
    <x v="947"/>
    <d v="2018-04-18T00:00:00"/>
    <s v="Second Class"/>
    <s v="BM-11785"/>
    <s v="Bryan Mills"/>
    <x v="0"/>
    <s v="United States"/>
    <x v="4"/>
    <x v="4"/>
    <n v="98115"/>
    <x v="1"/>
    <s v="OFF-SU-10003567"/>
    <x v="1"/>
    <x v="14"/>
    <s v="Stiletto Hand Letter Openers"/>
    <x v="4708"/>
    <x v="1"/>
    <n v="0"/>
    <x v="5593"/>
    <x v="1"/>
    <x v="0"/>
  </r>
  <r>
    <n v="6920"/>
    <s v="CA-2017-102806"/>
    <x v="1031"/>
    <d v="2017-05-28T00:00:00"/>
    <s v="Standard Class"/>
    <s v="HG-14965"/>
    <s v="Henry Goldwyn"/>
    <x v="1"/>
    <s v="United States"/>
    <x v="10"/>
    <x v="9"/>
    <n v="19143"/>
    <x v="3"/>
    <s v="OFF-BI-10001597"/>
    <x v="1"/>
    <x v="8"/>
    <s v="Wilson Jones Ledger-Size, Piano-Hinge Binder, 2&quot;, Blue"/>
    <x v="4709"/>
    <x v="0"/>
    <n v="0.7"/>
    <x v="5594"/>
    <x v="3"/>
    <x v="0"/>
  </r>
  <r>
    <n v="6921"/>
    <s v="CA-2019-121706"/>
    <x v="425"/>
    <d v="2019-03-02T00:00:00"/>
    <s v="Standard Class"/>
    <s v="BM-11140"/>
    <s v="Becky Martin"/>
    <x v="0"/>
    <s v="United States"/>
    <x v="443"/>
    <x v="1"/>
    <n v="93101"/>
    <x v="1"/>
    <s v="OFF-AP-10003287"/>
    <x v="1"/>
    <x v="9"/>
    <s v="Tripp Lite TLP810NET Broadband Surge for Modem/Fax"/>
    <x v="4710"/>
    <x v="3"/>
    <n v="0"/>
    <x v="5595"/>
    <x v="1"/>
    <x v="0"/>
  </r>
  <r>
    <n v="6922"/>
    <s v="CA-2019-109211"/>
    <x v="1095"/>
    <d v="2019-04-10T00:00:00"/>
    <s v="Standard Class"/>
    <s v="PS-19045"/>
    <s v="Penelope Sewall"/>
    <x v="2"/>
    <s v="United States"/>
    <x v="20"/>
    <x v="15"/>
    <n v="10011"/>
    <x v="3"/>
    <s v="OFF-EN-10001532"/>
    <x v="1"/>
    <x v="12"/>
    <s v="Brown Kraft Recycled Envelopes"/>
    <x v="4711"/>
    <x v="7"/>
    <n v="0"/>
    <x v="5596"/>
    <x v="3"/>
    <x v="0"/>
  </r>
  <r>
    <n v="6923"/>
    <s v="CA-2017-134257"/>
    <x v="199"/>
    <d v="2017-03-19T00:00:00"/>
    <s v="Second Class"/>
    <s v="MS-17710"/>
    <s v="Maurice Satty"/>
    <x v="0"/>
    <s v="United States"/>
    <x v="109"/>
    <x v="19"/>
    <n v="36830"/>
    <x v="0"/>
    <s v="OFF-LA-10003930"/>
    <x v="1"/>
    <x v="2"/>
    <s v="Dot Matrix Printer Tape Reel Labels, White, 5000/Box"/>
    <x v="4712"/>
    <x v="2"/>
    <n v="0"/>
    <x v="5597"/>
    <x v="0"/>
    <x v="0"/>
  </r>
  <r>
    <n v="6924"/>
    <s v="CA-2017-134257"/>
    <x v="199"/>
    <d v="2017-03-19T00:00:00"/>
    <s v="Second Class"/>
    <s v="MS-17710"/>
    <s v="Maurice Satty"/>
    <x v="0"/>
    <s v="United States"/>
    <x v="109"/>
    <x v="19"/>
    <n v="36830"/>
    <x v="0"/>
    <s v="OFF-EN-10003845"/>
    <x v="1"/>
    <x v="12"/>
    <s v="Colored Envelopes"/>
    <x v="1576"/>
    <x v="0"/>
    <n v="0"/>
    <x v="5598"/>
    <x v="0"/>
    <x v="0"/>
  </r>
  <r>
    <n v="6925"/>
    <s v="CA-2017-137925"/>
    <x v="672"/>
    <d v="2017-12-04T00:00:00"/>
    <s v="Standard Class"/>
    <s v="JL-15235"/>
    <s v="Janet Lee"/>
    <x v="0"/>
    <s v="United States"/>
    <x v="20"/>
    <x v="15"/>
    <n v="10035"/>
    <x v="3"/>
    <s v="OFF-PA-10002659"/>
    <x v="1"/>
    <x v="10"/>
    <s v="Avoid Verbal Orders Carbonless Minifold Book"/>
    <x v="4713"/>
    <x v="3"/>
    <n v="0"/>
    <x v="5599"/>
    <x v="3"/>
    <x v="0"/>
  </r>
  <r>
    <n v="6926"/>
    <s v="CA-2017-137925"/>
    <x v="672"/>
    <d v="2017-12-04T00:00:00"/>
    <s v="Standard Class"/>
    <s v="JL-15235"/>
    <s v="Janet Lee"/>
    <x v="0"/>
    <s v="United States"/>
    <x v="20"/>
    <x v="15"/>
    <n v="10035"/>
    <x v="3"/>
    <s v="FUR-BO-10001608"/>
    <x v="0"/>
    <x v="0"/>
    <s v="Hon Metal Bookcases, Black"/>
    <x v="2871"/>
    <x v="13"/>
    <n v="0.2"/>
    <x v="3191"/>
    <x v="3"/>
    <x v="0"/>
  </r>
  <r>
    <n v="6927"/>
    <s v="CA-2018-140046"/>
    <x v="1062"/>
    <d v="2018-08-03T00:00:00"/>
    <s v="Standard Class"/>
    <s v="KM-16660"/>
    <s v="Khloe Miller"/>
    <x v="0"/>
    <s v="United States"/>
    <x v="1"/>
    <x v="1"/>
    <n v="90032"/>
    <x v="1"/>
    <s v="OFF-LA-10000305"/>
    <x v="1"/>
    <x v="2"/>
    <s v="Avery 495"/>
    <x v="1381"/>
    <x v="1"/>
    <n v="0"/>
    <x v="3602"/>
    <x v="1"/>
    <x v="0"/>
  </r>
  <r>
    <n v="6928"/>
    <s v="CA-2018-140382"/>
    <x v="661"/>
    <d v="2018-06-25T00:00:00"/>
    <s v="Second Class"/>
    <s v="RD-19900"/>
    <s v="Ruben Dartt"/>
    <x v="0"/>
    <s v="United States"/>
    <x v="8"/>
    <x v="1"/>
    <n v="94109"/>
    <x v="1"/>
    <s v="OFF-ST-10003638"/>
    <x v="1"/>
    <x v="4"/>
    <s v="Mobile Personal File Cube"/>
    <x v="4714"/>
    <x v="4"/>
    <n v="0"/>
    <x v="5600"/>
    <x v="1"/>
    <x v="0"/>
  </r>
  <r>
    <n v="6929"/>
    <s v="CA-2018-140382"/>
    <x v="661"/>
    <d v="2018-06-25T00:00:00"/>
    <s v="Second Class"/>
    <s v="RD-19900"/>
    <s v="Ruben Dartt"/>
    <x v="0"/>
    <s v="United States"/>
    <x v="8"/>
    <x v="1"/>
    <n v="94109"/>
    <x v="1"/>
    <s v="OFF-LA-10001934"/>
    <x v="1"/>
    <x v="2"/>
    <s v="Avery 516"/>
    <x v="2521"/>
    <x v="1"/>
    <n v="0"/>
    <x v="3635"/>
    <x v="1"/>
    <x v="0"/>
  </r>
  <r>
    <n v="6930"/>
    <s v="CA-2018-140382"/>
    <x v="661"/>
    <d v="2018-06-25T00:00:00"/>
    <s v="Second Class"/>
    <s v="RD-19900"/>
    <s v="Ruben Dartt"/>
    <x v="0"/>
    <s v="United States"/>
    <x v="8"/>
    <x v="1"/>
    <n v="94109"/>
    <x v="1"/>
    <s v="TEC-PH-10003012"/>
    <x v="2"/>
    <x v="7"/>
    <s v="Nortel Meridian M3904 Professional Digital phone"/>
    <x v="4715"/>
    <x v="3"/>
    <n v="0.2"/>
    <x v="5601"/>
    <x v="1"/>
    <x v="0"/>
  </r>
  <r>
    <n v="6931"/>
    <s v="CA-2018-140382"/>
    <x v="661"/>
    <d v="2018-06-25T00:00:00"/>
    <s v="Second Class"/>
    <s v="RD-19900"/>
    <s v="Ruben Dartt"/>
    <x v="0"/>
    <s v="United States"/>
    <x v="8"/>
    <x v="1"/>
    <n v="94109"/>
    <x v="1"/>
    <s v="OFF-PA-10001019"/>
    <x v="1"/>
    <x v="10"/>
    <s v="Xerox 1884"/>
    <x v="1024"/>
    <x v="7"/>
    <n v="0"/>
    <x v="1920"/>
    <x v="1"/>
    <x v="0"/>
  </r>
  <r>
    <n v="6932"/>
    <s v="CA-2016-164182"/>
    <x v="686"/>
    <d v="2016-07-18T00:00:00"/>
    <s v="Standard Class"/>
    <s v="ST-20530"/>
    <s v="Shui Tom"/>
    <x v="0"/>
    <s v="United States"/>
    <x v="10"/>
    <x v="9"/>
    <n v="19140"/>
    <x v="3"/>
    <s v="TEC-PH-10002070"/>
    <x v="2"/>
    <x v="7"/>
    <s v="Griffin GC36547 PowerJolt SE Lightning Charger"/>
    <x v="4716"/>
    <x v="7"/>
    <n v="0.4"/>
    <x v="5602"/>
    <x v="3"/>
    <x v="0"/>
  </r>
  <r>
    <n v="6933"/>
    <s v="CA-2016-164182"/>
    <x v="686"/>
    <d v="2016-07-18T00:00:00"/>
    <s v="Standard Class"/>
    <s v="ST-20530"/>
    <s v="Shui Tom"/>
    <x v="0"/>
    <s v="United States"/>
    <x v="10"/>
    <x v="9"/>
    <n v="19140"/>
    <x v="3"/>
    <s v="TEC-PH-10002583"/>
    <x v="2"/>
    <x v="7"/>
    <s v="iOttie HLCRIO102 Car Mount"/>
    <x v="1821"/>
    <x v="0"/>
    <n v="0.4"/>
    <x v="5603"/>
    <x v="3"/>
    <x v="0"/>
  </r>
  <r>
    <n v="6934"/>
    <s v="CA-2016-164182"/>
    <x v="686"/>
    <d v="2016-07-18T00:00:00"/>
    <s v="Standard Class"/>
    <s v="ST-20530"/>
    <s v="Shui Tom"/>
    <x v="0"/>
    <s v="United States"/>
    <x v="10"/>
    <x v="9"/>
    <n v="19140"/>
    <x v="3"/>
    <s v="FUR-FU-10001057"/>
    <x v="0"/>
    <x v="5"/>
    <s v="Tensor Track Tree Floor Lamp"/>
    <x v="236"/>
    <x v="0"/>
    <n v="0.2"/>
    <x v="4546"/>
    <x v="3"/>
    <x v="0"/>
  </r>
  <r>
    <n v="6935"/>
    <s v="CA-2016-164182"/>
    <x v="686"/>
    <d v="2016-07-18T00:00:00"/>
    <s v="Standard Class"/>
    <s v="ST-20530"/>
    <s v="Shui Tom"/>
    <x v="0"/>
    <s v="United States"/>
    <x v="10"/>
    <x v="9"/>
    <n v="19140"/>
    <x v="3"/>
    <s v="OFF-AR-10001044"/>
    <x v="1"/>
    <x v="6"/>
    <s v="BOSTON Ranger #55 Pencil Sharpener, Black"/>
    <x v="4717"/>
    <x v="0"/>
    <n v="0.2"/>
    <x v="5604"/>
    <x v="3"/>
    <x v="0"/>
  </r>
  <r>
    <n v="6936"/>
    <s v="CA-2019-137365"/>
    <x v="329"/>
    <d v="2019-12-03T00:00:00"/>
    <s v="Second Class"/>
    <s v="BP-11095"/>
    <s v="Bart Pistole"/>
    <x v="1"/>
    <s v="United States"/>
    <x v="236"/>
    <x v="5"/>
    <n v="79907"/>
    <x v="2"/>
    <s v="TEC-AC-10001767"/>
    <x v="2"/>
    <x v="11"/>
    <s v="SanDisk Ultra 64 GB MicroSDHC Class 10 Memory Card"/>
    <x v="98"/>
    <x v="1"/>
    <n v="0.2"/>
    <x v="99"/>
    <x v="2"/>
    <x v="0"/>
  </r>
  <r>
    <n v="6937"/>
    <s v="CA-2018-129847"/>
    <x v="476"/>
    <d v="2018-09-04T00:00:00"/>
    <s v="First Class"/>
    <s v="TA-21385"/>
    <s v="Tom Ashbrook"/>
    <x v="2"/>
    <s v="United States"/>
    <x v="22"/>
    <x v="10"/>
    <n v="60653"/>
    <x v="2"/>
    <s v="FUR-FU-10000277"/>
    <x v="0"/>
    <x v="5"/>
    <s v="Deflect-o DuraMat Antistatic Studded Beveled Mat for Medium Pile Carpeting"/>
    <x v="4718"/>
    <x v="0"/>
    <n v="0.6"/>
    <x v="5605"/>
    <x v="2"/>
    <x v="0"/>
  </r>
  <r>
    <n v="6938"/>
    <s v="CA-2016-126963"/>
    <x v="345"/>
    <d v="2016-06-15T00:00:00"/>
    <s v="Same Day"/>
    <s v="PS-18760"/>
    <s v="Pamela Stobb"/>
    <x v="0"/>
    <s v="United States"/>
    <x v="236"/>
    <x v="5"/>
    <n v="79907"/>
    <x v="2"/>
    <s v="OFF-PA-10001952"/>
    <x v="1"/>
    <x v="10"/>
    <s v="Xerox 1902"/>
    <x v="4719"/>
    <x v="0"/>
    <n v="0.2"/>
    <x v="5606"/>
    <x v="2"/>
    <x v="0"/>
  </r>
  <r>
    <n v="6939"/>
    <s v="CA-2018-125094"/>
    <x v="732"/>
    <d v="2018-11-09T00:00:00"/>
    <s v="Standard Class"/>
    <s v="NP-18700"/>
    <s v="Nora Preis"/>
    <x v="0"/>
    <s v="United States"/>
    <x v="4"/>
    <x v="4"/>
    <n v="98105"/>
    <x v="1"/>
    <s v="TEC-AC-10004420"/>
    <x v="2"/>
    <x v="11"/>
    <s v="Cherry 142-key Programmable Keyboard"/>
    <x v="4720"/>
    <x v="4"/>
    <n v="0"/>
    <x v="5607"/>
    <x v="1"/>
    <x v="0"/>
  </r>
  <r>
    <n v="6940"/>
    <s v="CA-2019-107132"/>
    <x v="335"/>
    <d v="2019-06-30T00:00:00"/>
    <s v="Standard Class"/>
    <s v="SC-20260"/>
    <s v="Scott Cohen"/>
    <x v="1"/>
    <s v="United States"/>
    <x v="20"/>
    <x v="15"/>
    <n v="10009"/>
    <x v="3"/>
    <s v="OFF-BI-10001071"/>
    <x v="1"/>
    <x v="8"/>
    <s v="GBC ProClick Punch Binding System"/>
    <x v="4721"/>
    <x v="0"/>
    <n v="0.2"/>
    <x v="5608"/>
    <x v="3"/>
    <x v="0"/>
  </r>
  <r>
    <n v="6941"/>
    <s v="CA-2019-107132"/>
    <x v="335"/>
    <d v="2019-06-30T00:00:00"/>
    <s v="Standard Class"/>
    <s v="SC-20260"/>
    <s v="Scott Cohen"/>
    <x v="1"/>
    <s v="United States"/>
    <x v="20"/>
    <x v="15"/>
    <n v="10009"/>
    <x v="3"/>
    <s v="OFF-SU-10002503"/>
    <x v="1"/>
    <x v="14"/>
    <s v="Acme Preferred Stainless Steel Scissors"/>
    <x v="158"/>
    <x v="2"/>
    <n v="0"/>
    <x v="3288"/>
    <x v="3"/>
    <x v="0"/>
  </r>
  <r>
    <n v="6942"/>
    <s v="CA-2019-107132"/>
    <x v="335"/>
    <d v="2019-06-30T00:00:00"/>
    <s v="Standard Class"/>
    <s v="SC-20260"/>
    <s v="Scott Cohen"/>
    <x v="1"/>
    <s v="United States"/>
    <x v="20"/>
    <x v="15"/>
    <n v="10009"/>
    <x v="3"/>
    <s v="OFF-ST-10001490"/>
    <x v="1"/>
    <x v="4"/>
    <s v="Hot File 7-Pocket, Floor Stand"/>
    <x v="4722"/>
    <x v="4"/>
    <n v="0"/>
    <x v="5609"/>
    <x v="3"/>
    <x v="0"/>
  </r>
  <r>
    <n v="6943"/>
    <s v="CA-2019-107132"/>
    <x v="335"/>
    <d v="2019-06-30T00:00:00"/>
    <s v="Standard Class"/>
    <s v="SC-20260"/>
    <s v="Scott Cohen"/>
    <x v="1"/>
    <s v="United States"/>
    <x v="20"/>
    <x v="15"/>
    <n v="10009"/>
    <x v="3"/>
    <s v="OFF-PA-10003790"/>
    <x v="1"/>
    <x v="10"/>
    <s v="Xerox 1991"/>
    <x v="4243"/>
    <x v="1"/>
    <n v="0"/>
    <x v="4951"/>
    <x v="3"/>
    <x v="0"/>
  </r>
  <r>
    <n v="6944"/>
    <s v="CA-2017-139248"/>
    <x v="395"/>
    <d v="2017-07-30T00:00:00"/>
    <s v="Standard Class"/>
    <s v="RD-19930"/>
    <s v="Russell D'Ascenzo"/>
    <x v="0"/>
    <s v="United States"/>
    <x v="1"/>
    <x v="1"/>
    <n v="90032"/>
    <x v="1"/>
    <s v="TEC-PH-10004094"/>
    <x v="2"/>
    <x v="7"/>
    <s v="Motorola L703CM"/>
    <x v="4723"/>
    <x v="2"/>
    <n v="0.2"/>
    <x v="5610"/>
    <x v="1"/>
    <x v="0"/>
  </r>
  <r>
    <n v="6945"/>
    <s v="CA-2016-148369"/>
    <x v="865"/>
    <d v="2016-09-27T00:00:00"/>
    <s v="Standard Class"/>
    <s v="TH-21115"/>
    <s v="Thea Hudgings"/>
    <x v="1"/>
    <s v="United States"/>
    <x v="46"/>
    <x v="13"/>
    <n v="19711"/>
    <x v="3"/>
    <s v="OFF-BI-10004876"/>
    <x v="1"/>
    <x v="8"/>
    <s v="Wilson Jones Suede Grain Vinyl Binders"/>
    <x v="1760"/>
    <x v="4"/>
    <n v="0"/>
    <x v="5611"/>
    <x v="3"/>
    <x v="0"/>
  </r>
  <r>
    <n v="6946"/>
    <s v="CA-2018-106243"/>
    <x v="955"/>
    <d v="2018-10-04T00:00:00"/>
    <s v="Standard Class"/>
    <s v="GM-14680"/>
    <s v="Greg Matthias"/>
    <x v="0"/>
    <s v="United States"/>
    <x v="20"/>
    <x v="15"/>
    <n v="10011"/>
    <x v="3"/>
    <s v="FUR-BO-10003034"/>
    <x v="0"/>
    <x v="0"/>
    <s v="O'Sullivan Elevations Bookcase, Cherry Finish"/>
    <x v="2987"/>
    <x v="2"/>
    <n v="0.2"/>
    <x v="5612"/>
    <x v="3"/>
    <x v="0"/>
  </r>
  <r>
    <n v="6947"/>
    <s v="CA-2017-126466"/>
    <x v="529"/>
    <d v="2017-11-13T00:00:00"/>
    <s v="Standard Class"/>
    <s v="JO-15550"/>
    <s v="Jesus Ocampo"/>
    <x v="2"/>
    <s v="United States"/>
    <x v="43"/>
    <x v="1"/>
    <n v="95661"/>
    <x v="1"/>
    <s v="OFF-FA-10000490"/>
    <x v="1"/>
    <x v="13"/>
    <s v="OIC Binder Clips, Mini, 1/4&quot; Capacity, Black"/>
    <x v="4724"/>
    <x v="0"/>
    <n v="0"/>
    <x v="5613"/>
    <x v="1"/>
    <x v="0"/>
  </r>
  <r>
    <n v="6948"/>
    <s v="CA-2017-130365"/>
    <x v="334"/>
    <d v="2017-04-29T00:00:00"/>
    <s v="Standard Class"/>
    <s v="ZC-21910"/>
    <s v="Zuschuss Carroll"/>
    <x v="0"/>
    <s v="United States"/>
    <x v="34"/>
    <x v="10"/>
    <n v="60505"/>
    <x v="2"/>
    <s v="OFF-ST-10002574"/>
    <x v="1"/>
    <x v="4"/>
    <s v="SAFCO Commercial Wire Shelving, Black"/>
    <x v="3167"/>
    <x v="0"/>
    <n v="0.2"/>
    <x v="3562"/>
    <x v="2"/>
    <x v="0"/>
  </r>
  <r>
    <n v="6949"/>
    <s v="CA-2017-130365"/>
    <x v="334"/>
    <d v="2017-04-29T00:00:00"/>
    <s v="Standard Class"/>
    <s v="ZC-21910"/>
    <s v="Zuschuss Carroll"/>
    <x v="0"/>
    <s v="United States"/>
    <x v="34"/>
    <x v="10"/>
    <n v="60505"/>
    <x v="2"/>
    <s v="FUR-CH-10003535"/>
    <x v="0"/>
    <x v="1"/>
    <s v="Global Armless Task Chair, Royal Blue"/>
    <x v="3391"/>
    <x v="1"/>
    <n v="0.3"/>
    <x v="3837"/>
    <x v="2"/>
    <x v="0"/>
  </r>
  <r>
    <n v="6950"/>
    <s v="CA-2019-143021"/>
    <x v="123"/>
    <d v="2019-11-19T00:00:00"/>
    <s v="Same Day"/>
    <s v="AP-10720"/>
    <s v="Anne Pryor"/>
    <x v="2"/>
    <s v="United States"/>
    <x v="20"/>
    <x v="15"/>
    <n v="10011"/>
    <x v="3"/>
    <s v="OFF-BI-10001628"/>
    <x v="1"/>
    <x v="8"/>
    <s v="Acco Data Flex Cable Posts For Top &amp; Bottom Load Binders, 6&quot; Capacity"/>
    <x v="4725"/>
    <x v="3"/>
    <n v="0.2"/>
    <x v="5614"/>
    <x v="3"/>
    <x v="0"/>
  </r>
  <r>
    <n v="6951"/>
    <s v="CA-2019-143021"/>
    <x v="123"/>
    <d v="2019-11-19T00:00:00"/>
    <s v="Same Day"/>
    <s v="AP-10720"/>
    <s v="Anne Pryor"/>
    <x v="2"/>
    <s v="United States"/>
    <x v="20"/>
    <x v="15"/>
    <n v="10011"/>
    <x v="3"/>
    <s v="FUR-TA-10001676"/>
    <x v="0"/>
    <x v="3"/>
    <s v="Hon 61000 Series Interactive Training Tables"/>
    <x v="2620"/>
    <x v="1"/>
    <n v="0.4"/>
    <x v="2885"/>
    <x v="3"/>
    <x v="0"/>
  </r>
  <r>
    <n v="6952"/>
    <s v="CA-2017-161767"/>
    <x v="312"/>
    <d v="2017-11-24T00:00:00"/>
    <s v="Standard Class"/>
    <s v="GK-14620"/>
    <s v="Grace Kelly"/>
    <x v="1"/>
    <s v="United States"/>
    <x v="61"/>
    <x v="5"/>
    <n v="75217"/>
    <x v="2"/>
    <s v="TEC-MA-10002790"/>
    <x v="2"/>
    <x v="15"/>
    <s v="NeatDesk Desktop Scanner &amp; Digital Filing System"/>
    <x v="4726"/>
    <x v="0"/>
    <n v="0.4"/>
    <x v="5615"/>
    <x v="2"/>
    <x v="0"/>
  </r>
  <r>
    <n v="6953"/>
    <s v="CA-2017-129917"/>
    <x v="653"/>
    <d v="2017-10-03T00:00:00"/>
    <s v="First Class"/>
    <s v="HM-14980"/>
    <s v="Henry MacAllister"/>
    <x v="0"/>
    <s v="United States"/>
    <x v="1"/>
    <x v="1"/>
    <n v="90008"/>
    <x v="1"/>
    <s v="OFF-BI-10001757"/>
    <x v="1"/>
    <x v="8"/>
    <s v="Pressboard Hanging Data Binders for Unburst Sheets"/>
    <x v="929"/>
    <x v="1"/>
    <n v="0.2"/>
    <x v="5616"/>
    <x v="1"/>
    <x v="0"/>
  </r>
  <r>
    <n v="6954"/>
    <s v="CA-2017-129917"/>
    <x v="653"/>
    <d v="2017-10-03T00:00:00"/>
    <s v="First Class"/>
    <s v="HM-14980"/>
    <s v="Henry MacAllister"/>
    <x v="0"/>
    <s v="United States"/>
    <x v="1"/>
    <x v="1"/>
    <n v="90008"/>
    <x v="1"/>
    <s v="OFF-BI-10004828"/>
    <x v="1"/>
    <x v="8"/>
    <s v="GBC Poly Designer Binding Covers"/>
    <x v="4727"/>
    <x v="4"/>
    <n v="0.2"/>
    <x v="5617"/>
    <x v="1"/>
    <x v="0"/>
  </r>
  <r>
    <n v="6955"/>
    <s v="CA-2017-129917"/>
    <x v="653"/>
    <d v="2017-10-03T00:00:00"/>
    <s v="First Class"/>
    <s v="HM-14980"/>
    <s v="Henry MacAllister"/>
    <x v="0"/>
    <s v="United States"/>
    <x v="1"/>
    <x v="1"/>
    <n v="90008"/>
    <x v="1"/>
    <s v="TEC-PH-10000369"/>
    <x v="2"/>
    <x v="7"/>
    <s v="HTC One Mini"/>
    <x v="4483"/>
    <x v="2"/>
    <n v="0.2"/>
    <x v="5287"/>
    <x v="1"/>
    <x v="0"/>
  </r>
  <r>
    <n v="6956"/>
    <s v="CA-2017-115420"/>
    <x v="334"/>
    <d v="2017-05-02T00:00:00"/>
    <s v="Standard Class"/>
    <s v="LS-16945"/>
    <s v="Linda Southworth"/>
    <x v="1"/>
    <s v="United States"/>
    <x v="1"/>
    <x v="1"/>
    <n v="90004"/>
    <x v="1"/>
    <s v="OFF-EN-10003862"/>
    <x v="1"/>
    <x v="12"/>
    <s v="Laser &amp; Ink Jet Business Envelopes"/>
    <x v="4728"/>
    <x v="0"/>
    <n v="0"/>
    <x v="5618"/>
    <x v="1"/>
    <x v="0"/>
  </r>
  <r>
    <n v="6957"/>
    <s v="CA-2018-157588"/>
    <x v="216"/>
    <d v="2018-07-19T00:00:00"/>
    <s v="Standard Class"/>
    <s v="AR-10570"/>
    <s v="Anemone Ratner"/>
    <x v="0"/>
    <s v="United States"/>
    <x v="38"/>
    <x v="32"/>
    <n v="31907"/>
    <x v="0"/>
    <s v="OFF-BI-10003963"/>
    <x v="1"/>
    <x v="8"/>
    <s v="Cardinal Holdit Data Disk Pockets"/>
    <x v="3441"/>
    <x v="2"/>
    <n v="0"/>
    <x v="5619"/>
    <x v="0"/>
    <x v="0"/>
  </r>
  <r>
    <n v="6958"/>
    <s v="CA-2018-157588"/>
    <x v="216"/>
    <d v="2018-07-19T00:00:00"/>
    <s v="Standard Class"/>
    <s v="AR-10570"/>
    <s v="Anemone Ratner"/>
    <x v="0"/>
    <s v="United States"/>
    <x v="38"/>
    <x v="32"/>
    <n v="31907"/>
    <x v="0"/>
    <s v="FUR-FU-10004848"/>
    <x v="0"/>
    <x v="5"/>
    <s v="Howard Miller 13-3/4&quot; Diameter Brushed Chrome Round Wall Clock"/>
    <x v="2678"/>
    <x v="7"/>
    <n v="0"/>
    <x v="1398"/>
    <x v="0"/>
    <x v="0"/>
  </r>
  <r>
    <n v="6959"/>
    <s v="CA-2017-167255"/>
    <x v="874"/>
    <d v="2017-09-29T00:00:00"/>
    <s v="Second Class"/>
    <s v="RH-19510"/>
    <s v="Rick Huthwaite"/>
    <x v="2"/>
    <s v="United States"/>
    <x v="8"/>
    <x v="1"/>
    <n v="94110"/>
    <x v="1"/>
    <s v="OFF-ST-10001328"/>
    <x v="1"/>
    <x v="4"/>
    <s v="Personal Filing Tote with Lid, Black/Gray"/>
    <x v="4729"/>
    <x v="7"/>
    <n v="0"/>
    <x v="5620"/>
    <x v="1"/>
    <x v="0"/>
  </r>
  <r>
    <n v="6960"/>
    <s v="CA-2017-167255"/>
    <x v="874"/>
    <d v="2017-09-29T00:00:00"/>
    <s v="Second Class"/>
    <s v="RH-19510"/>
    <s v="Rick Huthwaite"/>
    <x v="2"/>
    <s v="United States"/>
    <x v="8"/>
    <x v="1"/>
    <n v="94110"/>
    <x v="1"/>
    <s v="OFF-PA-10002377"/>
    <x v="1"/>
    <x v="10"/>
    <s v="Xerox 1916"/>
    <x v="678"/>
    <x v="1"/>
    <n v="0"/>
    <x v="691"/>
    <x v="1"/>
    <x v="0"/>
  </r>
  <r>
    <n v="6961"/>
    <s v="CA-2017-167255"/>
    <x v="874"/>
    <d v="2017-09-29T00:00:00"/>
    <s v="Second Class"/>
    <s v="RH-19510"/>
    <s v="Rick Huthwaite"/>
    <x v="2"/>
    <s v="United States"/>
    <x v="8"/>
    <x v="1"/>
    <n v="94110"/>
    <x v="1"/>
    <s v="OFF-PA-10003441"/>
    <x v="1"/>
    <x v="10"/>
    <s v="Xerox 226"/>
    <x v="91"/>
    <x v="0"/>
    <n v="0"/>
    <x v="91"/>
    <x v="1"/>
    <x v="0"/>
  </r>
  <r>
    <n v="6962"/>
    <s v="CA-2019-162096"/>
    <x v="468"/>
    <d v="2019-11-10T00:00:00"/>
    <s v="Same Day"/>
    <s v="TB-21190"/>
    <s v="Thomas Brumley"/>
    <x v="2"/>
    <s v="United States"/>
    <x v="169"/>
    <x v="1"/>
    <n v="92503"/>
    <x v="1"/>
    <s v="OFF-AR-10002221"/>
    <x v="1"/>
    <x v="6"/>
    <s v="12 Colored Short Pencils"/>
    <x v="4730"/>
    <x v="1"/>
    <n v="0"/>
    <x v="5621"/>
    <x v="1"/>
    <x v="0"/>
  </r>
  <r>
    <n v="6963"/>
    <s v="CA-2018-157161"/>
    <x v="87"/>
    <d v="2018-07-20T00:00:00"/>
    <s v="Second Class"/>
    <s v="JD-15895"/>
    <s v="Jonathan Doherty"/>
    <x v="1"/>
    <s v="United States"/>
    <x v="29"/>
    <x v="20"/>
    <n v="29203"/>
    <x v="0"/>
    <s v="OFF-EN-10001509"/>
    <x v="1"/>
    <x v="12"/>
    <s v="Poly String Tie Envelopes"/>
    <x v="4731"/>
    <x v="2"/>
    <n v="0"/>
    <x v="5622"/>
    <x v="0"/>
    <x v="0"/>
  </r>
  <r>
    <n v="6964"/>
    <s v="CA-2018-157161"/>
    <x v="87"/>
    <d v="2018-07-20T00:00:00"/>
    <s v="Second Class"/>
    <s v="JD-15895"/>
    <s v="Jonathan Doherty"/>
    <x v="1"/>
    <s v="United States"/>
    <x v="29"/>
    <x v="20"/>
    <n v="29203"/>
    <x v="0"/>
    <s v="OFF-AR-10003338"/>
    <x v="1"/>
    <x v="6"/>
    <s v="Eberhard Faber 3 1/2&quot; Golf Pencils"/>
    <x v="4732"/>
    <x v="1"/>
    <n v="0"/>
    <x v="5623"/>
    <x v="0"/>
    <x v="0"/>
  </r>
  <r>
    <n v="6965"/>
    <s v="CA-2018-157161"/>
    <x v="87"/>
    <d v="2018-07-20T00:00:00"/>
    <s v="Second Class"/>
    <s v="JD-15895"/>
    <s v="Jonathan Doherty"/>
    <x v="1"/>
    <s v="United States"/>
    <x v="29"/>
    <x v="20"/>
    <n v="29203"/>
    <x v="0"/>
    <s v="OFF-BI-10004728"/>
    <x v="1"/>
    <x v="8"/>
    <s v="Wilson Jones Turn Tabs Binder Tool for Ring Binders"/>
    <x v="906"/>
    <x v="2"/>
    <n v="0"/>
    <x v="5624"/>
    <x v="0"/>
    <x v="0"/>
  </r>
  <r>
    <n v="6966"/>
    <s v="CA-2018-157161"/>
    <x v="87"/>
    <d v="2018-07-20T00:00:00"/>
    <s v="Second Class"/>
    <s v="JD-15895"/>
    <s v="Jonathan Doherty"/>
    <x v="1"/>
    <s v="United States"/>
    <x v="29"/>
    <x v="20"/>
    <n v="29203"/>
    <x v="0"/>
    <s v="TEC-AC-10000358"/>
    <x v="2"/>
    <x v="11"/>
    <s v="Imation Secure Drive + Hardware Encrypted USB flash drive - 16 GB"/>
    <x v="4733"/>
    <x v="0"/>
    <n v="0"/>
    <x v="5625"/>
    <x v="0"/>
    <x v="0"/>
  </r>
  <r>
    <n v="6967"/>
    <s v="CA-2018-157161"/>
    <x v="87"/>
    <d v="2018-07-20T00:00:00"/>
    <s v="Second Class"/>
    <s v="JD-15895"/>
    <s v="Jonathan Doherty"/>
    <x v="1"/>
    <s v="United States"/>
    <x v="29"/>
    <x v="20"/>
    <n v="29203"/>
    <x v="0"/>
    <s v="OFF-BI-10002764"/>
    <x v="1"/>
    <x v="8"/>
    <s v="Recycled Pressboard Report Cover with Reinforced Top Hinge"/>
    <x v="4734"/>
    <x v="0"/>
    <n v="0"/>
    <x v="5626"/>
    <x v="0"/>
    <x v="0"/>
  </r>
  <r>
    <n v="6968"/>
    <s v="CA-2018-157161"/>
    <x v="87"/>
    <d v="2018-07-20T00:00:00"/>
    <s v="Second Class"/>
    <s v="JD-15895"/>
    <s v="Jonathan Doherty"/>
    <x v="1"/>
    <s v="United States"/>
    <x v="29"/>
    <x v="20"/>
    <n v="29203"/>
    <x v="0"/>
    <s v="OFF-PA-10001461"/>
    <x v="1"/>
    <x v="10"/>
    <s v="HP Office Paper (20Lb. and 87 Bright)"/>
    <x v="1847"/>
    <x v="6"/>
    <n v="0"/>
    <x v="1982"/>
    <x v="0"/>
    <x v="0"/>
  </r>
  <r>
    <n v="6969"/>
    <s v="CA-2017-110765"/>
    <x v="1140"/>
    <d v="2017-10-20T00:00:00"/>
    <s v="Second Class"/>
    <s v="MP-17965"/>
    <s v="Michael Paige"/>
    <x v="1"/>
    <s v="United States"/>
    <x v="20"/>
    <x v="15"/>
    <n v="10011"/>
    <x v="3"/>
    <s v="TEC-PH-10004165"/>
    <x v="2"/>
    <x v="7"/>
    <s v="Mitel MiVoice 5330e IP Phone"/>
    <x v="4735"/>
    <x v="1"/>
    <n v="0"/>
    <x v="5627"/>
    <x v="3"/>
    <x v="0"/>
  </r>
  <r>
    <n v="6970"/>
    <s v="CA-2018-163937"/>
    <x v="994"/>
    <d v="2018-01-13T00:00:00"/>
    <s v="Second Class"/>
    <s v="JB-16000"/>
    <s v="Joy Bell-"/>
    <x v="0"/>
    <s v="United States"/>
    <x v="468"/>
    <x v="4"/>
    <n v="98632"/>
    <x v="1"/>
    <s v="FUR-FU-10000010"/>
    <x v="0"/>
    <x v="5"/>
    <s v="DAX Value U-Channel Document Frames, Easel Back"/>
    <x v="2615"/>
    <x v="2"/>
    <n v="0"/>
    <x v="5628"/>
    <x v="1"/>
    <x v="0"/>
  </r>
  <r>
    <n v="6971"/>
    <s v="CA-2019-153822"/>
    <x v="20"/>
    <d v="2019-09-25T00:00:00"/>
    <s v="Standard Class"/>
    <s v="AB-10105"/>
    <s v="Adrian Barton"/>
    <x v="0"/>
    <s v="United States"/>
    <x v="42"/>
    <x v="16"/>
    <n v="85023"/>
    <x v="1"/>
    <s v="OFF-ST-10000321"/>
    <x v="1"/>
    <x v="4"/>
    <s v="Akro Stacking Bins"/>
    <x v="1438"/>
    <x v="0"/>
    <n v="0.2"/>
    <x v="5629"/>
    <x v="1"/>
    <x v="1"/>
  </r>
  <r>
    <n v="6972"/>
    <s v="CA-2019-153822"/>
    <x v="20"/>
    <d v="2019-09-25T00:00:00"/>
    <s v="Standard Class"/>
    <s v="AB-10105"/>
    <s v="Adrian Barton"/>
    <x v="0"/>
    <s v="United States"/>
    <x v="42"/>
    <x v="16"/>
    <n v="85023"/>
    <x v="1"/>
    <s v="TEC-AC-10000109"/>
    <x v="2"/>
    <x v="11"/>
    <s v="Sony Micro Vault Click 16 GB USB 2.0 Flash Drive"/>
    <x v="212"/>
    <x v="0"/>
    <n v="0.2"/>
    <x v="214"/>
    <x v="1"/>
    <x v="1"/>
  </r>
  <r>
    <n v="6973"/>
    <s v="CA-2019-153822"/>
    <x v="20"/>
    <d v="2019-09-25T00:00:00"/>
    <s v="Standard Class"/>
    <s v="AB-10105"/>
    <s v="Adrian Barton"/>
    <x v="0"/>
    <s v="United States"/>
    <x v="42"/>
    <x v="16"/>
    <n v="85023"/>
    <x v="1"/>
    <s v="TEC-PH-10002415"/>
    <x v="2"/>
    <x v="7"/>
    <s v="Polycom VoiceStation 500 Conference phone"/>
    <x v="2749"/>
    <x v="0"/>
    <n v="0.2"/>
    <x v="3046"/>
    <x v="1"/>
    <x v="1"/>
  </r>
  <r>
    <n v="6974"/>
    <s v="CA-2019-153822"/>
    <x v="20"/>
    <d v="2019-09-25T00:00:00"/>
    <s v="Standard Class"/>
    <s v="AB-10105"/>
    <s v="Adrian Barton"/>
    <x v="0"/>
    <s v="United States"/>
    <x v="42"/>
    <x v="16"/>
    <n v="85023"/>
    <x v="1"/>
    <s v="OFF-BI-10001460"/>
    <x v="1"/>
    <x v="8"/>
    <s v="Plastic Binding Combs"/>
    <x v="4736"/>
    <x v="4"/>
    <n v="0.7"/>
    <x v="5630"/>
    <x v="1"/>
    <x v="1"/>
  </r>
  <r>
    <n v="6975"/>
    <s v="CA-2019-146185"/>
    <x v="175"/>
    <d v="2019-09-19T00:00:00"/>
    <s v="Standard Class"/>
    <s v="CC-12145"/>
    <s v="Charles Crestani"/>
    <x v="0"/>
    <s v="United States"/>
    <x v="12"/>
    <x v="5"/>
    <n v="77095"/>
    <x v="2"/>
    <s v="OFF-AR-10002987"/>
    <x v="1"/>
    <x v="6"/>
    <s v="Prismacolor Color Pencil Set"/>
    <x v="4142"/>
    <x v="0"/>
    <n v="0.2"/>
    <x v="3291"/>
    <x v="2"/>
    <x v="0"/>
  </r>
  <r>
    <n v="6976"/>
    <s v="CA-2017-112144"/>
    <x v="1141"/>
    <d v="2017-07-02T00:00:00"/>
    <s v="Standard Class"/>
    <s v="CY-12745"/>
    <s v="Craig Yedwab"/>
    <x v="1"/>
    <s v="United States"/>
    <x v="23"/>
    <x v="16"/>
    <n v="85234"/>
    <x v="1"/>
    <s v="OFF-LA-10000443"/>
    <x v="1"/>
    <x v="2"/>
    <s v="Avery 501"/>
    <x v="2184"/>
    <x v="0"/>
    <n v="0.2"/>
    <x v="2352"/>
    <x v="1"/>
    <x v="1"/>
  </r>
  <r>
    <n v="6977"/>
    <s v="CA-2017-112144"/>
    <x v="1141"/>
    <d v="2017-07-02T00:00:00"/>
    <s v="Standard Class"/>
    <s v="CY-12745"/>
    <s v="Craig Yedwab"/>
    <x v="1"/>
    <s v="United States"/>
    <x v="23"/>
    <x v="16"/>
    <n v="85234"/>
    <x v="1"/>
    <s v="FUR-FU-10004306"/>
    <x v="0"/>
    <x v="5"/>
    <s v="Electrix Halogen Magnifier Lamp"/>
    <x v="4737"/>
    <x v="4"/>
    <n v="0.2"/>
    <x v="5631"/>
    <x v="1"/>
    <x v="1"/>
  </r>
  <r>
    <n v="6978"/>
    <s v="US-2018-119298"/>
    <x v="881"/>
    <d v="2018-11-28T00:00:00"/>
    <s v="First Class"/>
    <s v="EP-13915"/>
    <s v="Emily Phan"/>
    <x v="0"/>
    <s v="United States"/>
    <x v="186"/>
    <x v="36"/>
    <n v="72401"/>
    <x v="0"/>
    <s v="TEC-PH-10002564"/>
    <x v="2"/>
    <x v="7"/>
    <s v="OtterBox Defender Series Case - Samsung Galaxy S4"/>
    <x v="2830"/>
    <x v="0"/>
    <n v="0"/>
    <x v="5632"/>
    <x v="0"/>
    <x v="0"/>
  </r>
  <r>
    <n v="6979"/>
    <s v="CA-2019-155159"/>
    <x v="920"/>
    <d v="2019-11-29T00:00:00"/>
    <s v="Second Class"/>
    <s v="DL-13315"/>
    <s v="Delfina Latchford"/>
    <x v="0"/>
    <s v="United States"/>
    <x v="118"/>
    <x v="32"/>
    <n v="30318"/>
    <x v="0"/>
    <s v="OFF-PA-10003724"/>
    <x v="1"/>
    <x v="10"/>
    <s v="Wirebound Message Book, 4 per Page"/>
    <x v="4738"/>
    <x v="6"/>
    <n v="0"/>
    <x v="5633"/>
    <x v="0"/>
    <x v="0"/>
  </r>
  <r>
    <n v="6980"/>
    <s v="CA-2019-149076"/>
    <x v="424"/>
    <d v="2019-01-19T00:00:00"/>
    <s v="Standard Class"/>
    <s v="SO-20335"/>
    <s v="Sean O'Donnell"/>
    <x v="0"/>
    <s v="United States"/>
    <x v="1"/>
    <x v="1"/>
    <n v="90036"/>
    <x v="1"/>
    <s v="OFF-PA-10000483"/>
    <x v="1"/>
    <x v="10"/>
    <s v="Xerox 19"/>
    <x v="901"/>
    <x v="2"/>
    <n v="0"/>
    <x v="934"/>
    <x v="1"/>
    <x v="0"/>
  </r>
  <r>
    <n v="6981"/>
    <s v="CA-2016-146990"/>
    <x v="845"/>
    <d v="2016-11-08T00:00:00"/>
    <s v="First Class"/>
    <s v="BP-11095"/>
    <s v="Bart Pistole"/>
    <x v="1"/>
    <s v="United States"/>
    <x v="20"/>
    <x v="15"/>
    <n v="10024"/>
    <x v="3"/>
    <s v="OFF-FA-10000611"/>
    <x v="1"/>
    <x v="13"/>
    <s v="Binder Clips by OIC"/>
    <x v="4739"/>
    <x v="4"/>
    <n v="0"/>
    <x v="5634"/>
    <x v="3"/>
    <x v="0"/>
  </r>
  <r>
    <n v="6982"/>
    <s v="CA-2016-146990"/>
    <x v="845"/>
    <d v="2016-11-08T00:00:00"/>
    <s v="First Class"/>
    <s v="BP-11095"/>
    <s v="Bart Pistole"/>
    <x v="1"/>
    <s v="United States"/>
    <x v="20"/>
    <x v="15"/>
    <n v="10024"/>
    <x v="3"/>
    <s v="OFF-PA-10000246"/>
    <x v="1"/>
    <x v="10"/>
    <s v="Riverleaf Stik-Withit Designer Note Cubes"/>
    <x v="4740"/>
    <x v="1"/>
    <n v="0"/>
    <x v="5635"/>
    <x v="3"/>
    <x v="0"/>
  </r>
  <r>
    <n v="6983"/>
    <s v="CA-2018-116526"/>
    <x v="142"/>
    <d v="2018-09-05T00:00:00"/>
    <s v="Standard Class"/>
    <s v="JA-15970"/>
    <s v="Joseph Airdo"/>
    <x v="0"/>
    <s v="United States"/>
    <x v="66"/>
    <x v="12"/>
    <n v="48227"/>
    <x v="2"/>
    <s v="OFF-BI-10004728"/>
    <x v="1"/>
    <x v="8"/>
    <s v="Wilson Jones Turn Tabs Binder Tool for Ring Binders"/>
    <x v="906"/>
    <x v="2"/>
    <n v="0"/>
    <x v="5624"/>
    <x v="2"/>
    <x v="0"/>
  </r>
  <r>
    <n v="6984"/>
    <s v="CA-2018-116526"/>
    <x v="142"/>
    <d v="2018-09-05T00:00:00"/>
    <s v="Standard Class"/>
    <s v="JA-15970"/>
    <s v="Joseph Airdo"/>
    <x v="0"/>
    <s v="United States"/>
    <x v="66"/>
    <x v="12"/>
    <n v="48227"/>
    <x v="2"/>
    <s v="TEC-PH-10002365"/>
    <x v="2"/>
    <x v="7"/>
    <s v="Belkin Grip Candy Sheer Case / Cover for iPhone 5 and 5S"/>
    <x v="4741"/>
    <x v="7"/>
    <n v="0"/>
    <x v="5636"/>
    <x v="2"/>
    <x v="0"/>
  </r>
  <r>
    <n v="6985"/>
    <s v="CA-2018-116526"/>
    <x v="142"/>
    <d v="2018-09-05T00:00:00"/>
    <s v="Standard Class"/>
    <s v="JA-15970"/>
    <s v="Joseph Airdo"/>
    <x v="0"/>
    <s v="United States"/>
    <x v="66"/>
    <x v="12"/>
    <n v="48227"/>
    <x v="2"/>
    <s v="OFF-AP-10002457"/>
    <x v="1"/>
    <x v="9"/>
    <s v="Eureka The Boss Plus 12-Amp Hard Box Upright Vacuum, Red"/>
    <x v="4742"/>
    <x v="4"/>
    <n v="0.1"/>
    <x v="5637"/>
    <x v="2"/>
    <x v="0"/>
  </r>
  <r>
    <n v="6986"/>
    <s v="CA-2018-116526"/>
    <x v="142"/>
    <d v="2018-09-05T00:00:00"/>
    <s v="Standard Class"/>
    <s v="JA-15970"/>
    <s v="Joseph Airdo"/>
    <x v="0"/>
    <s v="United States"/>
    <x v="66"/>
    <x v="12"/>
    <n v="48227"/>
    <x v="2"/>
    <s v="OFF-BI-10000320"/>
    <x v="1"/>
    <x v="8"/>
    <s v="GBC Plastic Binding Combs"/>
    <x v="3520"/>
    <x v="4"/>
    <n v="0"/>
    <x v="4009"/>
    <x v="2"/>
    <x v="0"/>
  </r>
  <r>
    <n v="6987"/>
    <s v="CA-2018-116526"/>
    <x v="142"/>
    <d v="2018-09-05T00:00:00"/>
    <s v="Standard Class"/>
    <s v="JA-15970"/>
    <s v="Joseph Airdo"/>
    <x v="0"/>
    <s v="United States"/>
    <x v="66"/>
    <x v="12"/>
    <n v="48227"/>
    <x v="2"/>
    <s v="OFF-AR-10004999"/>
    <x v="1"/>
    <x v="6"/>
    <s v="Newell 315"/>
    <x v="493"/>
    <x v="0"/>
    <n v="0"/>
    <x v="5638"/>
    <x v="2"/>
    <x v="0"/>
  </r>
  <r>
    <n v="6988"/>
    <s v="CA-2018-116526"/>
    <x v="142"/>
    <d v="2018-09-05T00:00:00"/>
    <s v="Standard Class"/>
    <s v="JA-15970"/>
    <s v="Joseph Airdo"/>
    <x v="0"/>
    <s v="United States"/>
    <x v="66"/>
    <x v="12"/>
    <n v="48227"/>
    <x v="2"/>
    <s v="OFF-BI-10001116"/>
    <x v="1"/>
    <x v="8"/>
    <s v="Wilson Jones 1&quot; Hanging DublLock Ring Binders"/>
    <x v="1603"/>
    <x v="2"/>
    <n v="0"/>
    <x v="4741"/>
    <x v="2"/>
    <x v="0"/>
  </r>
  <r>
    <n v="6989"/>
    <s v="CA-2019-158561"/>
    <x v="343"/>
    <d v="2019-11-16T00:00:00"/>
    <s v="Second Class"/>
    <s v="BB-11545"/>
    <s v="Brenda Bowman"/>
    <x v="1"/>
    <s v="United States"/>
    <x v="2"/>
    <x v="2"/>
    <n v="33311"/>
    <x v="0"/>
    <s v="OFF-AP-10002651"/>
    <x v="1"/>
    <x v="9"/>
    <s v="Hoover Upright Vacuum With Dirt Cup"/>
    <x v="4127"/>
    <x v="2"/>
    <n v="0.2"/>
    <x v="5639"/>
    <x v="0"/>
    <x v="0"/>
  </r>
  <r>
    <n v="6990"/>
    <s v="CA-2019-165099"/>
    <x v="157"/>
    <d v="2019-12-13T00:00:00"/>
    <s v="First Class"/>
    <s v="DK-13375"/>
    <s v="Dennis Kane"/>
    <x v="0"/>
    <s v="United States"/>
    <x v="488"/>
    <x v="5"/>
    <n v="79605"/>
    <x v="2"/>
    <s v="OFF-AP-10001634"/>
    <x v="1"/>
    <x v="9"/>
    <s v="Hoover Commercial Lightweight Upright Vacuum"/>
    <x v="4743"/>
    <x v="0"/>
    <n v="0.8"/>
    <x v="5640"/>
    <x v="2"/>
    <x v="0"/>
  </r>
  <r>
    <n v="6991"/>
    <s v="CA-2017-109386"/>
    <x v="627"/>
    <d v="2017-11-13T00:00:00"/>
    <s v="Second Class"/>
    <s v="RH-19600"/>
    <s v="Rob Haberlin"/>
    <x v="0"/>
    <s v="United States"/>
    <x v="409"/>
    <x v="17"/>
    <n v="23666"/>
    <x v="0"/>
    <s v="OFF-AP-10003266"/>
    <x v="1"/>
    <x v="9"/>
    <s v="Holmes Replacement Filter for HEPA Air Cleaner, Large Room"/>
    <x v="4744"/>
    <x v="1"/>
    <n v="0"/>
    <x v="5641"/>
    <x v="0"/>
    <x v="0"/>
  </r>
  <r>
    <n v="6992"/>
    <s v="CA-2017-109386"/>
    <x v="627"/>
    <d v="2017-11-13T00:00:00"/>
    <s v="Second Class"/>
    <s v="RH-19600"/>
    <s v="Rob Haberlin"/>
    <x v="0"/>
    <s v="United States"/>
    <x v="409"/>
    <x v="17"/>
    <n v="23666"/>
    <x v="0"/>
    <s v="TEC-PH-10002890"/>
    <x v="2"/>
    <x v="7"/>
    <s v="AT&amp;T 17929 Lendline Telephone"/>
    <x v="4745"/>
    <x v="2"/>
    <n v="0"/>
    <x v="5642"/>
    <x v="0"/>
    <x v="0"/>
  </r>
  <r>
    <n v="6993"/>
    <s v="CA-2017-109386"/>
    <x v="627"/>
    <d v="2017-11-13T00:00:00"/>
    <s v="Second Class"/>
    <s v="RH-19600"/>
    <s v="Rob Haberlin"/>
    <x v="0"/>
    <s v="United States"/>
    <x v="409"/>
    <x v="17"/>
    <n v="23666"/>
    <x v="0"/>
    <s v="FUR-FU-10000308"/>
    <x v="0"/>
    <x v="5"/>
    <s v="Deflect-o Glass Clear Studded Chair Mats"/>
    <x v="4702"/>
    <x v="1"/>
    <n v="0"/>
    <x v="5643"/>
    <x v="0"/>
    <x v="0"/>
  </r>
  <r>
    <n v="6994"/>
    <s v="CA-2017-109386"/>
    <x v="627"/>
    <d v="2017-11-13T00:00:00"/>
    <s v="Second Class"/>
    <s v="RH-19600"/>
    <s v="Rob Haberlin"/>
    <x v="0"/>
    <s v="United States"/>
    <x v="409"/>
    <x v="17"/>
    <n v="23666"/>
    <x v="0"/>
    <s v="OFF-AR-10000380"/>
    <x v="1"/>
    <x v="6"/>
    <s v="Hunt PowerHouse Electric Pencil Sharpener, Blue"/>
    <x v="4583"/>
    <x v="3"/>
    <n v="0"/>
    <x v="5419"/>
    <x v="0"/>
    <x v="0"/>
  </r>
  <r>
    <n v="6995"/>
    <s v="CA-2017-109386"/>
    <x v="627"/>
    <d v="2017-11-13T00:00:00"/>
    <s v="Second Class"/>
    <s v="RH-19600"/>
    <s v="Rob Haberlin"/>
    <x v="0"/>
    <s v="United States"/>
    <x v="409"/>
    <x v="17"/>
    <n v="23666"/>
    <x v="0"/>
    <s v="OFF-AR-10000122"/>
    <x v="1"/>
    <x v="6"/>
    <s v="Newell 314"/>
    <x v="4746"/>
    <x v="2"/>
    <n v="0"/>
    <x v="5644"/>
    <x v="0"/>
    <x v="0"/>
  </r>
  <r>
    <n v="6996"/>
    <s v="CA-2017-166800"/>
    <x v="902"/>
    <d v="2017-11-26T00:00:00"/>
    <s v="Standard Class"/>
    <s v="AG-10300"/>
    <s v="Aleksandra Gannaway"/>
    <x v="1"/>
    <s v="United States"/>
    <x v="98"/>
    <x v="33"/>
    <n v="89115"/>
    <x v="1"/>
    <s v="OFF-AP-10004868"/>
    <x v="1"/>
    <x v="9"/>
    <s v="Hoover Commercial Soft Guard Upright Vacuum And Disposable Filtration Bags"/>
    <x v="4747"/>
    <x v="4"/>
    <n v="0"/>
    <x v="5645"/>
    <x v="1"/>
    <x v="0"/>
  </r>
  <r>
    <n v="6997"/>
    <s v="CA-2019-117443"/>
    <x v="331"/>
    <d v="2019-12-25T00:00:00"/>
    <s v="Second Class"/>
    <s v="JB-15400"/>
    <s v="Jennifer Braxton"/>
    <x v="1"/>
    <s v="United States"/>
    <x v="179"/>
    <x v="10"/>
    <n v="61107"/>
    <x v="2"/>
    <s v="OFF-BI-10004002"/>
    <x v="1"/>
    <x v="8"/>
    <s v="Wilson Jones International Size A4 Ring Binders"/>
    <x v="4748"/>
    <x v="4"/>
    <n v="0.8"/>
    <x v="5646"/>
    <x v="2"/>
    <x v="0"/>
  </r>
  <r>
    <n v="6998"/>
    <s v="CA-2019-117443"/>
    <x v="331"/>
    <d v="2019-12-25T00:00:00"/>
    <s v="Second Class"/>
    <s v="JB-15400"/>
    <s v="Jennifer Braxton"/>
    <x v="1"/>
    <s v="United States"/>
    <x v="179"/>
    <x v="10"/>
    <n v="61107"/>
    <x v="2"/>
    <s v="OFF-PA-10004475"/>
    <x v="1"/>
    <x v="10"/>
    <s v="Xerox 1940"/>
    <x v="4749"/>
    <x v="4"/>
    <n v="0.2"/>
    <x v="5647"/>
    <x v="2"/>
    <x v="0"/>
  </r>
  <r>
    <n v="6999"/>
    <s v="US-2018-134369"/>
    <x v="1142"/>
    <d v="2018-09-22T00:00:00"/>
    <s v="Standard Class"/>
    <s v="BC-11125"/>
    <s v="Becky Castell"/>
    <x v="2"/>
    <s v="United States"/>
    <x v="229"/>
    <x v="1"/>
    <n v="92677"/>
    <x v="1"/>
    <s v="OFF-PA-10002195"/>
    <x v="1"/>
    <x v="10"/>
    <s v="Xerox 1966"/>
    <x v="91"/>
    <x v="0"/>
    <n v="0"/>
    <x v="2056"/>
    <x v="1"/>
    <x v="0"/>
  </r>
  <r>
    <n v="7000"/>
    <s v="CA-2019-123687"/>
    <x v="1143"/>
    <d v="2019-05-29T00:00:00"/>
    <s v="First Class"/>
    <s v="KC-16675"/>
    <s v="Kimberly Carter"/>
    <x v="1"/>
    <s v="United States"/>
    <x v="103"/>
    <x v="0"/>
    <n v="40214"/>
    <x v="0"/>
    <s v="OFF-AP-10002670"/>
    <x v="1"/>
    <x v="9"/>
    <s v="Belkin 8-Outlet Premiere SurgeMaster II Surge Protectors"/>
    <x v="4750"/>
    <x v="1"/>
    <n v="0"/>
    <x v="5648"/>
    <x v="0"/>
    <x v="0"/>
  </r>
  <r>
    <n v="7001"/>
    <s v="CA-2019-123687"/>
    <x v="1143"/>
    <d v="2019-05-29T00:00:00"/>
    <s v="First Class"/>
    <s v="KC-16675"/>
    <s v="Kimberly Carter"/>
    <x v="1"/>
    <s v="United States"/>
    <x v="103"/>
    <x v="0"/>
    <n v="40214"/>
    <x v="0"/>
    <s v="OFF-SU-10004498"/>
    <x v="1"/>
    <x v="14"/>
    <s v="Martin-Yale Premier Letter Opener"/>
    <x v="4751"/>
    <x v="0"/>
    <n v="0"/>
    <x v="5649"/>
    <x v="0"/>
    <x v="0"/>
  </r>
  <r>
    <n v="7002"/>
    <s v="CA-2017-104871"/>
    <x v="1110"/>
    <d v="2017-04-03T00:00:00"/>
    <s v="Standard Class"/>
    <s v="DR-12940"/>
    <s v="Daniel Raglin"/>
    <x v="2"/>
    <s v="United States"/>
    <x v="489"/>
    <x v="10"/>
    <n v="61761"/>
    <x v="2"/>
    <s v="FUR-CH-10003298"/>
    <x v="0"/>
    <x v="1"/>
    <s v="Office Star - Contemporary Task Swivel chair with Loop Arms, Charcoal"/>
    <x v="4752"/>
    <x v="4"/>
    <n v="0.3"/>
    <x v="5650"/>
    <x v="2"/>
    <x v="0"/>
  </r>
  <r>
    <n v="7003"/>
    <s v="CA-2016-133158"/>
    <x v="710"/>
    <d v="2016-08-21T00:00:00"/>
    <s v="Second Class"/>
    <s v="DW-13195"/>
    <s v="David Wiener"/>
    <x v="1"/>
    <s v="United States"/>
    <x v="1"/>
    <x v="1"/>
    <n v="90045"/>
    <x v="1"/>
    <s v="FUR-FU-10000723"/>
    <x v="0"/>
    <x v="5"/>
    <s v="Deflect-o EconoMat Studded, No Bevel Mat for Low Pile Carpeting"/>
    <x v="4753"/>
    <x v="3"/>
    <n v="0"/>
    <x v="5651"/>
    <x v="1"/>
    <x v="0"/>
  </r>
  <r>
    <n v="7004"/>
    <s v="CA-2016-133158"/>
    <x v="710"/>
    <d v="2016-08-21T00:00:00"/>
    <s v="Second Class"/>
    <s v="DW-13195"/>
    <s v="David Wiener"/>
    <x v="1"/>
    <s v="United States"/>
    <x v="1"/>
    <x v="1"/>
    <n v="90045"/>
    <x v="1"/>
    <s v="OFF-BI-10000632"/>
    <x v="1"/>
    <x v="8"/>
    <s v="Satellite Sectional Post Binders"/>
    <x v="1971"/>
    <x v="0"/>
    <n v="0.2"/>
    <x v="2122"/>
    <x v="1"/>
    <x v="0"/>
  </r>
  <r>
    <n v="7005"/>
    <s v="CA-2016-126333"/>
    <x v="851"/>
    <d v="2016-12-28T00:00:00"/>
    <s v="Standard Class"/>
    <s v="ME-18010"/>
    <s v="Michelle Ellison"/>
    <x v="1"/>
    <s v="United States"/>
    <x v="396"/>
    <x v="5"/>
    <n v="77642"/>
    <x v="2"/>
    <s v="OFF-PA-10000223"/>
    <x v="1"/>
    <x v="10"/>
    <s v="Xerox 2000"/>
    <x v="1182"/>
    <x v="7"/>
    <n v="0.2"/>
    <x v="1673"/>
    <x v="2"/>
    <x v="0"/>
  </r>
  <r>
    <n v="7006"/>
    <s v="CA-2017-141740"/>
    <x v="549"/>
    <d v="2017-11-05T00:00:00"/>
    <s v="Standard Class"/>
    <s v="JF-15490"/>
    <s v="Jeremy Farry"/>
    <x v="0"/>
    <s v="United States"/>
    <x v="20"/>
    <x v="15"/>
    <n v="10009"/>
    <x v="3"/>
    <s v="FUR-CH-10001545"/>
    <x v="0"/>
    <x v="1"/>
    <s v="Hon Comfortask Task/Swivel Chairs"/>
    <x v="4754"/>
    <x v="0"/>
    <n v="0.1"/>
    <x v="5652"/>
    <x v="3"/>
    <x v="0"/>
  </r>
  <r>
    <n v="7007"/>
    <s v="CA-2016-119466"/>
    <x v="534"/>
    <d v="2016-12-21T00:00:00"/>
    <s v="Standard Class"/>
    <s v="SP-20860"/>
    <s v="Sung Pak"/>
    <x v="1"/>
    <s v="United States"/>
    <x v="22"/>
    <x v="10"/>
    <n v="60623"/>
    <x v="2"/>
    <s v="FUR-FU-10001546"/>
    <x v="0"/>
    <x v="5"/>
    <s v="Dana Swing-Arm Lamps"/>
    <x v="1086"/>
    <x v="0"/>
    <n v="0.6"/>
    <x v="4462"/>
    <x v="2"/>
    <x v="0"/>
  </r>
  <r>
    <n v="7008"/>
    <s v="CA-2017-154823"/>
    <x v="291"/>
    <d v="2017-08-25T00:00:00"/>
    <s v="Standard Class"/>
    <s v="KN-16390"/>
    <s v="Katherine Nockton"/>
    <x v="1"/>
    <s v="United States"/>
    <x v="24"/>
    <x v="24"/>
    <n v="45503"/>
    <x v="3"/>
    <s v="OFF-BI-10001098"/>
    <x v="1"/>
    <x v="8"/>
    <s v="Acco D-Ring Binder w/DublLock"/>
    <x v="2253"/>
    <x v="0"/>
    <n v="0.7"/>
    <x v="2433"/>
    <x v="3"/>
    <x v="0"/>
  </r>
  <r>
    <n v="7009"/>
    <s v="CA-2017-154823"/>
    <x v="291"/>
    <d v="2017-08-25T00:00:00"/>
    <s v="Standard Class"/>
    <s v="KN-16390"/>
    <s v="Katherine Nockton"/>
    <x v="1"/>
    <s v="United States"/>
    <x v="24"/>
    <x v="24"/>
    <n v="45503"/>
    <x v="3"/>
    <s v="FUR-CH-10003379"/>
    <x v="0"/>
    <x v="1"/>
    <s v="Global Commerce Series High-Back Swivel/Tilt Chairs"/>
    <x v="4755"/>
    <x v="1"/>
    <n v="0.3"/>
    <x v="5653"/>
    <x v="3"/>
    <x v="0"/>
  </r>
  <r>
    <n v="7010"/>
    <s v="CA-2017-154823"/>
    <x v="291"/>
    <d v="2017-08-25T00:00:00"/>
    <s v="Standard Class"/>
    <s v="KN-16390"/>
    <s v="Katherine Nockton"/>
    <x v="1"/>
    <s v="United States"/>
    <x v="24"/>
    <x v="24"/>
    <n v="45503"/>
    <x v="3"/>
    <s v="FUR-FU-10000193"/>
    <x v="0"/>
    <x v="5"/>
    <s v="Tenex Chairmats For Use with Hard Floors"/>
    <x v="3346"/>
    <x v="7"/>
    <n v="0.2"/>
    <x v="5654"/>
    <x v="3"/>
    <x v="0"/>
  </r>
  <r>
    <n v="7011"/>
    <s v="US-2016-135881"/>
    <x v="235"/>
    <d v="2016-05-27T00:00:00"/>
    <s v="Standard Class"/>
    <s v="GT-14710"/>
    <s v="Greg Tran"/>
    <x v="0"/>
    <s v="United States"/>
    <x v="20"/>
    <x v="15"/>
    <n v="10035"/>
    <x v="3"/>
    <s v="OFF-BI-10000829"/>
    <x v="1"/>
    <x v="8"/>
    <s v="Avery Non-Stick Binders"/>
    <x v="2119"/>
    <x v="2"/>
    <n v="0.2"/>
    <x v="5655"/>
    <x v="3"/>
    <x v="0"/>
  </r>
  <r>
    <n v="7012"/>
    <s v="US-2016-135881"/>
    <x v="235"/>
    <d v="2016-05-27T00:00:00"/>
    <s v="Standard Class"/>
    <s v="GT-14710"/>
    <s v="Greg Tran"/>
    <x v="0"/>
    <s v="United States"/>
    <x v="20"/>
    <x v="15"/>
    <n v="10035"/>
    <x v="3"/>
    <s v="OFF-SU-10003002"/>
    <x v="1"/>
    <x v="14"/>
    <s v="Letter Slitter"/>
    <x v="1325"/>
    <x v="0"/>
    <n v="0"/>
    <x v="3264"/>
    <x v="3"/>
    <x v="0"/>
  </r>
  <r>
    <n v="7013"/>
    <s v="US-2016-135881"/>
    <x v="235"/>
    <d v="2016-05-27T00:00:00"/>
    <s v="Standard Class"/>
    <s v="GT-14710"/>
    <s v="Greg Tran"/>
    <x v="0"/>
    <s v="United States"/>
    <x v="20"/>
    <x v="15"/>
    <n v="10035"/>
    <x v="3"/>
    <s v="OFF-AP-10002118"/>
    <x v="1"/>
    <x v="9"/>
    <s v="1.7 Cubic Foot Compact &quot;Cube&quot; Office Refrigerators"/>
    <x v="79"/>
    <x v="7"/>
    <n v="0"/>
    <x v="79"/>
    <x v="3"/>
    <x v="0"/>
  </r>
  <r>
    <n v="7014"/>
    <s v="CA-2019-141201"/>
    <x v="34"/>
    <d v="2019-12-11T00:00:00"/>
    <s v="Second Class"/>
    <s v="DB-12910"/>
    <s v="Daniel Byrd"/>
    <x v="2"/>
    <s v="United States"/>
    <x v="162"/>
    <x v="1"/>
    <n v="93905"/>
    <x v="1"/>
    <s v="FUR-BO-10001519"/>
    <x v="0"/>
    <x v="0"/>
    <s v="O'Sullivan 3-Shelf Heavy-Duty Bookcases"/>
    <x v="4756"/>
    <x v="1"/>
    <n v="0.15"/>
    <x v="5656"/>
    <x v="1"/>
    <x v="0"/>
  </r>
  <r>
    <n v="7015"/>
    <s v="CA-2016-114790"/>
    <x v="518"/>
    <d v="2016-03-13T00:00:00"/>
    <s v="Second Class"/>
    <s v="FM-14215"/>
    <s v="Filia McAdams"/>
    <x v="1"/>
    <s v="United States"/>
    <x v="102"/>
    <x v="0"/>
    <n v="40475"/>
    <x v="0"/>
    <s v="OFF-AP-10002578"/>
    <x v="1"/>
    <x v="9"/>
    <s v="Fellowes Premier Superior Surge Suppressor, 10-Outlet, With Phone and Remote"/>
    <x v="4757"/>
    <x v="1"/>
    <n v="0"/>
    <x v="5657"/>
    <x v="0"/>
    <x v="0"/>
  </r>
  <r>
    <n v="7016"/>
    <s v="CA-2016-114790"/>
    <x v="518"/>
    <d v="2016-03-13T00:00:00"/>
    <s v="Second Class"/>
    <s v="FM-14215"/>
    <s v="Filia McAdams"/>
    <x v="1"/>
    <s v="United States"/>
    <x v="102"/>
    <x v="0"/>
    <n v="40475"/>
    <x v="0"/>
    <s v="TEC-AC-10000710"/>
    <x v="2"/>
    <x v="11"/>
    <s v="Maxell DVD-RAM Discs"/>
    <x v="93"/>
    <x v="0"/>
    <n v="0"/>
    <x v="5658"/>
    <x v="0"/>
    <x v="0"/>
  </r>
  <r>
    <n v="7017"/>
    <s v="CA-2016-114790"/>
    <x v="518"/>
    <d v="2016-03-13T00:00:00"/>
    <s v="Second Class"/>
    <s v="FM-14215"/>
    <s v="Filia McAdams"/>
    <x v="1"/>
    <s v="United States"/>
    <x v="102"/>
    <x v="0"/>
    <n v="40475"/>
    <x v="0"/>
    <s v="TEC-PH-10000984"/>
    <x v="2"/>
    <x v="7"/>
    <s v="Panasonic KX-TG9471B"/>
    <x v="2173"/>
    <x v="1"/>
    <n v="0"/>
    <x v="5659"/>
    <x v="0"/>
    <x v="0"/>
  </r>
  <r>
    <n v="7018"/>
    <s v="CA-2016-114790"/>
    <x v="518"/>
    <d v="2016-03-13T00:00:00"/>
    <s v="Second Class"/>
    <s v="FM-14215"/>
    <s v="Filia McAdams"/>
    <x v="1"/>
    <s v="United States"/>
    <x v="102"/>
    <x v="0"/>
    <n v="40475"/>
    <x v="0"/>
    <s v="OFF-PA-10000213"/>
    <x v="1"/>
    <x v="10"/>
    <s v="Xerox 198"/>
    <x v="1830"/>
    <x v="1"/>
    <n v="0"/>
    <x v="1961"/>
    <x v="0"/>
    <x v="0"/>
  </r>
  <r>
    <n v="7019"/>
    <s v="US-2018-154256"/>
    <x v="661"/>
    <d v="2018-06-27T00:00:00"/>
    <s v="Second Class"/>
    <s v="SM-20005"/>
    <s v="Sally Matthias"/>
    <x v="0"/>
    <s v="United States"/>
    <x v="20"/>
    <x v="15"/>
    <n v="10035"/>
    <x v="3"/>
    <s v="OFF-LA-10003720"/>
    <x v="1"/>
    <x v="2"/>
    <s v="Avery 487"/>
    <x v="4395"/>
    <x v="3"/>
    <n v="0"/>
    <x v="5660"/>
    <x v="3"/>
    <x v="0"/>
  </r>
  <r>
    <n v="7020"/>
    <s v="CA-2016-124737"/>
    <x v="709"/>
    <d v="2016-08-27T00:00:00"/>
    <s v="Standard Class"/>
    <s v="AP-10915"/>
    <s v="Arthur Prichep"/>
    <x v="0"/>
    <s v="United States"/>
    <x v="60"/>
    <x v="22"/>
    <n v="80219"/>
    <x v="1"/>
    <s v="OFF-PA-10001837"/>
    <x v="1"/>
    <x v="10"/>
    <s v="Xerox 1976"/>
    <x v="12"/>
    <x v="1"/>
    <n v="0.2"/>
    <x v="12"/>
    <x v="1"/>
    <x v="0"/>
  </r>
  <r>
    <n v="7021"/>
    <s v="CA-2016-124737"/>
    <x v="709"/>
    <d v="2016-08-27T00:00:00"/>
    <s v="Standard Class"/>
    <s v="AP-10915"/>
    <s v="Arthur Prichep"/>
    <x v="0"/>
    <s v="United States"/>
    <x v="60"/>
    <x v="22"/>
    <n v="80219"/>
    <x v="1"/>
    <s v="OFF-SU-10004661"/>
    <x v="1"/>
    <x v="14"/>
    <s v="Acme Titanium Bonded Scissors"/>
    <x v="4758"/>
    <x v="7"/>
    <n v="0.2"/>
    <x v="5661"/>
    <x v="1"/>
    <x v="0"/>
  </r>
  <r>
    <n v="7022"/>
    <s v="CA-2016-124737"/>
    <x v="709"/>
    <d v="2016-08-27T00:00:00"/>
    <s v="Standard Class"/>
    <s v="AP-10915"/>
    <s v="Arthur Prichep"/>
    <x v="0"/>
    <s v="United States"/>
    <x v="60"/>
    <x v="22"/>
    <n v="80219"/>
    <x v="1"/>
    <s v="FUR-FU-10003274"/>
    <x v="0"/>
    <x v="5"/>
    <s v="Regeneration Desk Collection"/>
    <x v="1728"/>
    <x v="1"/>
    <n v="0.2"/>
    <x v="5662"/>
    <x v="1"/>
    <x v="0"/>
  </r>
  <r>
    <n v="7023"/>
    <s v="CA-2016-124737"/>
    <x v="709"/>
    <d v="2016-08-27T00:00:00"/>
    <s v="Standard Class"/>
    <s v="AP-10915"/>
    <s v="Arthur Prichep"/>
    <x v="0"/>
    <s v="United States"/>
    <x v="60"/>
    <x v="22"/>
    <n v="80219"/>
    <x v="1"/>
    <s v="TEC-PH-10000149"/>
    <x v="2"/>
    <x v="7"/>
    <s v="Cisco SPA525G2 IP Phone - Wireless"/>
    <x v="4759"/>
    <x v="6"/>
    <n v="0.2"/>
    <x v="5663"/>
    <x v="1"/>
    <x v="0"/>
  </r>
  <r>
    <n v="7024"/>
    <s v="CA-2016-124737"/>
    <x v="709"/>
    <d v="2016-08-27T00:00:00"/>
    <s v="Standard Class"/>
    <s v="AP-10915"/>
    <s v="Arthur Prichep"/>
    <x v="0"/>
    <s v="United States"/>
    <x v="60"/>
    <x v="22"/>
    <n v="80219"/>
    <x v="1"/>
    <s v="OFF-PA-10000019"/>
    <x v="1"/>
    <x v="10"/>
    <s v="Xerox 1931"/>
    <x v="277"/>
    <x v="5"/>
    <n v="0.2"/>
    <x v="282"/>
    <x v="1"/>
    <x v="0"/>
  </r>
  <r>
    <n v="7025"/>
    <s v="CA-2016-124737"/>
    <x v="709"/>
    <d v="2016-08-27T00:00:00"/>
    <s v="Standard Class"/>
    <s v="AP-10915"/>
    <s v="Arthur Prichep"/>
    <x v="0"/>
    <s v="United States"/>
    <x v="60"/>
    <x v="22"/>
    <n v="80219"/>
    <x v="1"/>
    <s v="OFF-PA-10001125"/>
    <x v="1"/>
    <x v="10"/>
    <s v="Xerox 1988"/>
    <x v="1334"/>
    <x v="6"/>
    <n v="0.2"/>
    <x v="1392"/>
    <x v="1"/>
    <x v="0"/>
  </r>
  <r>
    <n v="7026"/>
    <s v="US-2019-101840"/>
    <x v="695"/>
    <d v="2019-02-12T00:00:00"/>
    <s v="Standard Class"/>
    <s v="SP-20545"/>
    <s v="Sibella Parks"/>
    <x v="1"/>
    <s v="United States"/>
    <x v="20"/>
    <x v="15"/>
    <n v="10024"/>
    <x v="3"/>
    <s v="TEC-PH-10002538"/>
    <x v="2"/>
    <x v="7"/>
    <s v="Grandstream GXP1160 VoIP phone"/>
    <x v="4760"/>
    <x v="5"/>
    <n v="0"/>
    <x v="5664"/>
    <x v="3"/>
    <x v="0"/>
  </r>
  <r>
    <n v="7027"/>
    <s v="US-2019-101840"/>
    <x v="695"/>
    <d v="2019-02-12T00:00:00"/>
    <s v="Standard Class"/>
    <s v="SP-20545"/>
    <s v="Sibella Parks"/>
    <x v="1"/>
    <s v="United States"/>
    <x v="20"/>
    <x v="15"/>
    <n v="10024"/>
    <x v="3"/>
    <s v="OFF-BI-10000279"/>
    <x v="1"/>
    <x v="8"/>
    <s v="Acco Recycled 2&quot; Capacity Laser Printer Hanging Data Binders"/>
    <x v="4761"/>
    <x v="4"/>
    <n v="0.2"/>
    <x v="5665"/>
    <x v="3"/>
    <x v="0"/>
  </r>
  <r>
    <n v="7028"/>
    <s v="CA-2019-131653"/>
    <x v="926"/>
    <d v="2019-02-05T00:00:00"/>
    <s v="Standard Class"/>
    <s v="RD-19585"/>
    <s v="Rob Dowd"/>
    <x v="0"/>
    <s v="United States"/>
    <x v="20"/>
    <x v="15"/>
    <n v="10011"/>
    <x v="3"/>
    <s v="OFF-LA-10001045"/>
    <x v="1"/>
    <x v="2"/>
    <s v="Permanent Self-Adhesive File Folder Labels for Typewriters by Universal"/>
    <x v="3691"/>
    <x v="0"/>
    <n v="0"/>
    <x v="4222"/>
    <x v="3"/>
    <x v="0"/>
  </r>
  <r>
    <n v="7029"/>
    <s v="US-2018-157840"/>
    <x v="887"/>
    <d v="2018-12-23T00:00:00"/>
    <s v="Second Class"/>
    <s v="MC-17575"/>
    <s v="Matt Collins"/>
    <x v="0"/>
    <s v="United States"/>
    <x v="9"/>
    <x v="8"/>
    <n v="68025"/>
    <x v="2"/>
    <s v="OFF-PA-10003673"/>
    <x v="1"/>
    <x v="10"/>
    <s v="Strathmore Photo Mount Cards"/>
    <x v="1284"/>
    <x v="2"/>
    <n v="0"/>
    <x v="1335"/>
    <x v="2"/>
    <x v="0"/>
  </r>
  <r>
    <n v="7030"/>
    <s v="CA-2018-145548"/>
    <x v="583"/>
    <d v="2018-11-16T00:00:00"/>
    <s v="Standard Class"/>
    <s v="EB-13750"/>
    <s v="Edward Becker"/>
    <x v="1"/>
    <s v="United States"/>
    <x v="20"/>
    <x v="15"/>
    <n v="10011"/>
    <x v="3"/>
    <s v="OFF-ST-10002562"/>
    <x v="1"/>
    <x v="4"/>
    <s v="Staple magnet"/>
    <x v="4681"/>
    <x v="1"/>
    <n v="0"/>
    <x v="5666"/>
    <x v="3"/>
    <x v="0"/>
  </r>
  <r>
    <n v="7031"/>
    <s v="CA-2018-145548"/>
    <x v="583"/>
    <d v="2018-11-16T00:00:00"/>
    <s v="Standard Class"/>
    <s v="EB-13750"/>
    <s v="Edward Becker"/>
    <x v="1"/>
    <s v="United States"/>
    <x v="20"/>
    <x v="15"/>
    <n v="10011"/>
    <x v="3"/>
    <s v="TEC-AC-10002305"/>
    <x v="2"/>
    <x v="11"/>
    <s v="KeyTronic E03601U1 - Keyboard - Beige"/>
    <x v="3978"/>
    <x v="0"/>
    <n v="0"/>
    <x v="4592"/>
    <x v="3"/>
    <x v="0"/>
  </r>
  <r>
    <n v="7032"/>
    <s v="CA-2018-145548"/>
    <x v="583"/>
    <d v="2018-11-16T00:00:00"/>
    <s v="Standard Class"/>
    <s v="EB-13750"/>
    <s v="Edward Becker"/>
    <x v="1"/>
    <s v="United States"/>
    <x v="20"/>
    <x v="15"/>
    <n v="10011"/>
    <x v="3"/>
    <s v="OFF-AR-10003373"/>
    <x v="1"/>
    <x v="6"/>
    <s v="Boston School Pro Electric Pencil Sharpener, 1670"/>
    <x v="1663"/>
    <x v="1"/>
    <n v="0"/>
    <x v="5667"/>
    <x v="3"/>
    <x v="0"/>
  </r>
  <r>
    <n v="7033"/>
    <s v="CA-2018-145548"/>
    <x v="583"/>
    <d v="2018-11-16T00:00:00"/>
    <s v="Standard Class"/>
    <s v="EB-13750"/>
    <s v="Edward Becker"/>
    <x v="1"/>
    <s v="United States"/>
    <x v="20"/>
    <x v="15"/>
    <n v="10011"/>
    <x v="3"/>
    <s v="FUR-CH-10003774"/>
    <x v="0"/>
    <x v="1"/>
    <s v="Global Wood Trimmed Manager's Task Chair, Khaki"/>
    <x v="4762"/>
    <x v="1"/>
    <n v="0.1"/>
    <x v="5668"/>
    <x v="3"/>
    <x v="0"/>
  </r>
  <r>
    <n v="7034"/>
    <s v="CA-2018-145548"/>
    <x v="583"/>
    <d v="2018-11-16T00:00:00"/>
    <s v="Standard Class"/>
    <s v="EB-13750"/>
    <s v="Edward Becker"/>
    <x v="1"/>
    <s v="United States"/>
    <x v="20"/>
    <x v="15"/>
    <n v="10011"/>
    <x v="3"/>
    <s v="OFF-BI-10001510"/>
    <x v="1"/>
    <x v="8"/>
    <s v="Deluxe Heavy-Duty Vinyl Round Ring Binder"/>
    <x v="4763"/>
    <x v="1"/>
    <n v="0.2"/>
    <x v="5669"/>
    <x v="3"/>
    <x v="0"/>
  </r>
  <r>
    <n v="7035"/>
    <s v="CA-2018-145548"/>
    <x v="583"/>
    <d v="2018-11-16T00:00:00"/>
    <s v="Standard Class"/>
    <s v="EB-13750"/>
    <s v="Edward Becker"/>
    <x v="1"/>
    <s v="United States"/>
    <x v="20"/>
    <x v="15"/>
    <n v="10011"/>
    <x v="3"/>
    <s v="OFF-BI-10004236"/>
    <x v="1"/>
    <x v="8"/>
    <s v="XtraLife ClearVue Slant-D Ring Binder, White, 3&quot;"/>
    <x v="4596"/>
    <x v="1"/>
    <n v="0.2"/>
    <x v="5438"/>
    <x v="3"/>
    <x v="0"/>
  </r>
  <r>
    <n v="7036"/>
    <s v="CA-2019-119494"/>
    <x v="45"/>
    <d v="2019-11-13T00:00:00"/>
    <s v="Standard Class"/>
    <s v="JE-15610"/>
    <s v="Jim Epp"/>
    <x v="1"/>
    <s v="United States"/>
    <x v="70"/>
    <x v="1"/>
    <n v="92105"/>
    <x v="1"/>
    <s v="FUR-CH-10004675"/>
    <x v="0"/>
    <x v="1"/>
    <s v="Lifetime Advantage Folding Chairs, 4/Carton"/>
    <x v="4764"/>
    <x v="1"/>
    <n v="0.2"/>
    <x v="5670"/>
    <x v="1"/>
    <x v="0"/>
  </r>
  <r>
    <n v="7037"/>
    <s v="CA-2016-124618"/>
    <x v="1073"/>
    <d v="2016-05-04T00:00:00"/>
    <s v="Second Class"/>
    <s v="CS-11860"/>
    <s v="Cari Schnelling"/>
    <x v="0"/>
    <s v="United States"/>
    <x v="121"/>
    <x v="2"/>
    <n v="33801"/>
    <x v="0"/>
    <s v="TEC-CO-10004202"/>
    <x v="2"/>
    <x v="16"/>
    <s v="Brother DCP1000 Digital 3 in 1 Multifunction Machine"/>
    <x v="2006"/>
    <x v="0"/>
    <n v="0.2"/>
    <x v="3911"/>
    <x v="0"/>
    <x v="0"/>
  </r>
  <r>
    <n v="7038"/>
    <s v="CA-2019-161970"/>
    <x v="585"/>
    <d v="2019-09-27T00:00:00"/>
    <s v="Standard Class"/>
    <s v="PB-19105"/>
    <s v="Peter Bühler"/>
    <x v="0"/>
    <s v="United States"/>
    <x v="214"/>
    <x v="32"/>
    <n v="30080"/>
    <x v="0"/>
    <s v="OFF-PA-10004255"/>
    <x v="1"/>
    <x v="10"/>
    <s v="Xerox 219"/>
    <x v="91"/>
    <x v="0"/>
    <n v="0"/>
    <x v="91"/>
    <x v="0"/>
    <x v="0"/>
  </r>
  <r>
    <n v="7039"/>
    <s v="CA-2019-161970"/>
    <x v="585"/>
    <d v="2019-09-27T00:00:00"/>
    <s v="Standard Class"/>
    <s v="PB-19105"/>
    <s v="Peter Bühler"/>
    <x v="0"/>
    <s v="United States"/>
    <x v="214"/>
    <x v="32"/>
    <n v="30080"/>
    <x v="0"/>
    <s v="OFF-AR-10003896"/>
    <x v="1"/>
    <x v="6"/>
    <s v="Stride Job 150 Highlighters, Chisel Tip, Assorted Colors"/>
    <x v="1465"/>
    <x v="1"/>
    <n v="0"/>
    <x v="5671"/>
    <x v="0"/>
    <x v="0"/>
  </r>
  <r>
    <n v="7040"/>
    <s v="CA-2019-103443"/>
    <x v="94"/>
    <d v="2019-12-23T00:00:00"/>
    <s v="Standard Class"/>
    <s v="AT-10735"/>
    <s v="Annie Thurman"/>
    <x v="0"/>
    <s v="United States"/>
    <x v="20"/>
    <x v="15"/>
    <n v="10009"/>
    <x v="3"/>
    <s v="OFF-ST-10002276"/>
    <x v="1"/>
    <x v="4"/>
    <s v="Safco Steel Mobile File Cart"/>
    <x v="240"/>
    <x v="0"/>
    <n v="0"/>
    <x v="242"/>
    <x v="3"/>
    <x v="0"/>
  </r>
  <r>
    <n v="7041"/>
    <s v="CA-2019-103443"/>
    <x v="94"/>
    <d v="2019-12-23T00:00:00"/>
    <s v="Standard Class"/>
    <s v="AT-10735"/>
    <s v="Annie Thurman"/>
    <x v="0"/>
    <s v="United States"/>
    <x v="20"/>
    <x v="15"/>
    <n v="10009"/>
    <x v="3"/>
    <s v="OFF-BI-10001617"/>
    <x v="1"/>
    <x v="8"/>
    <s v="GBC Wire Binding Combs"/>
    <x v="176"/>
    <x v="1"/>
    <n v="0.2"/>
    <x v="3029"/>
    <x v="3"/>
    <x v="0"/>
  </r>
  <r>
    <n v="7042"/>
    <s v="CA-2019-103443"/>
    <x v="94"/>
    <d v="2019-12-23T00:00:00"/>
    <s v="Standard Class"/>
    <s v="AT-10735"/>
    <s v="Annie Thurman"/>
    <x v="0"/>
    <s v="United States"/>
    <x v="20"/>
    <x v="15"/>
    <n v="10009"/>
    <x v="3"/>
    <s v="FUR-FU-10000308"/>
    <x v="0"/>
    <x v="5"/>
    <s v="Deflect-o Glass Clear Studded Chair Mats"/>
    <x v="2259"/>
    <x v="0"/>
    <n v="0"/>
    <x v="2525"/>
    <x v="3"/>
    <x v="0"/>
  </r>
  <r>
    <n v="7043"/>
    <s v="US-2019-165358"/>
    <x v="930"/>
    <d v="2019-07-23T00:00:00"/>
    <s v="Standard Class"/>
    <s v="SV-20365"/>
    <s v="Seth Vernon"/>
    <x v="0"/>
    <s v="United States"/>
    <x v="10"/>
    <x v="9"/>
    <n v="19134"/>
    <x v="3"/>
    <s v="TEC-CO-10001943"/>
    <x v="2"/>
    <x v="16"/>
    <s v="Canon PC-428 Personal Copier"/>
    <x v="2798"/>
    <x v="2"/>
    <n v="0.4"/>
    <x v="5672"/>
    <x v="3"/>
    <x v="0"/>
  </r>
  <r>
    <n v="7044"/>
    <s v="US-2019-165358"/>
    <x v="930"/>
    <d v="2019-07-23T00:00:00"/>
    <s v="Standard Class"/>
    <s v="SV-20365"/>
    <s v="Seth Vernon"/>
    <x v="0"/>
    <s v="United States"/>
    <x v="10"/>
    <x v="9"/>
    <n v="19134"/>
    <x v="3"/>
    <s v="FUR-CH-10002647"/>
    <x v="0"/>
    <x v="1"/>
    <s v="Situations Contoured Folding Chairs, 4/Set"/>
    <x v="4765"/>
    <x v="4"/>
    <n v="0.3"/>
    <x v="5673"/>
    <x v="3"/>
    <x v="0"/>
  </r>
  <r>
    <n v="7045"/>
    <s v="US-2019-165358"/>
    <x v="930"/>
    <d v="2019-07-23T00:00:00"/>
    <s v="Standard Class"/>
    <s v="SV-20365"/>
    <s v="Seth Vernon"/>
    <x v="0"/>
    <s v="United States"/>
    <x v="10"/>
    <x v="9"/>
    <n v="19134"/>
    <x v="3"/>
    <s v="OFF-SU-10004768"/>
    <x v="1"/>
    <x v="14"/>
    <s v="Acme Kleencut Forged Steel Scissors"/>
    <x v="1997"/>
    <x v="0"/>
    <n v="0.2"/>
    <x v="2149"/>
    <x v="3"/>
    <x v="0"/>
  </r>
  <r>
    <n v="7046"/>
    <s v="CA-2018-160136"/>
    <x v="54"/>
    <d v="2018-11-09T00:00:00"/>
    <s v="Standard Class"/>
    <s v="PJ-18835"/>
    <s v="Patrick Jones"/>
    <x v="1"/>
    <s v="United States"/>
    <x v="61"/>
    <x v="5"/>
    <n v="75217"/>
    <x v="2"/>
    <s v="OFF-PA-10002160"/>
    <x v="1"/>
    <x v="10"/>
    <s v="Xerox 1978"/>
    <x v="4766"/>
    <x v="0"/>
    <n v="0.2"/>
    <x v="5674"/>
    <x v="2"/>
    <x v="0"/>
  </r>
  <r>
    <n v="7047"/>
    <s v="CA-2016-150581"/>
    <x v="918"/>
    <d v="2016-04-12T00:00:00"/>
    <s v="Standard Class"/>
    <s v="NM-18445"/>
    <s v="Nathan Mautz"/>
    <x v="2"/>
    <s v="United States"/>
    <x v="3"/>
    <x v="1"/>
    <n v="94521"/>
    <x v="1"/>
    <s v="FUR-TA-10003748"/>
    <x v="0"/>
    <x v="3"/>
    <s v="Bevis 36 x 72 Conference Tables"/>
    <x v="4767"/>
    <x v="7"/>
    <n v="0.2"/>
    <x v="5675"/>
    <x v="1"/>
    <x v="0"/>
  </r>
  <r>
    <n v="7048"/>
    <s v="CA-2016-150581"/>
    <x v="918"/>
    <d v="2016-04-12T00:00:00"/>
    <s v="Standard Class"/>
    <s v="NM-18445"/>
    <s v="Nathan Mautz"/>
    <x v="2"/>
    <s v="United States"/>
    <x v="3"/>
    <x v="1"/>
    <n v="94521"/>
    <x v="1"/>
    <s v="TEC-AC-10001908"/>
    <x v="2"/>
    <x v="11"/>
    <s v="Logitech Wireless Headset h800"/>
    <x v="4768"/>
    <x v="4"/>
    <n v="0"/>
    <x v="5676"/>
    <x v="1"/>
    <x v="0"/>
  </r>
  <r>
    <n v="7049"/>
    <s v="CA-2018-119515"/>
    <x v="1041"/>
    <d v="2018-08-16T00:00:00"/>
    <s v="First Class"/>
    <s v="TR-21325"/>
    <s v="Toby Ritter"/>
    <x v="0"/>
    <s v="United States"/>
    <x v="316"/>
    <x v="18"/>
    <n v="37211"/>
    <x v="0"/>
    <s v="OFF-PA-10000552"/>
    <x v="1"/>
    <x v="10"/>
    <s v="Xerox 200"/>
    <x v="12"/>
    <x v="1"/>
    <n v="0.2"/>
    <x v="12"/>
    <x v="0"/>
    <x v="0"/>
  </r>
  <r>
    <n v="7050"/>
    <s v="CA-2016-141355"/>
    <x v="794"/>
    <d v="2016-09-30T00:00:00"/>
    <s v="Standard Class"/>
    <s v="BF-11005"/>
    <s v="Barry Franz"/>
    <x v="2"/>
    <s v="United States"/>
    <x v="34"/>
    <x v="22"/>
    <n v="80013"/>
    <x v="1"/>
    <s v="OFF-AR-10003179"/>
    <x v="1"/>
    <x v="6"/>
    <s v="Dixon Ticonderoga Core-Lock Colored Pencils"/>
    <x v="4769"/>
    <x v="0"/>
    <n v="0.2"/>
    <x v="5677"/>
    <x v="1"/>
    <x v="0"/>
  </r>
  <r>
    <n v="7051"/>
    <s v="CA-2018-165330"/>
    <x v="25"/>
    <d v="2018-12-11T00:00:00"/>
    <s v="Same Day"/>
    <s v="WB-21850"/>
    <s v="William Brown"/>
    <x v="0"/>
    <s v="United States"/>
    <x v="125"/>
    <x v="1"/>
    <n v="92804"/>
    <x v="1"/>
    <s v="OFF-BI-10004593"/>
    <x v="1"/>
    <x v="8"/>
    <s v="Ibico Laser Imprintable Binding System Covers"/>
    <x v="4770"/>
    <x v="2"/>
    <n v="0.2"/>
    <x v="5678"/>
    <x v="1"/>
    <x v="1"/>
  </r>
  <r>
    <n v="7052"/>
    <s v="CA-2018-165330"/>
    <x v="25"/>
    <d v="2018-12-11T00:00:00"/>
    <s v="Same Day"/>
    <s v="WB-21850"/>
    <s v="William Brown"/>
    <x v="0"/>
    <s v="United States"/>
    <x v="125"/>
    <x v="1"/>
    <n v="92804"/>
    <x v="1"/>
    <s v="OFF-AR-10000914"/>
    <x v="1"/>
    <x v="6"/>
    <s v="Boston 16765 Mini Stand Up Battery Pencil Sharpener"/>
    <x v="4607"/>
    <x v="0"/>
    <n v="0"/>
    <x v="5454"/>
    <x v="1"/>
    <x v="1"/>
  </r>
  <r>
    <n v="7053"/>
    <s v="CA-2018-165330"/>
    <x v="25"/>
    <d v="2018-12-11T00:00:00"/>
    <s v="Same Day"/>
    <s v="WB-21850"/>
    <s v="William Brown"/>
    <x v="0"/>
    <s v="United States"/>
    <x v="125"/>
    <x v="1"/>
    <n v="92804"/>
    <x v="1"/>
    <s v="OFF-PA-10000241"/>
    <x v="1"/>
    <x v="10"/>
    <s v="IBM Multi-Purpose Copy Paper, 8 1/2 x 11&quot;, Case"/>
    <x v="4771"/>
    <x v="7"/>
    <n v="0"/>
    <x v="5679"/>
    <x v="1"/>
    <x v="1"/>
  </r>
  <r>
    <n v="7054"/>
    <s v="CA-2018-165330"/>
    <x v="25"/>
    <d v="2018-12-11T00:00:00"/>
    <s v="Same Day"/>
    <s v="WB-21850"/>
    <s v="William Brown"/>
    <x v="0"/>
    <s v="United States"/>
    <x v="125"/>
    <x v="1"/>
    <n v="92804"/>
    <x v="1"/>
    <s v="TEC-AC-10000057"/>
    <x v="2"/>
    <x v="11"/>
    <s v="Microsoft Natural Ergonomic Keyboard 4000"/>
    <x v="668"/>
    <x v="4"/>
    <n v="0"/>
    <x v="5680"/>
    <x v="1"/>
    <x v="1"/>
  </r>
  <r>
    <n v="7055"/>
    <s v="CA-2018-165330"/>
    <x v="25"/>
    <d v="2018-12-11T00:00:00"/>
    <s v="Same Day"/>
    <s v="WB-21850"/>
    <s v="William Brown"/>
    <x v="0"/>
    <s v="United States"/>
    <x v="125"/>
    <x v="1"/>
    <n v="92804"/>
    <x v="1"/>
    <s v="FUR-CH-10003774"/>
    <x v="0"/>
    <x v="1"/>
    <s v="Global Wood Trimmed Manager's Task Chair, Khaki"/>
    <x v="4158"/>
    <x v="2"/>
    <n v="0.2"/>
    <x v="5681"/>
    <x v="1"/>
    <x v="1"/>
  </r>
  <r>
    <n v="7056"/>
    <s v="CA-2018-165330"/>
    <x v="25"/>
    <d v="2018-12-11T00:00:00"/>
    <s v="Same Day"/>
    <s v="WB-21850"/>
    <s v="William Brown"/>
    <x v="0"/>
    <s v="United States"/>
    <x v="125"/>
    <x v="1"/>
    <n v="92804"/>
    <x v="1"/>
    <s v="OFF-BI-10002824"/>
    <x v="1"/>
    <x v="8"/>
    <s v="Recycled Easel Ring Binders"/>
    <x v="2045"/>
    <x v="1"/>
    <n v="0.2"/>
    <x v="5682"/>
    <x v="1"/>
    <x v="1"/>
  </r>
  <r>
    <n v="7057"/>
    <s v="CA-2018-165330"/>
    <x v="25"/>
    <d v="2018-12-11T00:00:00"/>
    <s v="Same Day"/>
    <s v="WB-21850"/>
    <s v="William Brown"/>
    <x v="0"/>
    <s v="United States"/>
    <x v="125"/>
    <x v="1"/>
    <n v="92804"/>
    <x v="1"/>
    <s v="OFF-BI-10004001"/>
    <x v="1"/>
    <x v="8"/>
    <s v="GBC Recycled VeloBinder Covers"/>
    <x v="4772"/>
    <x v="6"/>
    <n v="0.2"/>
    <x v="5683"/>
    <x v="1"/>
    <x v="1"/>
  </r>
  <r>
    <n v="7058"/>
    <s v="CA-2018-165330"/>
    <x v="25"/>
    <d v="2018-12-11T00:00:00"/>
    <s v="Same Day"/>
    <s v="WB-21850"/>
    <s v="William Brown"/>
    <x v="0"/>
    <s v="United States"/>
    <x v="125"/>
    <x v="1"/>
    <n v="92804"/>
    <x v="1"/>
    <s v="FUR-TA-10004619"/>
    <x v="0"/>
    <x v="3"/>
    <s v="Hon Non-Folding Utility Tables"/>
    <x v="4773"/>
    <x v="3"/>
    <n v="0.2"/>
    <x v="5684"/>
    <x v="1"/>
    <x v="1"/>
  </r>
  <r>
    <n v="7059"/>
    <s v="CA-2018-165330"/>
    <x v="25"/>
    <d v="2018-12-11T00:00:00"/>
    <s v="Same Day"/>
    <s v="WB-21850"/>
    <s v="William Brown"/>
    <x v="0"/>
    <s v="United States"/>
    <x v="125"/>
    <x v="1"/>
    <n v="92804"/>
    <x v="1"/>
    <s v="OFF-ST-10000636"/>
    <x v="1"/>
    <x v="4"/>
    <s v="Rogers Profile Extra Capacity Storage Tub"/>
    <x v="4774"/>
    <x v="1"/>
    <n v="0"/>
    <x v="1965"/>
    <x v="1"/>
    <x v="1"/>
  </r>
  <r>
    <n v="7060"/>
    <s v="CA-2018-165330"/>
    <x v="25"/>
    <d v="2018-12-11T00:00:00"/>
    <s v="Same Day"/>
    <s v="WB-21850"/>
    <s v="William Brown"/>
    <x v="0"/>
    <s v="United States"/>
    <x v="125"/>
    <x v="1"/>
    <n v="92804"/>
    <x v="1"/>
    <s v="OFF-AP-10001469"/>
    <x v="1"/>
    <x v="9"/>
    <s v="Fellowes 8 Outlet Superior Workstation Surge Protector"/>
    <x v="4775"/>
    <x v="0"/>
    <n v="0"/>
    <x v="5685"/>
    <x v="1"/>
    <x v="1"/>
  </r>
  <r>
    <n v="7061"/>
    <s v="CA-2018-165330"/>
    <x v="25"/>
    <d v="2018-12-11T00:00:00"/>
    <s v="Same Day"/>
    <s v="WB-21850"/>
    <s v="William Brown"/>
    <x v="0"/>
    <s v="United States"/>
    <x v="125"/>
    <x v="1"/>
    <n v="92804"/>
    <x v="1"/>
    <s v="OFF-BI-10002897"/>
    <x v="1"/>
    <x v="8"/>
    <s v="Black Avery Memo-Size 3-Ring Binder, 5 1/2&quot; x 8 1/2&quot;"/>
    <x v="4776"/>
    <x v="0"/>
    <n v="0.2"/>
    <x v="5686"/>
    <x v="1"/>
    <x v="1"/>
  </r>
  <r>
    <n v="7062"/>
    <s v="CA-2017-132633"/>
    <x v="302"/>
    <d v="2017-02-05T00:00:00"/>
    <s v="Second Class"/>
    <s v="KH-16630"/>
    <s v="Ken Heidel"/>
    <x v="1"/>
    <s v="United States"/>
    <x v="213"/>
    <x v="7"/>
    <n v="84062"/>
    <x v="1"/>
    <s v="OFF-BI-10002432"/>
    <x v="1"/>
    <x v="8"/>
    <s v="Wilson Jones Standard D-Ring Binders"/>
    <x v="4777"/>
    <x v="1"/>
    <n v="0.2"/>
    <x v="5687"/>
    <x v="1"/>
    <x v="0"/>
  </r>
  <r>
    <n v="7063"/>
    <s v="CA-2018-157742"/>
    <x v="723"/>
    <d v="2018-12-31T00:00:00"/>
    <s v="Second Class"/>
    <s v="KL-16645"/>
    <s v="Ken Lonsdale"/>
    <x v="0"/>
    <s v="United States"/>
    <x v="24"/>
    <x v="21"/>
    <n v="97477"/>
    <x v="1"/>
    <s v="OFF-EN-10002592"/>
    <x v="1"/>
    <x v="12"/>
    <s v="Peel &amp; Seel Recycled Catalog Envelopes, Brown"/>
    <x v="4778"/>
    <x v="1"/>
    <n v="0.2"/>
    <x v="5688"/>
    <x v="1"/>
    <x v="0"/>
  </r>
  <r>
    <n v="7064"/>
    <s v="CA-2019-127712"/>
    <x v="515"/>
    <d v="2019-09-05T00:00:00"/>
    <s v="Standard Class"/>
    <s v="MG-17890"/>
    <s v="Michael Granlund"/>
    <x v="2"/>
    <s v="United States"/>
    <x v="127"/>
    <x v="21"/>
    <n v="97301"/>
    <x v="1"/>
    <s v="OFF-SU-10002522"/>
    <x v="1"/>
    <x v="14"/>
    <s v="Acme Kleen Earth Office Shears"/>
    <x v="928"/>
    <x v="0"/>
    <n v="0.2"/>
    <x v="5689"/>
    <x v="1"/>
    <x v="0"/>
  </r>
  <r>
    <n v="7065"/>
    <s v="CA-2019-169474"/>
    <x v="1144"/>
    <d v="2019-02-09T00:00:00"/>
    <s v="Standard Class"/>
    <s v="JF-15355"/>
    <s v="Jay Fein"/>
    <x v="0"/>
    <s v="United States"/>
    <x v="30"/>
    <x v="15"/>
    <n v="14609"/>
    <x v="3"/>
    <s v="OFF-AP-10003971"/>
    <x v="1"/>
    <x v="9"/>
    <s v="Belkin 6 Outlet Metallic Surge Strip"/>
    <x v="4779"/>
    <x v="1"/>
    <n v="0"/>
    <x v="5690"/>
    <x v="3"/>
    <x v="0"/>
  </r>
  <r>
    <n v="7066"/>
    <s v="CA-2016-106726"/>
    <x v="776"/>
    <d v="2016-12-08T00:00:00"/>
    <s v="First Class"/>
    <s v="RS-19765"/>
    <s v="Roland Schwarz"/>
    <x v="1"/>
    <s v="United States"/>
    <x v="1"/>
    <x v="1"/>
    <n v="90008"/>
    <x v="1"/>
    <s v="OFF-ST-10001496"/>
    <x v="1"/>
    <x v="4"/>
    <s v="Standard Rollaway File with Lock"/>
    <x v="4780"/>
    <x v="3"/>
    <n v="0"/>
    <x v="5691"/>
    <x v="1"/>
    <x v="0"/>
  </r>
  <r>
    <n v="7067"/>
    <s v="CA-2018-147473"/>
    <x v="198"/>
    <d v="2018-06-03T00:00:00"/>
    <s v="Standard Class"/>
    <s v="NL-18310"/>
    <s v="Nancy Lomonaco"/>
    <x v="2"/>
    <s v="United States"/>
    <x v="1"/>
    <x v="1"/>
    <n v="90049"/>
    <x v="1"/>
    <s v="OFF-PA-10004782"/>
    <x v="1"/>
    <x v="10"/>
    <s v="Xerox 228"/>
    <x v="789"/>
    <x v="5"/>
    <n v="0"/>
    <x v="814"/>
    <x v="1"/>
    <x v="0"/>
  </r>
  <r>
    <n v="7068"/>
    <s v="CA-2018-114209"/>
    <x v="206"/>
    <d v="2018-05-26T00:00:00"/>
    <s v="Standard Class"/>
    <s v="AS-10285"/>
    <s v="Alejandro Savely"/>
    <x v="1"/>
    <s v="United States"/>
    <x v="61"/>
    <x v="5"/>
    <n v="75081"/>
    <x v="2"/>
    <s v="OFF-BI-10000343"/>
    <x v="1"/>
    <x v="8"/>
    <s v="Pressboard Covers with Storage Hooks, 9 1/2&quot; x 11&quot;, Light Blue"/>
    <x v="3240"/>
    <x v="0"/>
    <n v="0.8"/>
    <x v="3657"/>
    <x v="2"/>
    <x v="0"/>
  </r>
  <r>
    <n v="7069"/>
    <s v="CA-2018-114209"/>
    <x v="206"/>
    <d v="2018-05-26T00:00:00"/>
    <s v="Standard Class"/>
    <s v="AS-10285"/>
    <s v="Alejandro Savely"/>
    <x v="1"/>
    <s v="United States"/>
    <x v="61"/>
    <x v="5"/>
    <n v="75081"/>
    <x v="2"/>
    <s v="OFF-PA-10003591"/>
    <x v="1"/>
    <x v="10"/>
    <s v="Southworth 100% Cotton The Best Paper"/>
    <x v="4781"/>
    <x v="6"/>
    <n v="0.2"/>
    <x v="5692"/>
    <x v="2"/>
    <x v="0"/>
  </r>
  <r>
    <n v="7070"/>
    <s v="CA-2016-141901"/>
    <x v="128"/>
    <d v="2016-08-14T00:00:00"/>
    <s v="Standard Class"/>
    <s v="GM-14500"/>
    <s v="Gene McClure"/>
    <x v="0"/>
    <s v="United States"/>
    <x v="201"/>
    <x v="1"/>
    <n v="93727"/>
    <x v="1"/>
    <s v="OFF-PA-10001667"/>
    <x v="1"/>
    <x v="10"/>
    <s v="Great White Multi-Use Recycled Paper (20Lb. and 84 Bright)"/>
    <x v="156"/>
    <x v="7"/>
    <n v="0"/>
    <x v="158"/>
    <x v="1"/>
    <x v="0"/>
  </r>
  <r>
    <n v="7071"/>
    <s v="CA-2018-164490"/>
    <x v="64"/>
    <d v="2018-09-10T00:00:00"/>
    <s v="Second Class"/>
    <s v="SU-20665"/>
    <s v="Stephanie Ulpright"/>
    <x v="2"/>
    <s v="United States"/>
    <x v="22"/>
    <x v="10"/>
    <n v="60653"/>
    <x v="2"/>
    <s v="OFF-PA-10004971"/>
    <x v="1"/>
    <x v="10"/>
    <s v="Xerox 196"/>
    <x v="4766"/>
    <x v="0"/>
    <n v="0.2"/>
    <x v="5674"/>
    <x v="2"/>
    <x v="0"/>
  </r>
  <r>
    <n v="7072"/>
    <s v="CA-2018-112256"/>
    <x v="310"/>
    <d v="2018-07-28T00:00:00"/>
    <s v="Standard Class"/>
    <s v="CK-12205"/>
    <s v="Chloris Kastensmidt"/>
    <x v="0"/>
    <s v="United States"/>
    <x v="392"/>
    <x v="5"/>
    <n v="78501"/>
    <x v="2"/>
    <s v="OFF-AR-10001216"/>
    <x v="1"/>
    <x v="6"/>
    <s v="Newell 339"/>
    <x v="3079"/>
    <x v="0"/>
    <n v="0.2"/>
    <x v="3450"/>
    <x v="2"/>
    <x v="0"/>
  </r>
  <r>
    <n v="7073"/>
    <s v="CA-2018-112256"/>
    <x v="310"/>
    <d v="2018-07-28T00:00:00"/>
    <s v="Standard Class"/>
    <s v="CK-12205"/>
    <s v="Chloris Kastensmidt"/>
    <x v="0"/>
    <s v="United States"/>
    <x v="392"/>
    <x v="5"/>
    <n v="78501"/>
    <x v="2"/>
    <s v="OFF-PA-10004355"/>
    <x v="1"/>
    <x v="10"/>
    <s v="Xerox 231"/>
    <x v="1182"/>
    <x v="7"/>
    <n v="0.2"/>
    <x v="1673"/>
    <x v="2"/>
    <x v="0"/>
  </r>
  <r>
    <n v="7074"/>
    <s v="CA-2018-112256"/>
    <x v="310"/>
    <d v="2018-07-28T00:00:00"/>
    <s v="Standard Class"/>
    <s v="CK-12205"/>
    <s v="Chloris Kastensmidt"/>
    <x v="0"/>
    <s v="United States"/>
    <x v="392"/>
    <x v="5"/>
    <n v="78501"/>
    <x v="2"/>
    <s v="OFF-AR-10001953"/>
    <x v="1"/>
    <x v="6"/>
    <s v="Boston 1645 Deluxe Heavier-Duty Electric Pencil Sharpener"/>
    <x v="4782"/>
    <x v="2"/>
    <n v="0.2"/>
    <x v="5693"/>
    <x v="2"/>
    <x v="0"/>
  </r>
  <r>
    <n v="7075"/>
    <s v="CA-2018-112256"/>
    <x v="310"/>
    <d v="2018-07-28T00:00:00"/>
    <s v="Standard Class"/>
    <s v="CK-12205"/>
    <s v="Chloris Kastensmidt"/>
    <x v="0"/>
    <s v="United States"/>
    <x v="392"/>
    <x v="5"/>
    <n v="78501"/>
    <x v="2"/>
    <s v="OFF-BI-10004364"/>
    <x v="1"/>
    <x v="8"/>
    <s v="Storex Dura Pro Binders"/>
    <x v="4783"/>
    <x v="4"/>
    <n v="0.8"/>
    <x v="5694"/>
    <x v="2"/>
    <x v="0"/>
  </r>
  <r>
    <n v="7076"/>
    <s v="CA-2018-112256"/>
    <x v="310"/>
    <d v="2018-07-28T00:00:00"/>
    <s v="Standard Class"/>
    <s v="CK-12205"/>
    <s v="Chloris Kastensmidt"/>
    <x v="0"/>
    <s v="United States"/>
    <x v="392"/>
    <x v="5"/>
    <n v="78501"/>
    <x v="2"/>
    <s v="OFF-SU-10001165"/>
    <x v="1"/>
    <x v="14"/>
    <s v="Acme Elite Stainless Steel Scissors"/>
    <x v="4784"/>
    <x v="0"/>
    <n v="0.2"/>
    <x v="5695"/>
    <x v="2"/>
    <x v="0"/>
  </r>
  <r>
    <n v="7077"/>
    <s v="CA-2018-167416"/>
    <x v="536"/>
    <d v="2018-05-17T00:00:00"/>
    <s v="Standard Class"/>
    <s v="JM-15580"/>
    <s v="Jill Matthias"/>
    <x v="0"/>
    <s v="United States"/>
    <x v="4"/>
    <x v="4"/>
    <n v="98105"/>
    <x v="1"/>
    <s v="OFF-EN-10001141"/>
    <x v="1"/>
    <x v="12"/>
    <s v="Manila Recycled Extra-Heavyweight Clasp Envelopes, 6&quot; x 9&quot;"/>
    <x v="2803"/>
    <x v="2"/>
    <n v="0"/>
    <x v="5696"/>
    <x v="1"/>
    <x v="0"/>
  </r>
  <r>
    <n v="7078"/>
    <s v="CA-2018-106950"/>
    <x v="476"/>
    <d v="2018-09-06T00:00:00"/>
    <s v="Standard Class"/>
    <s v="JE-15715"/>
    <s v="Joe Elijah"/>
    <x v="0"/>
    <s v="United States"/>
    <x v="35"/>
    <x v="3"/>
    <n v="28205"/>
    <x v="0"/>
    <s v="OFF-BI-10000014"/>
    <x v="1"/>
    <x v="8"/>
    <s v="Heavy-Duty E-Z-D Binders"/>
    <x v="4785"/>
    <x v="3"/>
    <n v="0.7"/>
    <x v="5697"/>
    <x v="0"/>
    <x v="1"/>
  </r>
  <r>
    <n v="7079"/>
    <s v="CA-2018-106950"/>
    <x v="476"/>
    <d v="2018-09-06T00:00:00"/>
    <s v="Standard Class"/>
    <s v="JE-15715"/>
    <s v="Joe Elijah"/>
    <x v="0"/>
    <s v="United States"/>
    <x v="35"/>
    <x v="3"/>
    <n v="28205"/>
    <x v="0"/>
    <s v="OFF-AP-10000159"/>
    <x v="1"/>
    <x v="9"/>
    <s v="Belkin F9M820V08 8 Outlet Surge"/>
    <x v="4786"/>
    <x v="6"/>
    <n v="0.2"/>
    <x v="5698"/>
    <x v="0"/>
    <x v="1"/>
  </r>
  <r>
    <n v="7080"/>
    <s v="CA-2018-106950"/>
    <x v="476"/>
    <d v="2018-09-06T00:00:00"/>
    <s v="Standard Class"/>
    <s v="JE-15715"/>
    <s v="Joe Elijah"/>
    <x v="0"/>
    <s v="United States"/>
    <x v="35"/>
    <x v="3"/>
    <n v="28205"/>
    <x v="0"/>
    <s v="OFF-AR-10003560"/>
    <x v="1"/>
    <x v="6"/>
    <s v="Zebra Zazzle Fluorescent Highlighters"/>
    <x v="530"/>
    <x v="4"/>
    <n v="0.2"/>
    <x v="541"/>
    <x v="0"/>
    <x v="1"/>
  </r>
  <r>
    <n v="7081"/>
    <s v="CA-2018-106950"/>
    <x v="476"/>
    <d v="2018-09-06T00:00:00"/>
    <s v="Standard Class"/>
    <s v="JE-15715"/>
    <s v="Joe Elijah"/>
    <x v="0"/>
    <s v="United States"/>
    <x v="35"/>
    <x v="3"/>
    <n v="28205"/>
    <x v="0"/>
    <s v="FUR-TA-10001768"/>
    <x v="0"/>
    <x v="3"/>
    <s v="Hon Racetrack Conference Tables"/>
    <x v="4787"/>
    <x v="1"/>
    <n v="0.4"/>
    <x v="5699"/>
    <x v="0"/>
    <x v="1"/>
  </r>
  <r>
    <n v="7082"/>
    <s v="CA-2018-106950"/>
    <x v="476"/>
    <d v="2018-09-06T00:00:00"/>
    <s v="Standard Class"/>
    <s v="JE-15715"/>
    <s v="Joe Elijah"/>
    <x v="0"/>
    <s v="United States"/>
    <x v="35"/>
    <x v="3"/>
    <n v="28205"/>
    <x v="0"/>
    <s v="TEC-AC-10002049"/>
    <x v="2"/>
    <x v="11"/>
    <s v="Plantronics Savi W720 Multi-Device Wireless Headset System"/>
    <x v="4788"/>
    <x v="1"/>
    <n v="0.2"/>
    <x v="5700"/>
    <x v="0"/>
    <x v="1"/>
  </r>
  <r>
    <n v="7083"/>
    <s v="CA-2018-106950"/>
    <x v="476"/>
    <d v="2018-09-06T00:00:00"/>
    <s v="Standard Class"/>
    <s v="JE-15715"/>
    <s v="Joe Elijah"/>
    <x v="0"/>
    <s v="United States"/>
    <x v="35"/>
    <x v="3"/>
    <n v="28205"/>
    <x v="0"/>
    <s v="OFF-BI-10003166"/>
    <x v="1"/>
    <x v="8"/>
    <s v="GBC Plasticlear Binding Covers"/>
    <x v="4789"/>
    <x v="2"/>
    <n v="0.7"/>
    <x v="5701"/>
    <x v="0"/>
    <x v="1"/>
  </r>
  <r>
    <n v="7084"/>
    <s v="CA-2019-118724"/>
    <x v="246"/>
    <d v="2019-07-25T00:00:00"/>
    <s v="Second Class"/>
    <s v="AR-10825"/>
    <s v="Anthony Rawles"/>
    <x v="1"/>
    <s v="United States"/>
    <x v="3"/>
    <x v="1"/>
    <n v="94521"/>
    <x v="1"/>
    <s v="OFF-AR-10003469"/>
    <x v="1"/>
    <x v="6"/>
    <s v="Nontoxic Chalk"/>
    <x v="2872"/>
    <x v="0"/>
    <n v="0"/>
    <x v="5702"/>
    <x v="1"/>
    <x v="0"/>
  </r>
  <r>
    <n v="7085"/>
    <s v="CA-2019-118724"/>
    <x v="246"/>
    <d v="2019-07-25T00:00:00"/>
    <s v="Second Class"/>
    <s v="AR-10825"/>
    <s v="Anthony Rawles"/>
    <x v="1"/>
    <s v="United States"/>
    <x v="3"/>
    <x v="1"/>
    <n v="94521"/>
    <x v="1"/>
    <s v="TEC-PH-10002549"/>
    <x v="2"/>
    <x v="7"/>
    <s v="Polycom SoundPoint IP 450 VoIP phone"/>
    <x v="4790"/>
    <x v="6"/>
    <n v="0.2"/>
    <x v="5703"/>
    <x v="1"/>
    <x v="0"/>
  </r>
  <r>
    <n v="7086"/>
    <s v="CA-2019-112004"/>
    <x v="145"/>
    <d v="2019-09-28T00:00:00"/>
    <s v="First Class"/>
    <s v="AH-10075"/>
    <s v="Adam Hart"/>
    <x v="1"/>
    <s v="United States"/>
    <x v="142"/>
    <x v="9"/>
    <n v="19013"/>
    <x v="3"/>
    <s v="OFF-BI-10003476"/>
    <x v="1"/>
    <x v="8"/>
    <s v="Avery Metallic Poly Binders"/>
    <x v="4791"/>
    <x v="2"/>
    <n v="0.7"/>
    <x v="5704"/>
    <x v="3"/>
    <x v="0"/>
  </r>
  <r>
    <n v="7087"/>
    <s v="CA-2019-112004"/>
    <x v="145"/>
    <d v="2019-09-28T00:00:00"/>
    <s v="First Class"/>
    <s v="AH-10075"/>
    <s v="Adam Hart"/>
    <x v="1"/>
    <s v="United States"/>
    <x v="142"/>
    <x v="9"/>
    <n v="19013"/>
    <x v="3"/>
    <s v="OFF-SU-10000157"/>
    <x v="1"/>
    <x v="14"/>
    <s v="Compact Automatic Electric Letter Opener"/>
    <x v="4792"/>
    <x v="0"/>
    <n v="0.2"/>
    <x v="5705"/>
    <x v="3"/>
    <x v="0"/>
  </r>
  <r>
    <n v="7088"/>
    <s v="US-2019-143175"/>
    <x v="646"/>
    <d v="2019-08-06T00:00:00"/>
    <s v="Second Class"/>
    <s v="GA-14515"/>
    <s v="George Ashbrook"/>
    <x v="0"/>
    <s v="United States"/>
    <x v="1"/>
    <x v="1"/>
    <n v="90004"/>
    <x v="1"/>
    <s v="OFF-ST-10003123"/>
    <x v="1"/>
    <x v="4"/>
    <s v="Fellowes Bases and Tops For Staxonsteel/High-Stak Systems"/>
    <x v="4191"/>
    <x v="1"/>
    <n v="0"/>
    <x v="4877"/>
    <x v="1"/>
    <x v="0"/>
  </r>
  <r>
    <n v="7089"/>
    <s v="CA-2017-105844"/>
    <x v="969"/>
    <d v="2017-10-27T00:00:00"/>
    <s v="Second Class"/>
    <s v="JF-15415"/>
    <s v="Jennifer Ferguson"/>
    <x v="0"/>
    <s v="United States"/>
    <x v="306"/>
    <x v="33"/>
    <n v="89431"/>
    <x v="1"/>
    <s v="OFF-AR-10001955"/>
    <x v="1"/>
    <x v="6"/>
    <s v="Newell 319"/>
    <x v="1378"/>
    <x v="4"/>
    <n v="0"/>
    <x v="3447"/>
    <x v="1"/>
    <x v="0"/>
  </r>
  <r>
    <n v="7090"/>
    <s v="CA-2019-118864"/>
    <x v="140"/>
    <d v="2019-06-19T00:00:00"/>
    <s v="Second Class"/>
    <s v="KH-16690"/>
    <s v="Kristen Hastings"/>
    <x v="1"/>
    <s v="United States"/>
    <x v="1"/>
    <x v="1"/>
    <n v="90032"/>
    <x v="1"/>
    <s v="TEC-PH-10001809"/>
    <x v="2"/>
    <x v="7"/>
    <s v="Panasonic KX T7736-B Digital phone"/>
    <x v="668"/>
    <x v="7"/>
    <n v="0.2"/>
    <x v="5706"/>
    <x v="1"/>
    <x v="0"/>
  </r>
  <r>
    <n v="7091"/>
    <s v="CA-2017-119480"/>
    <x v="1145"/>
    <d v="2017-01-13T00:00:00"/>
    <s v="Standard Class"/>
    <s v="CC-12685"/>
    <s v="Craig Carroll"/>
    <x v="0"/>
    <s v="United States"/>
    <x v="0"/>
    <x v="0"/>
    <n v="42420"/>
    <x v="0"/>
    <s v="OFF-PA-10000474"/>
    <x v="1"/>
    <x v="10"/>
    <s v="Easy-staple paper"/>
    <x v="1938"/>
    <x v="1"/>
    <n v="0"/>
    <x v="2086"/>
    <x v="0"/>
    <x v="0"/>
  </r>
  <r>
    <n v="7092"/>
    <s v="CA-2017-119480"/>
    <x v="1145"/>
    <d v="2017-01-13T00:00:00"/>
    <s v="Standard Class"/>
    <s v="CC-12685"/>
    <s v="Craig Carroll"/>
    <x v="0"/>
    <s v="United States"/>
    <x v="0"/>
    <x v="0"/>
    <n v="42420"/>
    <x v="0"/>
    <s v="OFF-AP-10001205"/>
    <x v="1"/>
    <x v="9"/>
    <s v="Belkin 5 Outlet SurgeMaster Power Centers"/>
    <x v="4793"/>
    <x v="1"/>
    <n v="0"/>
    <x v="5707"/>
    <x v="0"/>
    <x v="0"/>
  </r>
  <r>
    <n v="7093"/>
    <s v="CA-2017-119480"/>
    <x v="1145"/>
    <d v="2017-01-13T00:00:00"/>
    <s v="Standard Class"/>
    <s v="CC-12685"/>
    <s v="Craig Carroll"/>
    <x v="0"/>
    <s v="United States"/>
    <x v="0"/>
    <x v="0"/>
    <n v="42420"/>
    <x v="0"/>
    <s v="OFF-AR-10004691"/>
    <x v="1"/>
    <x v="6"/>
    <s v="Boston 1730 StandUp Electric Pencil Sharpener"/>
    <x v="3931"/>
    <x v="0"/>
    <n v="0"/>
    <x v="4537"/>
    <x v="0"/>
    <x v="0"/>
  </r>
  <r>
    <n v="7094"/>
    <s v="CA-2017-119480"/>
    <x v="1145"/>
    <d v="2017-01-13T00:00:00"/>
    <s v="Standard Class"/>
    <s v="CC-12685"/>
    <s v="Craig Carroll"/>
    <x v="0"/>
    <s v="United States"/>
    <x v="0"/>
    <x v="0"/>
    <n v="42420"/>
    <x v="0"/>
    <s v="OFF-PA-10004996"/>
    <x v="1"/>
    <x v="10"/>
    <s v="Speediset Carbonless Redi-Letter 7&quot; x 8 1/2&quot;"/>
    <x v="3786"/>
    <x v="2"/>
    <n v="0"/>
    <x v="4342"/>
    <x v="0"/>
    <x v="0"/>
  </r>
  <r>
    <n v="7095"/>
    <s v="US-2017-153374"/>
    <x v="97"/>
    <d v="2017-02-13T00:00:00"/>
    <s v="Second Class"/>
    <s v="JF-15565"/>
    <s v="Jill Fjeld"/>
    <x v="0"/>
    <s v="United States"/>
    <x v="27"/>
    <x v="10"/>
    <n v="62521"/>
    <x v="2"/>
    <s v="TEC-AC-10001908"/>
    <x v="2"/>
    <x v="11"/>
    <s v="Logitech Wireless Headset h800"/>
    <x v="4620"/>
    <x v="5"/>
    <n v="0.2"/>
    <x v="5708"/>
    <x v="2"/>
    <x v="0"/>
  </r>
  <r>
    <n v="7096"/>
    <s v="CA-2018-101980"/>
    <x v="1146"/>
    <d v="2018-08-20T00:00:00"/>
    <s v="First Class"/>
    <s v="RP-19390"/>
    <s v="Resi Pölking"/>
    <x v="0"/>
    <s v="United States"/>
    <x v="20"/>
    <x v="15"/>
    <n v="10009"/>
    <x v="3"/>
    <s v="OFF-BI-10000666"/>
    <x v="1"/>
    <x v="8"/>
    <s v="Surelock Post Binders"/>
    <x v="4794"/>
    <x v="5"/>
    <n v="0.2"/>
    <x v="5709"/>
    <x v="3"/>
    <x v="0"/>
  </r>
  <r>
    <n v="7097"/>
    <s v="CA-2018-101980"/>
    <x v="1146"/>
    <d v="2018-08-20T00:00:00"/>
    <s v="First Class"/>
    <s v="RP-19390"/>
    <s v="Resi Pölking"/>
    <x v="0"/>
    <s v="United States"/>
    <x v="20"/>
    <x v="15"/>
    <n v="10009"/>
    <x v="3"/>
    <s v="OFF-BI-10004318"/>
    <x v="1"/>
    <x v="8"/>
    <s v="Ibico EB-19 Dual Function Manual Binding System"/>
    <x v="4795"/>
    <x v="0"/>
    <n v="0.2"/>
    <x v="5710"/>
    <x v="3"/>
    <x v="0"/>
  </r>
  <r>
    <n v="7098"/>
    <s v="CA-2018-101980"/>
    <x v="1146"/>
    <d v="2018-08-20T00:00:00"/>
    <s v="First Class"/>
    <s v="RP-19390"/>
    <s v="Resi Pölking"/>
    <x v="0"/>
    <s v="United States"/>
    <x v="20"/>
    <x v="15"/>
    <n v="10009"/>
    <x v="3"/>
    <s v="OFF-BI-10003429"/>
    <x v="1"/>
    <x v="8"/>
    <s v="Cardinal HOLDit! Binder Insert Strips,Extra Strips"/>
    <x v="1046"/>
    <x v="2"/>
    <n v="0.2"/>
    <x v="1087"/>
    <x v="3"/>
    <x v="0"/>
  </r>
  <r>
    <n v="7099"/>
    <s v="CA-2019-144596"/>
    <x v="44"/>
    <d v="2019-11-10T00:00:00"/>
    <s v="Standard Class"/>
    <s v="CD-11980"/>
    <s v="Carol Darley"/>
    <x v="0"/>
    <s v="United States"/>
    <x v="20"/>
    <x v="15"/>
    <n v="10011"/>
    <x v="3"/>
    <s v="OFF-PA-10003302"/>
    <x v="1"/>
    <x v="10"/>
    <s v="Xerox 1906"/>
    <x v="4796"/>
    <x v="6"/>
    <n v="0"/>
    <x v="5711"/>
    <x v="3"/>
    <x v="0"/>
  </r>
  <r>
    <n v="7100"/>
    <s v="CA-2017-124933"/>
    <x v="207"/>
    <d v="2017-12-30T00:00:00"/>
    <s v="Second Class"/>
    <s v="DF-13135"/>
    <s v="David Flashing"/>
    <x v="0"/>
    <s v="United States"/>
    <x v="20"/>
    <x v="15"/>
    <n v="10009"/>
    <x v="3"/>
    <s v="OFF-PA-10003302"/>
    <x v="1"/>
    <x v="10"/>
    <s v="Xerox 1906"/>
    <x v="3543"/>
    <x v="5"/>
    <n v="0"/>
    <x v="4036"/>
    <x v="3"/>
    <x v="0"/>
  </r>
  <r>
    <n v="7101"/>
    <s v="CA-2016-159625"/>
    <x v="533"/>
    <d v="2016-11-28T00:00:00"/>
    <s v="Standard Class"/>
    <s v="SM-20005"/>
    <s v="Sally Matthias"/>
    <x v="0"/>
    <s v="United States"/>
    <x v="48"/>
    <x v="16"/>
    <n v="85254"/>
    <x v="1"/>
    <s v="OFF-EN-10002621"/>
    <x v="1"/>
    <x v="12"/>
    <s v="Staple envelope"/>
    <x v="3032"/>
    <x v="1"/>
    <n v="0.2"/>
    <x v="5712"/>
    <x v="1"/>
    <x v="0"/>
  </r>
  <r>
    <n v="7102"/>
    <s v="CA-2018-144337"/>
    <x v="1147"/>
    <d v="2018-08-05T00:00:00"/>
    <s v="Second Class"/>
    <s v="SG-20890"/>
    <s v="Susan Gilcrest"/>
    <x v="1"/>
    <s v="United States"/>
    <x v="112"/>
    <x v="5"/>
    <n v="79109"/>
    <x v="2"/>
    <s v="OFF-PA-10000249"/>
    <x v="1"/>
    <x v="10"/>
    <s v="Easy-staple paper"/>
    <x v="3073"/>
    <x v="0"/>
    <n v="0.2"/>
    <x v="3442"/>
    <x v="2"/>
    <x v="0"/>
  </r>
  <r>
    <n v="7103"/>
    <s v="CA-2016-117478"/>
    <x v="158"/>
    <d v="2016-09-24T00:00:00"/>
    <s v="First Class"/>
    <s v="LH-16750"/>
    <s v="Larry Hughes"/>
    <x v="0"/>
    <s v="United States"/>
    <x v="10"/>
    <x v="9"/>
    <n v="19140"/>
    <x v="3"/>
    <s v="OFF-BI-10000050"/>
    <x v="1"/>
    <x v="8"/>
    <s v="Angle-D Binders with Locking Rings, Label Holders"/>
    <x v="4797"/>
    <x v="1"/>
    <n v="0.7"/>
    <x v="5713"/>
    <x v="3"/>
    <x v="0"/>
  </r>
  <r>
    <n v="7104"/>
    <s v="CA-2019-147410"/>
    <x v="507"/>
    <d v="2019-09-08T00:00:00"/>
    <s v="Standard Class"/>
    <s v="EJ-14155"/>
    <s v="Eva Jacobs"/>
    <x v="0"/>
    <s v="United States"/>
    <x v="157"/>
    <x v="1"/>
    <n v="92704"/>
    <x v="1"/>
    <s v="OFF-ST-10003805"/>
    <x v="1"/>
    <x v="4"/>
    <s v="24 Capacity Maxi Data Binder Racks, Pearl"/>
    <x v="4798"/>
    <x v="0"/>
    <n v="0"/>
    <x v="5714"/>
    <x v="1"/>
    <x v="0"/>
  </r>
  <r>
    <n v="7105"/>
    <s v="CA-2019-128944"/>
    <x v="249"/>
    <d v="2019-06-21T00:00:00"/>
    <s v="Second Class"/>
    <s v="KH-16330"/>
    <s v="Katharine Harms"/>
    <x v="1"/>
    <s v="United States"/>
    <x v="46"/>
    <x v="24"/>
    <n v="43055"/>
    <x v="3"/>
    <s v="FUR-CH-10000785"/>
    <x v="0"/>
    <x v="1"/>
    <s v="Global Ergonomic Managers Chair"/>
    <x v="4799"/>
    <x v="5"/>
    <n v="0.3"/>
    <x v="5715"/>
    <x v="3"/>
    <x v="0"/>
  </r>
  <r>
    <n v="7106"/>
    <s v="CA-2019-128944"/>
    <x v="249"/>
    <d v="2019-06-21T00:00:00"/>
    <s v="Second Class"/>
    <s v="KH-16330"/>
    <s v="Katharine Harms"/>
    <x v="1"/>
    <s v="United States"/>
    <x v="46"/>
    <x v="24"/>
    <n v="43055"/>
    <x v="3"/>
    <s v="FUR-FU-10004909"/>
    <x v="0"/>
    <x v="5"/>
    <s v="Contemporary Wood/Metal Frame"/>
    <x v="4800"/>
    <x v="1"/>
    <n v="0.2"/>
    <x v="5716"/>
    <x v="3"/>
    <x v="0"/>
  </r>
  <r>
    <n v="7107"/>
    <s v="CA-2019-128944"/>
    <x v="249"/>
    <d v="2019-06-21T00:00:00"/>
    <s v="Second Class"/>
    <s v="KH-16330"/>
    <s v="Katharine Harms"/>
    <x v="1"/>
    <s v="United States"/>
    <x v="46"/>
    <x v="24"/>
    <n v="43055"/>
    <x v="3"/>
    <s v="TEC-AC-10001553"/>
    <x v="2"/>
    <x v="11"/>
    <s v="Memorex 25GB 6X Branded Blu-Ray Recordable Disc, 15/Pack"/>
    <x v="4801"/>
    <x v="6"/>
    <n v="0.2"/>
    <x v="5717"/>
    <x v="3"/>
    <x v="0"/>
  </r>
  <r>
    <n v="7108"/>
    <s v="CA-2018-109666"/>
    <x v="475"/>
    <d v="2018-04-26T00:00:00"/>
    <s v="Standard Class"/>
    <s v="KM-16720"/>
    <s v="Kunst Miller"/>
    <x v="0"/>
    <s v="United States"/>
    <x v="20"/>
    <x v="15"/>
    <n v="10035"/>
    <x v="3"/>
    <s v="TEC-PH-10004774"/>
    <x v="2"/>
    <x v="7"/>
    <s v="Gear Head AU3700S Headset"/>
    <x v="2275"/>
    <x v="0"/>
    <n v="0"/>
    <x v="2666"/>
    <x v="3"/>
    <x v="0"/>
  </r>
  <r>
    <n v="7109"/>
    <s v="CA-2018-109666"/>
    <x v="475"/>
    <d v="2018-04-26T00:00:00"/>
    <s v="Standard Class"/>
    <s v="KM-16720"/>
    <s v="Kunst Miller"/>
    <x v="0"/>
    <s v="United States"/>
    <x v="20"/>
    <x v="15"/>
    <n v="10035"/>
    <x v="3"/>
    <s v="OFF-AR-10004582"/>
    <x v="1"/>
    <x v="6"/>
    <s v="BIC Brite Liner Grip Highlighters"/>
    <x v="175"/>
    <x v="0"/>
    <n v="0"/>
    <x v="5718"/>
    <x v="3"/>
    <x v="0"/>
  </r>
  <r>
    <n v="7110"/>
    <s v="CA-2018-109666"/>
    <x v="475"/>
    <d v="2018-04-26T00:00:00"/>
    <s v="Standard Class"/>
    <s v="KM-16720"/>
    <s v="Kunst Miller"/>
    <x v="0"/>
    <s v="United States"/>
    <x v="20"/>
    <x v="15"/>
    <n v="10035"/>
    <x v="3"/>
    <s v="OFF-ST-10000991"/>
    <x v="1"/>
    <x v="4"/>
    <s v="Space Solutions HD Industrial Steel Shelving."/>
    <x v="4802"/>
    <x v="4"/>
    <n v="0"/>
    <x v="5719"/>
    <x v="3"/>
    <x v="0"/>
  </r>
  <r>
    <n v="7111"/>
    <s v="CA-2018-109666"/>
    <x v="475"/>
    <d v="2018-04-26T00:00:00"/>
    <s v="Standard Class"/>
    <s v="KM-16720"/>
    <s v="Kunst Miller"/>
    <x v="0"/>
    <s v="United States"/>
    <x v="20"/>
    <x v="15"/>
    <n v="10035"/>
    <x v="3"/>
    <s v="OFF-SU-10002522"/>
    <x v="1"/>
    <x v="14"/>
    <s v="Acme Kleen Earth Office Shears"/>
    <x v="3433"/>
    <x v="0"/>
    <n v="0"/>
    <x v="5720"/>
    <x v="3"/>
    <x v="0"/>
  </r>
  <r>
    <n v="7112"/>
    <s v="CA-2018-109666"/>
    <x v="475"/>
    <d v="2018-04-26T00:00:00"/>
    <s v="Standard Class"/>
    <s v="KM-16720"/>
    <s v="Kunst Miller"/>
    <x v="0"/>
    <s v="United States"/>
    <x v="20"/>
    <x v="15"/>
    <n v="10035"/>
    <x v="3"/>
    <s v="OFF-AR-10004022"/>
    <x v="1"/>
    <x v="6"/>
    <s v="Panasonic KP-380BK Classic Electric Pencil Sharpener"/>
    <x v="1002"/>
    <x v="0"/>
    <n v="0"/>
    <x v="5721"/>
    <x v="3"/>
    <x v="0"/>
  </r>
  <r>
    <n v="7113"/>
    <s v="CA-2018-109666"/>
    <x v="475"/>
    <d v="2018-04-26T00:00:00"/>
    <s v="Standard Class"/>
    <s v="KM-16720"/>
    <s v="Kunst Miller"/>
    <x v="0"/>
    <s v="United States"/>
    <x v="20"/>
    <x v="15"/>
    <n v="10035"/>
    <x v="3"/>
    <s v="OFF-SU-10001218"/>
    <x v="1"/>
    <x v="14"/>
    <s v="Fiskars Softgrip Scissors"/>
    <x v="2803"/>
    <x v="2"/>
    <n v="0"/>
    <x v="3114"/>
    <x v="3"/>
    <x v="0"/>
  </r>
  <r>
    <n v="7114"/>
    <s v="CA-2018-109666"/>
    <x v="475"/>
    <d v="2018-04-26T00:00:00"/>
    <s v="Standard Class"/>
    <s v="KM-16720"/>
    <s v="Kunst Miller"/>
    <x v="0"/>
    <s v="United States"/>
    <x v="20"/>
    <x v="15"/>
    <n v="10035"/>
    <x v="3"/>
    <s v="OFF-BI-10000174"/>
    <x v="1"/>
    <x v="8"/>
    <s v="Wilson Jones Clip &amp; Carry Folder Binder Tool for Ring Binders, Clear"/>
    <x v="4803"/>
    <x v="0"/>
    <n v="0.2"/>
    <x v="5722"/>
    <x v="3"/>
    <x v="0"/>
  </r>
  <r>
    <n v="7115"/>
    <s v="US-2018-102239"/>
    <x v="465"/>
    <d v="2018-05-06T00:00:00"/>
    <s v="First Class"/>
    <s v="LW-16990"/>
    <s v="Lindsay Williams"/>
    <x v="1"/>
    <s v="United States"/>
    <x v="0"/>
    <x v="33"/>
    <n v="89015"/>
    <x v="1"/>
    <s v="FUR-TA-10003392"/>
    <x v="0"/>
    <x v="3"/>
    <s v="Global Adaptabilities Conference Tables"/>
    <x v="4804"/>
    <x v="5"/>
    <n v="0"/>
    <x v="5723"/>
    <x v="1"/>
    <x v="0"/>
  </r>
  <r>
    <n v="7116"/>
    <s v="US-2018-102239"/>
    <x v="465"/>
    <d v="2018-05-06T00:00:00"/>
    <s v="First Class"/>
    <s v="LW-16990"/>
    <s v="Lindsay Williams"/>
    <x v="1"/>
    <s v="United States"/>
    <x v="0"/>
    <x v="33"/>
    <n v="89015"/>
    <x v="1"/>
    <s v="OFF-BI-10001890"/>
    <x v="1"/>
    <x v="8"/>
    <s v="Avery Poly Binder Pockets"/>
    <x v="4805"/>
    <x v="0"/>
    <n v="0.2"/>
    <x v="5724"/>
    <x v="1"/>
    <x v="0"/>
  </r>
  <r>
    <n v="7117"/>
    <s v="CA-2016-143168"/>
    <x v="638"/>
    <d v="2016-10-23T00:00:00"/>
    <s v="Second Class"/>
    <s v="IG-15085"/>
    <s v="Ivan Gibson"/>
    <x v="0"/>
    <s v="United States"/>
    <x v="4"/>
    <x v="4"/>
    <n v="98103"/>
    <x v="1"/>
    <s v="OFF-PA-10000167"/>
    <x v="1"/>
    <x v="10"/>
    <s v="Xerox 1925"/>
    <x v="1168"/>
    <x v="0"/>
    <n v="0"/>
    <x v="4027"/>
    <x v="1"/>
    <x v="0"/>
  </r>
  <r>
    <n v="7118"/>
    <s v="CA-2016-143168"/>
    <x v="638"/>
    <d v="2016-10-23T00:00:00"/>
    <s v="Second Class"/>
    <s v="IG-15085"/>
    <s v="Ivan Gibson"/>
    <x v="0"/>
    <s v="United States"/>
    <x v="4"/>
    <x v="4"/>
    <n v="98103"/>
    <x v="1"/>
    <s v="OFF-BI-10003784"/>
    <x v="1"/>
    <x v="8"/>
    <s v="Computer Printout Index Tabs"/>
    <x v="2956"/>
    <x v="7"/>
    <n v="0.2"/>
    <x v="5725"/>
    <x v="1"/>
    <x v="0"/>
  </r>
  <r>
    <n v="7119"/>
    <s v="CA-2019-104906"/>
    <x v="778"/>
    <d v="2019-02-17T00:00:00"/>
    <s v="Standard Class"/>
    <s v="JP-15460"/>
    <s v="Jennifer Patt"/>
    <x v="1"/>
    <s v="United States"/>
    <x v="20"/>
    <x v="15"/>
    <n v="10009"/>
    <x v="3"/>
    <s v="OFF-PA-10001184"/>
    <x v="1"/>
    <x v="10"/>
    <s v="Xerox 1903"/>
    <x v="1465"/>
    <x v="1"/>
    <n v="0"/>
    <x v="1544"/>
    <x v="3"/>
    <x v="0"/>
  </r>
  <r>
    <n v="7120"/>
    <s v="CA-2019-118122"/>
    <x v="701"/>
    <d v="2019-11-24T00:00:00"/>
    <s v="Standard Class"/>
    <s v="GG-14650"/>
    <s v="Greg Guthrie"/>
    <x v="1"/>
    <s v="United States"/>
    <x v="4"/>
    <x v="4"/>
    <n v="98103"/>
    <x v="1"/>
    <s v="OFF-BI-10002103"/>
    <x v="1"/>
    <x v="8"/>
    <s v="Cardinal Slant-D Ring Binder, Heavy Gauge Vinyl"/>
    <x v="1162"/>
    <x v="0"/>
    <n v="0.2"/>
    <x v="1206"/>
    <x v="1"/>
    <x v="1"/>
  </r>
  <r>
    <n v="7121"/>
    <s v="US-2016-147774"/>
    <x v="407"/>
    <d v="2016-01-26T00:00:00"/>
    <s v="Standard Class"/>
    <s v="MM-18280"/>
    <s v="Muhammed MacIntyre"/>
    <x v="1"/>
    <s v="United States"/>
    <x v="214"/>
    <x v="18"/>
    <n v="37167"/>
    <x v="0"/>
    <s v="OFF-BI-10003091"/>
    <x v="1"/>
    <x v="8"/>
    <s v="GBC DocuBind TL200 Manual Binding Machine"/>
    <x v="4806"/>
    <x v="7"/>
    <n v="0.7"/>
    <x v="5726"/>
    <x v="0"/>
    <x v="0"/>
  </r>
  <r>
    <n v="7122"/>
    <s v="CA-2019-166926"/>
    <x v="96"/>
    <d v="2019-12-08T00:00:00"/>
    <s v="Standard Class"/>
    <s v="SO-20335"/>
    <s v="Sean O'Donnell"/>
    <x v="0"/>
    <s v="United States"/>
    <x v="4"/>
    <x v="4"/>
    <n v="98105"/>
    <x v="1"/>
    <s v="OFF-PA-10001593"/>
    <x v="1"/>
    <x v="10"/>
    <s v="Xerox 1947"/>
    <x v="1085"/>
    <x v="3"/>
    <n v="0"/>
    <x v="5727"/>
    <x v="1"/>
    <x v="0"/>
  </r>
  <r>
    <n v="7123"/>
    <s v="CA-2019-166926"/>
    <x v="96"/>
    <d v="2019-12-08T00:00:00"/>
    <s v="Standard Class"/>
    <s v="SO-20335"/>
    <s v="Sean O'Donnell"/>
    <x v="0"/>
    <s v="United States"/>
    <x v="4"/>
    <x v="4"/>
    <n v="98105"/>
    <x v="1"/>
    <s v="FUR-BO-10002598"/>
    <x v="0"/>
    <x v="0"/>
    <s v="Hon Metal Bookcases, Putty"/>
    <x v="1741"/>
    <x v="0"/>
    <n v="0"/>
    <x v="2979"/>
    <x v="1"/>
    <x v="0"/>
  </r>
  <r>
    <n v="7124"/>
    <s v="CA-2017-128013"/>
    <x v="101"/>
    <d v="2017-08-16T00:00:00"/>
    <s v="Standard Class"/>
    <s v="MF-18250"/>
    <s v="Monica Federle"/>
    <x v="1"/>
    <s v="United States"/>
    <x v="20"/>
    <x v="15"/>
    <n v="10035"/>
    <x v="3"/>
    <s v="FUR-FU-10000320"/>
    <x v="0"/>
    <x v="5"/>
    <s v="OIC Stacking Trays"/>
    <x v="4807"/>
    <x v="1"/>
    <n v="0"/>
    <x v="5728"/>
    <x v="3"/>
    <x v="0"/>
  </r>
  <r>
    <n v="7125"/>
    <s v="CA-2017-128013"/>
    <x v="101"/>
    <d v="2017-08-16T00:00:00"/>
    <s v="Standard Class"/>
    <s v="MF-18250"/>
    <s v="Monica Federle"/>
    <x v="1"/>
    <s v="United States"/>
    <x v="20"/>
    <x v="15"/>
    <n v="10035"/>
    <x v="3"/>
    <s v="OFF-PA-10001815"/>
    <x v="1"/>
    <x v="10"/>
    <s v="Xerox 1885"/>
    <x v="3803"/>
    <x v="1"/>
    <n v="0"/>
    <x v="4367"/>
    <x v="3"/>
    <x v="0"/>
  </r>
  <r>
    <n v="7126"/>
    <s v="CA-2018-123176"/>
    <x v="720"/>
    <d v="2018-09-29T00:00:00"/>
    <s v="Second Class"/>
    <s v="JG-15160"/>
    <s v="James Galang"/>
    <x v="0"/>
    <s v="United States"/>
    <x v="118"/>
    <x v="32"/>
    <n v="30318"/>
    <x v="0"/>
    <s v="OFF-PA-10003971"/>
    <x v="1"/>
    <x v="10"/>
    <s v="Xerox 1965"/>
    <x v="1465"/>
    <x v="1"/>
    <n v="0"/>
    <x v="1544"/>
    <x v="0"/>
    <x v="0"/>
  </r>
  <r>
    <n v="7127"/>
    <s v="CA-2018-123176"/>
    <x v="720"/>
    <d v="2018-09-29T00:00:00"/>
    <s v="Second Class"/>
    <s v="JG-15160"/>
    <s v="James Galang"/>
    <x v="0"/>
    <s v="United States"/>
    <x v="118"/>
    <x v="32"/>
    <n v="30318"/>
    <x v="0"/>
    <s v="OFF-AR-10004685"/>
    <x v="1"/>
    <x v="6"/>
    <s v="Binney &amp; Smith Crayola Metallic Colored Pencils, 8-Color Set"/>
    <x v="4808"/>
    <x v="1"/>
    <n v="0"/>
    <x v="5729"/>
    <x v="0"/>
    <x v="0"/>
  </r>
  <r>
    <n v="7128"/>
    <s v="US-2018-117541"/>
    <x v="696"/>
    <d v="2018-11-20T00:00:00"/>
    <s v="Standard Class"/>
    <s v="JM-16195"/>
    <s v="Justin MacKendrick"/>
    <x v="0"/>
    <s v="United States"/>
    <x v="46"/>
    <x v="13"/>
    <n v="19711"/>
    <x v="3"/>
    <s v="OFF-PA-10001609"/>
    <x v="1"/>
    <x v="10"/>
    <s v="Tops Wirebound Message Log Books"/>
    <x v="4809"/>
    <x v="2"/>
    <n v="0"/>
    <x v="5730"/>
    <x v="3"/>
    <x v="0"/>
  </r>
  <r>
    <n v="7129"/>
    <s v="US-2018-117541"/>
    <x v="696"/>
    <d v="2018-11-20T00:00:00"/>
    <s v="Standard Class"/>
    <s v="JM-16195"/>
    <s v="Justin MacKendrick"/>
    <x v="0"/>
    <s v="United States"/>
    <x v="46"/>
    <x v="13"/>
    <n v="19711"/>
    <x v="3"/>
    <s v="FUR-FU-10000550"/>
    <x v="0"/>
    <x v="5"/>
    <s v="Stacking Trays by OIC"/>
    <x v="548"/>
    <x v="4"/>
    <n v="0"/>
    <x v="5731"/>
    <x v="3"/>
    <x v="0"/>
  </r>
  <r>
    <n v="7130"/>
    <s v="CA-2018-166282"/>
    <x v="947"/>
    <d v="2018-04-22T00:00:00"/>
    <s v="Standard Class"/>
    <s v="PK-19075"/>
    <s v="Pete Kriz"/>
    <x v="0"/>
    <s v="United States"/>
    <x v="316"/>
    <x v="18"/>
    <n v="37211"/>
    <x v="0"/>
    <s v="TEC-AC-10004209"/>
    <x v="2"/>
    <x v="11"/>
    <s v="Memorex Froggy Flash Drive 4 GB"/>
    <x v="2083"/>
    <x v="4"/>
    <n v="0.2"/>
    <x v="4300"/>
    <x v="0"/>
    <x v="0"/>
  </r>
  <r>
    <n v="7131"/>
    <s v="CA-2018-166282"/>
    <x v="947"/>
    <d v="2018-04-22T00:00:00"/>
    <s v="Standard Class"/>
    <s v="PK-19075"/>
    <s v="Pete Kriz"/>
    <x v="0"/>
    <s v="United States"/>
    <x v="316"/>
    <x v="18"/>
    <n v="37211"/>
    <x v="0"/>
    <s v="OFF-PA-10003022"/>
    <x v="1"/>
    <x v="10"/>
    <s v="Standard Line “While You Were Out” Hardbound Telephone Message Book"/>
    <x v="4810"/>
    <x v="3"/>
    <n v="0.2"/>
    <x v="5732"/>
    <x v="0"/>
    <x v="0"/>
  </r>
  <r>
    <n v="7132"/>
    <s v="CA-2019-141439"/>
    <x v="200"/>
    <d v="2019-12-01T00:00:00"/>
    <s v="Standard Class"/>
    <s v="TT-21460"/>
    <s v="Tonja Turnell"/>
    <x v="2"/>
    <s v="United States"/>
    <x v="102"/>
    <x v="14"/>
    <n v="47374"/>
    <x v="2"/>
    <s v="FUR-TA-10001039"/>
    <x v="0"/>
    <x v="3"/>
    <s v="KI Adjustable-Height Table"/>
    <x v="4811"/>
    <x v="1"/>
    <n v="0"/>
    <x v="5733"/>
    <x v="2"/>
    <x v="0"/>
  </r>
  <r>
    <n v="7133"/>
    <s v="CA-2019-141439"/>
    <x v="200"/>
    <d v="2019-12-01T00:00:00"/>
    <s v="Standard Class"/>
    <s v="TT-21460"/>
    <s v="Tonja Turnell"/>
    <x v="2"/>
    <s v="United States"/>
    <x v="102"/>
    <x v="14"/>
    <n v="47374"/>
    <x v="2"/>
    <s v="TEC-PH-10002624"/>
    <x v="2"/>
    <x v="7"/>
    <s v="Samsung Galaxy S4 Mini"/>
    <x v="2135"/>
    <x v="4"/>
    <n v="0"/>
    <x v="5734"/>
    <x v="2"/>
    <x v="0"/>
  </r>
  <r>
    <n v="7134"/>
    <s v="CA-2019-141439"/>
    <x v="200"/>
    <d v="2019-12-01T00:00:00"/>
    <s v="Standard Class"/>
    <s v="TT-21460"/>
    <s v="Tonja Turnell"/>
    <x v="2"/>
    <s v="United States"/>
    <x v="102"/>
    <x v="14"/>
    <n v="47374"/>
    <x v="2"/>
    <s v="FUR-FU-10001473"/>
    <x v="0"/>
    <x v="5"/>
    <s v="DAX Wood Document Frame"/>
    <x v="1302"/>
    <x v="0"/>
    <n v="0"/>
    <x v="1357"/>
    <x v="2"/>
    <x v="0"/>
  </r>
  <r>
    <n v="7135"/>
    <s v="CA-2019-141439"/>
    <x v="200"/>
    <d v="2019-12-01T00:00:00"/>
    <s v="Standard Class"/>
    <s v="TT-21460"/>
    <s v="Tonja Turnell"/>
    <x v="2"/>
    <s v="United States"/>
    <x v="102"/>
    <x v="14"/>
    <n v="47374"/>
    <x v="2"/>
    <s v="TEC-PH-10001819"/>
    <x v="2"/>
    <x v="7"/>
    <s v="Innergie mMini Combo Duo USB Travel Charging Kit"/>
    <x v="2273"/>
    <x v="0"/>
    <n v="0"/>
    <x v="2456"/>
    <x v="2"/>
    <x v="0"/>
  </r>
  <r>
    <n v="7136"/>
    <s v="CA-2019-141439"/>
    <x v="200"/>
    <d v="2019-12-01T00:00:00"/>
    <s v="Standard Class"/>
    <s v="TT-21460"/>
    <s v="Tonja Turnell"/>
    <x v="2"/>
    <s v="United States"/>
    <x v="102"/>
    <x v="14"/>
    <n v="47374"/>
    <x v="2"/>
    <s v="FUR-CH-10004287"/>
    <x v="0"/>
    <x v="1"/>
    <s v="SAFCO Arco Folding Chair"/>
    <x v="4812"/>
    <x v="1"/>
    <n v="0"/>
    <x v="5735"/>
    <x v="2"/>
    <x v="0"/>
  </r>
  <r>
    <n v="7137"/>
    <s v="CA-2017-163965"/>
    <x v="312"/>
    <d v="2017-11-27T00:00:00"/>
    <s v="Standard Class"/>
    <s v="SS-20875"/>
    <s v="Sung Shariari"/>
    <x v="0"/>
    <s v="United States"/>
    <x v="100"/>
    <x v="2"/>
    <n v="33180"/>
    <x v="0"/>
    <s v="OFF-BI-10004728"/>
    <x v="1"/>
    <x v="8"/>
    <s v="Wilson Jones Turn Tabs Binder Tool for Ring Binders"/>
    <x v="2200"/>
    <x v="2"/>
    <n v="0.7"/>
    <x v="2372"/>
    <x v="0"/>
    <x v="0"/>
  </r>
  <r>
    <n v="7138"/>
    <s v="CA-2017-163965"/>
    <x v="312"/>
    <d v="2017-11-27T00:00:00"/>
    <s v="Standard Class"/>
    <s v="SS-20875"/>
    <s v="Sung Shariari"/>
    <x v="0"/>
    <s v="United States"/>
    <x v="100"/>
    <x v="2"/>
    <n v="33180"/>
    <x v="0"/>
    <s v="OFF-ST-10000918"/>
    <x v="1"/>
    <x v="4"/>
    <s v="Crate-A-Files"/>
    <x v="4813"/>
    <x v="0"/>
    <n v="0.2"/>
    <x v="5736"/>
    <x v="0"/>
    <x v="0"/>
  </r>
  <r>
    <n v="7139"/>
    <s v="CA-2017-163965"/>
    <x v="312"/>
    <d v="2017-11-27T00:00:00"/>
    <s v="Standard Class"/>
    <s v="SS-20875"/>
    <s v="Sung Shariari"/>
    <x v="0"/>
    <s v="United States"/>
    <x v="100"/>
    <x v="2"/>
    <n v="33180"/>
    <x v="0"/>
    <s v="OFF-BI-10004593"/>
    <x v="1"/>
    <x v="8"/>
    <s v="Ibico Laser Imprintable Binding System Covers"/>
    <x v="4814"/>
    <x v="4"/>
    <n v="0.7"/>
    <x v="5737"/>
    <x v="0"/>
    <x v="0"/>
  </r>
  <r>
    <n v="7140"/>
    <s v="CA-2017-163965"/>
    <x v="312"/>
    <d v="2017-11-27T00:00:00"/>
    <s v="Standard Class"/>
    <s v="SS-20875"/>
    <s v="Sung Shariari"/>
    <x v="0"/>
    <s v="United States"/>
    <x v="100"/>
    <x v="2"/>
    <n v="33180"/>
    <x v="0"/>
    <s v="FUR-BO-10001337"/>
    <x v="0"/>
    <x v="0"/>
    <s v="O'Sullivan Living Dimensions 2-Shelf Bookcases"/>
    <x v="4815"/>
    <x v="1"/>
    <n v="0.2"/>
    <x v="5738"/>
    <x v="0"/>
    <x v="0"/>
  </r>
  <r>
    <n v="7141"/>
    <s v="CA-2019-128783"/>
    <x v="210"/>
    <d v="2019-09-07T00:00:00"/>
    <s v="Same Day"/>
    <s v="TG-21640"/>
    <s v="Trudy Glocke"/>
    <x v="0"/>
    <s v="United States"/>
    <x v="490"/>
    <x v="25"/>
    <n v="63301"/>
    <x v="2"/>
    <s v="TEC-AC-10002473"/>
    <x v="2"/>
    <x v="11"/>
    <s v="Maxell 4.7GB DVD-R"/>
    <x v="4816"/>
    <x v="4"/>
    <n v="0"/>
    <x v="5739"/>
    <x v="2"/>
    <x v="0"/>
  </r>
  <r>
    <n v="7142"/>
    <s v="CA-2019-128783"/>
    <x v="210"/>
    <d v="2019-09-07T00:00:00"/>
    <s v="Same Day"/>
    <s v="TG-21640"/>
    <s v="Trudy Glocke"/>
    <x v="0"/>
    <s v="United States"/>
    <x v="490"/>
    <x v="25"/>
    <n v="63301"/>
    <x v="2"/>
    <s v="FUR-FU-10003623"/>
    <x v="0"/>
    <x v="5"/>
    <s v="DataProducts Ampli Magnifier Task Lamp, Black,"/>
    <x v="4817"/>
    <x v="2"/>
    <n v="0"/>
    <x v="5740"/>
    <x v="2"/>
    <x v="0"/>
  </r>
  <r>
    <n v="7143"/>
    <s v="CA-2016-122217"/>
    <x v="156"/>
    <d v="2016-11-29T00:00:00"/>
    <s v="Standard Class"/>
    <s v="HP-14815"/>
    <s v="Harold Pawlan"/>
    <x v="2"/>
    <s v="United States"/>
    <x v="173"/>
    <x v="17"/>
    <n v="23464"/>
    <x v="0"/>
    <s v="FUR-FU-10002045"/>
    <x v="0"/>
    <x v="5"/>
    <s v="Executive Impressions 14&quot;"/>
    <x v="4818"/>
    <x v="2"/>
    <n v="0"/>
    <x v="5741"/>
    <x v="0"/>
    <x v="0"/>
  </r>
  <r>
    <n v="7144"/>
    <s v="US-2019-141558"/>
    <x v="825"/>
    <d v="2019-03-16T00:00:00"/>
    <s v="Standard Class"/>
    <s v="MH-17290"/>
    <s v="Marc Harrigan"/>
    <x v="2"/>
    <s v="United States"/>
    <x v="10"/>
    <x v="9"/>
    <n v="19140"/>
    <x v="3"/>
    <s v="TEC-PH-10002555"/>
    <x v="2"/>
    <x v="7"/>
    <s v="Nortel Meridian M5316 Digital phone"/>
    <x v="4819"/>
    <x v="2"/>
    <n v="0.4"/>
    <x v="5742"/>
    <x v="3"/>
    <x v="0"/>
  </r>
  <r>
    <n v="7145"/>
    <s v="US-2019-141558"/>
    <x v="825"/>
    <d v="2019-03-16T00:00:00"/>
    <s v="Standard Class"/>
    <s v="MH-17290"/>
    <s v="Marc Harrigan"/>
    <x v="2"/>
    <s v="United States"/>
    <x v="10"/>
    <x v="9"/>
    <n v="19140"/>
    <x v="3"/>
    <s v="OFF-BI-10002794"/>
    <x v="1"/>
    <x v="8"/>
    <s v="Avery Trapezoid Ring Binder, 3&quot; Capacity, Black, 1040 sheets"/>
    <x v="4241"/>
    <x v="7"/>
    <n v="0.7"/>
    <x v="4949"/>
    <x v="3"/>
    <x v="0"/>
  </r>
  <r>
    <n v="7146"/>
    <s v="US-2019-141558"/>
    <x v="825"/>
    <d v="2019-03-16T00:00:00"/>
    <s v="Standard Class"/>
    <s v="MH-17290"/>
    <s v="Marc Harrigan"/>
    <x v="2"/>
    <s v="United States"/>
    <x v="10"/>
    <x v="9"/>
    <n v="19140"/>
    <x v="3"/>
    <s v="FUR-TA-10004086"/>
    <x v="0"/>
    <x v="3"/>
    <s v="KI Adjustable-Height Table"/>
    <x v="1259"/>
    <x v="1"/>
    <n v="0.4"/>
    <x v="5743"/>
    <x v="3"/>
    <x v="0"/>
  </r>
  <r>
    <n v="7147"/>
    <s v="US-2019-141558"/>
    <x v="825"/>
    <d v="2019-03-16T00:00:00"/>
    <s v="Standard Class"/>
    <s v="MH-17290"/>
    <s v="Marc Harrigan"/>
    <x v="2"/>
    <s v="United States"/>
    <x v="10"/>
    <x v="9"/>
    <n v="19140"/>
    <x v="3"/>
    <s v="OFF-ST-10004946"/>
    <x v="1"/>
    <x v="4"/>
    <s v="Desktop 3-Pocket Hot File"/>
    <x v="4820"/>
    <x v="7"/>
    <n v="0.2"/>
    <x v="5744"/>
    <x v="3"/>
    <x v="0"/>
  </r>
  <r>
    <n v="7148"/>
    <s v="CA-2018-139941"/>
    <x v="1"/>
    <d v="2018-06-17T00:00:00"/>
    <s v="Standard Class"/>
    <s v="CB-12415"/>
    <s v="Christy Brittain"/>
    <x v="0"/>
    <s v="United States"/>
    <x v="85"/>
    <x v="15"/>
    <n v="11561"/>
    <x v="3"/>
    <s v="OFF-PA-10000241"/>
    <x v="1"/>
    <x v="10"/>
    <s v="IBM Multi-Purpose Copy Paper, 8 1/2 x 11&quot;, Case"/>
    <x v="1663"/>
    <x v="1"/>
    <n v="0"/>
    <x v="1761"/>
    <x v="3"/>
    <x v="0"/>
  </r>
  <r>
    <n v="7149"/>
    <s v="CA-2018-139941"/>
    <x v="1"/>
    <d v="2018-06-17T00:00:00"/>
    <s v="Standard Class"/>
    <s v="CB-12415"/>
    <s v="Christy Brittain"/>
    <x v="0"/>
    <s v="United States"/>
    <x v="85"/>
    <x v="15"/>
    <n v="11561"/>
    <x v="3"/>
    <s v="OFF-AP-10004036"/>
    <x v="1"/>
    <x v="9"/>
    <s v="Bionaire 99.97% HEPA Air Cleaner"/>
    <x v="4821"/>
    <x v="1"/>
    <n v="0"/>
    <x v="3407"/>
    <x v="3"/>
    <x v="0"/>
  </r>
  <r>
    <n v="7150"/>
    <s v="CA-2017-166583"/>
    <x v="153"/>
    <d v="2017-06-30T00:00:00"/>
    <s v="Standard Class"/>
    <s v="VD-21670"/>
    <s v="Valerie Dominguez"/>
    <x v="0"/>
    <s v="United States"/>
    <x v="12"/>
    <x v="5"/>
    <n v="77070"/>
    <x v="2"/>
    <s v="TEC-PH-10001578"/>
    <x v="2"/>
    <x v="7"/>
    <s v="Polycom SoundStation2 EX Conference phone"/>
    <x v="4822"/>
    <x v="1"/>
    <n v="0.2"/>
    <x v="5745"/>
    <x v="2"/>
    <x v="0"/>
  </r>
  <r>
    <n v="7151"/>
    <s v="CA-2019-100412"/>
    <x v="66"/>
    <d v="2019-12-26T00:00:00"/>
    <s v="Standard Class"/>
    <s v="SR-20425"/>
    <s v="Sharelle Roach"/>
    <x v="2"/>
    <s v="United States"/>
    <x v="428"/>
    <x v="19"/>
    <n v="35401"/>
    <x v="0"/>
    <s v="FUR-CH-10002647"/>
    <x v="0"/>
    <x v="1"/>
    <s v="Situations Contoured Folding Chairs, 4/Set"/>
    <x v="1741"/>
    <x v="0"/>
    <n v="0"/>
    <x v="5746"/>
    <x v="0"/>
    <x v="0"/>
  </r>
  <r>
    <n v="7152"/>
    <s v="CA-2019-142909"/>
    <x v="66"/>
    <d v="2019-12-25T00:00:00"/>
    <s v="Second Class"/>
    <s v="AG-10330"/>
    <s v="Alex Grayson"/>
    <x v="0"/>
    <s v="United States"/>
    <x v="123"/>
    <x v="16"/>
    <n v="85204"/>
    <x v="1"/>
    <s v="FUR-TA-10003008"/>
    <x v="0"/>
    <x v="3"/>
    <s v="Lesro Round Back Collection Coffee Table, End Table"/>
    <x v="4823"/>
    <x v="0"/>
    <n v="0.5"/>
    <x v="5747"/>
    <x v="1"/>
    <x v="0"/>
  </r>
  <r>
    <n v="7153"/>
    <s v="CA-2016-137911"/>
    <x v="1148"/>
    <d v="2016-10-15T00:00:00"/>
    <s v="Standard Class"/>
    <s v="BP-11095"/>
    <s v="Bart Pistole"/>
    <x v="1"/>
    <s v="United States"/>
    <x v="108"/>
    <x v="3"/>
    <n v="28540"/>
    <x v="0"/>
    <s v="OFF-PA-10004071"/>
    <x v="1"/>
    <x v="10"/>
    <s v="Eaton Premium Continuous-Feed Paper, 25% Cotton, Letter Size, White, 1000 Shts/Box"/>
    <x v="1666"/>
    <x v="0"/>
    <n v="0.2"/>
    <x v="1764"/>
    <x v="0"/>
    <x v="0"/>
  </r>
  <r>
    <n v="7154"/>
    <s v="CA-2017-106208"/>
    <x v="895"/>
    <d v="2017-12-15T00:00:00"/>
    <s v="Standard Class"/>
    <s v="JW-16075"/>
    <s v="Julia West"/>
    <x v="0"/>
    <s v="United States"/>
    <x v="22"/>
    <x v="10"/>
    <n v="60610"/>
    <x v="2"/>
    <s v="OFF-AP-10004980"/>
    <x v="1"/>
    <x v="9"/>
    <s v="3M Replacement Filter for Office Air Cleaner for 20' x 33' Room"/>
    <x v="4824"/>
    <x v="3"/>
    <n v="0.8"/>
    <x v="5748"/>
    <x v="2"/>
    <x v="0"/>
  </r>
  <r>
    <n v="7155"/>
    <s v="US-2017-136749"/>
    <x v="707"/>
    <d v="2017-12-27T00:00:00"/>
    <s v="Second Class"/>
    <s v="LH-16900"/>
    <s v="Lena Hernandez"/>
    <x v="0"/>
    <s v="United States"/>
    <x v="38"/>
    <x v="32"/>
    <n v="31907"/>
    <x v="0"/>
    <s v="FUR-FU-10000747"/>
    <x v="0"/>
    <x v="5"/>
    <s v="Tenex B1-RE Series Chair Mats for Low Pile Carpets"/>
    <x v="4825"/>
    <x v="5"/>
    <n v="0"/>
    <x v="5749"/>
    <x v="0"/>
    <x v="1"/>
  </r>
  <r>
    <n v="7156"/>
    <s v="US-2017-136749"/>
    <x v="707"/>
    <d v="2017-12-27T00:00:00"/>
    <s v="Second Class"/>
    <s v="LH-16900"/>
    <s v="Lena Hernandez"/>
    <x v="0"/>
    <s v="United States"/>
    <x v="38"/>
    <x v="32"/>
    <n v="31907"/>
    <x v="0"/>
    <s v="OFF-BI-10004492"/>
    <x v="1"/>
    <x v="8"/>
    <s v="Tuf-Vin Binders"/>
    <x v="4826"/>
    <x v="2"/>
    <n v="0"/>
    <x v="5750"/>
    <x v="0"/>
    <x v="1"/>
  </r>
  <r>
    <n v="7157"/>
    <s v="CA-2019-126718"/>
    <x v="568"/>
    <d v="2019-05-04T00:00:00"/>
    <s v="Standard Class"/>
    <s v="KT-16480"/>
    <s v="Kean Thornton"/>
    <x v="0"/>
    <s v="United States"/>
    <x v="334"/>
    <x v="30"/>
    <n v="7050"/>
    <x v="3"/>
    <s v="OFF-LA-10004055"/>
    <x v="1"/>
    <x v="2"/>
    <s v="Color-Coded Legal Exhibit Labels"/>
    <x v="3358"/>
    <x v="7"/>
    <n v="0"/>
    <x v="5751"/>
    <x v="3"/>
    <x v="0"/>
  </r>
  <r>
    <n v="7158"/>
    <s v="CA-2018-131380"/>
    <x v="463"/>
    <d v="2018-03-31T00:00:00"/>
    <s v="Second Class"/>
    <s v="CC-12220"/>
    <s v="Chris Cortes"/>
    <x v="0"/>
    <s v="United States"/>
    <x v="1"/>
    <x v="1"/>
    <n v="90032"/>
    <x v="1"/>
    <s v="OFF-ST-10002485"/>
    <x v="1"/>
    <x v="4"/>
    <s v="Rogers Deluxe File Chest"/>
    <x v="1190"/>
    <x v="4"/>
    <n v="0"/>
    <x v="4936"/>
    <x v="1"/>
    <x v="0"/>
  </r>
  <r>
    <n v="7159"/>
    <s v="CA-2018-131380"/>
    <x v="463"/>
    <d v="2018-03-31T00:00:00"/>
    <s v="Second Class"/>
    <s v="CC-12220"/>
    <s v="Chris Cortes"/>
    <x v="0"/>
    <s v="United States"/>
    <x v="1"/>
    <x v="1"/>
    <n v="90032"/>
    <x v="1"/>
    <s v="OFF-PA-10001243"/>
    <x v="1"/>
    <x v="10"/>
    <s v="Xerox 1983"/>
    <x v="156"/>
    <x v="7"/>
    <n v="0"/>
    <x v="5752"/>
    <x v="1"/>
    <x v="0"/>
  </r>
  <r>
    <n v="7160"/>
    <s v="CA-2017-145835"/>
    <x v="1149"/>
    <d v="2017-05-18T00:00:00"/>
    <s v="Second Class"/>
    <s v="BF-11170"/>
    <s v="Ben Ferrer"/>
    <x v="2"/>
    <s v="United States"/>
    <x v="22"/>
    <x v="10"/>
    <n v="60623"/>
    <x v="2"/>
    <s v="TEC-PH-10004447"/>
    <x v="2"/>
    <x v="7"/>
    <s v="Toshiba IPT2010-SD IP Telephone"/>
    <x v="2705"/>
    <x v="0"/>
    <n v="0.2"/>
    <x v="2995"/>
    <x v="2"/>
    <x v="0"/>
  </r>
  <r>
    <n v="7161"/>
    <s v="CA-2017-145835"/>
    <x v="1149"/>
    <d v="2017-05-18T00:00:00"/>
    <s v="Second Class"/>
    <s v="BF-11170"/>
    <s v="Ben Ferrer"/>
    <x v="2"/>
    <s v="United States"/>
    <x v="22"/>
    <x v="10"/>
    <n v="60623"/>
    <x v="2"/>
    <s v="OFF-FA-10002280"/>
    <x v="1"/>
    <x v="13"/>
    <s v="Advantus Plastic Paper Clips"/>
    <x v="4698"/>
    <x v="4"/>
    <n v="0.2"/>
    <x v="5581"/>
    <x v="2"/>
    <x v="0"/>
  </r>
  <r>
    <n v="7162"/>
    <s v="CA-2016-138709"/>
    <x v="1129"/>
    <d v="2016-07-09T00:00:00"/>
    <s v="Standard Class"/>
    <s v="MS-17770"/>
    <s v="Maxwell Schwartz"/>
    <x v="0"/>
    <s v="United States"/>
    <x v="102"/>
    <x v="17"/>
    <n v="23223"/>
    <x v="0"/>
    <s v="OFF-PA-10004734"/>
    <x v="1"/>
    <x v="10"/>
    <s v="Southworth Structures Collection"/>
    <x v="1388"/>
    <x v="1"/>
    <n v="0"/>
    <x v="5753"/>
    <x v="0"/>
    <x v="0"/>
  </r>
  <r>
    <n v="7163"/>
    <s v="CA-2016-138709"/>
    <x v="1129"/>
    <d v="2016-07-09T00:00:00"/>
    <s v="Standard Class"/>
    <s v="MS-17770"/>
    <s v="Maxwell Schwartz"/>
    <x v="0"/>
    <s v="United States"/>
    <x v="102"/>
    <x v="17"/>
    <n v="23223"/>
    <x v="0"/>
    <s v="OFF-BI-10000145"/>
    <x v="1"/>
    <x v="8"/>
    <s v="Zipper Ring Binder Pockets"/>
    <x v="4827"/>
    <x v="2"/>
    <n v="0"/>
    <x v="5754"/>
    <x v="0"/>
    <x v="0"/>
  </r>
  <r>
    <n v="7164"/>
    <s v="CA-2016-122070"/>
    <x v="1150"/>
    <d v="2016-04-24T00:00:00"/>
    <s v="Second Class"/>
    <s v="AH-10030"/>
    <s v="Aaron Hawkins"/>
    <x v="1"/>
    <s v="United States"/>
    <x v="21"/>
    <x v="15"/>
    <n v="12180"/>
    <x v="3"/>
    <s v="OFF-EN-10004773"/>
    <x v="1"/>
    <x v="12"/>
    <s v="Staple envelope"/>
    <x v="4828"/>
    <x v="8"/>
    <n v="0"/>
    <x v="5755"/>
    <x v="3"/>
    <x v="0"/>
  </r>
  <r>
    <n v="7165"/>
    <s v="CA-2016-122070"/>
    <x v="1150"/>
    <d v="2016-04-24T00:00:00"/>
    <s v="Second Class"/>
    <s v="AH-10030"/>
    <s v="Aaron Hawkins"/>
    <x v="1"/>
    <s v="United States"/>
    <x v="21"/>
    <x v="15"/>
    <n v="12180"/>
    <x v="3"/>
    <s v="OFF-BI-10004970"/>
    <x v="1"/>
    <x v="8"/>
    <s v="ACCOHIDE 3-Ring Binder, Blue, 1&quot;"/>
    <x v="4541"/>
    <x v="1"/>
    <n v="0.2"/>
    <x v="5756"/>
    <x v="3"/>
    <x v="0"/>
  </r>
  <r>
    <n v="7166"/>
    <s v="CA-2018-158610"/>
    <x v="251"/>
    <d v="2018-09-22T00:00:00"/>
    <s v="First Class"/>
    <s v="CK-12595"/>
    <s v="Clytie Kelty"/>
    <x v="0"/>
    <s v="United States"/>
    <x v="205"/>
    <x v="34"/>
    <n v="2908"/>
    <x v="3"/>
    <s v="OFF-ST-10000604"/>
    <x v="1"/>
    <x v="4"/>
    <s v="Home/Office Personal File Carts"/>
    <x v="2876"/>
    <x v="0"/>
    <n v="0"/>
    <x v="5140"/>
    <x v="3"/>
    <x v="0"/>
  </r>
  <r>
    <n v="7167"/>
    <s v="CA-2016-117464"/>
    <x v="192"/>
    <d v="2016-07-24T00:00:00"/>
    <s v="Second Class"/>
    <s v="NP-18325"/>
    <s v="Naresj Patel"/>
    <x v="0"/>
    <s v="United States"/>
    <x v="8"/>
    <x v="1"/>
    <n v="94122"/>
    <x v="1"/>
    <s v="OFF-AR-10003190"/>
    <x v="1"/>
    <x v="6"/>
    <s v="Newell 32"/>
    <x v="132"/>
    <x v="4"/>
    <n v="0"/>
    <x v="776"/>
    <x v="1"/>
    <x v="0"/>
  </r>
  <r>
    <n v="7168"/>
    <s v="CA-2016-117464"/>
    <x v="192"/>
    <d v="2016-07-24T00:00:00"/>
    <s v="Second Class"/>
    <s v="NP-18325"/>
    <s v="Naresj Patel"/>
    <x v="0"/>
    <s v="United States"/>
    <x v="8"/>
    <x v="1"/>
    <n v="94122"/>
    <x v="1"/>
    <s v="FUR-CH-10000155"/>
    <x v="0"/>
    <x v="1"/>
    <s v="Global Comet Stacking Armless Chair"/>
    <x v="4829"/>
    <x v="1"/>
    <n v="0.2"/>
    <x v="5757"/>
    <x v="1"/>
    <x v="0"/>
  </r>
  <r>
    <n v="7169"/>
    <s v="CA-2016-117464"/>
    <x v="192"/>
    <d v="2016-07-24T00:00:00"/>
    <s v="Second Class"/>
    <s v="NP-18325"/>
    <s v="Naresj Patel"/>
    <x v="0"/>
    <s v="United States"/>
    <x v="8"/>
    <x v="1"/>
    <n v="94122"/>
    <x v="1"/>
    <s v="OFF-ST-10003058"/>
    <x v="1"/>
    <x v="4"/>
    <s v="Eldon Mobile Mega Data Cart  Mega Stackable  Add-On Trays"/>
    <x v="4830"/>
    <x v="12"/>
    <n v="0"/>
    <x v="5758"/>
    <x v="1"/>
    <x v="0"/>
  </r>
  <r>
    <n v="7170"/>
    <s v="CA-2016-117464"/>
    <x v="192"/>
    <d v="2016-07-24T00:00:00"/>
    <s v="Second Class"/>
    <s v="NP-18325"/>
    <s v="Naresj Patel"/>
    <x v="0"/>
    <s v="United States"/>
    <x v="8"/>
    <x v="1"/>
    <n v="94122"/>
    <x v="1"/>
    <s v="FUR-TA-10004767"/>
    <x v="0"/>
    <x v="3"/>
    <s v="Safco Drafting Table"/>
    <x v="3011"/>
    <x v="1"/>
    <n v="0.2"/>
    <x v="5759"/>
    <x v="1"/>
    <x v="0"/>
  </r>
  <r>
    <n v="7171"/>
    <s v="US-2019-168613"/>
    <x v="1048"/>
    <d v="2019-10-14T00:00:00"/>
    <s v="Standard Class"/>
    <s v="GM-14440"/>
    <s v="Gary McGarr"/>
    <x v="0"/>
    <s v="United States"/>
    <x v="20"/>
    <x v="15"/>
    <n v="10009"/>
    <x v="3"/>
    <s v="FUR-CH-10002372"/>
    <x v="0"/>
    <x v="1"/>
    <s v="Office Star - Ergonomically Designed Knee Chair"/>
    <x v="3489"/>
    <x v="0"/>
    <n v="0.1"/>
    <x v="5760"/>
    <x v="3"/>
    <x v="0"/>
  </r>
  <r>
    <n v="7172"/>
    <s v="CA-2019-125381"/>
    <x v="1016"/>
    <d v="2019-04-27T00:00:00"/>
    <s v="Second Class"/>
    <s v="SG-20605"/>
    <s v="Speros Goranitis"/>
    <x v="0"/>
    <s v="United States"/>
    <x v="8"/>
    <x v="1"/>
    <n v="94109"/>
    <x v="1"/>
    <s v="TEC-AC-10000158"/>
    <x v="2"/>
    <x v="11"/>
    <s v="Sony 64GB Class 10 Micro SDHC R40 Memory Card"/>
    <x v="3313"/>
    <x v="1"/>
    <n v="0"/>
    <x v="3741"/>
    <x v="1"/>
    <x v="0"/>
  </r>
  <r>
    <n v="7173"/>
    <s v="US-2019-141677"/>
    <x v="606"/>
    <d v="2019-03-30T00:00:00"/>
    <s v="Standard Class"/>
    <s v="HK-14890"/>
    <s v="Heather Kirkland"/>
    <x v="1"/>
    <s v="United States"/>
    <x v="12"/>
    <x v="5"/>
    <n v="77070"/>
    <x v="2"/>
    <s v="TEC-AC-10000158"/>
    <x v="2"/>
    <x v="11"/>
    <s v="Sony 64GB Class 10 Micro SDHC R40 Memory Card"/>
    <x v="740"/>
    <x v="2"/>
    <n v="0.2"/>
    <x v="5761"/>
    <x v="2"/>
    <x v="0"/>
  </r>
  <r>
    <n v="7174"/>
    <s v="US-2019-141677"/>
    <x v="606"/>
    <d v="2019-03-30T00:00:00"/>
    <s v="Standard Class"/>
    <s v="HK-14890"/>
    <s v="Heather Kirkland"/>
    <x v="1"/>
    <s v="United States"/>
    <x v="12"/>
    <x v="5"/>
    <n v="77070"/>
    <x v="2"/>
    <s v="TEC-CO-10002313"/>
    <x v="2"/>
    <x v="16"/>
    <s v="Canon PC1080F Personal Copier"/>
    <x v="4697"/>
    <x v="2"/>
    <n v="0.2"/>
    <x v="5762"/>
    <x v="2"/>
    <x v="0"/>
  </r>
  <r>
    <n v="7175"/>
    <s v="US-2019-141677"/>
    <x v="606"/>
    <d v="2019-03-30T00:00:00"/>
    <s v="Standard Class"/>
    <s v="HK-14890"/>
    <s v="Heather Kirkland"/>
    <x v="1"/>
    <s v="United States"/>
    <x v="12"/>
    <x v="5"/>
    <n v="77070"/>
    <x v="2"/>
    <s v="OFF-PA-10002581"/>
    <x v="1"/>
    <x v="10"/>
    <s v="Xerox 1951"/>
    <x v="1355"/>
    <x v="1"/>
    <n v="0.2"/>
    <x v="1419"/>
    <x v="2"/>
    <x v="0"/>
  </r>
  <r>
    <n v="7176"/>
    <s v="US-2019-141677"/>
    <x v="606"/>
    <d v="2019-03-30T00:00:00"/>
    <s v="Standard Class"/>
    <s v="HK-14890"/>
    <s v="Heather Kirkland"/>
    <x v="1"/>
    <s v="United States"/>
    <x v="12"/>
    <x v="5"/>
    <n v="77070"/>
    <x v="2"/>
    <s v="OFF-AP-10001205"/>
    <x v="1"/>
    <x v="9"/>
    <s v="Belkin 5 Outlet SurgeMaster Power Centers"/>
    <x v="4831"/>
    <x v="8"/>
    <n v="0.8"/>
    <x v="5763"/>
    <x v="2"/>
    <x v="0"/>
  </r>
  <r>
    <n v="7177"/>
    <s v="US-2019-141677"/>
    <x v="606"/>
    <d v="2019-03-30T00:00:00"/>
    <s v="Standard Class"/>
    <s v="HK-14890"/>
    <s v="Heather Kirkland"/>
    <x v="1"/>
    <s v="United States"/>
    <x v="12"/>
    <x v="5"/>
    <n v="77070"/>
    <x v="2"/>
    <s v="OFF-ST-10000344"/>
    <x v="1"/>
    <x v="4"/>
    <s v="Neat Ideas Personal Hanging Folder Files, Black"/>
    <x v="4832"/>
    <x v="1"/>
    <n v="0.2"/>
    <x v="5764"/>
    <x v="2"/>
    <x v="0"/>
  </r>
  <r>
    <n v="7178"/>
    <s v="CA-2019-133067"/>
    <x v="464"/>
    <d v="2019-05-10T00:00:00"/>
    <s v="Standard Class"/>
    <s v="MY-18295"/>
    <s v="Muhammed Yedwab"/>
    <x v="1"/>
    <s v="United States"/>
    <x v="10"/>
    <x v="9"/>
    <n v="19140"/>
    <x v="3"/>
    <s v="OFF-BI-10002897"/>
    <x v="1"/>
    <x v="8"/>
    <s v="Black Avery Memo-Size 3-Ring Binder, 5 1/2&quot; x 8 1/2&quot;"/>
    <x v="4833"/>
    <x v="0"/>
    <n v="0.7"/>
    <x v="5765"/>
    <x v="3"/>
    <x v="0"/>
  </r>
  <r>
    <n v="7179"/>
    <s v="CA-2019-133067"/>
    <x v="464"/>
    <d v="2019-05-10T00:00:00"/>
    <s v="Standard Class"/>
    <s v="MY-18295"/>
    <s v="Muhammed Yedwab"/>
    <x v="1"/>
    <s v="United States"/>
    <x v="10"/>
    <x v="9"/>
    <n v="19140"/>
    <x v="3"/>
    <s v="OFF-BI-10003694"/>
    <x v="1"/>
    <x v="8"/>
    <s v="Avery 3 1/2&quot; Diskette Storage Pages, 10/Pack"/>
    <x v="4834"/>
    <x v="1"/>
    <n v="0.7"/>
    <x v="5766"/>
    <x v="3"/>
    <x v="0"/>
  </r>
  <r>
    <n v="7180"/>
    <s v="US-2018-144351"/>
    <x v="696"/>
    <d v="2018-11-18T00:00:00"/>
    <s v="Standard Class"/>
    <s v="RC-19960"/>
    <s v="Ryan Crowe"/>
    <x v="0"/>
    <s v="United States"/>
    <x v="248"/>
    <x v="39"/>
    <n v="21215"/>
    <x v="3"/>
    <s v="TEC-PH-10001644"/>
    <x v="2"/>
    <x v="7"/>
    <s v="BlueLounge Milo Smartphone Stand, White/Metallic"/>
    <x v="1324"/>
    <x v="1"/>
    <n v="0"/>
    <x v="5767"/>
    <x v="3"/>
    <x v="0"/>
  </r>
  <r>
    <n v="7181"/>
    <s v="CA-2016-106054"/>
    <x v="1037"/>
    <d v="2016-01-07T00:00:00"/>
    <s v="First Class"/>
    <s v="JO-15145"/>
    <s v="Jack O'Briant"/>
    <x v="1"/>
    <s v="United States"/>
    <x v="417"/>
    <x v="32"/>
    <n v="30605"/>
    <x v="0"/>
    <s v="OFF-AR-10002399"/>
    <x v="1"/>
    <x v="6"/>
    <s v="Dixon Prang Watercolor Pencils, 10-Color Set with Brush"/>
    <x v="4835"/>
    <x v="1"/>
    <n v="0"/>
    <x v="5768"/>
    <x v="0"/>
    <x v="0"/>
  </r>
  <r>
    <n v="7182"/>
    <s v="CA-2018-138667"/>
    <x v="797"/>
    <d v="2018-12-30T00:00:00"/>
    <s v="Second Class"/>
    <s v="MW-18220"/>
    <s v="Mitch Webber"/>
    <x v="0"/>
    <s v="United States"/>
    <x v="152"/>
    <x v="24"/>
    <n v="43130"/>
    <x v="3"/>
    <s v="TEC-AC-10003063"/>
    <x v="2"/>
    <x v="11"/>
    <s v="Micro Innovations USB RF Wireless Keyboard with Mouse"/>
    <x v="4836"/>
    <x v="0"/>
    <n v="0.2"/>
    <x v="5769"/>
    <x v="3"/>
    <x v="0"/>
  </r>
  <r>
    <n v="7183"/>
    <s v="CA-2019-150609"/>
    <x v="504"/>
    <d v="2019-05-04T00:00:00"/>
    <s v="Standard Class"/>
    <s v="NZ-18565"/>
    <s v="Nick Zandusky"/>
    <x v="2"/>
    <s v="United States"/>
    <x v="1"/>
    <x v="1"/>
    <n v="90032"/>
    <x v="1"/>
    <s v="OFF-BI-10002071"/>
    <x v="1"/>
    <x v="8"/>
    <s v="Fellowes Black Plastic Comb Bindings"/>
    <x v="4837"/>
    <x v="2"/>
    <n v="0.2"/>
    <x v="5770"/>
    <x v="1"/>
    <x v="1"/>
  </r>
  <r>
    <n v="7184"/>
    <s v="CA-2019-128853"/>
    <x v="81"/>
    <d v="2019-04-23T00:00:00"/>
    <s v="First Class"/>
    <s v="JM-15250"/>
    <s v="Janet Martin"/>
    <x v="0"/>
    <s v="United States"/>
    <x v="248"/>
    <x v="39"/>
    <n v="21215"/>
    <x v="3"/>
    <s v="FUR-CH-10004218"/>
    <x v="0"/>
    <x v="1"/>
    <s v="Global Fabric Manager's Chair, Dark Gray"/>
    <x v="4838"/>
    <x v="6"/>
    <n v="0"/>
    <x v="5771"/>
    <x v="3"/>
    <x v="0"/>
  </r>
  <r>
    <n v="7185"/>
    <s v="CA-2019-133102"/>
    <x v="629"/>
    <d v="2019-08-24T00:00:00"/>
    <s v="Standard Class"/>
    <s v="ED-13885"/>
    <s v="Emily Ducich"/>
    <x v="2"/>
    <s v="United States"/>
    <x v="12"/>
    <x v="5"/>
    <n v="77095"/>
    <x v="2"/>
    <s v="OFF-SU-10000432"/>
    <x v="1"/>
    <x v="14"/>
    <s v="Acco Side-Punched Conventional Columnar Pads"/>
    <x v="4839"/>
    <x v="0"/>
    <n v="0.2"/>
    <x v="5772"/>
    <x v="2"/>
    <x v="0"/>
  </r>
  <r>
    <n v="7186"/>
    <s v="CA-2019-133102"/>
    <x v="629"/>
    <d v="2019-08-24T00:00:00"/>
    <s v="Standard Class"/>
    <s v="ED-13885"/>
    <s v="Emily Ducich"/>
    <x v="2"/>
    <s v="United States"/>
    <x v="12"/>
    <x v="5"/>
    <n v="77095"/>
    <x v="2"/>
    <s v="OFF-AR-10003183"/>
    <x v="1"/>
    <x v="6"/>
    <s v="Avery Fluorescent Highlighter Four-Color Set"/>
    <x v="2245"/>
    <x v="1"/>
    <n v="0.2"/>
    <x v="2423"/>
    <x v="2"/>
    <x v="0"/>
  </r>
  <r>
    <n v="7187"/>
    <s v="CA-2019-133102"/>
    <x v="629"/>
    <d v="2019-08-24T00:00:00"/>
    <s v="Standard Class"/>
    <s v="ED-13885"/>
    <s v="Emily Ducich"/>
    <x v="2"/>
    <s v="United States"/>
    <x v="12"/>
    <x v="5"/>
    <n v="77095"/>
    <x v="2"/>
    <s v="FUR-CH-10002017"/>
    <x v="0"/>
    <x v="1"/>
    <s v="SAFCO Optional Arm Kit for Workspace Cribbage Stacking Chair"/>
    <x v="4840"/>
    <x v="4"/>
    <n v="0.3"/>
    <x v="5773"/>
    <x v="2"/>
    <x v="0"/>
  </r>
  <r>
    <n v="7188"/>
    <s v="CA-2019-133102"/>
    <x v="629"/>
    <d v="2019-08-24T00:00:00"/>
    <s v="Standard Class"/>
    <s v="ED-13885"/>
    <s v="Emily Ducich"/>
    <x v="2"/>
    <s v="United States"/>
    <x v="12"/>
    <x v="5"/>
    <n v="77095"/>
    <x v="2"/>
    <s v="FUR-FU-10003247"/>
    <x v="0"/>
    <x v="5"/>
    <s v="36X48 HARDFLOOR CHAIRMAT"/>
    <x v="1331"/>
    <x v="0"/>
    <n v="0.6"/>
    <x v="5774"/>
    <x v="2"/>
    <x v="0"/>
  </r>
  <r>
    <n v="7189"/>
    <s v="CA-2019-133102"/>
    <x v="629"/>
    <d v="2019-08-24T00:00:00"/>
    <s v="Standard Class"/>
    <s v="ED-13885"/>
    <s v="Emily Ducich"/>
    <x v="2"/>
    <s v="United States"/>
    <x v="12"/>
    <x v="5"/>
    <n v="77095"/>
    <x v="2"/>
    <s v="OFF-AP-10001563"/>
    <x v="1"/>
    <x v="9"/>
    <s v="Belkin Premiere Surge Master II 8-outlet surge protector"/>
    <x v="4841"/>
    <x v="4"/>
    <n v="0.8"/>
    <x v="5775"/>
    <x v="2"/>
    <x v="0"/>
  </r>
  <r>
    <n v="7190"/>
    <s v="CA-2018-164399"/>
    <x v="396"/>
    <d v="2018-11-15T00:00:00"/>
    <s v="First Class"/>
    <s v="DW-13480"/>
    <s v="Dianna Wilson"/>
    <x v="2"/>
    <s v="United States"/>
    <x v="70"/>
    <x v="1"/>
    <n v="92024"/>
    <x v="1"/>
    <s v="TEC-PH-10004908"/>
    <x v="2"/>
    <x v="7"/>
    <s v="Panasonic KX TS3282W Corded phone"/>
    <x v="4842"/>
    <x v="1"/>
    <n v="0.2"/>
    <x v="5776"/>
    <x v="1"/>
    <x v="0"/>
  </r>
  <r>
    <n v="7191"/>
    <s v="CA-2018-164399"/>
    <x v="396"/>
    <d v="2018-11-15T00:00:00"/>
    <s v="First Class"/>
    <s v="DW-13480"/>
    <s v="Dianna Wilson"/>
    <x v="2"/>
    <s v="United States"/>
    <x v="70"/>
    <x v="1"/>
    <n v="92024"/>
    <x v="1"/>
    <s v="FUR-TA-10003392"/>
    <x v="0"/>
    <x v="3"/>
    <s v="Global Adaptabilities Conference Tables"/>
    <x v="3008"/>
    <x v="1"/>
    <n v="0.2"/>
    <x v="5777"/>
    <x v="1"/>
    <x v="0"/>
  </r>
  <r>
    <n v="7192"/>
    <s v="CA-2018-116918"/>
    <x v="393"/>
    <d v="2018-10-06T00:00:00"/>
    <s v="Second Class"/>
    <s v="JK-15205"/>
    <s v="Jamie Kunitz"/>
    <x v="0"/>
    <s v="United States"/>
    <x v="146"/>
    <x v="2"/>
    <n v="33012"/>
    <x v="0"/>
    <s v="OFF-BI-10004140"/>
    <x v="1"/>
    <x v="8"/>
    <s v="Avery Non-Stick Binders"/>
    <x v="4843"/>
    <x v="4"/>
    <n v="0.7"/>
    <x v="5778"/>
    <x v="0"/>
    <x v="0"/>
  </r>
  <r>
    <n v="7193"/>
    <s v="CA-2018-116918"/>
    <x v="393"/>
    <d v="2018-10-06T00:00:00"/>
    <s v="Second Class"/>
    <s v="JK-15205"/>
    <s v="Jamie Kunitz"/>
    <x v="0"/>
    <s v="United States"/>
    <x v="146"/>
    <x v="2"/>
    <n v="33012"/>
    <x v="0"/>
    <s v="OFF-AR-10003631"/>
    <x v="1"/>
    <x v="6"/>
    <s v="Staples in misc. colors"/>
    <x v="4844"/>
    <x v="8"/>
    <n v="0.2"/>
    <x v="5779"/>
    <x v="0"/>
    <x v="0"/>
  </r>
  <r>
    <n v="7194"/>
    <s v="CA-2018-110492"/>
    <x v="1151"/>
    <d v="2018-02-14T00:00:00"/>
    <s v="First Class"/>
    <s v="JS-15880"/>
    <s v="John Stevenson"/>
    <x v="0"/>
    <s v="United States"/>
    <x v="118"/>
    <x v="32"/>
    <n v="30318"/>
    <x v="0"/>
    <s v="OFF-ST-10003716"/>
    <x v="1"/>
    <x v="4"/>
    <s v="Tennsco Double-Tier Lockers"/>
    <x v="4845"/>
    <x v="5"/>
    <n v="0"/>
    <x v="5780"/>
    <x v="0"/>
    <x v="0"/>
  </r>
  <r>
    <n v="7195"/>
    <s v="CA-2018-110492"/>
    <x v="1151"/>
    <d v="2018-02-14T00:00:00"/>
    <s v="First Class"/>
    <s v="JS-15880"/>
    <s v="John Stevenson"/>
    <x v="0"/>
    <s v="United States"/>
    <x v="118"/>
    <x v="32"/>
    <n v="30318"/>
    <x v="0"/>
    <s v="OFF-BI-10003274"/>
    <x v="1"/>
    <x v="8"/>
    <s v="Avery Durable Slant Ring Binders, No Labels"/>
    <x v="204"/>
    <x v="4"/>
    <n v="0"/>
    <x v="206"/>
    <x v="0"/>
    <x v="0"/>
  </r>
  <r>
    <n v="7196"/>
    <s v="CA-2018-147683"/>
    <x v="373"/>
    <d v="2018-11-17T00:00:00"/>
    <s v="Standard Class"/>
    <s v="PO-19180"/>
    <s v="Philisse Overcash"/>
    <x v="2"/>
    <s v="United States"/>
    <x v="4"/>
    <x v="4"/>
    <n v="98103"/>
    <x v="1"/>
    <s v="FUR-FU-10004848"/>
    <x v="0"/>
    <x v="5"/>
    <s v="DAX Solid Wood Frames"/>
    <x v="4846"/>
    <x v="0"/>
    <n v="0"/>
    <x v="5781"/>
    <x v="1"/>
    <x v="0"/>
  </r>
  <r>
    <n v="7197"/>
    <s v="CA-2016-116785"/>
    <x v="759"/>
    <d v="2016-04-30T00:00:00"/>
    <s v="Standard Class"/>
    <s v="MH-17290"/>
    <s v="Marc Harrigan"/>
    <x v="2"/>
    <s v="United States"/>
    <x v="1"/>
    <x v="1"/>
    <n v="90036"/>
    <x v="1"/>
    <s v="OFF-AR-10003504"/>
    <x v="1"/>
    <x v="6"/>
    <s v="Newell 347"/>
    <x v="1591"/>
    <x v="2"/>
    <n v="0"/>
    <x v="1684"/>
    <x v="1"/>
    <x v="1"/>
  </r>
  <r>
    <n v="7198"/>
    <s v="CA-2016-116785"/>
    <x v="759"/>
    <d v="2016-04-30T00:00:00"/>
    <s v="Standard Class"/>
    <s v="MH-17290"/>
    <s v="Marc Harrigan"/>
    <x v="2"/>
    <s v="United States"/>
    <x v="1"/>
    <x v="1"/>
    <n v="90036"/>
    <x v="1"/>
    <s v="OFF-LA-10000305"/>
    <x v="1"/>
    <x v="2"/>
    <s v="Avery 495"/>
    <x v="2380"/>
    <x v="0"/>
    <n v="0"/>
    <x v="5782"/>
    <x v="1"/>
    <x v="1"/>
  </r>
  <r>
    <n v="7199"/>
    <s v="US-2017-156797"/>
    <x v="1067"/>
    <d v="2017-08-15T00:00:00"/>
    <s v="Standard Class"/>
    <s v="PO-19180"/>
    <s v="Philisse Overcash"/>
    <x v="2"/>
    <s v="United States"/>
    <x v="20"/>
    <x v="15"/>
    <n v="10035"/>
    <x v="3"/>
    <s v="OFF-AR-10001427"/>
    <x v="1"/>
    <x v="6"/>
    <s v="Newell 330"/>
    <x v="493"/>
    <x v="0"/>
    <n v="0"/>
    <x v="5783"/>
    <x v="3"/>
    <x v="0"/>
  </r>
  <r>
    <n v="7200"/>
    <s v="US-2017-156797"/>
    <x v="1067"/>
    <d v="2017-08-15T00:00:00"/>
    <s v="Standard Class"/>
    <s v="PO-19180"/>
    <s v="Philisse Overcash"/>
    <x v="2"/>
    <s v="United States"/>
    <x v="20"/>
    <x v="15"/>
    <n v="10035"/>
    <x v="3"/>
    <s v="TEC-PH-10004614"/>
    <x v="2"/>
    <x v="7"/>
    <s v="AT&amp;T 841000 Phone"/>
    <x v="4847"/>
    <x v="0"/>
    <n v="0"/>
    <x v="4930"/>
    <x v="3"/>
    <x v="0"/>
  </r>
  <r>
    <n v="7201"/>
    <s v="CA-2018-104276"/>
    <x v="581"/>
    <d v="2018-12-03T00:00:00"/>
    <s v="Standard Class"/>
    <s v="HF-14995"/>
    <s v="Herbert Flentye"/>
    <x v="0"/>
    <s v="United States"/>
    <x v="2"/>
    <x v="2"/>
    <n v="33311"/>
    <x v="0"/>
    <s v="TEC-PH-10001944"/>
    <x v="2"/>
    <x v="7"/>
    <s v="Wi-Ex zBoost YX540 Cellular Phone Signal Booster"/>
    <x v="4848"/>
    <x v="7"/>
    <n v="0.2"/>
    <x v="5784"/>
    <x v="0"/>
    <x v="0"/>
  </r>
  <r>
    <n v="7202"/>
    <s v="CA-2018-104276"/>
    <x v="581"/>
    <d v="2018-12-03T00:00:00"/>
    <s v="Standard Class"/>
    <s v="HF-14995"/>
    <s v="Herbert Flentye"/>
    <x v="0"/>
    <s v="United States"/>
    <x v="2"/>
    <x v="2"/>
    <n v="33311"/>
    <x v="0"/>
    <s v="FUR-TA-10001039"/>
    <x v="0"/>
    <x v="3"/>
    <s v="KI Adjustable-Height Table"/>
    <x v="4849"/>
    <x v="3"/>
    <n v="0.45"/>
    <x v="5785"/>
    <x v="0"/>
    <x v="0"/>
  </r>
  <r>
    <n v="7203"/>
    <s v="CA-2018-120369"/>
    <x v="99"/>
    <d v="2018-10-28T00:00:00"/>
    <s v="Same Day"/>
    <s v="VB-21745"/>
    <s v="Victoria Brennan"/>
    <x v="1"/>
    <s v="United States"/>
    <x v="30"/>
    <x v="15"/>
    <n v="14609"/>
    <x v="3"/>
    <s v="FUR-FU-10003806"/>
    <x v="0"/>
    <x v="5"/>
    <s v="Tenex Chairmat w/ Average Lip, 45&quot; x 53&quot;"/>
    <x v="4850"/>
    <x v="2"/>
    <n v="0"/>
    <x v="5786"/>
    <x v="3"/>
    <x v="0"/>
  </r>
  <r>
    <n v="7204"/>
    <s v="CA-2016-118276"/>
    <x v="282"/>
    <d v="2017-01-02T00:00:00"/>
    <s v="Standard Class"/>
    <s v="MG-17890"/>
    <s v="Michael Granlund"/>
    <x v="2"/>
    <s v="United States"/>
    <x v="490"/>
    <x v="10"/>
    <n v="60174"/>
    <x v="2"/>
    <s v="FUR-FU-10002111"/>
    <x v="0"/>
    <x v="5"/>
    <s v="Master Caster Door Stop, Large Brown"/>
    <x v="4851"/>
    <x v="1"/>
    <n v="0.6"/>
    <x v="5787"/>
    <x v="2"/>
    <x v="0"/>
  </r>
  <r>
    <n v="7205"/>
    <s v="CA-2017-136658"/>
    <x v="229"/>
    <d v="2017-09-17T00:00:00"/>
    <s v="Standard Class"/>
    <s v="BO-11425"/>
    <s v="Bobby Odegard"/>
    <x v="0"/>
    <s v="United States"/>
    <x v="20"/>
    <x v="15"/>
    <n v="10024"/>
    <x v="3"/>
    <s v="OFF-AR-10000817"/>
    <x v="1"/>
    <x v="6"/>
    <s v="Manco Dry-Lighter Erasable Highlighter"/>
    <x v="2398"/>
    <x v="0"/>
    <n v="0"/>
    <x v="5788"/>
    <x v="3"/>
    <x v="0"/>
  </r>
  <r>
    <n v="7206"/>
    <s v="CA-2019-137414"/>
    <x v="280"/>
    <d v="2019-10-06T00:00:00"/>
    <s v="Standard Class"/>
    <s v="CM-12115"/>
    <s v="Chad McGuire"/>
    <x v="0"/>
    <s v="United States"/>
    <x v="8"/>
    <x v="1"/>
    <n v="94109"/>
    <x v="1"/>
    <s v="FUR-FU-10001424"/>
    <x v="0"/>
    <x v="5"/>
    <s v="Dax Clear Box Frame"/>
    <x v="45"/>
    <x v="0"/>
    <n v="0"/>
    <x v="843"/>
    <x v="1"/>
    <x v="1"/>
  </r>
  <r>
    <n v="7207"/>
    <s v="CA-2019-137414"/>
    <x v="280"/>
    <d v="2019-10-06T00:00:00"/>
    <s v="Standard Class"/>
    <s v="CM-12115"/>
    <s v="Chad McGuire"/>
    <x v="0"/>
    <s v="United States"/>
    <x v="8"/>
    <x v="1"/>
    <n v="94109"/>
    <x v="1"/>
    <s v="TEC-MA-10002930"/>
    <x v="2"/>
    <x v="15"/>
    <s v="Ricoh - Ink Collector Unit for GX3000 Series Printers"/>
    <x v="4852"/>
    <x v="10"/>
    <n v="0.2"/>
    <x v="5789"/>
    <x v="1"/>
    <x v="1"/>
  </r>
  <r>
    <n v="7208"/>
    <s v="CA-2018-143476"/>
    <x v="108"/>
    <d v="2018-09-13T00:00:00"/>
    <s v="First Class"/>
    <s v="LC-16930"/>
    <s v="Linda Cazamias"/>
    <x v="1"/>
    <s v="United States"/>
    <x v="42"/>
    <x v="16"/>
    <n v="85023"/>
    <x v="1"/>
    <s v="OFF-AR-10003759"/>
    <x v="1"/>
    <x v="6"/>
    <s v="Crayola Anti Dust Chalk, 12/Pack"/>
    <x v="2154"/>
    <x v="0"/>
    <n v="0.2"/>
    <x v="2320"/>
    <x v="1"/>
    <x v="0"/>
  </r>
  <r>
    <n v="7209"/>
    <s v="CA-2018-143476"/>
    <x v="108"/>
    <d v="2018-09-13T00:00:00"/>
    <s v="First Class"/>
    <s v="LC-16930"/>
    <s v="Linda Cazamias"/>
    <x v="1"/>
    <s v="United States"/>
    <x v="42"/>
    <x v="16"/>
    <n v="85023"/>
    <x v="1"/>
    <s v="OFF-PA-10001837"/>
    <x v="1"/>
    <x v="10"/>
    <s v="Xerox 1976"/>
    <x v="561"/>
    <x v="4"/>
    <n v="0.2"/>
    <x v="570"/>
    <x v="1"/>
    <x v="0"/>
  </r>
  <r>
    <n v="7210"/>
    <s v="CA-2018-143476"/>
    <x v="108"/>
    <d v="2018-09-13T00:00:00"/>
    <s v="First Class"/>
    <s v="LC-16930"/>
    <s v="Linda Cazamias"/>
    <x v="1"/>
    <s v="United States"/>
    <x v="42"/>
    <x v="16"/>
    <n v="85023"/>
    <x v="1"/>
    <s v="OFF-PA-10001667"/>
    <x v="1"/>
    <x v="10"/>
    <s v="Great White Multi-Use Recycled Paper (20Lb. and 84 Bright)"/>
    <x v="383"/>
    <x v="0"/>
    <n v="0.2"/>
    <x v="3389"/>
    <x v="1"/>
    <x v="0"/>
  </r>
  <r>
    <n v="7211"/>
    <s v="US-2018-119046"/>
    <x v="799"/>
    <d v="2018-06-06T00:00:00"/>
    <s v="Standard Class"/>
    <s v="EH-13765"/>
    <s v="Edward Hooks"/>
    <x v="1"/>
    <s v="United States"/>
    <x v="4"/>
    <x v="4"/>
    <n v="98115"/>
    <x v="1"/>
    <s v="OFF-PA-10000246"/>
    <x v="1"/>
    <x v="10"/>
    <s v="Riverleaf Stik-Withit Designer Note Cubes"/>
    <x v="4740"/>
    <x v="1"/>
    <n v="0"/>
    <x v="5635"/>
    <x v="1"/>
    <x v="1"/>
  </r>
  <r>
    <n v="7212"/>
    <s v="US-2018-119046"/>
    <x v="799"/>
    <d v="2018-06-06T00:00:00"/>
    <s v="Standard Class"/>
    <s v="EH-13765"/>
    <s v="Edward Hooks"/>
    <x v="1"/>
    <s v="United States"/>
    <x v="4"/>
    <x v="4"/>
    <n v="98115"/>
    <x v="1"/>
    <s v="OFF-BI-10001078"/>
    <x v="1"/>
    <x v="8"/>
    <s v="Acco PRESSTEX Data Binder with Storage Hooks, Dark Blue, 14 7/8&quot; X 11&quot;"/>
    <x v="4853"/>
    <x v="13"/>
    <n v="0.2"/>
    <x v="5790"/>
    <x v="1"/>
    <x v="1"/>
  </r>
  <r>
    <n v="7213"/>
    <s v="US-2018-119046"/>
    <x v="799"/>
    <d v="2018-06-06T00:00:00"/>
    <s v="Standard Class"/>
    <s v="EH-13765"/>
    <s v="Edward Hooks"/>
    <x v="1"/>
    <s v="United States"/>
    <x v="4"/>
    <x v="4"/>
    <n v="98115"/>
    <x v="1"/>
    <s v="OFF-BI-10000138"/>
    <x v="1"/>
    <x v="8"/>
    <s v="Acco Translucent Poly Ring Binders"/>
    <x v="3938"/>
    <x v="1"/>
    <n v="0.2"/>
    <x v="4547"/>
    <x v="1"/>
    <x v="1"/>
  </r>
  <r>
    <n v="7214"/>
    <s v="CA-2019-154949"/>
    <x v="453"/>
    <d v="2019-10-19T00:00:00"/>
    <s v="Standard Class"/>
    <s v="MC-17275"/>
    <s v="Marc Crier"/>
    <x v="0"/>
    <s v="United States"/>
    <x v="491"/>
    <x v="1"/>
    <n v="93010"/>
    <x v="1"/>
    <s v="OFF-LA-10002034"/>
    <x v="1"/>
    <x v="2"/>
    <s v="Avery 478"/>
    <x v="1674"/>
    <x v="1"/>
    <n v="0"/>
    <x v="4030"/>
    <x v="1"/>
    <x v="1"/>
  </r>
  <r>
    <n v="7215"/>
    <s v="CA-2017-103072"/>
    <x v="874"/>
    <d v="2017-09-30T00:00:00"/>
    <s v="Second Class"/>
    <s v="HW-14935"/>
    <s v="Helen Wasserman"/>
    <x v="1"/>
    <s v="United States"/>
    <x v="66"/>
    <x v="12"/>
    <n v="48205"/>
    <x v="2"/>
    <s v="OFF-AR-10000127"/>
    <x v="1"/>
    <x v="6"/>
    <s v="Newell 321"/>
    <x v="1235"/>
    <x v="2"/>
    <n v="0"/>
    <x v="2074"/>
    <x v="2"/>
    <x v="0"/>
  </r>
  <r>
    <n v="7216"/>
    <s v="CA-2017-103072"/>
    <x v="874"/>
    <d v="2017-09-30T00:00:00"/>
    <s v="Second Class"/>
    <s v="HW-14935"/>
    <s v="Helen Wasserman"/>
    <x v="1"/>
    <s v="United States"/>
    <x v="66"/>
    <x v="12"/>
    <n v="48205"/>
    <x v="2"/>
    <s v="OFF-PA-10003172"/>
    <x v="1"/>
    <x v="10"/>
    <s v="Xerox 1996"/>
    <x v="243"/>
    <x v="4"/>
    <n v="0"/>
    <x v="245"/>
    <x v="2"/>
    <x v="0"/>
  </r>
  <r>
    <n v="7217"/>
    <s v="CA-2017-150770"/>
    <x v="910"/>
    <d v="2017-05-06T00:00:00"/>
    <s v="First Class"/>
    <s v="LC-16870"/>
    <s v="Lena Cacioppo"/>
    <x v="0"/>
    <s v="United States"/>
    <x v="8"/>
    <x v="1"/>
    <n v="94109"/>
    <x v="1"/>
    <s v="OFF-AR-10001246"/>
    <x v="1"/>
    <x v="6"/>
    <s v="Newell 317"/>
    <x v="138"/>
    <x v="1"/>
    <n v="0"/>
    <x v="4153"/>
    <x v="1"/>
    <x v="1"/>
  </r>
  <r>
    <n v="7218"/>
    <s v="CA-2017-150770"/>
    <x v="910"/>
    <d v="2017-05-06T00:00:00"/>
    <s v="First Class"/>
    <s v="LC-16870"/>
    <s v="Lena Cacioppo"/>
    <x v="0"/>
    <s v="United States"/>
    <x v="8"/>
    <x v="1"/>
    <n v="94109"/>
    <x v="1"/>
    <s v="OFF-BI-10002026"/>
    <x v="1"/>
    <x v="8"/>
    <s v="Ibico Recycled Linen-Style Covers"/>
    <x v="4854"/>
    <x v="0"/>
    <n v="0.2"/>
    <x v="5791"/>
    <x v="1"/>
    <x v="1"/>
  </r>
  <r>
    <n v="7219"/>
    <s v="CA-2017-150770"/>
    <x v="910"/>
    <d v="2017-05-06T00:00:00"/>
    <s v="First Class"/>
    <s v="LC-16870"/>
    <s v="Lena Cacioppo"/>
    <x v="0"/>
    <s v="United States"/>
    <x v="8"/>
    <x v="1"/>
    <n v="94109"/>
    <x v="1"/>
    <s v="TEC-AC-10000844"/>
    <x v="2"/>
    <x v="11"/>
    <s v="Logitech Gaming G510s - Keyboard"/>
    <x v="2121"/>
    <x v="4"/>
    <n v="0"/>
    <x v="2285"/>
    <x v="1"/>
    <x v="1"/>
  </r>
  <r>
    <n v="7220"/>
    <s v="CA-2017-150770"/>
    <x v="910"/>
    <d v="2017-05-06T00:00:00"/>
    <s v="First Class"/>
    <s v="LC-16870"/>
    <s v="Lena Cacioppo"/>
    <x v="0"/>
    <s v="United States"/>
    <x v="8"/>
    <x v="1"/>
    <n v="94109"/>
    <x v="1"/>
    <s v="OFF-BI-10001575"/>
    <x v="1"/>
    <x v="8"/>
    <s v="GBC Linen Binding Covers"/>
    <x v="2000"/>
    <x v="0"/>
    <n v="0.2"/>
    <x v="5418"/>
    <x v="1"/>
    <x v="1"/>
  </r>
  <r>
    <n v="7221"/>
    <s v="CA-2019-154760"/>
    <x v="1152"/>
    <d v="2019-01-13T00:00:00"/>
    <s v="Standard Class"/>
    <s v="BP-11290"/>
    <s v="Beth Paige"/>
    <x v="0"/>
    <s v="United States"/>
    <x v="10"/>
    <x v="9"/>
    <n v="19140"/>
    <x v="3"/>
    <s v="OFF-BI-10004632"/>
    <x v="1"/>
    <x v="8"/>
    <s v="Ibico Hi-Tech Manual Binding System"/>
    <x v="4855"/>
    <x v="1"/>
    <n v="0.7"/>
    <x v="5792"/>
    <x v="3"/>
    <x v="0"/>
  </r>
  <r>
    <n v="7222"/>
    <s v="US-2019-104437"/>
    <x v="678"/>
    <d v="2019-01-31T00:00:00"/>
    <s v="Standard Class"/>
    <s v="TG-21310"/>
    <s v="Toby Gnade"/>
    <x v="0"/>
    <s v="United States"/>
    <x v="20"/>
    <x v="15"/>
    <n v="10035"/>
    <x v="3"/>
    <s v="TEC-PH-10000193"/>
    <x v="2"/>
    <x v="7"/>
    <s v="Jensen SMPS-640 - speaker phone"/>
    <x v="4856"/>
    <x v="1"/>
    <n v="0"/>
    <x v="5793"/>
    <x v="3"/>
    <x v="0"/>
  </r>
  <r>
    <n v="7223"/>
    <s v="CA-2019-113075"/>
    <x v="264"/>
    <d v="2019-09-06T00:00:00"/>
    <s v="Standard Class"/>
    <s v="MC-18100"/>
    <s v="Mick Crebagga"/>
    <x v="0"/>
    <s v="United States"/>
    <x v="22"/>
    <x v="10"/>
    <n v="60623"/>
    <x v="2"/>
    <s v="TEC-AC-10003441"/>
    <x v="2"/>
    <x v="11"/>
    <s v="Kingston Digital DataTraveler 32GB USB 2.0"/>
    <x v="1390"/>
    <x v="1"/>
    <n v="0.2"/>
    <x v="5794"/>
    <x v="2"/>
    <x v="0"/>
  </r>
  <r>
    <n v="7224"/>
    <s v="CA-2018-109953"/>
    <x v="216"/>
    <d v="2018-07-18T00:00:00"/>
    <s v="Standard Class"/>
    <s v="RB-19360"/>
    <s v="Raymond Buch"/>
    <x v="0"/>
    <s v="United States"/>
    <x v="8"/>
    <x v="1"/>
    <n v="94122"/>
    <x v="1"/>
    <s v="TEC-PH-10004093"/>
    <x v="2"/>
    <x v="7"/>
    <s v="Panasonic Kx-TS550"/>
    <x v="4360"/>
    <x v="1"/>
    <n v="0.2"/>
    <x v="5795"/>
    <x v="1"/>
    <x v="0"/>
  </r>
  <r>
    <n v="7225"/>
    <s v="CA-2018-109953"/>
    <x v="216"/>
    <d v="2018-07-18T00:00:00"/>
    <s v="Standard Class"/>
    <s v="RB-19360"/>
    <s v="Raymond Buch"/>
    <x v="0"/>
    <s v="United States"/>
    <x v="8"/>
    <x v="1"/>
    <n v="94122"/>
    <x v="1"/>
    <s v="OFF-AP-10002998"/>
    <x v="1"/>
    <x v="9"/>
    <s v="Holmes 99% HEPA Air Purifier"/>
    <x v="4857"/>
    <x v="3"/>
    <n v="0"/>
    <x v="5796"/>
    <x v="1"/>
    <x v="0"/>
  </r>
  <r>
    <n v="7226"/>
    <s v="CA-2018-109953"/>
    <x v="216"/>
    <d v="2018-07-18T00:00:00"/>
    <s v="Standard Class"/>
    <s v="RB-19360"/>
    <s v="Raymond Buch"/>
    <x v="0"/>
    <s v="United States"/>
    <x v="8"/>
    <x v="1"/>
    <n v="94122"/>
    <x v="1"/>
    <s v="FUR-FU-10000073"/>
    <x v="0"/>
    <x v="5"/>
    <s v="Deflect-O Glasstique Clear Desk Accessories"/>
    <x v="4858"/>
    <x v="4"/>
    <n v="0"/>
    <x v="5797"/>
    <x v="1"/>
    <x v="0"/>
  </r>
  <r>
    <n v="7227"/>
    <s v="CA-2019-127397"/>
    <x v="642"/>
    <d v="2019-02-28T00:00:00"/>
    <s v="Standard Class"/>
    <s v="ES-14080"/>
    <s v="Erin Smith"/>
    <x v="1"/>
    <s v="United States"/>
    <x v="10"/>
    <x v="9"/>
    <n v="19134"/>
    <x v="3"/>
    <s v="OFF-PA-10001125"/>
    <x v="1"/>
    <x v="10"/>
    <s v="Xerox 1988"/>
    <x v="3971"/>
    <x v="2"/>
    <n v="0.2"/>
    <x v="5798"/>
    <x v="3"/>
    <x v="0"/>
  </r>
  <r>
    <n v="7228"/>
    <s v="CA-2019-127397"/>
    <x v="642"/>
    <d v="2019-02-28T00:00:00"/>
    <s v="Standard Class"/>
    <s v="ES-14080"/>
    <s v="Erin Smith"/>
    <x v="1"/>
    <s v="United States"/>
    <x v="10"/>
    <x v="9"/>
    <n v="19134"/>
    <x v="3"/>
    <s v="TEC-AC-10003033"/>
    <x v="2"/>
    <x v="11"/>
    <s v="Plantronics CS510 - Over-the-Head monaural Wireless Headset System"/>
    <x v="4859"/>
    <x v="2"/>
    <n v="0.2"/>
    <x v="5799"/>
    <x v="3"/>
    <x v="0"/>
  </r>
  <r>
    <n v="7229"/>
    <s v="CA-2016-157546"/>
    <x v="836"/>
    <d v="2016-07-22T00:00:00"/>
    <s v="First Class"/>
    <s v="RD-19720"/>
    <s v="Roger Demir"/>
    <x v="0"/>
    <s v="United States"/>
    <x v="8"/>
    <x v="1"/>
    <n v="94122"/>
    <x v="1"/>
    <s v="OFF-BI-10002498"/>
    <x v="1"/>
    <x v="8"/>
    <s v="Clear Mylar Reinforcing Strips"/>
    <x v="4860"/>
    <x v="5"/>
    <n v="0.2"/>
    <x v="5800"/>
    <x v="1"/>
    <x v="0"/>
  </r>
  <r>
    <n v="7230"/>
    <s v="CA-2016-157546"/>
    <x v="836"/>
    <d v="2016-07-22T00:00:00"/>
    <s v="First Class"/>
    <s v="RD-19720"/>
    <s v="Roger Demir"/>
    <x v="0"/>
    <s v="United States"/>
    <x v="8"/>
    <x v="1"/>
    <n v="94122"/>
    <x v="1"/>
    <s v="OFF-PA-10004569"/>
    <x v="1"/>
    <x v="10"/>
    <s v="Wirebound Message Books, Two 4 1/4&quot; x 5&quot; Forms per Page"/>
    <x v="4861"/>
    <x v="1"/>
    <n v="0"/>
    <x v="5801"/>
    <x v="1"/>
    <x v="0"/>
  </r>
  <r>
    <n v="7231"/>
    <s v="CA-2019-153843"/>
    <x v="677"/>
    <d v="2019-03-15T00:00:00"/>
    <s v="First Class"/>
    <s v="SC-20380"/>
    <s v="Shahid Collister"/>
    <x v="0"/>
    <s v="United States"/>
    <x v="54"/>
    <x v="29"/>
    <n v="6824"/>
    <x v="3"/>
    <s v="OFF-BI-10002353"/>
    <x v="1"/>
    <x v="8"/>
    <s v="GBC VeloBind Cover Sets"/>
    <x v="4862"/>
    <x v="0"/>
    <n v="0"/>
    <x v="5802"/>
    <x v="3"/>
    <x v="0"/>
  </r>
  <r>
    <n v="7232"/>
    <s v="CA-2019-153843"/>
    <x v="677"/>
    <d v="2019-03-15T00:00:00"/>
    <s v="First Class"/>
    <s v="SC-20380"/>
    <s v="Shahid Collister"/>
    <x v="0"/>
    <s v="United States"/>
    <x v="54"/>
    <x v="29"/>
    <n v="6824"/>
    <x v="3"/>
    <s v="OFF-AP-10001564"/>
    <x v="1"/>
    <x v="9"/>
    <s v="Hoover Commercial Lightweight Upright Vacuum with E-Z Empty Dirt Cup"/>
    <x v="4369"/>
    <x v="0"/>
    <n v="0"/>
    <x v="5119"/>
    <x v="3"/>
    <x v="0"/>
  </r>
  <r>
    <n v="7233"/>
    <s v="CA-2019-153843"/>
    <x v="677"/>
    <d v="2019-03-15T00:00:00"/>
    <s v="First Class"/>
    <s v="SC-20380"/>
    <s v="Shahid Collister"/>
    <x v="0"/>
    <s v="United States"/>
    <x v="54"/>
    <x v="29"/>
    <n v="6824"/>
    <x v="3"/>
    <s v="OFF-PA-10003673"/>
    <x v="1"/>
    <x v="10"/>
    <s v="Strathmore Photo Mount Cards"/>
    <x v="3320"/>
    <x v="4"/>
    <n v="0"/>
    <x v="5803"/>
    <x v="3"/>
    <x v="0"/>
  </r>
  <r>
    <n v="7234"/>
    <s v="CA-2018-137337"/>
    <x v="387"/>
    <d v="2018-03-12T00:00:00"/>
    <s v="Standard Class"/>
    <s v="GB-14575"/>
    <s v="Giulietta Baptist"/>
    <x v="0"/>
    <s v="United States"/>
    <x v="20"/>
    <x v="15"/>
    <n v="10011"/>
    <x v="3"/>
    <s v="FUR-FU-10003347"/>
    <x v="0"/>
    <x v="5"/>
    <s v="Coloredge Poster Frame"/>
    <x v="4863"/>
    <x v="8"/>
    <n v="0"/>
    <x v="5804"/>
    <x v="3"/>
    <x v="0"/>
  </r>
  <r>
    <n v="7235"/>
    <s v="CA-2018-137337"/>
    <x v="387"/>
    <d v="2018-03-12T00:00:00"/>
    <s v="Standard Class"/>
    <s v="GB-14575"/>
    <s v="Giulietta Baptist"/>
    <x v="0"/>
    <s v="United States"/>
    <x v="20"/>
    <x v="15"/>
    <n v="10011"/>
    <x v="3"/>
    <s v="OFF-PA-10001934"/>
    <x v="1"/>
    <x v="10"/>
    <s v="Xerox 1993"/>
    <x v="91"/>
    <x v="0"/>
    <n v="0"/>
    <x v="2056"/>
    <x v="3"/>
    <x v="0"/>
  </r>
  <r>
    <n v="7236"/>
    <s v="CA-2018-137337"/>
    <x v="387"/>
    <d v="2018-03-12T00:00:00"/>
    <s v="Standard Class"/>
    <s v="GB-14575"/>
    <s v="Giulietta Baptist"/>
    <x v="0"/>
    <s v="United States"/>
    <x v="20"/>
    <x v="15"/>
    <n v="10011"/>
    <x v="3"/>
    <s v="OFF-BI-10000632"/>
    <x v="1"/>
    <x v="8"/>
    <s v="Satellite Sectional Post Binders"/>
    <x v="1971"/>
    <x v="0"/>
    <n v="0.2"/>
    <x v="2122"/>
    <x v="3"/>
    <x v="0"/>
  </r>
  <r>
    <n v="7237"/>
    <s v="CA-2016-138737"/>
    <x v="1035"/>
    <d v="2016-12-10T00:00:00"/>
    <s v="First Class"/>
    <s v="FP-14320"/>
    <s v="Frank Preis"/>
    <x v="0"/>
    <s v="United States"/>
    <x v="1"/>
    <x v="1"/>
    <n v="90049"/>
    <x v="1"/>
    <s v="OFF-AR-10003190"/>
    <x v="1"/>
    <x v="6"/>
    <s v="Newell 32"/>
    <x v="880"/>
    <x v="1"/>
    <n v="0"/>
    <x v="5805"/>
    <x v="1"/>
    <x v="0"/>
  </r>
  <r>
    <n v="7238"/>
    <s v="CA-2018-164924"/>
    <x v="212"/>
    <d v="2018-07-10T00:00:00"/>
    <s v="Same Day"/>
    <s v="EA-14035"/>
    <s v="Erin Ashbrook"/>
    <x v="1"/>
    <s v="United States"/>
    <x v="10"/>
    <x v="9"/>
    <n v="19143"/>
    <x v="3"/>
    <s v="TEC-MA-10000904"/>
    <x v="2"/>
    <x v="15"/>
    <s v="Brother MFC-9340CDW LED All-In-One Printer, Copier Scanner"/>
    <x v="4864"/>
    <x v="1"/>
    <n v="0.7"/>
    <x v="5806"/>
    <x v="3"/>
    <x v="0"/>
  </r>
  <r>
    <n v="7239"/>
    <s v="CA-2018-101651"/>
    <x v="435"/>
    <d v="2018-12-30T00:00:00"/>
    <s v="Standard Class"/>
    <s v="SC-20305"/>
    <s v="Sean Christensen"/>
    <x v="0"/>
    <s v="United States"/>
    <x v="49"/>
    <x v="1"/>
    <n v="95123"/>
    <x v="1"/>
    <s v="FUR-FU-10000771"/>
    <x v="0"/>
    <x v="5"/>
    <s v="Eldon 200 Class Desk Accessories, Smoke"/>
    <x v="3384"/>
    <x v="3"/>
    <n v="0"/>
    <x v="5807"/>
    <x v="1"/>
    <x v="0"/>
  </r>
  <r>
    <n v="7240"/>
    <s v="CA-2018-101651"/>
    <x v="435"/>
    <d v="2018-12-30T00:00:00"/>
    <s v="Standard Class"/>
    <s v="SC-20305"/>
    <s v="Sean Christensen"/>
    <x v="0"/>
    <s v="United States"/>
    <x v="49"/>
    <x v="1"/>
    <n v="95123"/>
    <x v="1"/>
    <s v="OFF-EN-10001990"/>
    <x v="1"/>
    <x v="12"/>
    <s v="Staple envelope"/>
    <x v="1500"/>
    <x v="3"/>
    <n v="0"/>
    <x v="5808"/>
    <x v="1"/>
    <x v="0"/>
  </r>
  <r>
    <n v="7241"/>
    <s v="CA-2019-136651"/>
    <x v="756"/>
    <d v="2019-04-25T00:00:00"/>
    <s v="Second Class"/>
    <s v="JF-15355"/>
    <s v="Jay Fein"/>
    <x v="0"/>
    <s v="United States"/>
    <x v="45"/>
    <x v="1"/>
    <n v="91104"/>
    <x v="1"/>
    <s v="FUR-FU-10002445"/>
    <x v="0"/>
    <x v="5"/>
    <s v="DAX Two-Tone Rosewood/Black Document Frame, Desktop, 5 x 7"/>
    <x v="3766"/>
    <x v="3"/>
    <n v="0"/>
    <x v="5809"/>
    <x v="1"/>
    <x v="1"/>
  </r>
  <r>
    <n v="7242"/>
    <s v="CA-2019-136651"/>
    <x v="756"/>
    <d v="2019-04-25T00:00:00"/>
    <s v="Second Class"/>
    <s v="JF-15355"/>
    <s v="Jay Fein"/>
    <x v="0"/>
    <s v="United States"/>
    <x v="45"/>
    <x v="1"/>
    <n v="91104"/>
    <x v="1"/>
    <s v="OFF-BI-10003638"/>
    <x v="1"/>
    <x v="8"/>
    <s v="GBC Durable Plastic Covers"/>
    <x v="4865"/>
    <x v="5"/>
    <n v="0.2"/>
    <x v="5810"/>
    <x v="1"/>
    <x v="1"/>
  </r>
  <r>
    <n v="7243"/>
    <s v="CA-2019-136651"/>
    <x v="756"/>
    <d v="2019-04-25T00:00:00"/>
    <s v="Second Class"/>
    <s v="JF-15355"/>
    <s v="Jay Fein"/>
    <x v="0"/>
    <s v="United States"/>
    <x v="45"/>
    <x v="1"/>
    <n v="91104"/>
    <x v="1"/>
    <s v="FUR-FU-10004864"/>
    <x v="0"/>
    <x v="5"/>
    <s v="Eldon 500 Class Desk Accessories"/>
    <x v="4866"/>
    <x v="0"/>
    <n v="0"/>
    <x v="5811"/>
    <x v="1"/>
    <x v="1"/>
  </r>
  <r>
    <n v="7244"/>
    <s v="CA-2019-118892"/>
    <x v="629"/>
    <d v="2019-08-22T00:00:00"/>
    <s v="Second Class"/>
    <s v="TP-21415"/>
    <s v="Tom Prescott"/>
    <x v="0"/>
    <s v="United States"/>
    <x v="10"/>
    <x v="9"/>
    <n v="19134"/>
    <x v="3"/>
    <s v="FUR-CH-10002024"/>
    <x v="0"/>
    <x v="1"/>
    <s v="HON 5400 Series Task Chairs for Big and Tall"/>
    <x v="4867"/>
    <x v="6"/>
    <n v="0.3"/>
    <x v="5812"/>
    <x v="3"/>
    <x v="0"/>
  </r>
  <r>
    <n v="7245"/>
    <s v="US-2019-151127"/>
    <x v="1053"/>
    <d v="2019-05-25T00:00:00"/>
    <s v="First Class"/>
    <s v="RL-19615"/>
    <s v="Rob Lucas"/>
    <x v="0"/>
    <s v="United States"/>
    <x v="1"/>
    <x v="1"/>
    <n v="90049"/>
    <x v="1"/>
    <s v="OFF-AR-10002445"/>
    <x v="1"/>
    <x v="6"/>
    <s v="SANFORD Major Accent Highlighters"/>
    <x v="4868"/>
    <x v="3"/>
    <n v="0"/>
    <x v="5813"/>
    <x v="1"/>
    <x v="1"/>
  </r>
  <r>
    <n v="7246"/>
    <s v="CA-2019-145807"/>
    <x v="839"/>
    <d v="2019-02-13T00:00:00"/>
    <s v="Standard Class"/>
    <s v="SB-20170"/>
    <s v="Sarah Bern"/>
    <x v="0"/>
    <s v="United States"/>
    <x v="1"/>
    <x v="1"/>
    <n v="90032"/>
    <x v="1"/>
    <s v="OFF-ST-10001370"/>
    <x v="1"/>
    <x v="4"/>
    <s v="Sensible Storage WireTech Storage Systems"/>
    <x v="1383"/>
    <x v="2"/>
    <n v="0"/>
    <x v="1449"/>
    <x v="1"/>
    <x v="0"/>
  </r>
  <r>
    <n v="7247"/>
    <s v="US-2016-127978"/>
    <x v="223"/>
    <d v="2016-03-08T00:00:00"/>
    <s v="Standard Class"/>
    <s v="JS-15595"/>
    <s v="Jill Stevenson"/>
    <x v="1"/>
    <s v="United States"/>
    <x v="38"/>
    <x v="24"/>
    <n v="43229"/>
    <x v="3"/>
    <s v="OFF-LA-10000305"/>
    <x v="1"/>
    <x v="2"/>
    <s v="Avery 495"/>
    <x v="1150"/>
    <x v="1"/>
    <n v="0.2"/>
    <x v="1192"/>
    <x v="3"/>
    <x v="0"/>
  </r>
  <r>
    <n v="7248"/>
    <s v="US-2016-127978"/>
    <x v="223"/>
    <d v="2016-03-08T00:00:00"/>
    <s v="Standard Class"/>
    <s v="JS-15595"/>
    <s v="Jill Stevenson"/>
    <x v="1"/>
    <s v="United States"/>
    <x v="38"/>
    <x v="24"/>
    <n v="43229"/>
    <x v="3"/>
    <s v="FUR-BO-10001972"/>
    <x v="0"/>
    <x v="0"/>
    <s v="O'Sullivan 4-Shelf Bookcase in Odessa Pine"/>
    <x v="4869"/>
    <x v="2"/>
    <n v="0.5"/>
    <x v="5814"/>
    <x v="3"/>
    <x v="0"/>
  </r>
  <r>
    <n v="7249"/>
    <s v="US-2016-127978"/>
    <x v="223"/>
    <d v="2016-03-08T00:00:00"/>
    <s v="Standard Class"/>
    <s v="JS-15595"/>
    <s v="Jill Stevenson"/>
    <x v="1"/>
    <s v="United States"/>
    <x v="38"/>
    <x v="24"/>
    <n v="43229"/>
    <x v="3"/>
    <s v="OFF-ST-10002486"/>
    <x v="1"/>
    <x v="4"/>
    <s v="Eldon Shelf Savers Cubes and Bins"/>
    <x v="4870"/>
    <x v="8"/>
    <n v="0.2"/>
    <x v="5815"/>
    <x v="3"/>
    <x v="0"/>
  </r>
  <r>
    <n v="7250"/>
    <s v="CA-2017-158491"/>
    <x v="593"/>
    <d v="2017-06-09T00:00:00"/>
    <s v="Second Class"/>
    <s v="BP-11155"/>
    <s v="Becky Pak"/>
    <x v="0"/>
    <s v="United States"/>
    <x v="1"/>
    <x v="1"/>
    <n v="90008"/>
    <x v="1"/>
    <s v="TEC-AC-10001874"/>
    <x v="2"/>
    <x v="11"/>
    <s v="Logitech Wireless Anywhere Mouse MX for PC and Mac"/>
    <x v="1006"/>
    <x v="0"/>
    <n v="0"/>
    <x v="5816"/>
    <x v="1"/>
    <x v="0"/>
  </r>
  <r>
    <n v="7251"/>
    <s v="CA-2017-158491"/>
    <x v="593"/>
    <d v="2017-06-09T00:00:00"/>
    <s v="Second Class"/>
    <s v="BP-11155"/>
    <s v="Becky Pak"/>
    <x v="0"/>
    <s v="United States"/>
    <x v="1"/>
    <x v="1"/>
    <n v="90008"/>
    <x v="1"/>
    <s v="TEC-AC-10003870"/>
    <x v="2"/>
    <x v="11"/>
    <s v="Logitech Z-906 Speaker sys - home theater - 5.1-CH"/>
    <x v="4871"/>
    <x v="1"/>
    <n v="0"/>
    <x v="5817"/>
    <x v="1"/>
    <x v="0"/>
  </r>
  <r>
    <n v="7252"/>
    <s v="CA-2018-116764"/>
    <x v="278"/>
    <d v="2018-09-02T00:00:00"/>
    <s v="Standard Class"/>
    <s v="EM-13825"/>
    <s v="Elizabeth Moffitt"/>
    <x v="1"/>
    <s v="United States"/>
    <x v="389"/>
    <x v="2"/>
    <n v="33021"/>
    <x v="0"/>
    <s v="OFF-LA-10002473"/>
    <x v="1"/>
    <x v="2"/>
    <s v="Avery 484"/>
    <x v="2145"/>
    <x v="4"/>
    <n v="0.2"/>
    <x v="2311"/>
    <x v="0"/>
    <x v="0"/>
  </r>
  <r>
    <n v="7253"/>
    <s v="CA-2018-152457"/>
    <x v="126"/>
    <d v="2018-09-18T00:00:00"/>
    <s v="Standard Class"/>
    <s v="SC-20695"/>
    <s v="Steve Chapman"/>
    <x v="1"/>
    <s v="United States"/>
    <x v="43"/>
    <x v="12"/>
    <n v="48066"/>
    <x v="2"/>
    <s v="OFF-PA-10003790"/>
    <x v="1"/>
    <x v="10"/>
    <s v="Xerox 1991"/>
    <x v="4243"/>
    <x v="1"/>
    <n v="0"/>
    <x v="4951"/>
    <x v="2"/>
    <x v="0"/>
  </r>
  <r>
    <n v="7254"/>
    <s v="CA-2018-152730"/>
    <x v="198"/>
    <d v="2018-06-04T00:00:00"/>
    <s v="Standard Class"/>
    <s v="EM-14140"/>
    <s v="Eugene Moren"/>
    <x v="2"/>
    <s v="United States"/>
    <x v="384"/>
    <x v="6"/>
    <n v="54880"/>
    <x v="2"/>
    <s v="OFF-AP-10002684"/>
    <x v="1"/>
    <x v="9"/>
    <s v="Acco 7-Outlet Masterpiece Power Center, Wihtout Fax/Phone Line Protection"/>
    <x v="4872"/>
    <x v="1"/>
    <n v="0"/>
    <x v="5818"/>
    <x v="2"/>
    <x v="0"/>
  </r>
  <r>
    <n v="7255"/>
    <s v="CA-2018-152730"/>
    <x v="198"/>
    <d v="2018-06-04T00:00:00"/>
    <s v="Standard Class"/>
    <s v="EM-14140"/>
    <s v="Eugene Moren"/>
    <x v="2"/>
    <s v="United States"/>
    <x v="384"/>
    <x v="6"/>
    <n v="54880"/>
    <x v="2"/>
    <s v="FUR-FU-10001037"/>
    <x v="0"/>
    <x v="5"/>
    <s v="DAX Charcoal/Nickel-Tone Document Frame, 5 x 7"/>
    <x v="4625"/>
    <x v="2"/>
    <n v="0"/>
    <x v="5819"/>
    <x v="2"/>
    <x v="0"/>
  </r>
  <r>
    <n v="7256"/>
    <s v="CA-2018-152730"/>
    <x v="198"/>
    <d v="2018-06-04T00:00:00"/>
    <s v="Standard Class"/>
    <s v="EM-14140"/>
    <s v="Eugene Moren"/>
    <x v="2"/>
    <s v="United States"/>
    <x v="384"/>
    <x v="6"/>
    <n v="54880"/>
    <x v="2"/>
    <s v="OFF-ST-10000876"/>
    <x v="1"/>
    <x v="4"/>
    <s v="Eldon Simplefile Box Office"/>
    <x v="4873"/>
    <x v="4"/>
    <n v="0"/>
    <x v="5820"/>
    <x v="2"/>
    <x v="0"/>
  </r>
  <r>
    <n v="7257"/>
    <s v="CA-2018-152730"/>
    <x v="198"/>
    <d v="2018-06-04T00:00:00"/>
    <s v="Standard Class"/>
    <s v="EM-14140"/>
    <s v="Eugene Moren"/>
    <x v="2"/>
    <s v="United States"/>
    <x v="384"/>
    <x v="6"/>
    <n v="54880"/>
    <x v="2"/>
    <s v="OFF-AR-10003732"/>
    <x v="1"/>
    <x v="6"/>
    <s v="Newell 333"/>
    <x v="348"/>
    <x v="0"/>
    <n v="0"/>
    <x v="356"/>
    <x v="2"/>
    <x v="0"/>
  </r>
  <r>
    <n v="7258"/>
    <s v="CA-2018-152730"/>
    <x v="198"/>
    <d v="2018-06-04T00:00:00"/>
    <s v="Standard Class"/>
    <s v="EM-14140"/>
    <s v="Eugene Moren"/>
    <x v="2"/>
    <s v="United States"/>
    <x v="384"/>
    <x v="6"/>
    <n v="54880"/>
    <x v="2"/>
    <s v="OFF-PA-10000994"/>
    <x v="1"/>
    <x v="10"/>
    <s v="Xerox 1915"/>
    <x v="2713"/>
    <x v="5"/>
    <n v="0"/>
    <x v="3005"/>
    <x v="2"/>
    <x v="0"/>
  </r>
  <r>
    <n v="7259"/>
    <s v="CA-2018-152730"/>
    <x v="198"/>
    <d v="2018-06-04T00:00:00"/>
    <s v="Standard Class"/>
    <s v="EM-14140"/>
    <s v="Eugene Moren"/>
    <x v="2"/>
    <s v="United States"/>
    <x v="384"/>
    <x v="6"/>
    <n v="54880"/>
    <x v="2"/>
    <s v="OFF-AR-10000940"/>
    <x v="1"/>
    <x v="6"/>
    <s v="Newell 343"/>
    <x v="456"/>
    <x v="2"/>
    <n v="0"/>
    <x v="4274"/>
    <x v="2"/>
    <x v="0"/>
  </r>
  <r>
    <n v="7260"/>
    <s v="CA-2018-152730"/>
    <x v="198"/>
    <d v="2018-06-04T00:00:00"/>
    <s v="Standard Class"/>
    <s v="EM-14140"/>
    <s v="Eugene Moren"/>
    <x v="2"/>
    <s v="United States"/>
    <x v="384"/>
    <x v="6"/>
    <n v="54880"/>
    <x v="2"/>
    <s v="OFF-PA-10004888"/>
    <x v="1"/>
    <x v="10"/>
    <s v="Xerox 217"/>
    <x v="1568"/>
    <x v="3"/>
    <n v="0"/>
    <x v="1657"/>
    <x v="2"/>
    <x v="0"/>
  </r>
  <r>
    <n v="7261"/>
    <s v="CA-2018-152730"/>
    <x v="198"/>
    <d v="2018-06-04T00:00:00"/>
    <s v="Standard Class"/>
    <s v="EM-14140"/>
    <s v="Eugene Moren"/>
    <x v="2"/>
    <s v="United States"/>
    <x v="384"/>
    <x v="6"/>
    <n v="54880"/>
    <x v="2"/>
    <s v="TEC-PH-10000441"/>
    <x v="2"/>
    <x v="7"/>
    <s v="VTech DS6151"/>
    <x v="4874"/>
    <x v="7"/>
    <n v="0"/>
    <x v="5821"/>
    <x v="2"/>
    <x v="0"/>
  </r>
  <r>
    <n v="7262"/>
    <s v="CA-2019-137001"/>
    <x v="193"/>
    <d v="2019-06-13T00:00:00"/>
    <s v="Second Class"/>
    <s v="GZ-14545"/>
    <s v="George Zrebassa"/>
    <x v="1"/>
    <s v="United States"/>
    <x v="302"/>
    <x v="1"/>
    <n v="91360"/>
    <x v="1"/>
    <s v="OFF-AR-10001231"/>
    <x v="1"/>
    <x v="6"/>
    <s v="Sanford EarthWrite Recycled Pencils, Medium Soft, #2"/>
    <x v="4875"/>
    <x v="3"/>
    <n v="0"/>
    <x v="5822"/>
    <x v="1"/>
    <x v="0"/>
  </r>
  <r>
    <n v="7263"/>
    <s v="CA-2019-156363"/>
    <x v="760"/>
    <d v="2019-10-28T00:00:00"/>
    <s v="Standard Class"/>
    <s v="ML-17395"/>
    <s v="Marina Lichtenstein"/>
    <x v="1"/>
    <s v="United States"/>
    <x v="10"/>
    <x v="9"/>
    <n v="19134"/>
    <x v="3"/>
    <s v="TEC-PH-10003988"/>
    <x v="2"/>
    <x v="7"/>
    <s v="LF Elite 3D Dazzle Designer Hard Case Cover, Lf Stylus Pen and Wiper For Apple Iphone 5c Mini Lite"/>
    <x v="404"/>
    <x v="2"/>
    <n v="0.4"/>
    <x v="5823"/>
    <x v="3"/>
    <x v="0"/>
  </r>
  <r>
    <n v="7264"/>
    <s v="CA-2019-156363"/>
    <x v="760"/>
    <d v="2019-10-28T00:00:00"/>
    <s v="Standard Class"/>
    <s v="ML-17395"/>
    <s v="Marina Lichtenstein"/>
    <x v="1"/>
    <s v="United States"/>
    <x v="10"/>
    <x v="9"/>
    <n v="19134"/>
    <x v="3"/>
    <s v="OFF-EN-10003068"/>
    <x v="1"/>
    <x v="12"/>
    <s v="#6 3/4 Gummed Flap White Envelopes"/>
    <x v="2511"/>
    <x v="4"/>
    <n v="0.2"/>
    <x v="5824"/>
    <x v="3"/>
    <x v="0"/>
  </r>
  <r>
    <n v="7265"/>
    <s v="CA-2019-122056"/>
    <x v="487"/>
    <d v="2019-06-17T00:00:00"/>
    <s v="Standard Class"/>
    <s v="PG-18895"/>
    <s v="Paul Gonzalez"/>
    <x v="0"/>
    <s v="United States"/>
    <x v="24"/>
    <x v="17"/>
    <n v="22153"/>
    <x v="0"/>
    <s v="OFF-AR-10004260"/>
    <x v="1"/>
    <x v="6"/>
    <s v="Boston 1799 Powerhouse Electric Pencil Sharpener"/>
    <x v="2570"/>
    <x v="3"/>
    <n v="0"/>
    <x v="2818"/>
    <x v="0"/>
    <x v="0"/>
  </r>
  <r>
    <n v="7266"/>
    <s v="US-2016-143721"/>
    <x v="533"/>
    <d v="2016-11-26T00:00:00"/>
    <s v="Second Class"/>
    <s v="DK-12835"/>
    <s v="Damala Kotsonis"/>
    <x v="1"/>
    <s v="United States"/>
    <x v="12"/>
    <x v="5"/>
    <n v="77095"/>
    <x v="2"/>
    <s v="FUR-CH-10001973"/>
    <x v="0"/>
    <x v="1"/>
    <s v="Office Star Flex Back Scooter Chair with White Frame"/>
    <x v="1177"/>
    <x v="0"/>
    <n v="0.3"/>
    <x v="5825"/>
    <x v="2"/>
    <x v="0"/>
  </r>
  <r>
    <n v="7267"/>
    <s v="CA-2019-122987"/>
    <x v="1153"/>
    <d v="2019-08-16T00:00:00"/>
    <s v="Same Day"/>
    <s v="SJ-20215"/>
    <s v="Sarah Jordon"/>
    <x v="0"/>
    <s v="United States"/>
    <x v="29"/>
    <x v="18"/>
    <n v="38401"/>
    <x v="0"/>
    <s v="OFF-BI-10002824"/>
    <x v="1"/>
    <x v="8"/>
    <s v="Recycled Easel Ring Binders"/>
    <x v="4876"/>
    <x v="1"/>
    <n v="0.7"/>
    <x v="5826"/>
    <x v="0"/>
    <x v="0"/>
  </r>
  <r>
    <n v="7268"/>
    <s v="CA-2019-122987"/>
    <x v="1153"/>
    <d v="2019-08-16T00:00:00"/>
    <s v="Same Day"/>
    <s v="SJ-20215"/>
    <s v="Sarah Jordon"/>
    <x v="0"/>
    <s v="United States"/>
    <x v="29"/>
    <x v="18"/>
    <n v="38401"/>
    <x v="0"/>
    <s v="OFF-ST-10004950"/>
    <x v="1"/>
    <x v="4"/>
    <s v="Acco Perma 3000 Stacking Storage Drawers"/>
    <x v="1743"/>
    <x v="4"/>
    <n v="0.2"/>
    <x v="5827"/>
    <x v="0"/>
    <x v="0"/>
  </r>
  <r>
    <n v="7269"/>
    <s v="CA-2018-133368"/>
    <x v="1154"/>
    <d v="2018-01-20T00:00:00"/>
    <s v="Standard Class"/>
    <s v="AG-10675"/>
    <s v="Anna Gayman"/>
    <x v="0"/>
    <s v="United States"/>
    <x v="3"/>
    <x v="3"/>
    <n v="28027"/>
    <x v="0"/>
    <s v="OFF-PA-10004039"/>
    <x v="1"/>
    <x v="10"/>
    <s v="Xerox 1882"/>
    <x v="2879"/>
    <x v="0"/>
    <n v="0.2"/>
    <x v="3201"/>
    <x v="0"/>
    <x v="1"/>
  </r>
  <r>
    <n v="7270"/>
    <s v="CA-2018-133368"/>
    <x v="1154"/>
    <d v="2018-01-20T00:00:00"/>
    <s v="Standard Class"/>
    <s v="AG-10675"/>
    <s v="Anna Gayman"/>
    <x v="0"/>
    <s v="United States"/>
    <x v="3"/>
    <x v="3"/>
    <n v="28027"/>
    <x v="0"/>
    <s v="FUR-FU-10003374"/>
    <x v="0"/>
    <x v="5"/>
    <s v="Electrix Fluorescent Magnifier Lamps &amp; Weighted Base"/>
    <x v="4877"/>
    <x v="8"/>
    <n v="0.2"/>
    <x v="5828"/>
    <x v="0"/>
    <x v="1"/>
  </r>
  <r>
    <n v="7271"/>
    <s v="CA-2018-123337"/>
    <x v="1142"/>
    <d v="2018-09-22T00:00:00"/>
    <s v="Standard Class"/>
    <s v="KD-16495"/>
    <s v="Keith Dawkins"/>
    <x v="1"/>
    <s v="United States"/>
    <x v="49"/>
    <x v="1"/>
    <n v="95123"/>
    <x v="1"/>
    <s v="FUR-BO-10001918"/>
    <x v="0"/>
    <x v="0"/>
    <s v="Sauder Forest Hills Library with Doors, Woodland Oak Finish"/>
    <x v="4878"/>
    <x v="0"/>
    <n v="0.15"/>
    <x v="5829"/>
    <x v="1"/>
    <x v="0"/>
  </r>
  <r>
    <n v="7272"/>
    <s v="CA-2018-123337"/>
    <x v="1142"/>
    <d v="2018-09-22T00:00:00"/>
    <s v="Standard Class"/>
    <s v="KD-16495"/>
    <s v="Keith Dawkins"/>
    <x v="1"/>
    <s v="United States"/>
    <x v="49"/>
    <x v="1"/>
    <n v="95123"/>
    <x v="1"/>
    <s v="OFF-AP-10002287"/>
    <x v="1"/>
    <x v="9"/>
    <s v="Eureka Sanitaire  Multi-Pro Heavy-Duty Upright, Disposable Bags"/>
    <x v="2053"/>
    <x v="4"/>
    <n v="0"/>
    <x v="5535"/>
    <x v="1"/>
    <x v="0"/>
  </r>
  <r>
    <n v="7273"/>
    <s v="US-2018-150357"/>
    <x v="1155"/>
    <d v="2018-10-14T00:00:00"/>
    <s v="Standard Class"/>
    <s v="EB-13975"/>
    <s v="Erica Bern"/>
    <x v="1"/>
    <s v="United States"/>
    <x v="247"/>
    <x v="3"/>
    <n v="27405"/>
    <x v="0"/>
    <s v="OFF-SU-10004498"/>
    <x v="1"/>
    <x v="14"/>
    <s v="Martin-Yale Premier Letter Opener"/>
    <x v="4879"/>
    <x v="0"/>
    <n v="0.2"/>
    <x v="5830"/>
    <x v="0"/>
    <x v="0"/>
  </r>
  <r>
    <n v="7274"/>
    <s v="US-2018-150357"/>
    <x v="1155"/>
    <d v="2018-10-14T00:00:00"/>
    <s v="Standard Class"/>
    <s v="EB-13975"/>
    <s v="Erica Bern"/>
    <x v="1"/>
    <s v="United States"/>
    <x v="247"/>
    <x v="3"/>
    <n v="27405"/>
    <x v="0"/>
    <s v="OFF-BI-10002557"/>
    <x v="1"/>
    <x v="8"/>
    <s v="Presstex Flexible Ring Binders"/>
    <x v="4880"/>
    <x v="1"/>
    <n v="0.7"/>
    <x v="5831"/>
    <x v="0"/>
    <x v="0"/>
  </r>
  <r>
    <n v="7275"/>
    <s v="CA-2017-144519"/>
    <x v="50"/>
    <d v="2017-11-17T00:00:00"/>
    <s v="Standard Class"/>
    <s v="AW-10930"/>
    <s v="Arthur Wiediger"/>
    <x v="2"/>
    <s v="United States"/>
    <x v="433"/>
    <x v="37"/>
    <n v="59601"/>
    <x v="1"/>
    <s v="TEC-PH-10004908"/>
    <x v="2"/>
    <x v="7"/>
    <s v="Panasonic KX TS3282W Corded phone"/>
    <x v="107"/>
    <x v="2"/>
    <n v="0.2"/>
    <x v="5182"/>
    <x v="1"/>
    <x v="0"/>
  </r>
  <r>
    <n v="7276"/>
    <s v="CA-2017-144519"/>
    <x v="50"/>
    <d v="2017-11-17T00:00:00"/>
    <s v="Standard Class"/>
    <s v="AW-10930"/>
    <s v="Arthur Wiediger"/>
    <x v="2"/>
    <s v="United States"/>
    <x v="433"/>
    <x v="37"/>
    <n v="59601"/>
    <x v="1"/>
    <s v="FUR-FU-10000794"/>
    <x v="0"/>
    <x v="5"/>
    <s v="Eldon Stackable Tray, Side-Load, Legal, Smoke"/>
    <x v="4881"/>
    <x v="3"/>
    <n v="0"/>
    <x v="5832"/>
    <x v="1"/>
    <x v="0"/>
  </r>
  <r>
    <n v="7277"/>
    <s v="CA-2016-120670"/>
    <x v="981"/>
    <d v="2016-11-06T00:00:00"/>
    <s v="Standard Class"/>
    <s v="JK-16120"/>
    <s v="Julie Kriz"/>
    <x v="2"/>
    <s v="United States"/>
    <x v="2"/>
    <x v="2"/>
    <n v="33311"/>
    <x v="0"/>
    <s v="TEC-AC-10004171"/>
    <x v="2"/>
    <x v="11"/>
    <s v="Razer Kraken 7.1 Surround Sound Over Ear USB Gaming Headset"/>
    <x v="4882"/>
    <x v="12"/>
    <n v="0.2"/>
    <x v="5833"/>
    <x v="0"/>
    <x v="0"/>
  </r>
  <r>
    <n v="7278"/>
    <s v="CA-2018-157217"/>
    <x v="1080"/>
    <d v="2018-07-21T00:00:00"/>
    <s v="First Class"/>
    <s v="TC-21535"/>
    <s v="Tracy Collins"/>
    <x v="2"/>
    <s v="United States"/>
    <x v="8"/>
    <x v="1"/>
    <n v="94110"/>
    <x v="1"/>
    <s v="TEC-PH-10002070"/>
    <x v="2"/>
    <x v="7"/>
    <s v="Griffin GC36547 PowerJolt SE Lightning Charger"/>
    <x v="4883"/>
    <x v="0"/>
    <n v="0.2"/>
    <x v="5834"/>
    <x v="1"/>
    <x v="0"/>
  </r>
  <r>
    <n v="7279"/>
    <s v="CA-2018-157217"/>
    <x v="1080"/>
    <d v="2018-07-21T00:00:00"/>
    <s v="First Class"/>
    <s v="TC-21535"/>
    <s v="Tracy Collins"/>
    <x v="2"/>
    <s v="United States"/>
    <x v="8"/>
    <x v="1"/>
    <n v="94110"/>
    <x v="1"/>
    <s v="TEC-AC-10003095"/>
    <x v="2"/>
    <x v="11"/>
    <s v="Logitech G35 7.1-Channel Surround Sound Headset"/>
    <x v="1948"/>
    <x v="1"/>
    <n v="0"/>
    <x v="2099"/>
    <x v="1"/>
    <x v="0"/>
  </r>
  <r>
    <n v="7280"/>
    <s v="CA-2018-108224"/>
    <x v="675"/>
    <d v="2018-05-14T00:00:00"/>
    <s v="Same Day"/>
    <s v="TH-21235"/>
    <s v="Tiffany House"/>
    <x v="1"/>
    <s v="United States"/>
    <x v="420"/>
    <x v="16"/>
    <n v="85364"/>
    <x v="1"/>
    <s v="TEC-AC-10003832"/>
    <x v="2"/>
    <x v="11"/>
    <s v="Imation 16GB Mini TravelDrive USB 2.0 Flash Drive"/>
    <x v="4884"/>
    <x v="3"/>
    <n v="0.2"/>
    <x v="5835"/>
    <x v="1"/>
    <x v="0"/>
  </r>
  <r>
    <n v="7281"/>
    <s v="CA-2017-162782"/>
    <x v="780"/>
    <d v="2017-02-27T00:00:00"/>
    <s v="Standard Class"/>
    <s v="PW-19240"/>
    <s v="Pierre Wener"/>
    <x v="0"/>
    <s v="United States"/>
    <x v="29"/>
    <x v="39"/>
    <n v="21044"/>
    <x v="3"/>
    <s v="OFF-BI-10003527"/>
    <x v="1"/>
    <x v="8"/>
    <s v="Fellowes PB500 Electric Punch Plastic Comb Binding Machine with Manual Bind"/>
    <x v="4885"/>
    <x v="0"/>
    <n v="0"/>
    <x v="5836"/>
    <x v="3"/>
    <x v="0"/>
  </r>
  <r>
    <n v="7282"/>
    <s v="CA-2019-159282"/>
    <x v="524"/>
    <d v="2019-10-21T00:00:00"/>
    <s v="Standard Class"/>
    <s v="GH-14410"/>
    <s v="Gary Hansen"/>
    <x v="2"/>
    <s v="United States"/>
    <x v="420"/>
    <x v="16"/>
    <n v="85364"/>
    <x v="1"/>
    <s v="TEC-MA-10001148"/>
    <x v="2"/>
    <x v="15"/>
    <s v="Swingline SM12-08 MicroCut Jam Free Shredder"/>
    <x v="4886"/>
    <x v="2"/>
    <n v="0.7"/>
    <x v="5837"/>
    <x v="1"/>
    <x v="0"/>
  </r>
  <r>
    <n v="7283"/>
    <s v="CA-2019-155936"/>
    <x v="738"/>
    <d v="2019-06-29T00:00:00"/>
    <s v="Standard Class"/>
    <s v="JK-15730"/>
    <s v="Joe Kamberova"/>
    <x v="0"/>
    <s v="United States"/>
    <x v="22"/>
    <x v="10"/>
    <n v="60653"/>
    <x v="2"/>
    <s v="OFF-BI-10002432"/>
    <x v="1"/>
    <x v="8"/>
    <s v="Wilson Jones Standard D-Ring Binders"/>
    <x v="4887"/>
    <x v="1"/>
    <n v="0.8"/>
    <x v="5838"/>
    <x v="2"/>
    <x v="0"/>
  </r>
  <r>
    <n v="7284"/>
    <s v="CA-2019-169439"/>
    <x v="428"/>
    <d v="2019-09-13T00:00:00"/>
    <s v="Standard Class"/>
    <s v="LC-17140"/>
    <s v="Logan Currie"/>
    <x v="0"/>
    <s v="United States"/>
    <x v="138"/>
    <x v="24"/>
    <n v="44105"/>
    <x v="3"/>
    <s v="OFF-AR-10001374"/>
    <x v="1"/>
    <x v="6"/>
    <s v="BIC Brite Liner Highlighters, Chisel Tip"/>
    <x v="233"/>
    <x v="2"/>
    <n v="0.2"/>
    <x v="5839"/>
    <x v="3"/>
    <x v="0"/>
  </r>
  <r>
    <n v="7285"/>
    <s v="CA-2019-169439"/>
    <x v="428"/>
    <d v="2019-09-13T00:00:00"/>
    <s v="Standard Class"/>
    <s v="LC-17140"/>
    <s v="Logan Currie"/>
    <x v="0"/>
    <s v="United States"/>
    <x v="138"/>
    <x v="24"/>
    <n v="44105"/>
    <x v="3"/>
    <s v="FUR-FU-10000723"/>
    <x v="0"/>
    <x v="5"/>
    <s v="Deflect-o EconoMat Studded, No Bevel Mat for Low Pile Carpeting"/>
    <x v="520"/>
    <x v="0"/>
    <n v="0.2"/>
    <x v="5840"/>
    <x v="3"/>
    <x v="0"/>
  </r>
  <r>
    <n v="7286"/>
    <s v="CA-2019-151183"/>
    <x v="336"/>
    <d v="2019-10-19T00:00:00"/>
    <s v="Standard Class"/>
    <s v="BK-11260"/>
    <s v="Berenike Kampe"/>
    <x v="0"/>
    <s v="United States"/>
    <x v="8"/>
    <x v="1"/>
    <n v="94110"/>
    <x v="1"/>
    <s v="TEC-AC-10003614"/>
    <x v="2"/>
    <x v="11"/>
    <s v="Verbatim 25 GB 6x Blu-ray Single Layer Recordable Disc, 10/Pack"/>
    <x v="4888"/>
    <x v="4"/>
    <n v="0"/>
    <x v="5841"/>
    <x v="1"/>
    <x v="0"/>
  </r>
  <r>
    <n v="7287"/>
    <s v="CA-2018-149965"/>
    <x v="23"/>
    <d v="2018-06-25T00:00:00"/>
    <s v="Standard Class"/>
    <s v="BS-11365"/>
    <s v="Bill Shonely"/>
    <x v="1"/>
    <s v="United States"/>
    <x v="268"/>
    <x v="26"/>
    <n v="73120"/>
    <x v="2"/>
    <s v="TEC-AC-10004877"/>
    <x v="2"/>
    <x v="11"/>
    <s v="Imation 30456 USB Flash Drive 8GB"/>
    <x v="4889"/>
    <x v="7"/>
    <n v="0"/>
    <x v="5842"/>
    <x v="2"/>
    <x v="0"/>
  </r>
  <r>
    <n v="7288"/>
    <s v="CA-2018-149965"/>
    <x v="23"/>
    <d v="2018-06-25T00:00:00"/>
    <s v="Standard Class"/>
    <s v="BS-11365"/>
    <s v="Bill Shonely"/>
    <x v="1"/>
    <s v="United States"/>
    <x v="268"/>
    <x v="26"/>
    <n v="73120"/>
    <x v="2"/>
    <s v="FUR-FU-10004270"/>
    <x v="0"/>
    <x v="5"/>
    <s v="Executive Impressions 13&quot; Clairmont Wall Clock"/>
    <x v="2206"/>
    <x v="1"/>
    <n v="0"/>
    <x v="2380"/>
    <x v="2"/>
    <x v="0"/>
  </r>
  <r>
    <n v="7289"/>
    <s v="CA-2016-158281"/>
    <x v="814"/>
    <d v="2016-09-07T00:00:00"/>
    <s v="Standard Class"/>
    <s v="AG-10525"/>
    <s v="Andy Gerbode"/>
    <x v="1"/>
    <s v="United States"/>
    <x v="12"/>
    <x v="5"/>
    <n v="77095"/>
    <x v="2"/>
    <s v="TEC-MA-10002210"/>
    <x v="2"/>
    <x v="15"/>
    <s v="Epson TM-T88V Direct Thermal Printer - Monochrome - Desktop"/>
    <x v="4890"/>
    <x v="1"/>
    <n v="0.4"/>
    <x v="5843"/>
    <x v="2"/>
    <x v="0"/>
  </r>
  <r>
    <n v="7290"/>
    <s v="CA-2018-153661"/>
    <x v="806"/>
    <d v="2018-01-31T00:00:00"/>
    <s v="First Class"/>
    <s v="SC-20725"/>
    <s v="Steven Cartwright"/>
    <x v="0"/>
    <s v="United States"/>
    <x v="8"/>
    <x v="1"/>
    <n v="94122"/>
    <x v="1"/>
    <s v="OFF-ST-10000675"/>
    <x v="1"/>
    <x v="4"/>
    <s v="File Shuttle II and Handi-File, Black"/>
    <x v="2412"/>
    <x v="6"/>
    <n v="0"/>
    <x v="2628"/>
    <x v="1"/>
    <x v="0"/>
  </r>
  <r>
    <n v="7291"/>
    <s v="CA-2018-153661"/>
    <x v="806"/>
    <d v="2018-01-31T00:00:00"/>
    <s v="First Class"/>
    <s v="SC-20725"/>
    <s v="Steven Cartwright"/>
    <x v="0"/>
    <s v="United States"/>
    <x v="8"/>
    <x v="1"/>
    <n v="94122"/>
    <x v="1"/>
    <s v="OFF-BI-10004781"/>
    <x v="1"/>
    <x v="8"/>
    <s v="GBC Wire Binding Strips"/>
    <x v="4891"/>
    <x v="0"/>
    <n v="0.2"/>
    <x v="5844"/>
    <x v="1"/>
    <x v="0"/>
  </r>
  <r>
    <n v="7292"/>
    <s v="CA-2018-153661"/>
    <x v="806"/>
    <d v="2018-01-31T00:00:00"/>
    <s v="First Class"/>
    <s v="SC-20725"/>
    <s v="Steven Cartwright"/>
    <x v="0"/>
    <s v="United States"/>
    <x v="8"/>
    <x v="1"/>
    <n v="94122"/>
    <x v="1"/>
    <s v="OFF-LA-10004689"/>
    <x v="1"/>
    <x v="2"/>
    <s v="Avery 512"/>
    <x v="4892"/>
    <x v="6"/>
    <n v="0"/>
    <x v="5845"/>
    <x v="1"/>
    <x v="0"/>
  </r>
  <r>
    <n v="7293"/>
    <s v="CA-2019-109183"/>
    <x v="769"/>
    <d v="2019-12-09T00:00:00"/>
    <s v="Standard Class"/>
    <s v="LR-16915"/>
    <s v="Lena Radford"/>
    <x v="0"/>
    <s v="United States"/>
    <x v="316"/>
    <x v="18"/>
    <n v="37211"/>
    <x v="0"/>
    <s v="TEC-MA-10001856"/>
    <x v="2"/>
    <x v="15"/>
    <s v="Okidata C610n Printer"/>
    <x v="4893"/>
    <x v="0"/>
    <n v="0.5"/>
    <x v="5846"/>
    <x v="0"/>
    <x v="0"/>
  </r>
  <r>
    <n v="7294"/>
    <s v="CA-2018-113656"/>
    <x v="1156"/>
    <d v="2018-01-29T00:00:00"/>
    <s v="Standard Class"/>
    <s v="CB-12415"/>
    <s v="Christy Brittain"/>
    <x v="0"/>
    <s v="United States"/>
    <x v="1"/>
    <x v="1"/>
    <n v="90036"/>
    <x v="1"/>
    <s v="FUR-FU-10000719"/>
    <x v="0"/>
    <x v="5"/>
    <s v="DAX Cubicle Frames, 8-1/2 x 11"/>
    <x v="4894"/>
    <x v="3"/>
    <n v="0"/>
    <x v="5847"/>
    <x v="1"/>
    <x v="0"/>
  </r>
  <r>
    <n v="7295"/>
    <s v="CA-2017-148964"/>
    <x v="989"/>
    <d v="2017-05-31T00:00:00"/>
    <s v="Standard Class"/>
    <s v="RD-19900"/>
    <s v="Ruben Dartt"/>
    <x v="0"/>
    <s v="United States"/>
    <x v="234"/>
    <x v="4"/>
    <n v="98006"/>
    <x v="1"/>
    <s v="FUR-FU-10003849"/>
    <x v="0"/>
    <x v="5"/>
    <s v="DAX Metal Frame, Desktop, Stepped-Edge"/>
    <x v="4895"/>
    <x v="7"/>
    <n v="0"/>
    <x v="5848"/>
    <x v="1"/>
    <x v="0"/>
  </r>
  <r>
    <n v="7296"/>
    <s v="CA-2016-111899"/>
    <x v="417"/>
    <d v="2016-05-05T00:00:00"/>
    <s v="First Class"/>
    <s v="NC-18340"/>
    <s v="Nat Carroll"/>
    <x v="0"/>
    <s v="United States"/>
    <x v="12"/>
    <x v="5"/>
    <n v="77036"/>
    <x v="2"/>
    <s v="OFF-AR-10001725"/>
    <x v="1"/>
    <x v="6"/>
    <s v="Boston Home &amp; Office Model 2000 Electric Pencil Sharpeners"/>
    <x v="4896"/>
    <x v="0"/>
    <n v="0.2"/>
    <x v="5849"/>
    <x v="2"/>
    <x v="0"/>
  </r>
  <r>
    <n v="7297"/>
    <s v="CA-2016-111899"/>
    <x v="417"/>
    <d v="2016-05-05T00:00:00"/>
    <s v="First Class"/>
    <s v="NC-18340"/>
    <s v="Nat Carroll"/>
    <x v="0"/>
    <s v="United States"/>
    <x v="12"/>
    <x v="5"/>
    <n v="77036"/>
    <x v="2"/>
    <s v="OFF-FA-10000840"/>
    <x v="1"/>
    <x v="13"/>
    <s v="OIC Thumb-Tacks"/>
    <x v="3064"/>
    <x v="5"/>
    <n v="0.2"/>
    <x v="5850"/>
    <x v="2"/>
    <x v="0"/>
  </r>
  <r>
    <n v="7298"/>
    <s v="CA-2017-101126"/>
    <x v="1157"/>
    <d v="2017-02-14T00:00:00"/>
    <s v="Second Class"/>
    <s v="NB-18655"/>
    <s v="Nona Balk"/>
    <x v="1"/>
    <s v="United States"/>
    <x v="10"/>
    <x v="9"/>
    <n v="19143"/>
    <x v="3"/>
    <s v="OFF-ST-10000943"/>
    <x v="1"/>
    <x v="4"/>
    <s v="Eldon ProFile File 'N Store Portable File Tub Letter/Legal Size Black"/>
    <x v="4897"/>
    <x v="2"/>
    <n v="0.2"/>
    <x v="5851"/>
    <x v="3"/>
    <x v="0"/>
  </r>
  <r>
    <n v="7299"/>
    <s v="CA-2016-163468"/>
    <x v="728"/>
    <d v="2016-11-21T00:00:00"/>
    <s v="First Class"/>
    <s v="JK-15730"/>
    <s v="Joe Kamberova"/>
    <x v="0"/>
    <s v="United States"/>
    <x v="467"/>
    <x v="10"/>
    <n v="60016"/>
    <x v="2"/>
    <s v="FUR-TA-10002533"/>
    <x v="0"/>
    <x v="3"/>
    <s v="BPI Conference Tables"/>
    <x v="4898"/>
    <x v="4"/>
    <n v="0.5"/>
    <x v="5852"/>
    <x v="2"/>
    <x v="0"/>
  </r>
  <r>
    <n v="7300"/>
    <s v="CA-2016-163468"/>
    <x v="728"/>
    <d v="2016-11-21T00:00:00"/>
    <s v="First Class"/>
    <s v="JK-15730"/>
    <s v="Joe Kamberova"/>
    <x v="0"/>
    <s v="United States"/>
    <x v="467"/>
    <x v="10"/>
    <n v="60016"/>
    <x v="2"/>
    <s v="FUR-FU-10001546"/>
    <x v="0"/>
    <x v="5"/>
    <s v="Dana Swing-Arm Lamps"/>
    <x v="1086"/>
    <x v="0"/>
    <n v="0.6"/>
    <x v="4462"/>
    <x v="2"/>
    <x v="0"/>
  </r>
  <r>
    <n v="7301"/>
    <s v="CA-2016-163468"/>
    <x v="728"/>
    <d v="2016-11-21T00:00:00"/>
    <s v="First Class"/>
    <s v="JK-15730"/>
    <s v="Joe Kamberova"/>
    <x v="0"/>
    <s v="United States"/>
    <x v="467"/>
    <x v="10"/>
    <n v="60016"/>
    <x v="2"/>
    <s v="FUR-BO-10003546"/>
    <x v="0"/>
    <x v="0"/>
    <s v="Hon 4-Shelf Metal Bookcases"/>
    <x v="4899"/>
    <x v="5"/>
    <n v="0.3"/>
    <x v="5853"/>
    <x v="2"/>
    <x v="0"/>
  </r>
  <r>
    <n v="7302"/>
    <s v="CA-2016-163468"/>
    <x v="728"/>
    <d v="2016-11-21T00:00:00"/>
    <s v="First Class"/>
    <s v="JK-15730"/>
    <s v="Joe Kamberova"/>
    <x v="0"/>
    <s v="United States"/>
    <x v="467"/>
    <x v="10"/>
    <n v="60016"/>
    <x v="2"/>
    <s v="OFF-BI-10004728"/>
    <x v="1"/>
    <x v="8"/>
    <s v="Wilson Jones Turn Tabs Binder Tool for Ring Binders"/>
    <x v="4900"/>
    <x v="1"/>
    <n v="0.8"/>
    <x v="5854"/>
    <x v="2"/>
    <x v="0"/>
  </r>
  <r>
    <n v="7303"/>
    <s v="CA-2016-163468"/>
    <x v="728"/>
    <d v="2016-11-21T00:00:00"/>
    <s v="First Class"/>
    <s v="JK-15730"/>
    <s v="Joe Kamberova"/>
    <x v="0"/>
    <s v="United States"/>
    <x v="467"/>
    <x v="10"/>
    <n v="60016"/>
    <x v="2"/>
    <s v="OFF-ST-10000025"/>
    <x v="1"/>
    <x v="4"/>
    <s v="Fellowes Stor/Drawer Steel Plus Storage Drawers"/>
    <x v="4901"/>
    <x v="2"/>
    <n v="0.2"/>
    <x v="5855"/>
    <x v="2"/>
    <x v="0"/>
  </r>
  <r>
    <n v="7304"/>
    <s v="US-2019-117450"/>
    <x v="507"/>
    <d v="2019-09-08T00:00:00"/>
    <s v="Standard Class"/>
    <s v="DO-13645"/>
    <s v="Doug O'Connell"/>
    <x v="0"/>
    <s v="United States"/>
    <x v="199"/>
    <x v="2"/>
    <n v="33437"/>
    <x v="0"/>
    <s v="FUR-CH-10003817"/>
    <x v="0"/>
    <x v="1"/>
    <s v="Global Value Steno Chair, Gray"/>
    <x v="2425"/>
    <x v="0"/>
    <n v="0.2"/>
    <x v="2645"/>
    <x v="0"/>
    <x v="0"/>
  </r>
  <r>
    <n v="7305"/>
    <s v="US-2019-117450"/>
    <x v="507"/>
    <d v="2019-09-08T00:00:00"/>
    <s v="Standard Class"/>
    <s v="DO-13645"/>
    <s v="Doug O'Connell"/>
    <x v="0"/>
    <s v="United States"/>
    <x v="199"/>
    <x v="2"/>
    <n v="33437"/>
    <x v="0"/>
    <s v="OFF-PA-10000289"/>
    <x v="1"/>
    <x v="10"/>
    <s v="Xerox 213"/>
    <x v="563"/>
    <x v="0"/>
    <n v="0.2"/>
    <x v="572"/>
    <x v="0"/>
    <x v="0"/>
  </r>
  <r>
    <n v="7306"/>
    <s v="CA-2016-137274"/>
    <x v="1158"/>
    <d v="2016-04-02T00:00:00"/>
    <s v="Standard Class"/>
    <s v="MG-18145"/>
    <s v="Mike Gockenbach"/>
    <x v="0"/>
    <s v="United States"/>
    <x v="243"/>
    <x v="5"/>
    <n v="75023"/>
    <x v="2"/>
    <s v="FUR-TA-10001889"/>
    <x v="0"/>
    <x v="3"/>
    <s v="Bush Advantage Collection Racetrack Conference Table"/>
    <x v="4902"/>
    <x v="1"/>
    <n v="0.3"/>
    <x v="5856"/>
    <x v="2"/>
    <x v="0"/>
  </r>
  <r>
    <n v="7307"/>
    <s v="CA-2018-144092"/>
    <x v="732"/>
    <d v="2018-11-07T00:00:00"/>
    <s v="Second Class"/>
    <s v="LH-17155"/>
    <s v="Logan Haushalter"/>
    <x v="0"/>
    <s v="United States"/>
    <x v="49"/>
    <x v="1"/>
    <n v="95123"/>
    <x v="1"/>
    <s v="TEC-AC-10002305"/>
    <x v="2"/>
    <x v="11"/>
    <s v="KeyTronic E03601U1 - Keyboard - Beige"/>
    <x v="2775"/>
    <x v="4"/>
    <n v="0"/>
    <x v="3083"/>
    <x v="1"/>
    <x v="0"/>
  </r>
  <r>
    <n v="7308"/>
    <s v="CA-2018-144092"/>
    <x v="732"/>
    <d v="2018-11-07T00:00:00"/>
    <s v="Second Class"/>
    <s v="LH-17155"/>
    <s v="Logan Haushalter"/>
    <x v="0"/>
    <s v="United States"/>
    <x v="49"/>
    <x v="1"/>
    <n v="95123"/>
    <x v="1"/>
    <s v="FUR-CH-10004875"/>
    <x v="0"/>
    <x v="1"/>
    <s v="Harbour Creations 67200 Series Stacking Chairs"/>
    <x v="2417"/>
    <x v="0"/>
    <n v="0.2"/>
    <x v="2635"/>
    <x v="1"/>
    <x v="0"/>
  </r>
  <r>
    <n v="7309"/>
    <s v="CA-2018-144092"/>
    <x v="732"/>
    <d v="2018-11-07T00:00:00"/>
    <s v="Second Class"/>
    <s v="LH-17155"/>
    <s v="Logan Haushalter"/>
    <x v="0"/>
    <s v="United States"/>
    <x v="49"/>
    <x v="1"/>
    <n v="95123"/>
    <x v="1"/>
    <s v="OFF-EN-10001434"/>
    <x v="1"/>
    <x v="12"/>
    <s v="Strathmore #10 Envelopes, Ultimate White"/>
    <x v="3820"/>
    <x v="1"/>
    <n v="0"/>
    <x v="4386"/>
    <x v="1"/>
    <x v="0"/>
  </r>
  <r>
    <n v="7310"/>
    <s v="CA-2019-112172"/>
    <x v="193"/>
    <d v="2019-06-14T00:00:00"/>
    <s v="Second Class"/>
    <s v="MM-18280"/>
    <s v="Muhammed MacIntyre"/>
    <x v="1"/>
    <s v="United States"/>
    <x v="20"/>
    <x v="15"/>
    <n v="10024"/>
    <x v="3"/>
    <s v="OFF-FA-10004395"/>
    <x v="1"/>
    <x v="13"/>
    <s v="Plymouth Boxed Rubber Bands by Plymouth"/>
    <x v="4903"/>
    <x v="1"/>
    <n v="0"/>
    <x v="5857"/>
    <x v="3"/>
    <x v="0"/>
  </r>
  <r>
    <n v="7311"/>
    <s v="CA-2017-121699"/>
    <x v="544"/>
    <d v="2017-08-14T00:00:00"/>
    <s v="Standard Class"/>
    <s v="BD-11320"/>
    <s v="Bill Donatelli"/>
    <x v="0"/>
    <s v="United States"/>
    <x v="66"/>
    <x v="12"/>
    <n v="48227"/>
    <x v="2"/>
    <s v="OFF-BI-10004632"/>
    <x v="1"/>
    <x v="8"/>
    <s v="GBC Binding covers"/>
    <x v="4904"/>
    <x v="2"/>
    <n v="0"/>
    <x v="5858"/>
    <x v="2"/>
    <x v="0"/>
  </r>
  <r>
    <n v="7312"/>
    <s v="CA-2017-162761"/>
    <x v="330"/>
    <d v="2017-10-13T00:00:00"/>
    <s v="Standard Class"/>
    <s v="SC-20575"/>
    <s v="Sonia Cooley"/>
    <x v="0"/>
    <s v="United States"/>
    <x v="100"/>
    <x v="2"/>
    <n v="33178"/>
    <x v="0"/>
    <s v="OFF-BI-10000145"/>
    <x v="1"/>
    <x v="8"/>
    <s v="Zipper Ring Binder Pockets"/>
    <x v="1077"/>
    <x v="0"/>
    <n v="0.7"/>
    <x v="5859"/>
    <x v="0"/>
    <x v="0"/>
  </r>
  <r>
    <n v="7313"/>
    <s v="CA-2017-162761"/>
    <x v="330"/>
    <d v="2017-10-13T00:00:00"/>
    <s v="Standard Class"/>
    <s v="SC-20575"/>
    <s v="Sonia Cooley"/>
    <x v="0"/>
    <s v="United States"/>
    <x v="100"/>
    <x v="2"/>
    <n v="33178"/>
    <x v="0"/>
    <s v="OFF-BI-10002498"/>
    <x v="1"/>
    <x v="8"/>
    <s v="Clear Mylar Reinforcing Strips"/>
    <x v="4905"/>
    <x v="0"/>
    <n v="0.7"/>
    <x v="5860"/>
    <x v="0"/>
    <x v="0"/>
  </r>
  <r>
    <n v="7314"/>
    <s v="CA-2017-162761"/>
    <x v="330"/>
    <d v="2017-10-13T00:00:00"/>
    <s v="Standard Class"/>
    <s v="SC-20575"/>
    <s v="Sonia Cooley"/>
    <x v="0"/>
    <s v="United States"/>
    <x v="100"/>
    <x v="2"/>
    <n v="33178"/>
    <x v="0"/>
    <s v="OFF-AR-10001761"/>
    <x v="1"/>
    <x v="6"/>
    <s v="Avery Hi-Liter Smear-Safe Highlighters"/>
    <x v="1886"/>
    <x v="8"/>
    <n v="0.2"/>
    <x v="5861"/>
    <x v="0"/>
    <x v="0"/>
  </r>
  <r>
    <n v="7315"/>
    <s v="CA-2018-121377"/>
    <x v="316"/>
    <d v="2018-06-02T00:00:00"/>
    <s v="Standard Class"/>
    <s v="TN-21040"/>
    <s v="Tanja Norvell"/>
    <x v="2"/>
    <s v="United States"/>
    <x v="111"/>
    <x v="10"/>
    <n v="60068"/>
    <x v="2"/>
    <s v="TEC-PH-10001817"/>
    <x v="2"/>
    <x v="7"/>
    <s v="Wilson Electronics DB Pro Signal Booster"/>
    <x v="4906"/>
    <x v="7"/>
    <n v="0.2"/>
    <x v="5862"/>
    <x v="2"/>
    <x v="0"/>
  </r>
  <r>
    <n v="7316"/>
    <s v="CA-2019-115322"/>
    <x v="943"/>
    <d v="2019-05-16T00:00:00"/>
    <s v="Second Class"/>
    <s v="ZC-21910"/>
    <s v="Zuschuss Carroll"/>
    <x v="0"/>
    <s v="United States"/>
    <x v="20"/>
    <x v="15"/>
    <n v="10024"/>
    <x v="3"/>
    <s v="OFF-AR-10004456"/>
    <x v="1"/>
    <x v="6"/>
    <s v="Panasonic KP-4ABK Battery-Operated Pencil Sharpener"/>
    <x v="2911"/>
    <x v="1"/>
    <n v="0"/>
    <x v="5179"/>
    <x v="3"/>
    <x v="0"/>
  </r>
  <r>
    <n v="7317"/>
    <s v="CA-2018-132066"/>
    <x v="1159"/>
    <d v="2018-10-20T00:00:00"/>
    <s v="Standard Class"/>
    <s v="NB-18655"/>
    <s v="Nona Balk"/>
    <x v="1"/>
    <s v="United States"/>
    <x v="20"/>
    <x v="15"/>
    <n v="10011"/>
    <x v="3"/>
    <s v="FUR-TA-10001539"/>
    <x v="0"/>
    <x v="3"/>
    <s v="Chromcraft Rectangular Conference Tables"/>
    <x v="4907"/>
    <x v="7"/>
    <n v="0.4"/>
    <x v="5863"/>
    <x v="3"/>
    <x v="0"/>
  </r>
  <r>
    <n v="7318"/>
    <s v="CA-2019-158120"/>
    <x v="701"/>
    <d v="2019-11-21T00:00:00"/>
    <s v="Standard Class"/>
    <s v="KH-16330"/>
    <s v="Katharine Harms"/>
    <x v="1"/>
    <s v="United States"/>
    <x v="492"/>
    <x v="21"/>
    <n v="97123"/>
    <x v="1"/>
    <s v="OFF-PA-10003205"/>
    <x v="1"/>
    <x v="10"/>
    <s v="Wirebound Message Forms, Four 2 3/4 x 5 Forms per Page, Pink Paper"/>
    <x v="4908"/>
    <x v="1"/>
    <n v="0.2"/>
    <x v="5864"/>
    <x v="1"/>
    <x v="0"/>
  </r>
  <r>
    <n v="7319"/>
    <s v="CA-2019-158120"/>
    <x v="701"/>
    <d v="2019-11-21T00:00:00"/>
    <s v="Standard Class"/>
    <s v="KH-16330"/>
    <s v="Katharine Harms"/>
    <x v="1"/>
    <s v="United States"/>
    <x v="492"/>
    <x v="21"/>
    <n v="97123"/>
    <x v="1"/>
    <s v="OFF-BI-10002813"/>
    <x v="1"/>
    <x v="8"/>
    <s v="Avery Reinforcements for Hole-Punch Pages"/>
    <x v="4909"/>
    <x v="3"/>
    <n v="0.7"/>
    <x v="5865"/>
    <x v="1"/>
    <x v="0"/>
  </r>
  <r>
    <n v="7320"/>
    <s v="CA-2019-100097"/>
    <x v="200"/>
    <d v="2019-11-29T00:00:00"/>
    <s v="Second Class"/>
    <s v="MN-17935"/>
    <s v="Michael Nguyen"/>
    <x v="0"/>
    <s v="United States"/>
    <x v="20"/>
    <x v="15"/>
    <n v="10009"/>
    <x v="3"/>
    <s v="TEC-PH-10002310"/>
    <x v="2"/>
    <x v="7"/>
    <s v="Plantronics Calisto P620-M USB Wireless Speakerphone System"/>
    <x v="508"/>
    <x v="2"/>
    <n v="0"/>
    <x v="5866"/>
    <x v="3"/>
    <x v="0"/>
  </r>
  <r>
    <n v="7321"/>
    <s v="CA-2019-100097"/>
    <x v="200"/>
    <d v="2019-11-29T00:00:00"/>
    <s v="Second Class"/>
    <s v="MN-17935"/>
    <s v="Michael Nguyen"/>
    <x v="0"/>
    <s v="United States"/>
    <x v="20"/>
    <x v="15"/>
    <n v="10009"/>
    <x v="3"/>
    <s v="FUR-FU-10003623"/>
    <x v="0"/>
    <x v="5"/>
    <s v="DataProducts Ampli Magnifier Task Lamp, Black,"/>
    <x v="4817"/>
    <x v="2"/>
    <n v="0"/>
    <x v="5740"/>
    <x v="3"/>
    <x v="0"/>
  </r>
  <r>
    <n v="7322"/>
    <s v="CA-2019-167626"/>
    <x v="213"/>
    <d v="2019-09-07T00:00:00"/>
    <s v="Standard Class"/>
    <s v="MY-18295"/>
    <s v="Muhammed Yedwab"/>
    <x v="1"/>
    <s v="United States"/>
    <x v="22"/>
    <x v="10"/>
    <n v="60623"/>
    <x v="2"/>
    <s v="OFF-PA-10003424"/>
    <x v="1"/>
    <x v="10"/>
    <s v="&quot;While you Were Out&quot; Message Book, One Form per Page"/>
    <x v="2965"/>
    <x v="1"/>
    <n v="0.2"/>
    <x v="3309"/>
    <x v="2"/>
    <x v="0"/>
  </r>
  <r>
    <n v="7323"/>
    <s v="CA-2019-167626"/>
    <x v="213"/>
    <d v="2019-09-07T00:00:00"/>
    <s v="Standard Class"/>
    <s v="MY-18295"/>
    <s v="Muhammed Yedwab"/>
    <x v="1"/>
    <s v="United States"/>
    <x v="22"/>
    <x v="10"/>
    <n v="60623"/>
    <x v="2"/>
    <s v="TEC-AC-10004353"/>
    <x v="2"/>
    <x v="11"/>
    <s v="Hypercom P1300 Pinpad"/>
    <x v="4649"/>
    <x v="0"/>
    <n v="0.2"/>
    <x v="5510"/>
    <x v="2"/>
    <x v="0"/>
  </r>
  <r>
    <n v="7324"/>
    <s v="US-2019-126053"/>
    <x v="256"/>
    <d v="2019-12-08T00:00:00"/>
    <s v="First Class"/>
    <s v="CS-11950"/>
    <s v="Carlos Soltero"/>
    <x v="0"/>
    <s v="United States"/>
    <x v="20"/>
    <x v="15"/>
    <n v="10024"/>
    <x v="3"/>
    <s v="FUR-FU-10001934"/>
    <x v="0"/>
    <x v="5"/>
    <s v="Magnifier Swing Arm Lamp"/>
    <x v="108"/>
    <x v="0"/>
    <n v="0"/>
    <x v="109"/>
    <x v="3"/>
    <x v="0"/>
  </r>
  <r>
    <n v="7325"/>
    <s v="US-2019-126053"/>
    <x v="256"/>
    <d v="2019-12-08T00:00:00"/>
    <s v="First Class"/>
    <s v="CS-11950"/>
    <s v="Carlos Soltero"/>
    <x v="0"/>
    <s v="United States"/>
    <x v="20"/>
    <x v="15"/>
    <n v="10024"/>
    <x v="3"/>
    <s v="OFF-LA-10003766"/>
    <x v="1"/>
    <x v="2"/>
    <s v="Self-Adhesive Removable Labels"/>
    <x v="1242"/>
    <x v="1"/>
    <n v="0"/>
    <x v="3120"/>
    <x v="3"/>
    <x v="0"/>
  </r>
  <r>
    <n v="7326"/>
    <s v="US-2019-128447"/>
    <x v="468"/>
    <d v="2019-11-17T00:00:00"/>
    <s v="Standard Class"/>
    <s v="MC-17845"/>
    <s v="Michael Chen"/>
    <x v="0"/>
    <s v="United States"/>
    <x v="422"/>
    <x v="4"/>
    <n v="99301"/>
    <x v="1"/>
    <s v="OFF-AP-10004540"/>
    <x v="1"/>
    <x v="9"/>
    <s v="Eureka The Boss Lite 10-Amp Upright Vacuum, Blue"/>
    <x v="4910"/>
    <x v="2"/>
    <n v="0"/>
    <x v="5867"/>
    <x v="1"/>
    <x v="0"/>
  </r>
  <r>
    <n v="7327"/>
    <s v="US-2019-128447"/>
    <x v="468"/>
    <d v="2019-11-17T00:00:00"/>
    <s v="Standard Class"/>
    <s v="MC-17845"/>
    <s v="Michael Chen"/>
    <x v="0"/>
    <s v="United States"/>
    <x v="422"/>
    <x v="4"/>
    <n v="99301"/>
    <x v="1"/>
    <s v="OFF-BI-10001543"/>
    <x v="1"/>
    <x v="8"/>
    <s v="GBC VeloBinder Manual Binding System"/>
    <x v="4911"/>
    <x v="7"/>
    <n v="0.2"/>
    <x v="5868"/>
    <x v="1"/>
    <x v="0"/>
  </r>
  <r>
    <n v="7328"/>
    <s v="US-2016-131275"/>
    <x v="772"/>
    <d v="2016-03-24T00:00:00"/>
    <s v="Standard Class"/>
    <s v="SC-20050"/>
    <s v="Sample Company A"/>
    <x v="2"/>
    <s v="United States"/>
    <x v="493"/>
    <x v="1"/>
    <n v="91505"/>
    <x v="1"/>
    <s v="FUR-FU-10004597"/>
    <x v="0"/>
    <x v="5"/>
    <s v="Eldon Cleatmat Chair Mats for Medium Pile Carpets"/>
    <x v="4912"/>
    <x v="0"/>
    <n v="0"/>
    <x v="5869"/>
    <x v="1"/>
    <x v="0"/>
  </r>
  <r>
    <n v="7329"/>
    <s v="US-2016-131275"/>
    <x v="772"/>
    <d v="2016-03-24T00:00:00"/>
    <s v="Standard Class"/>
    <s v="SC-20050"/>
    <s v="Sample Company A"/>
    <x v="2"/>
    <s v="United States"/>
    <x v="493"/>
    <x v="1"/>
    <n v="91505"/>
    <x v="1"/>
    <s v="TEC-MA-10001148"/>
    <x v="2"/>
    <x v="15"/>
    <s v="Swingline SM12-08 MicroCut Jam Free Shredder"/>
    <x v="4913"/>
    <x v="4"/>
    <n v="0.2"/>
    <x v="5870"/>
    <x v="1"/>
    <x v="0"/>
  </r>
  <r>
    <n v="7330"/>
    <s v="US-2016-131275"/>
    <x v="772"/>
    <d v="2016-03-24T00:00:00"/>
    <s v="Standard Class"/>
    <s v="SC-20050"/>
    <s v="Sample Company A"/>
    <x v="2"/>
    <s v="United States"/>
    <x v="493"/>
    <x v="1"/>
    <n v="91505"/>
    <x v="1"/>
    <s v="OFF-ST-10000078"/>
    <x v="1"/>
    <x v="4"/>
    <s v="Tennsco 6- and 18-Compartment Lockers"/>
    <x v="4914"/>
    <x v="3"/>
    <n v="0"/>
    <x v="5871"/>
    <x v="1"/>
    <x v="0"/>
  </r>
  <r>
    <n v="7331"/>
    <s v="CA-2018-149349"/>
    <x v="396"/>
    <d v="2018-11-13T00:00:00"/>
    <s v="First Class"/>
    <s v="SP-20650"/>
    <s v="Stephanie Phelps"/>
    <x v="1"/>
    <s v="United States"/>
    <x v="22"/>
    <x v="10"/>
    <n v="60623"/>
    <x v="2"/>
    <s v="FUR-FU-10001037"/>
    <x v="0"/>
    <x v="5"/>
    <s v="DAX Charcoal/Nickel-Tone Document Frame, 5 x 7"/>
    <x v="4915"/>
    <x v="5"/>
    <n v="0.6"/>
    <x v="4782"/>
    <x v="2"/>
    <x v="0"/>
  </r>
  <r>
    <n v="7332"/>
    <s v="CA-2019-115119"/>
    <x v="40"/>
    <d v="2019-10-30T00:00:00"/>
    <s v="Standard Class"/>
    <s v="SC-20440"/>
    <s v="Shaun Chance"/>
    <x v="1"/>
    <s v="United States"/>
    <x v="152"/>
    <x v="9"/>
    <n v="17602"/>
    <x v="3"/>
    <s v="TEC-PH-10001433"/>
    <x v="2"/>
    <x v="7"/>
    <s v="Cisco Small Business SPA 502G VoIP phone"/>
    <x v="4916"/>
    <x v="7"/>
    <n v="0.4"/>
    <x v="5872"/>
    <x v="3"/>
    <x v="0"/>
  </r>
  <r>
    <n v="7333"/>
    <s v="CA-2019-115119"/>
    <x v="40"/>
    <d v="2019-10-30T00:00:00"/>
    <s v="Standard Class"/>
    <s v="SC-20440"/>
    <s v="Shaun Chance"/>
    <x v="1"/>
    <s v="United States"/>
    <x v="152"/>
    <x v="9"/>
    <n v="17602"/>
    <x v="3"/>
    <s v="OFF-BI-10003007"/>
    <x v="1"/>
    <x v="8"/>
    <s v="Premium Transparent Presentation Covers, No Pattern/Clear, 8 1/2&quot; x 11&quot;"/>
    <x v="4917"/>
    <x v="3"/>
    <n v="0.7"/>
    <x v="5873"/>
    <x v="3"/>
    <x v="0"/>
  </r>
  <r>
    <n v="7334"/>
    <s v="CA-2017-125563"/>
    <x v="347"/>
    <d v="2017-04-17T00:00:00"/>
    <s v="Standard Class"/>
    <s v="PR-18880"/>
    <s v="Patrick Ryan"/>
    <x v="0"/>
    <s v="United States"/>
    <x v="67"/>
    <x v="2"/>
    <n v="33614"/>
    <x v="0"/>
    <s v="FUR-FU-10001290"/>
    <x v="0"/>
    <x v="5"/>
    <s v="Executive Impressions Supervisor Wall Clock"/>
    <x v="4918"/>
    <x v="0"/>
    <n v="0.2"/>
    <x v="5874"/>
    <x v="0"/>
    <x v="0"/>
  </r>
  <r>
    <n v="7335"/>
    <s v="CA-2017-125563"/>
    <x v="347"/>
    <d v="2017-04-17T00:00:00"/>
    <s v="Standard Class"/>
    <s v="PR-18880"/>
    <s v="Patrick Ryan"/>
    <x v="0"/>
    <s v="United States"/>
    <x v="67"/>
    <x v="2"/>
    <n v="33614"/>
    <x v="0"/>
    <s v="FUR-FU-10000087"/>
    <x v="0"/>
    <x v="5"/>
    <s v="Executive Impressions 14&quot; Two-Color Numerals Wall Clock"/>
    <x v="4919"/>
    <x v="1"/>
    <n v="0.2"/>
    <x v="5875"/>
    <x v="0"/>
    <x v="0"/>
  </r>
  <r>
    <n v="7336"/>
    <s v="CA-2017-113152"/>
    <x v="707"/>
    <d v="2017-12-30T00:00:00"/>
    <s v="Standard Class"/>
    <s v="JK-15625"/>
    <s v="Jim Karlsson"/>
    <x v="0"/>
    <s v="United States"/>
    <x v="20"/>
    <x v="15"/>
    <n v="10024"/>
    <x v="3"/>
    <s v="TEC-AC-10002049"/>
    <x v="2"/>
    <x v="11"/>
    <s v="Plantronics Savi W720 Multi-Device Wireless Headset System"/>
    <x v="4036"/>
    <x v="0"/>
    <n v="0"/>
    <x v="4680"/>
    <x v="3"/>
    <x v="0"/>
  </r>
  <r>
    <n v="7337"/>
    <s v="CA-2017-113152"/>
    <x v="707"/>
    <d v="2017-12-30T00:00:00"/>
    <s v="Standard Class"/>
    <s v="JK-15625"/>
    <s v="Jim Karlsson"/>
    <x v="0"/>
    <s v="United States"/>
    <x v="20"/>
    <x v="15"/>
    <n v="10024"/>
    <x v="3"/>
    <s v="FUR-BO-10002613"/>
    <x v="0"/>
    <x v="0"/>
    <s v="Atlantic Metals Mobile 4-Shelf Bookcases, Custom Colors"/>
    <x v="4920"/>
    <x v="0"/>
    <n v="0.2"/>
    <x v="5876"/>
    <x v="3"/>
    <x v="0"/>
  </r>
  <r>
    <n v="7338"/>
    <s v="CA-2019-165155"/>
    <x v="296"/>
    <d v="2019-09-23T00:00:00"/>
    <s v="First Class"/>
    <s v="BM-11575"/>
    <s v="Brendan Murry"/>
    <x v="1"/>
    <s v="United States"/>
    <x v="1"/>
    <x v="1"/>
    <n v="90045"/>
    <x v="1"/>
    <s v="OFF-ST-10004950"/>
    <x v="1"/>
    <x v="4"/>
    <s v="Tenex Personal Filing Tote With Secure Closure Lid, Black/Frost"/>
    <x v="4729"/>
    <x v="7"/>
    <n v="0"/>
    <x v="5877"/>
    <x v="1"/>
    <x v="0"/>
  </r>
  <r>
    <n v="7339"/>
    <s v="CA-2016-163412"/>
    <x v="414"/>
    <d v="2016-12-23T00:00:00"/>
    <s v="Second Class"/>
    <s v="SM-20950"/>
    <s v="Suzanne McNair"/>
    <x v="1"/>
    <s v="United States"/>
    <x v="20"/>
    <x v="15"/>
    <n v="10035"/>
    <x v="3"/>
    <s v="FUR-CH-10004875"/>
    <x v="0"/>
    <x v="1"/>
    <s v="Harbour Creations 67200 Series Stacking Chairs"/>
    <x v="4921"/>
    <x v="1"/>
    <n v="0.1"/>
    <x v="5878"/>
    <x v="3"/>
    <x v="0"/>
  </r>
  <r>
    <n v="7340"/>
    <s v="CA-2017-159590"/>
    <x v="1074"/>
    <d v="2017-07-21T00:00:00"/>
    <s v="First Class"/>
    <s v="KC-16255"/>
    <s v="Karen Carlisle"/>
    <x v="1"/>
    <s v="United States"/>
    <x v="20"/>
    <x v="15"/>
    <n v="10009"/>
    <x v="3"/>
    <s v="OFF-AR-10003190"/>
    <x v="1"/>
    <x v="6"/>
    <s v="Newell 32"/>
    <x v="1784"/>
    <x v="0"/>
    <n v="0"/>
    <x v="5879"/>
    <x v="3"/>
    <x v="0"/>
  </r>
  <r>
    <n v="7341"/>
    <s v="CA-2016-116190"/>
    <x v="711"/>
    <d v="2016-08-01T00:00:00"/>
    <s v="Standard Class"/>
    <s v="SG-20470"/>
    <s v="Sheri Gordon"/>
    <x v="0"/>
    <s v="United States"/>
    <x v="118"/>
    <x v="32"/>
    <n v="30318"/>
    <x v="0"/>
    <s v="FUR-CH-10000553"/>
    <x v="0"/>
    <x v="1"/>
    <s v="Metal Folding Chairs, Beige, 4/Carton"/>
    <x v="4922"/>
    <x v="0"/>
    <n v="0"/>
    <x v="5880"/>
    <x v="0"/>
    <x v="0"/>
  </r>
  <r>
    <n v="7342"/>
    <s v="CA-2016-116190"/>
    <x v="711"/>
    <d v="2016-08-01T00:00:00"/>
    <s v="Standard Class"/>
    <s v="SG-20470"/>
    <s v="Sheri Gordon"/>
    <x v="0"/>
    <s v="United States"/>
    <x v="118"/>
    <x v="32"/>
    <n v="30318"/>
    <x v="0"/>
    <s v="OFF-LA-10002762"/>
    <x v="1"/>
    <x v="2"/>
    <s v="Avery 485"/>
    <x v="4923"/>
    <x v="11"/>
    <n v="0"/>
    <x v="5881"/>
    <x v="0"/>
    <x v="0"/>
  </r>
  <r>
    <n v="7343"/>
    <s v="CA-2016-116190"/>
    <x v="711"/>
    <d v="2016-08-01T00:00:00"/>
    <s v="Standard Class"/>
    <s v="SG-20470"/>
    <s v="Sheri Gordon"/>
    <x v="0"/>
    <s v="United States"/>
    <x v="118"/>
    <x v="32"/>
    <n v="30318"/>
    <x v="0"/>
    <s v="FUR-FU-10000719"/>
    <x v="0"/>
    <x v="5"/>
    <s v="DAX Cubicle Frames, 8-1/2 x 11"/>
    <x v="3567"/>
    <x v="1"/>
    <n v="0"/>
    <x v="5882"/>
    <x v="0"/>
    <x v="0"/>
  </r>
  <r>
    <n v="7344"/>
    <s v="CA-2016-168473"/>
    <x v="58"/>
    <d v="2017-01-01T00:00:00"/>
    <s v="Standard Class"/>
    <s v="TB-21520"/>
    <s v="Tracy Blumstein"/>
    <x v="0"/>
    <s v="United States"/>
    <x v="20"/>
    <x v="15"/>
    <n v="10009"/>
    <x v="3"/>
    <s v="OFF-ST-10000563"/>
    <x v="1"/>
    <x v="4"/>
    <s v="Fellowes Bankers Box Stor/Drawer Steel Plus"/>
    <x v="1643"/>
    <x v="5"/>
    <n v="0"/>
    <x v="1740"/>
    <x v="3"/>
    <x v="0"/>
  </r>
  <r>
    <n v="7345"/>
    <s v="CA-2019-168389"/>
    <x v="157"/>
    <d v="2019-12-17T00:00:00"/>
    <s v="Standard Class"/>
    <s v="DV-13045"/>
    <s v="Darrin Van Huff"/>
    <x v="1"/>
    <s v="United States"/>
    <x v="108"/>
    <x v="2"/>
    <n v="32216"/>
    <x v="0"/>
    <s v="FUR-TA-10004289"/>
    <x v="0"/>
    <x v="3"/>
    <s v="BoxOffice By Design Rectangular and Half-Moon Meeting Room Tables"/>
    <x v="4924"/>
    <x v="5"/>
    <n v="0.45"/>
    <x v="5883"/>
    <x v="0"/>
    <x v="0"/>
  </r>
  <r>
    <n v="7346"/>
    <s v="CA-2019-168389"/>
    <x v="157"/>
    <d v="2019-12-17T00:00:00"/>
    <s v="Standard Class"/>
    <s v="DV-13045"/>
    <s v="Darrin Van Huff"/>
    <x v="1"/>
    <s v="United States"/>
    <x v="108"/>
    <x v="2"/>
    <n v="32216"/>
    <x v="0"/>
    <s v="TEC-PH-10003555"/>
    <x v="2"/>
    <x v="7"/>
    <s v="Motorola HK250 Universal Bluetooth Headset"/>
    <x v="4925"/>
    <x v="4"/>
    <n v="0.2"/>
    <x v="5884"/>
    <x v="0"/>
    <x v="0"/>
  </r>
  <r>
    <n v="7347"/>
    <s v="CA-2019-168389"/>
    <x v="157"/>
    <d v="2019-12-17T00:00:00"/>
    <s v="Standard Class"/>
    <s v="DV-13045"/>
    <s v="Darrin Van Huff"/>
    <x v="1"/>
    <s v="United States"/>
    <x v="108"/>
    <x v="2"/>
    <n v="32216"/>
    <x v="0"/>
    <s v="OFF-AR-10001958"/>
    <x v="1"/>
    <x v="6"/>
    <s v="Stanley Bostitch Contemporary Electric Pencil Sharpeners"/>
    <x v="4926"/>
    <x v="7"/>
    <n v="0.2"/>
    <x v="5885"/>
    <x v="0"/>
    <x v="0"/>
  </r>
  <r>
    <n v="7348"/>
    <s v="CA-2019-168389"/>
    <x v="157"/>
    <d v="2019-12-17T00:00:00"/>
    <s v="Standard Class"/>
    <s v="DV-13045"/>
    <s v="Darrin Van Huff"/>
    <x v="1"/>
    <s v="United States"/>
    <x v="108"/>
    <x v="2"/>
    <n v="32216"/>
    <x v="0"/>
    <s v="FUR-CH-10000225"/>
    <x v="0"/>
    <x v="1"/>
    <s v="Global Geo Office Task Chair, Gray"/>
    <x v="1466"/>
    <x v="7"/>
    <n v="0.2"/>
    <x v="5886"/>
    <x v="0"/>
    <x v="0"/>
  </r>
  <r>
    <n v="7349"/>
    <s v="CA-2016-130421"/>
    <x v="223"/>
    <d v="2016-03-07T00:00:00"/>
    <s v="Standard Class"/>
    <s v="SC-20020"/>
    <s v="Sam Craven"/>
    <x v="0"/>
    <s v="United States"/>
    <x v="12"/>
    <x v="5"/>
    <n v="77095"/>
    <x v="2"/>
    <s v="OFF-AP-10002534"/>
    <x v="1"/>
    <x v="9"/>
    <s v="3.6 Cubic Foot Counter Height Office Refrigerator"/>
    <x v="4927"/>
    <x v="1"/>
    <n v="0.8"/>
    <x v="5887"/>
    <x v="2"/>
    <x v="0"/>
  </r>
  <r>
    <n v="7350"/>
    <s v="CA-2019-142125"/>
    <x v="208"/>
    <d v="2019-10-27T00:00:00"/>
    <s v="Standard Class"/>
    <s v="JB-15400"/>
    <s v="Jennifer Braxton"/>
    <x v="1"/>
    <s v="United States"/>
    <x v="158"/>
    <x v="6"/>
    <n v="53209"/>
    <x v="2"/>
    <s v="OFF-BI-10000301"/>
    <x v="1"/>
    <x v="8"/>
    <s v="GBC Instant Report Kit"/>
    <x v="1120"/>
    <x v="5"/>
    <n v="0"/>
    <x v="5888"/>
    <x v="2"/>
    <x v="0"/>
  </r>
  <r>
    <n v="7351"/>
    <s v="CA-2019-142125"/>
    <x v="208"/>
    <d v="2019-10-27T00:00:00"/>
    <s v="Standard Class"/>
    <s v="JB-15400"/>
    <s v="Jennifer Braxton"/>
    <x v="1"/>
    <s v="United States"/>
    <x v="158"/>
    <x v="6"/>
    <n v="53209"/>
    <x v="2"/>
    <s v="OFF-BI-10003460"/>
    <x v="1"/>
    <x v="8"/>
    <s v="Acco 3-Hole Punch"/>
    <x v="4928"/>
    <x v="2"/>
    <n v="0"/>
    <x v="3820"/>
    <x v="2"/>
    <x v="0"/>
  </r>
  <r>
    <n v="7352"/>
    <s v="CA-2019-141138"/>
    <x v="468"/>
    <d v="2019-11-16T00:00:00"/>
    <s v="Standard Class"/>
    <s v="GH-14425"/>
    <s v="Gary Hwang"/>
    <x v="0"/>
    <s v="United States"/>
    <x v="494"/>
    <x v="1"/>
    <n v="95351"/>
    <x v="1"/>
    <s v="TEC-AC-10001772"/>
    <x v="2"/>
    <x v="11"/>
    <s v="Memorex Mini Travel Drive 16 GB USB 2.0 Flash Drive"/>
    <x v="1829"/>
    <x v="3"/>
    <n v="0"/>
    <x v="1960"/>
    <x v="1"/>
    <x v="0"/>
  </r>
  <r>
    <n v="7353"/>
    <s v="CA-2019-152135"/>
    <x v="633"/>
    <d v="2019-03-18T00:00:00"/>
    <s v="Second Class"/>
    <s v="MG-17650"/>
    <s v="Matthew Grinstein"/>
    <x v="2"/>
    <s v="United States"/>
    <x v="80"/>
    <x v="24"/>
    <n v="44107"/>
    <x v="3"/>
    <s v="TEC-PH-10003505"/>
    <x v="2"/>
    <x v="7"/>
    <s v="Geemarc AmpliPOWER60"/>
    <x v="4929"/>
    <x v="8"/>
    <n v="0.4"/>
    <x v="5889"/>
    <x v="3"/>
    <x v="0"/>
  </r>
  <r>
    <n v="7354"/>
    <s v="CA-2018-151974"/>
    <x v="897"/>
    <d v="2018-09-29T00:00:00"/>
    <s v="Standard Class"/>
    <s v="RD-19660"/>
    <s v="Robert Dilbeck"/>
    <x v="2"/>
    <s v="United States"/>
    <x v="10"/>
    <x v="9"/>
    <n v="19134"/>
    <x v="3"/>
    <s v="OFF-LA-10004484"/>
    <x v="1"/>
    <x v="2"/>
    <s v="Avery 476"/>
    <x v="1053"/>
    <x v="2"/>
    <n v="0.2"/>
    <x v="5890"/>
    <x v="3"/>
    <x v="0"/>
  </r>
  <r>
    <n v="7355"/>
    <s v="CA-2019-154102"/>
    <x v="695"/>
    <d v="2019-02-13T00:00:00"/>
    <s v="Standard Class"/>
    <s v="SN-20560"/>
    <s v="Skye Norling"/>
    <x v="2"/>
    <s v="United States"/>
    <x v="8"/>
    <x v="1"/>
    <n v="94109"/>
    <x v="1"/>
    <s v="OFF-PA-10001593"/>
    <x v="1"/>
    <x v="10"/>
    <s v="Xerox 1947"/>
    <x v="2744"/>
    <x v="2"/>
    <n v="0"/>
    <x v="4397"/>
    <x v="1"/>
    <x v="0"/>
  </r>
  <r>
    <n v="7356"/>
    <s v="CA-2017-139780"/>
    <x v="620"/>
    <d v="2018-01-02T00:00:00"/>
    <s v="Second Class"/>
    <s v="AH-10690"/>
    <s v="Anna Häberlin"/>
    <x v="1"/>
    <s v="United States"/>
    <x v="66"/>
    <x v="12"/>
    <n v="48205"/>
    <x v="2"/>
    <s v="OFF-BI-10004139"/>
    <x v="1"/>
    <x v="8"/>
    <s v="Fellowes Presentation Covers for Comb Binding Machines"/>
    <x v="4930"/>
    <x v="8"/>
    <n v="0"/>
    <x v="5891"/>
    <x v="2"/>
    <x v="0"/>
  </r>
  <r>
    <n v="7357"/>
    <s v="CA-2018-114748"/>
    <x v="790"/>
    <d v="2018-10-14T00:00:00"/>
    <s v="Standard Class"/>
    <s v="MZ-17335"/>
    <s v="Maria Zettner"/>
    <x v="2"/>
    <s v="United States"/>
    <x v="42"/>
    <x v="16"/>
    <n v="85023"/>
    <x v="1"/>
    <s v="OFF-AR-10001315"/>
    <x v="1"/>
    <x v="6"/>
    <s v="Newell 310"/>
    <x v="4931"/>
    <x v="7"/>
    <n v="0.2"/>
    <x v="5892"/>
    <x v="1"/>
    <x v="0"/>
  </r>
  <r>
    <n v="7358"/>
    <s v="CA-2018-114748"/>
    <x v="790"/>
    <d v="2018-10-14T00:00:00"/>
    <s v="Standard Class"/>
    <s v="MZ-17335"/>
    <s v="Maria Zettner"/>
    <x v="2"/>
    <s v="United States"/>
    <x v="42"/>
    <x v="16"/>
    <n v="85023"/>
    <x v="1"/>
    <s v="FUR-FU-10001488"/>
    <x v="0"/>
    <x v="5"/>
    <s v="Tenex 46&quot; x 60&quot; Computer Anti-Static Chairmat, Rectangular Shaped"/>
    <x v="4932"/>
    <x v="0"/>
    <n v="0.2"/>
    <x v="232"/>
    <x v="1"/>
    <x v="0"/>
  </r>
  <r>
    <n v="7359"/>
    <s v="US-2016-115189"/>
    <x v="125"/>
    <d v="2017-01-03T00:00:00"/>
    <s v="Second Class"/>
    <s v="AR-10345"/>
    <s v="Alex Russell"/>
    <x v="1"/>
    <s v="United States"/>
    <x v="10"/>
    <x v="9"/>
    <n v="19143"/>
    <x v="3"/>
    <s v="TEC-PH-10002170"/>
    <x v="2"/>
    <x v="7"/>
    <s v="ClearSounds CSC500 Amplified Spirit Phone Corded phone"/>
    <x v="4933"/>
    <x v="5"/>
    <n v="0.4"/>
    <x v="5893"/>
    <x v="3"/>
    <x v="0"/>
  </r>
  <r>
    <n v="7360"/>
    <s v="US-2016-115189"/>
    <x v="125"/>
    <d v="2017-01-03T00:00:00"/>
    <s v="Second Class"/>
    <s v="AR-10345"/>
    <s v="Alex Russell"/>
    <x v="1"/>
    <s v="United States"/>
    <x v="10"/>
    <x v="9"/>
    <n v="19143"/>
    <x v="3"/>
    <s v="FUR-TA-10004575"/>
    <x v="0"/>
    <x v="3"/>
    <s v="Hon 5100 Series Wood Tables"/>
    <x v="2979"/>
    <x v="1"/>
    <n v="0.4"/>
    <x v="3322"/>
    <x v="3"/>
    <x v="0"/>
  </r>
  <r>
    <n v="7361"/>
    <s v="CA-2018-163594"/>
    <x v="408"/>
    <d v="2018-04-14T00:00:00"/>
    <s v="First Class"/>
    <s v="JF-15295"/>
    <s v="Jason Fortune-"/>
    <x v="0"/>
    <s v="United States"/>
    <x v="1"/>
    <x v="1"/>
    <n v="90036"/>
    <x v="1"/>
    <s v="OFF-PA-10000809"/>
    <x v="1"/>
    <x v="10"/>
    <s v="Xerox 206"/>
    <x v="541"/>
    <x v="1"/>
    <n v="0"/>
    <x v="551"/>
    <x v="1"/>
    <x v="0"/>
  </r>
  <r>
    <n v="7362"/>
    <s v="CA-2018-163594"/>
    <x v="408"/>
    <d v="2018-04-14T00:00:00"/>
    <s v="First Class"/>
    <s v="JF-15295"/>
    <s v="Jason Fortune-"/>
    <x v="0"/>
    <s v="United States"/>
    <x v="1"/>
    <x v="1"/>
    <n v="90036"/>
    <x v="1"/>
    <s v="FUR-CH-10000225"/>
    <x v="0"/>
    <x v="1"/>
    <s v="Global Geo Office Task Chair, Gray"/>
    <x v="4934"/>
    <x v="1"/>
    <n v="0.2"/>
    <x v="5894"/>
    <x v="1"/>
    <x v="0"/>
  </r>
  <r>
    <n v="7363"/>
    <s v="CA-2018-163594"/>
    <x v="408"/>
    <d v="2018-04-14T00:00:00"/>
    <s v="First Class"/>
    <s v="JF-15295"/>
    <s v="Jason Fortune-"/>
    <x v="0"/>
    <s v="United States"/>
    <x v="1"/>
    <x v="1"/>
    <n v="90036"/>
    <x v="1"/>
    <s v="OFF-BI-10003707"/>
    <x v="1"/>
    <x v="8"/>
    <s v="Aluminum Screw Posts"/>
    <x v="941"/>
    <x v="1"/>
    <n v="0.2"/>
    <x v="975"/>
    <x v="1"/>
    <x v="0"/>
  </r>
  <r>
    <n v="7364"/>
    <s v="CA-2018-127243"/>
    <x v="85"/>
    <d v="2018-12-04T00:00:00"/>
    <s v="Standard Class"/>
    <s v="DS-13180"/>
    <s v="David Smith"/>
    <x v="1"/>
    <s v="United States"/>
    <x v="10"/>
    <x v="9"/>
    <n v="19140"/>
    <x v="3"/>
    <s v="TEC-PH-10004539"/>
    <x v="2"/>
    <x v="7"/>
    <s v="Wireless Extenders zBoost YX545 SOHO Signal Booster"/>
    <x v="4935"/>
    <x v="1"/>
    <n v="0.4"/>
    <x v="5895"/>
    <x v="3"/>
    <x v="0"/>
  </r>
  <r>
    <n v="7365"/>
    <s v="CA-2018-127243"/>
    <x v="85"/>
    <d v="2018-12-04T00:00:00"/>
    <s v="Standard Class"/>
    <s v="DS-13180"/>
    <s v="David Smith"/>
    <x v="1"/>
    <s v="United States"/>
    <x v="10"/>
    <x v="9"/>
    <n v="19140"/>
    <x v="3"/>
    <s v="OFF-FA-10004076"/>
    <x v="1"/>
    <x v="13"/>
    <s v="Translucent Push Pins by OIC"/>
    <x v="2538"/>
    <x v="8"/>
    <n v="0.2"/>
    <x v="5896"/>
    <x v="3"/>
    <x v="0"/>
  </r>
  <r>
    <n v="7366"/>
    <s v="CA-2018-127243"/>
    <x v="85"/>
    <d v="2018-12-04T00:00:00"/>
    <s v="Standard Class"/>
    <s v="DS-13180"/>
    <s v="David Smith"/>
    <x v="1"/>
    <s v="United States"/>
    <x v="10"/>
    <x v="9"/>
    <n v="19140"/>
    <x v="3"/>
    <s v="OFF-BI-10003166"/>
    <x v="1"/>
    <x v="8"/>
    <s v="GBC Plasticlear Binding Covers"/>
    <x v="4936"/>
    <x v="0"/>
    <n v="0.7"/>
    <x v="5897"/>
    <x v="3"/>
    <x v="0"/>
  </r>
  <r>
    <n v="7367"/>
    <s v="CA-2018-127243"/>
    <x v="85"/>
    <d v="2018-12-04T00:00:00"/>
    <s v="Standard Class"/>
    <s v="DS-13180"/>
    <s v="David Smith"/>
    <x v="1"/>
    <s v="United States"/>
    <x v="10"/>
    <x v="9"/>
    <n v="19140"/>
    <x v="3"/>
    <s v="OFF-ST-10002301"/>
    <x v="1"/>
    <x v="4"/>
    <s v="Tennsco Commercial Shelving"/>
    <x v="2604"/>
    <x v="0"/>
    <n v="0.2"/>
    <x v="2867"/>
    <x v="3"/>
    <x v="0"/>
  </r>
  <r>
    <n v="7368"/>
    <s v="CA-2018-127243"/>
    <x v="85"/>
    <d v="2018-12-04T00:00:00"/>
    <s v="Standard Class"/>
    <s v="DS-13180"/>
    <s v="David Smith"/>
    <x v="1"/>
    <s v="United States"/>
    <x v="10"/>
    <x v="9"/>
    <n v="19140"/>
    <x v="3"/>
    <s v="FUR-CH-10002647"/>
    <x v="0"/>
    <x v="1"/>
    <s v="Situations Contoured Folding Chairs, 4/Set"/>
    <x v="2548"/>
    <x v="3"/>
    <n v="0.3"/>
    <x v="2793"/>
    <x v="3"/>
    <x v="0"/>
  </r>
  <r>
    <n v="7369"/>
    <s v="CA-2019-161851"/>
    <x v="4"/>
    <d v="2019-04-17T00:00:00"/>
    <s v="First Class"/>
    <s v="BP-11095"/>
    <s v="Bart Pistole"/>
    <x v="1"/>
    <s v="United States"/>
    <x v="100"/>
    <x v="2"/>
    <n v="33180"/>
    <x v="0"/>
    <s v="OFF-BI-10004654"/>
    <x v="1"/>
    <x v="8"/>
    <s v="VariCap6 Expandable Binder"/>
    <x v="4937"/>
    <x v="1"/>
    <n v="0.7"/>
    <x v="5898"/>
    <x v="0"/>
    <x v="0"/>
  </r>
  <r>
    <n v="7370"/>
    <s v="CA-2017-110345"/>
    <x v="1000"/>
    <d v="2017-03-11T00:00:00"/>
    <s v="Second Class"/>
    <s v="TG-21310"/>
    <s v="Toby Gnade"/>
    <x v="0"/>
    <s v="United States"/>
    <x v="253"/>
    <x v="3"/>
    <n v="27604"/>
    <x v="0"/>
    <s v="OFF-LA-10001175"/>
    <x v="1"/>
    <x v="2"/>
    <s v="Avery 514"/>
    <x v="877"/>
    <x v="0"/>
    <n v="0.2"/>
    <x v="910"/>
    <x v="0"/>
    <x v="0"/>
  </r>
  <r>
    <n v="7371"/>
    <s v="CA-2016-107769"/>
    <x v="919"/>
    <d v="2016-11-01T00:00:00"/>
    <s v="Standard Class"/>
    <s v="BT-11395"/>
    <s v="Bill Tyler"/>
    <x v="1"/>
    <s v="United States"/>
    <x v="495"/>
    <x v="41"/>
    <n v="67846"/>
    <x v="2"/>
    <s v="TEC-PH-10001336"/>
    <x v="2"/>
    <x v="7"/>
    <s v="Digium D40 VoIP phone"/>
    <x v="2052"/>
    <x v="0"/>
    <n v="0"/>
    <x v="2210"/>
    <x v="2"/>
    <x v="0"/>
  </r>
  <r>
    <n v="7372"/>
    <s v="US-2019-123862"/>
    <x v="363"/>
    <d v="2019-01-09T00:00:00"/>
    <s v="Second Class"/>
    <s v="JF-15190"/>
    <s v="Jamie Frazer"/>
    <x v="0"/>
    <s v="United States"/>
    <x v="85"/>
    <x v="1"/>
    <n v="90805"/>
    <x v="1"/>
    <s v="OFF-ST-10000760"/>
    <x v="1"/>
    <x v="4"/>
    <s v="Eldon Fold 'N Roll Cart System"/>
    <x v="4938"/>
    <x v="10"/>
    <n v="0"/>
    <x v="5899"/>
    <x v="1"/>
    <x v="0"/>
  </r>
  <r>
    <n v="7373"/>
    <s v="US-2019-123862"/>
    <x v="363"/>
    <d v="2019-01-09T00:00:00"/>
    <s v="Second Class"/>
    <s v="JF-15190"/>
    <s v="Jamie Frazer"/>
    <x v="0"/>
    <s v="United States"/>
    <x v="85"/>
    <x v="1"/>
    <n v="90805"/>
    <x v="1"/>
    <s v="OFF-ST-10002301"/>
    <x v="1"/>
    <x v="4"/>
    <s v="Tennsco Commercial Shelving"/>
    <x v="4939"/>
    <x v="1"/>
    <n v="0"/>
    <x v="5900"/>
    <x v="1"/>
    <x v="0"/>
  </r>
  <r>
    <n v="7374"/>
    <s v="US-2019-123862"/>
    <x v="363"/>
    <d v="2019-01-09T00:00:00"/>
    <s v="Second Class"/>
    <s v="JF-15190"/>
    <s v="Jamie Frazer"/>
    <x v="0"/>
    <s v="United States"/>
    <x v="85"/>
    <x v="1"/>
    <n v="90805"/>
    <x v="1"/>
    <s v="OFF-SU-10004884"/>
    <x v="1"/>
    <x v="14"/>
    <s v="Acme Galleria Hot Forged Steel Scissors with Colored Handles"/>
    <x v="4940"/>
    <x v="3"/>
    <n v="0"/>
    <x v="5901"/>
    <x v="1"/>
    <x v="0"/>
  </r>
  <r>
    <n v="7375"/>
    <s v="US-2019-123862"/>
    <x v="363"/>
    <d v="2019-01-09T00:00:00"/>
    <s v="Second Class"/>
    <s v="JF-15190"/>
    <s v="Jamie Frazer"/>
    <x v="0"/>
    <s v="United States"/>
    <x v="85"/>
    <x v="1"/>
    <n v="90805"/>
    <x v="1"/>
    <s v="OFF-FA-10003112"/>
    <x v="1"/>
    <x v="13"/>
    <s v="Staples"/>
    <x v="2837"/>
    <x v="7"/>
    <n v="0"/>
    <x v="5902"/>
    <x v="1"/>
    <x v="0"/>
  </r>
  <r>
    <n v="7376"/>
    <s v="CA-2019-100580"/>
    <x v="802"/>
    <d v="2019-08-20T00:00:00"/>
    <s v="Standard Class"/>
    <s v="MK-17905"/>
    <s v="Michael Kennedy"/>
    <x v="1"/>
    <s v="United States"/>
    <x v="70"/>
    <x v="1"/>
    <n v="92037"/>
    <x v="1"/>
    <s v="OFF-BI-10000069"/>
    <x v="1"/>
    <x v="8"/>
    <s v="GBC Prepunched Paper, 19-Hole, for Binding Systems, 24-lb"/>
    <x v="4941"/>
    <x v="1"/>
    <n v="0.2"/>
    <x v="5903"/>
    <x v="1"/>
    <x v="0"/>
  </r>
  <r>
    <n v="7377"/>
    <s v="US-2019-145597"/>
    <x v="808"/>
    <d v="2019-11-05T00:00:00"/>
    <s v="First Class"/>
    <s v="GG-14650"/>
    <s v="Greg Guthrie"/>
    <x v="1"/>
    <s v="United States"/>
    <x v="41"/>
    <x v="10"/>
    <n v="61701"/>
    <x v="2"/>
    <s v="OFF-AR-10001958"/>
    <x v="1"/>
    <x v="6"/>
    <s v="Stanley Bostitch Contemporary Electric Pencil Sharpeners"/>
    <x v="4942"/>
    <x v="4"/>
    <n v="0.2"/>
    <x v="5904"/>
    <x v="2"/>
    <x v="0"/>
  </r>
  <r>
    <n v="7378"/>
    <s v="CA-2016-132787"/>
    <x v="111"/>
    <d v="2016-09-23T00:00:00"/>
    <s v="Standard Class"/>
    <s v="MC-18130"/>
    <s v="Mike Caudle"/>
    <x v="1"/>
    <s v="United States"/>
    <x v="4"/>
    <x v="4"/>
    <n v="98115"/>
    <x v="1"/>
    <s v="OFF-ST-10001321"/>
    <x v="1"/>
    <x v="4"/>
    <s v="Decoflex Hanging Personal Folder File, Blue"/>
    <x v="451"/>
    <x v="5"/>
    <n v="0"/>
    <x v="462"/>
    <x v="1"/>
    <x v="0"/>
  </r>
  <r>
    <n v="7379"/>
    <s v="CA-2017-136224"/>
    <x v="70"/>
    <d v="2017-05-31T00:00:00"/>
    <s v="Same Day"/>
    <s v="ML-18265"/>
    <s v="Muhammed Lee"/>
    <x v="0"/>
    <s v="United States"/>
    <x v="115"/>
    <x v="3"/>
    <n v="28314"/>
    <x v="0"/>
    <s v="OFF-AR-10003504"/>
    <x v="1"/>
    <x v="6"/>
    <s v="Newell 347"/>
    <x v="1518"/>
    <x v="1"/>
    <n v="0.2"/>
    <x v="4816"/>
    <x v="0"/>
    <x v="0"/>
  </r>
  <r>
    <n v="7380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OFF-ST-10000419"/>
    <x v="1"/>
    <x v="4"/>
    <s v="Rogers Jumbo File, Granite"/>
    <x v="1360"/>
    <x v="1"/>
    <n v="0"/>
    <x v="1423"/>
    <x v="2"/>
    <x v="0"/>
  </r>
  <r>
    <n v="7381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OFF-LA-10004559"/>
    <x v="1"/>
    <x v="2"/>
    <s v="Avery 49"/>
    <x v="936"/>
    <x v="2"/>
    <n v="0"/>
    <x v="970"/>
    <x v="2"/>
    <x v="0"/>
  </r>
  <r>
    <n v="7382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TEC-PH-10001644"/>
    <x v="2"/>
    <x v="7"/>
    <s v="BlueLounge Milo Smartphone Stand, White/Metallic"/>
    <x v="179"/>
    <x v="2"/>
    <n v="0"/>
    <x v="181"/>
    <x v="2"/>
    <x v="0"/>
  </r>
  <r>
    <n v="7383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OFF-SU-10004782"/>
    <x v="1"/>
    <x v="14"/>
    <s v="Elite 5&quot; Scissors"/>
    <x v="2952"/>
    <x v="0"/>
    <n v="0"/>
    <x v="3292"/>
    <x v="2"/>
    <x v="0"/>
  </r>
  <r>
    <n v="7384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OFF-PA-10002250"/>
    <x v="1"/>
    <x v="10"/>
    <s v="Things To Do Today Pad"/>
    <x v="1215"/>
    <x v="1"/>
    <n v="0"/>
    <x v="1260"/>
    <x v="2"/>
    <x v="0"/>
  </r>
  <r>
    <n v="7385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OFF-AP-10001394"/>
    <x v="1"/>
    <x v="9"/>
    <s v="Harmony Air Purifier"/>
    <x v="4943"/>
    <x v="0"/>
    <n v="0"/>
    <x v="5905"/>
    <x v="2"/>
    <x v="0"/>
  </r>
  <r>
    <n v="7386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OFF-PA-10001838"/>
    <x v="1"/>
    <x v="10"/>
    <s v="Adams Telephone Message Book W/Dividers/Space For Phone Numbers, 5 1/4&quot;X8 1/2&quot;, 300/Messages"/>
    <x v="4634"/>
    <x v="1"/>
    <n v="0"/>
    <x v="5906"/>
    <x v="2"/>
    <x v="0"/>
  </r>
  <r>
    <n v="7387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OFF-ST-10004340"/>
    <x v="1"/>
    <x v="4"/>
    <s v="Fellowes Mobile File Cart, Black"/>
    <x v="3106"/>
    <x v="5"/>
    <n v="0"/>
    <x v="5907"/>
    <x v="2"/>
    <x v="0"/>
  </r>
  <r>
    <n v="7388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FUR-FU-10003664"/>
    <x v="0"/>
    <x v="5"/>
    <s v="Electrix Architect's Clamp-On Swing Arm Lamp, Black"/>
    <x v="4944"/>
    <x v="9"/>
    <n v="0"/>
    <x v="5908"/>
    <x v="2"/>
    <x v="0"/>
  </r>
  <r>
    <n v="7389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TEC-PH-10004897"/>
    <x v="2"/>
    <x v="7"/>
    <s v="Mediabridge Sport Armband iPhone 5s"/>
    <x v="2065"/>
    <x v="1"/>
    <n v="0"/>
    <x v="5096"/>
    <x v="2"/>
    <x v="0"/>
  </r>
  <r>
    <n v="7390"/>
    <s v="CA-2019-108035"/>
    <x v="1161"/>
    <d v="2019-12-03T00:00:00"/>
    <s v="Standard Class"/>
    <s v="TT-21070"/>
    <s v="Ted Trevino"/>
    <x v="0"/>
    <s v="United States"/>
    <x v="346"/>
    <x v="18"/>
    <n v="37421"/>
    <x v="0"/>
    <s v="FUR-CH-10000454"/>
    <x v="0"/>
    <x v="1"/>
    <s v="Hon Deluxe Fabric Upholstered Stacking Chairs, Rounded Back"/>
    <x v="4945"/>
    <x v="0"/>
    <n v="0.2"/>
    <x v="5909"/>
    <x v="0"/>
    <x v="0"/>
  </r>
  <r>
    <n v="7391"/>
    <s v="CA-2019-108035"/>
    <x v="1161"/>
    <d v="2019-12-03T00:00:00"/>
    <s v="Standard Class"/>
    <s v="TT-21070"/>
    <s v="Ted Trevino"/>
    <x v="0"/>
    <s v="United States"/>
    <x v="346"/>
    <x v="18"/>
    <n v="37421"/>
    <x v="0"/>
    <s v="FUR-FU-10004017"/>
    <x v="0"/>
    <x v="5"/>
    <s v="Executive Impressions 13&quot; Chairman Wall Clock"/>
    <x v="4946"/>
    <x v="2"/>
    <n v="0.2"/>
    <x v="5910"/>
    <x v="0"/>
    <x v="0"/>
  </r>
  <r>
    <n v="7392"/>
    <s v="CA-2019-160031"/>
    <x v="769"/>
    <d v="2019-12-07T00:00:00"/>
    <s v="Second Class"/>
    <s v="LT-16765"/>
    <s v="Larry Tron"/>
    <x v="0"/>
    <s v="United States"/>
    <x v="54"/>
    <x v="24"/>
    <n v="45014"/>
    <x v="3"/>
    <s v="OFF-PA-10000241"/>
    <x v="1"/>
    <x v="10"/>
    <s v="IBM Multi-Purpose Copy Paper, 8 1/2 x 11&quot;, Case"/>
    <x v="1355"/>
    <x v="1"/>
    <n v="0.2"/>
    <x v="1419"/>
    <x v="3"/>
    <x v="0"/>
  </r>
  <r>
    <n v="7393"/>
    <s v="CA-2019-147844"/>
    <x v="743"/>
    <d v="2019-05-06T00:00:00"/>
    <s v="Standard Class"/>
    <s v="DD-13570"/>
    <s v="Dorothy Dickinson"/>
    <x v="0"/>
    <s v="United States"/>
    <x v="1"/>
    <x v="1"/>
    <n v="90049"/>
    <x v="1"/>
    <s v="OFF-PA-10003016"/>
    <x v="1"/>
    <x v="10"/>
    <s v="Adams &quot;While You Were Out&quot; Message Pads"/>
    <x v="2236"/>
    <x v="2"/>
    <n v="0"/>
    <x v="2412"/>
    <x v="1"/>
    <x v="0"/>
  </r>
  <r>
    <n v="7394"/>
    <s v="CA-2019-147844"/>
    <x v="743"/>
    <d v="2019-05-06T00:00:00"/>
    <s v="Standard Class"/>
    <s v="DD-13570"/>
    <s v="Dorothy Dickinson"/>
    <x v="0"/>
    <s v="United States"/>
    <x v="1"/>
    <x v="1"/>
    <n v="90049"/>
    <x v="1"/>
    <s v="OFF-AR-10001615"/>
    <x v="1"/>
    <x v="6"/>
    <s v="Newell 34"/>
    <x v="426"/>
    <x v="1"/>
    <n v="0"/>
    <x v="436"/>
    <x v="1"/>
    <x v="0"/>
  </r>
  <r>
    <n v="7395"/>
    <s v="CA-2019-147844"/>
    <x v="743"/>
    <d v="2019-05-06T00:00:00"/>
    <s v="Standard Class"/>
    <s v="DD-13570"/>
    <s v="Dorothy Dickinson"/>
    <x v="0"/>
    <s v="United States"/>
    <x v="1"/>
    <x v="1"/>
    <n v="90049"/>
    <x v="1"/>
    <s v="OFF-PA-10002713"/>
    <x v="1"/>
    <x v="10"/>
    <s v="Adams Phone Message Book, 200 Message Capacity, 8 1/16” x 11”"/>
    <x v="343"/>
    <x v="2"/>
    <n v="0"/>
    <x v="351"/>
    <x v="1"/>
    <x v="0"/>
  </r>
  <r>
    <n v="7396"/>
    <s v="CA-2018-110975"/>
    <x v="591"/>
    <d v="2018-12-30T00:00:00"/>
    <s v="Standard Class"/>
    <s v="DB-12970"/>
    <s v="Darren Budd"/>
    <x v="1"/>
    <s v="United States"/>
    <x v="20"/>
    <x v="15"/>
    <n v="10024"/>
    <x v="3"/>
    <s v="FUR-TA-10002958"/>
    <x v="0"/>
    <x v="3"/>
    <s v="Bevis Oval Conference Table, Walnut"/>
    <x v="4203"/>
    <x v="0"/>
    <n v="0.4"/>
    <x v="4895"/>
    <x v="3"/>
    <x v="0"/>
  </r>
  <r>
    <n v="7397"/>
    <s v="CA-2018-110975"/>
    <x v="591"/>
    <d v="2018-12-30T00:00:00"/>
    <s v="Standard Class"/>
    <s v="DB-12970"/>
    <s v="Darren Budd"/>
    <x v="1"/>
    <s v="United States"/>
    <x v="20"/>
    <x v="15"/>
    <n v="10024"/>
    <x v="3"/>
    <s v="FUR-CH-10003746"/>
    <x v="0"/>
    <x v="1"/>
    <s v="Hon 4070 Series Pagoda Round Back Stacking Chairs"/>
    <x v="4947"/>
    <x v="1"/>
    <n v="0.1"/>
    <x v="5911"/>
    <x v="3"/>
    <x v="0"/>
  </r>
  <r>
    <n v="7398"/>
    <s v="CA-2016-141649"/>
    <x v="587"/>
    <d v="2016-09-30T00:00:00"/>
    <s v="Same Day"/>
    <s v="DM-12955"/>
    <s v="Dario Medina"/>
    <x v="1"/>
    <s v="United States"/>
    <x v="54"/>
    <x v="24"/>
    <n v="45014"/>
    <x v="3"/>
    <s v="OFF-AP-10003217"/>
    <x v="1"/>
    <x v="9"/>
    <s v="Eureka Sanitaire  Commercial Upright"/>
    <x v="4948"/>
    <x v="5"/>
    <n v="0.2"/>
    <x v="5912"/>
    <x v="3"/>
    <x v="0"/>
  </r>
  <r>
    <n v="7399"/>
    <s v="CA-2016-124807"/>
    <x v="136"/>
    <d v="2016-07-15T00:00:00"/>
    <s v="Second Class"/>
    <s v="ME-17725"/>
    <s v="Max Engle"/>
    <x v="0"/>
    <s v="United States"/>
    <x v="22"/>
    <x v="10"/>
    <n v="60610"/>
    <x v="2"/>
    <s v="OFF-PA-10001526"/>
    <x v="1"/>
    <x v="10"/>
    <s v="Xerox 1949"/>
    <x v="4949"/>
    <x v="6"/>
    <n v="0.2"/>
    <x v="5913"/>
    <x v="2"/>
    <x v="0"/>
  </r>
  <r>
    <n v="7400"/>
    <s v="CA-2016-124807"/>
    <x v="136"/>
    <d v="2016-07-15T00:00:00"/>
    <s v="Second Class"/>
    <s v="ME-17725"/>
    <s v="Max Engle"/>
    <x v="0"/>
    <s v="United States"/>
    <x v="22"/>
    <x v="10"/>
    <n v="60610"/>
    <x v="2"/>
    <s v="TEC-AC-10002857"/>
    <x v="2"/>
    <x v="11"/>
    <s v="Verbatim 25 GB 6x Blu-ray Single Layer Recordable Disc, 1/Pack"/>
    <x v="4950"/>
    <x v="4"/>
    <n v="0.2"/>
    <x v="5914"/>
    <x v="2"/>
    <x v="0"/>
  </r>
  <r>
    <n v="7401"/>
    <s v="CA-2018-110009"/>
    <x v="162"/>
    <d v="2018-09-13T00:00:00"/>
    <s v="Standard Class"/>
    <s v="TR-21325"/>
    <s v="Toby Ritter"/>
    <x v="0"/>
    <s v="United States"/>
    <x v="4"/>
    <x v="4"/>
    <n v="98103"/>
    <x v="1"/>
    <s v="FUR-FU-10003039"/>
    <x v="0"/>
    <x v="5"/>
    <s v="Howard Miller 11-1/2&quot; Diameter Grantwood Wall Clock"/>
    <x v="3579"/>
    <x v="7"/>
    <n v="0"/>
    <x v="5915"/>
    <x v="1"/>
    <x v="0"/>
  </r>
  <r>
    <n v="7402"/>
    <s v="CA-2018-110009"/>
    <x v="162"/>
    <d v="2018-09-13T00:00:00"/>
    <s v="Standard Class"/>
    <s v="TR-21325"/>
    <s v="Toby Ritter"/>
    <x v="0"/>
    <s v="United States"/>
    <x v="4"/>
    <x v="4"/>
    <n v="98103"/>
    <x v="1"/>
    <s v="OFF-PA-10002615"/>
    <x v="1"/>
    <x v="10"/>
    <s v="Ampad Gold Fibre Wirebound Steno Books, 6&quot; x 9&quot;, Gregg Ruled"/>
    <x v="4951"/>
    <x v="3"/>
    <n v="0"/>
    <x v="5916"/>
    <x v="1"/>
    <x v="0"/>
  </r>
  <r>
    <n v="7403"/>
    <s v="CA-2019-168172"/>
    <x v="634"/>
    <d v="2019-08-10T00:00:00"/>
    <s v="Standard Class"/>
    <s v="SH-20395"/>
    <s v="Shahid Hopkins"/>
    <x v="0"/>
    <s v="United States"/>
    <x v="20"/>
    <x v="15"/>
    <n v="10011"/>
    <x v="3"/>
    <s v="OFF-SU-10002573"/>
    <x v="1"/>
    <x v="14"/>
    <s v="Acme 10&quot; Easy Grip Assistive Scissors"/>
    <x v="378"/>
    <x v="4"/>
    <n v="0"/>
    <x v="387"/>
    <x v="3"/>
    <x v="0"/>
  </r>
  <r>
    <n v="7404"/>
    <s v="CA-2017-100146"/>
    <x v="263"/>
    <d v="2017-05-19T00:00:00"/>
    <s v="Standard Class"/>
    <s v="CB-12535"/>
    <s v="Claudia Bergmann"/>
    <x v="1"/>
    <s v="United States"/>
    <x v="491"/>
    <x v="1"/>
    <n v="93010"/>
    <x v="1"/>
    <s v="FUR-BO-10004015"/>
    <x v="0"/>
    <x v="0"/>
    <s v="Bush Andora Bookcase, Maple/Graphite Gray Finish"/>
    <x v="4952"/>
    <x v="2"/>
    <n v="0.15"/>
    <x v="5917"/>
    <x v="1"/>
    <x v="0"/>
  </r>
  <r>
    <n v="7405"/>
    <s v="CA-2017-100146"/>
    <x v="263"/>
    <d v="2017-05-19T00:00:00"/>
    <s v="Standard Class"/>
    <s v="CB-12535"/>
    <s v="Claudia Bergmann"/>
    <x v="1"/>
    <s v="United States"/>
    <x v="491"/>
    <x v="1"/>
    <n v="93010"/>
    <x v="1"/>
    <s v="FUR-FU-10001979"/>
    <x v="0"/>
    <x v="5"/>
    <s v="Dana Halogen Swing-Arm Architect Lamp"/>
    <x v="4953"/>
    <x v="1"/>
    <n v="0"/>
    <x v="5918"/>
    <x v="1"/>
    <x v="0"/>
  </r>
  <r>
    <n v="7406"/>
    <s v="CA-2017-100146"/>
    <x v="263"/>
    <d v="2017-05-19T00:00:00"/>
    <s v="Standard Class"/>
    <s v="CB-12535"/>
    <s v="Claudia Bergmann"/>
    <x v="1"/>
    <s v="United States"/>
    <x v="491"/>
    <x v="1"/>
    <n v="93010"/>
    <x v="1"/>
    <s v="FUR-CH-10003833"/>
    <x v="0"/>
    <x v="1"/>
    <s v="Novimex Fabric Task Chair"/>
    <x v="1923"/>
    <x v="0"/>
    <n v="0.2"/>
    <x v="2066"/>
    <x v="1"/>
    <x v="0"/>
  </r>
  <r>
    <n v="7407"/>
    <s v="CA-2017-100146"/>
    <x v="263"/>
    <d v="2017-05-19T00:00:00"/>
    <s v="Standard Class"/>
    <s v="CB-12535"/>
    <s v="Claudia Bergmann"/>
    <x v="1"/>
    <s v="United States"/>
    <x v="491"/>
    <x v="1"/>
    <n v="93010"/>
    <x v="1"/>
    <s v="FUR-CH-10004495"/>
    <x v="0"/>
    <x v="1"/>
    <s v="Global Leather and Oak Executive Chair, Black"/>
    <x v="946"/>
    <x v="1"/>
    <n v="0.2"/>
    <x v="5919"/>
    <x v="1"/>
    <x v="0"/>
  </r>
  <r>
    <n v="7408"/>
    <s v="CA-2019-152079"/>
    <x v="176"/>
    <d v="2019-01-21T00:00:00"/>
    <s v="First Class"/>
    <s v="ML-17410"/>
    <s v="Maris LaWare"/>
    <x v="0"/>
    <s v="United States"/>
    <x v="22"/>
    <x v="10"/>
    <n v="60653"/>
    <x v="2"/>
    <s v="OFF-LA-10001613"/>
    <x v="1"/>
    <x v="2"/>
    <s v="Avery File Folder Labels"/>
    <x v="132"/>
    <x v="2"/>
    <n v="0.2"/>
    <x v="2045"/>
    <x v="2"/>
    <x v="0"/>
  </r>
  <r>
    <n v="7409"/>
    <s v="CA-2018-129728"/>
    <x v="198"/>
    <d v="2018-06-06T00:00:00"/>
    <s v="Standard Class"/>
    <s v="JG-15310"/>
    <s v="Jason Gross"/>
    <x v="1"/>
    <s v="United States"/>
    <x v="1"/>
    <x v="1"/>
    <n v="90032"/>
    <x v="1"/>
    <s v="FUR-FU-10003247"/>
    <x v="0"/>
    <x v="5"/>
    <s v="36X48 HARDFLOOR CHAIRMAT"/>
    <x v="4954"/>
    <x v="8"/>
    <n v="0"/>
    <x v="5920"/>
    <x v="1"/>
    <x v="0"/>
  </r>
  <r>
    <n v="7410"/>
    <s v="CA-2016-121769"/>
    <x v="918"/>
    <d v="2016-04-12T00:00:00"/>
    <s v="Standard Class"/>
    <s v="JS-15880"/>
    <s v="John Stevenson"/>
    <x v="0"/>
    <s v="United States"/>
    <x v="167"/>
    <x v="24"/>
    <n v="43615"/>
    <x v="3"/>
    <s v="FUR-TA-10004442"/>
    <x v="0"/>
    <x v="3"/>
    <s v="Riverside Furniture Stanwyck Manor Table Series"/>
    <x v="4955"/>
    <x v="7"/>
    <n v="0.4"/>
    <x v="5921"/>
    <x v="3"/>
    <x v="0"/>
  </r>
  <r>
    <n v="7411"/>
    <s v="CA-2016-103058"/>
    <x v="149"/>
    <d v="2016-07-24T00:00:00"/>
    <s v="First Class"/>
    <s v="AG-10270"/>
    <s v="Alejandro Grove"/>
    <x v="0"/>
    <s v="United States"/>
    <x v="20"/>
    <x v="15"/>
    <n v="10011"/>
    <x v="3"/>
    <s v="TEC-AC-10001314"/>
    <x v="2"/>
    <x v="11"/>
    <s v="Case Logic 2.4GHz Wireless Keyboard"/>
    <x v="2622"/>
    <x v="0"/>
    <n v="0"/>
    <x v="2888"/>
    <x v="3"/>
    <x v="0"/>
  </r>
  <r>
    <n v="7412"/>
    <s v="CA-2019-121125"/>
    <x v="1109"/>
    <d v="2019-06-03T00:00:00"/>
    <s v="Standard Class"/>
    <s v="MG-17890"/>
    <s v="Michael Granlund"/>
    <x v="2"/>
    <s v="United States"/>
    <x v="241"/>
    <x v="21"/>
    <n v="97224"/>
    <x v="1"/>
    <s v="TEC-PH-10001619"/>
    <x v="2"/>
    <x v="7"/>
    <s v="LG G3"/>
    <x v="2403"/>
    <x v="7"/>
    <n v="0.2"/>
    <x v="5922"/>
    <x v="1"/>
    <x v="0"/>
  </r>
  <r>
    <n v="7413"/>
    <s v="CA-2019-121125"/>
    <x v="1109"/>
    <d v="2019-06-03T00:00:00"/>
    <s v="Standard Class"/>
    <s v="MG-17890"/>
    <s v="Michael Granlund"/>
    <x v="2"/>
    <s v="United States"/>
    <x v="241"/>
    <x v="21"/>
    <n v="97224"/>
    <x v="1"/>
    <s v="TEC-AC-10002323"/>
    <x v="2"/>
    <x v="11"/>
    <s v="SanDisk Ultra 32 GB MicroSDHC Class 10 Memory Card"/>
    <x v="1442"/>
    <x v="0"/>
    <n v="0.2"/>
    <x v="1518"/>
    <x v="1"/>
    <x v="0"/>
  </r>
  <r>
    <n v="7414"/>
    <s v="CA-2019-121125"/>
    <x v="1109"/>
    <d v="2019-06-03T00:00:00"/>
    <s v="Standard Class"/>
    <s v="MG-17890"/>
    <s v="Michael Granlund"/>
    <x v="2"/>
    <s v="United States"/>
    <x v="241"/>
    <x v="21"/>
    <n v="97224"/>
    <x v="1"/>
    <s v="FUR-FU-10000820"/>
    <x v="0"/>
    <x v="5"/>
    <s v="Tensor Brushed Steel Torchiere Floor Lamp"/>
    <x v="4956"/>
    <x v="7"/>
    <n v="0.2"/>
    <x v="5923"/>
    <x v="1"/>
    <x v="0"/>
  </r>
  <r>
    <n v="7415"/>
    <s v="US-2018-114013"/>
    <x v="69"/>
    <d v="2018-03-15T00:00:00"/>
    <s v="Second Class"/>
    <s v="SC-20770"/>
    <s v="Stewart Carmichael"/>
    <x v="1"/>
    <s v="United States"/>
    <x v="10"/>
    <x v="9"/>
    <n v="19134"/>
    <x v="3"/>
    <s v="FUR-CH-10004287"/>
    <x v="0"/>
    <x v="1"/>
    <s v="SAFCO Arco Folding Chair"/>
    <x v="4957"/>
    <x v="0"/>
    <n v="0.3"/>
    <x v="5924"/>
    <x v="3"/>
    <x v="0"/>
  </r>
  <r>
    <n v="7416"/>
    <s v="US-2018-114013"/>
    <x v="69"/>
    <d v="2018-03-15T00:00:00"/>
    <s v="Second Class"/>
    <s v="SC-20770"/>
    <s v="Stewart Carmichael"/>
    <x v="1"/>
    <s v="United States"/>
    <x v="10"/>
    <x v="9"/>
    <n v="19134"/>
    <x v="3"/>
    <s v="TEC-AC-10000474"/>
    <x v="2"/>
    <x v="11"/>
    <s v="Kensington Expert Mouse Optical USB Trackball for PC or Mac"/>
    <x v="4958"/>
    <x v="2"/>
    <n v="0.2"/>
    <x v="5925"/>
    <x v="3"/>
    <x v="0"/>
  </r>
  <r>
    <n v="7417"/>
    <s v="US-2018-114013"/>
    <x v="69"/>
    <d v="2018-03-15T00:00:00"/>
    <s v="Second Class"/>
    <s v="SC-20770"/>
    <s v="Stewart Carmichael"/>
    <x v="1"/>
    <s v="United States"/>
    <x v="10"/>
    <x v="9"/>
    <n v="19134"/>
    <x v="3"/>
    <s v="TEC-PH-10001494"/>
    <x v="2"/>
    <x v="7"/>
    <s v="Polycom CX600 IP Phone VoIP phone"/>
    <x v="4959"/>
    <x v="1"/>
    <n v="0.4"/>
    <x v="5926"/>
    <x v="3"/>
    <x v="0"/>
  </r>
  <r>
    <n v="7418"/>
    <s v="US-2018-114013"/>
    <x v="69"/>
    <d v="2018-03-15T00:00:00"/>
    <s v="Second Class"/>
    <s v="SC-20770"/>
    <s v="Stewart Carmichael"/>
    <x v="1"/>
    <s v="United States"/>
    <x v="10"/>
    <x v="9"/>
    <n v="19134"/>
    <x v="3"/>
    <s v="OFF-PA-10004996"/>
    <x v="1"/>
    <x v="10"/>
    <s v="Speediset Carbonless Redi-Letter 7&quot; x 8 1/2&quot;"/>
    <x v="4960"/>
    <x v="2"/>
    <n v="0.2"/>
    <x v="5927"/>
    <x v="3"/>
    <x v="0"/>
  </r>
  <r>
    <n v="7419"/>
    <s v="US-2018-114013"/>
    <x v="69"/>
    <d v="2018-03-15T00:00:00"/>
    <s v="Second Class"/>
    <s v="SC-20770"/>
    <s v="Stewart Carmichael"/>
    <x v="1"/>
    <s v="United States"/>
    <x v="10"/>
    <x v="9"/>
    <n v="19134"/>
    <x v="3"/>
    <s v="OFF-BI-10004318"/>
    <x v="1"/>
    <x v="8"/>
    <s v="Ibico EB-19 Dual Function Manual Binding System"/>
    <x v="4961"/>
    <x v="7"/>
    <n v="0.7"/>
    <x v="5928"/>
    <x v="3"/>
    <x v="0"/>
  </r>
  <r>
    <n v="7420"/>
    <s v="US-2018-114013"/>
    <x v="69"/>
    <d v="2018-03-15T00:00:00"/>
    <s v="Second Class"/>
    <s v="SC-20770"/>
    <s v="Stewart Carmichael"/>
    <x v="1"/>
    <s v="United States"/>
    <x v="10"/>
    <x v="9"/>
    <n v="19134"/>
    <x v="3"/>
    <s v="OFF-ST-10002574"/>
    <x v="1"/>
    <x v="4"/>
    <s v="SAFCO Commercial Wire Shelving, Black"/>
    <x v="1197"/>
    <x v="2"/>
    <n v="0.2"/>
    <x v="5929"/>
    <x v="3"/>
    <x v="0"/>
  </r>
  <r>
    <n v="7421"/>
    <s v="US-2018-114013"/>
    <x v="69"/>
    <d v="2018-03-15T00:00:00"/>
    <s v="Second Class"/>
    <s v="SC-20770"/>
    <s v="Stewart Carmichael"/>
    <x v="1"/>
    <s v="United States"/>
    <x v="10"/>
    <x v="9"/>
    <n v="19134"/>
    <x v="3"/>
    <s v="OFF-BI-10002353"/>
    <x v="1"/>
    <x v="8"/>
    <s v="GBC VeloBind Cover Sets"/>
    <x v="4962"/>
    <x v="2"/>
    <n v="0.7"/>
    <x v="5930"/>
    <x v="3"/>
    <x v="0"/>
  </r>
  <r>
    <n v="7422"/>
    <s v="US-2018-114013"/>
    <x v="69"/>
    <d v="2018-03-15T00:00:00"/>
    <s v="Second Class"/>
    <s v="SC-20770"/>
    <s v="Stewart Carmichael"/>
    <x v="1"/>
    <s v="United States"/>
    <x v="10"/>
    <x v="9"/>
    <n v="19134"/>
    <x v="3"/>
    <s v="OFF-ST-10003641"/>
    <x v="1"/>
    <x v="4"/>
    <s v="Space Solutions Industrial Galvanized Steel Shelving."/>
    <x v="4963"/>
    <x v="0"/>
    <n v="0.2"/>
    <x v="5931"/>
    <x v="3"/>
    <x v="0"/>
  </r>
  <r>
    <n v="7423"/>
    <s v="US-2018-114013"/>
    <x v="69"/>
    <d v="2018-03-15T00:00:00"/>
    <s v="Second Class"/>
    <s v="SC-20770"/>
    <s v="Stewart Carmichael"/>
    <x v="1"/>
    <s v="United States"/>
    <x v="10"/>
    <x v="9"/>
    <n v="19134"/>
    <x v="3"/>
    <s v="TEC-MA-10001148"/>
    <x v="2"/>
    <x v="15"/>
    <s v="Okidata MB491 Multifunction Printer"/>
    <x v="4964"/>
    <x v="1"/>
    <n v="0.7"/>
    <x v="5932"/>
    <x v="3"/>
    <x v="0"/>
  </r>
  <r>
    <n v="7424"/>
    <s v="CA-2019-135069"/>
    <x v="318"/>
    <d v="2019-04-14T00:00:00"/>
    <s v="Standard Class"/>
    <s v="BS-11755"/>
    <s v="Bruce Stewart"/>
    <x v="0"/>
    <s v="United States"/>
    <x v="10"/>
    <x v="9"/>
    <n v="19143"/>
    <x v="3"/>
    <s v="OFF-AP-10000026"/>
    <x v="1"/>
    <x v="9"/>
    <s v="Tripp Lite Isotel 6 Outlet Surge Protector with Fax/Modem Protection"/>
    <x v="4965"/>
    <x v="4"/>
    <n v="0.2"/>
    <x v="5933"/>
    <x v="3"/>
    <x v="0"/>
  </r>
  <r>
    <n v="7425"/>
    <s v="CA-2019-135069"/>
    <x v="318"/>
    <d v="2019-04-14T00:00:00"/>
    <s v="Standard Class"/>
    <s v="BS-11755"/>
    <s v="Bruce Stewart"/>
    <x v="0"/>
    <s v="United States"/>
    <x v="10"/>
    <x v="9"/>
    <n v="19143"/>
    <x v="3"/>
    <s v="FUR-FU-10003878"/>
    <x v="0"/>
    <x v="5"/>
    <s v="Linden 10&quot; Round Wall Clock, Black"/>
    <x v="4966"/>
    <x v="1"/>
    <n v="0.2"/>
    <x v="5934"/>
    <x v="3"/>
    <x v="0"/>
  </r>
  <r>
    <n v="7426"/>
    <s v="CA-2018-101693"/>
    <x v="674"/>
    <d v="2018-06-27T00:00:00"/>
    <s v="Second Class"/>
    <s v="LC-17140"/>
    <s v="Logan Currie"/>
    <x v="0"/>
    <s v="United States"/>
    <x v="12"/>
    <x v="5"/>
    <n v="77070"/>
    <x v="2"/>
    <s v="FUR-CH-10001146"/>
    <x v="0"/>
    <x v="1"/>
    <s v="Global Value Mid-Back Manager's Chair, Gray"/>
    <x v="4967"/>
    <x v="0"/>
    <n v="0.3"/>
    <x v="5935"/>
    <x v="2"/>
    <x v="0"/>
  </r>
  <r>
    <n v="7427"/>
    <s v="CA-2018-101693"/>
    <x v="674"/>
    <d v="2018-06-27T00:00:00"/>
    <s v="Second Class"/>
    <s v="LC-17140"/>
    <s v="Logan Currie"/>
    <x v="0"/>
    <s v="United States"/>
    <x v="12"/>
    <x v="5"/>
    <n v="77070"/>
    <x v="2"/>
    <s v="FUR-FU-10003919"/>
    <x v="0"/>
    <x v="5"/>
    <s v="Eldon Executive Woodline II Cherry Finish Desk Accessories"/>
    <x v="4968"/>
    <x v="0"/>
    <n v="0.6"/>
    <x v="5936"/>
    <x v="2"/>
    <x v="0"/>
  </r>
  <r>
    <n v="7428"/>
    <s v="US-2016-164763"/>
    <x v="461"/>
    <d v="2016-03-21T00:00:00"/>
    <s v="Standard Class"/>
    <s v="MH-17440"/>
    <s v="Mark Haberlin"/>
    <x v="1"/>
    <s v="United States"/>
    <x v="25"/>
    <x v="35"/>
    <n v="39212"/>
    <x v="0"/>
    <s v="OFF-BI-10000605"/>
    <x v="1"/>
    <x v="8"/>
    <s v="Acco Pressboard Covers with Storage Hooks, 9 1/2&quot; x 11&quot;, Executive Red"/>
    <x v="4969"/>
    <x v="1"/>
    <n v="0"/>
    <x v="5937"/>
    <x v="0"/>
    <x v="1"/>
  </r>
  <r>
    <n v="7429"/>
    <s v="US-2016-164763"/>
    <x v="461"/>
    <d v="2016-03-21T00:00:00"/>
    <s v="Standard Class"/>
    <s v="MH-17440"/>
    <s v="Mark Haberlin"/>
    <x v="1"/>
    <s v="United States"/>
    <x v="25"/>
    <x v="35"/>
    <n v="39212"/>
    <x v="0"/>
    <s v="OFF-BI-10000309"/>
    <x v="1"/>
    <x v="8"/>
    <s v="GBC Twin Loop Wire Binding Elements, 9/16&quot; Spine, Black"/>
    <x v="2690"/>
    <x v="0"/>
    <n v="0"/>
    <x v="5188"/>
    <x v="0"/>
    <x v="1"/>
  </r>
  <r>
    <n v="7430"/>
    <s v="US-2016-164763"/>
    <x v="461"/>
    <d v="2016-03-21T00:00:00"/>
    <s v="Standard Class"/>
    <s v="MH-17440"/>
    <s v="Mark Haberlin"/>
    <x v="1"/>
    <s v="United States"/>
    <x v="25"/>
    <x v="35"/>
    <n v="39212"/>
    <x v="0"/>
    <s v="OFF-PA-10003349"/>
    <x v="1"/>
    <x v="10"/>
    <s v="Xerox 1957"/>
    <x v="91"/>
    <x v="0"/>
    <n v="0"/>
    <x v="2056"/>
    <x v="0"/>
    <x v="1"/>
  </r>
  <r>
    <n v="7431"/>
    <s v="US-2016-164763"/>
    <x v="461"/>
    <d v="2016-03-21T00:00:00"/>
    <s v="Standard Class"/>
    <s v="MH-17440"/>
    <s v="Mark Haberlin"/>
    <x v="1"/>
    <s v="United States"/>
    <x v="25"/>
    <x v="35"/>
    <n v="39212"/>
    <x v="0"/>
    <s v="OFF-PA-10003063"/>
    <x v="1"/>
    <x v="10"/>
    <s v="EcoTones Memo Sheets"/>
    <x v="4698"/>
    <x v="4"/>
    <n v="0"/>
    <x v="4543"/>
    <x v="0"/>
    <x v="1"/>
  </r>
  <r>
    <n v="7432"/>
    <s v="US-2016-164763"/>
    <x v="461"/>
    <d v="2016-03-21T00:00:00"/>
    <s v="Standard Class"/>
    <s v="MH-17440"/>
    <s v="Mark Haberlin"/>
    <x v="1"/>
    <s v="United States"/>
    <x v="25"/>
    <x v="35"/>
    <n v="39212"/>
    <x v="0"/>
    <s v="OFF-AP-10003971"/>
    <x v="1"/>
    <x v="9"/>
    <s v="Belkin 6 Outlet Metallic Surge Strip"/>
    <x v="4779"/>
    <x v="1"/>
    <n v="0"/>
    <x v="5690"/>
    <x v="0"/>
    <x v="1"/>
  </r>
  <r>
    <n v="7433"/>
    <s v="CA-2016-161249"/>
    <x v="128"/>
    <d v="2016-08-13T00:00:00"/>
    <s v="Standard Class"/>
    <s v="RD-19720"/>
    <s v="Roger Demir"/>
    <x v="0"/>
    <s v="United States"/>
    <x v="42"/>
    <x v="16"/>
    <n v="85023"/>
    <x v="1"/>
    <s v="OFF-FA-10004838"/>
    <x v="1"/>
    <x v="13"/>
    <s v="Super Bands, 12/Pack"/>
    <x v="3870"/>
    <x v="1"/>
    <n v="0.2"/>
    <x v="5938"/>
    <x v="1"/>
    <x v="0"/>
  </r>
  <r>
    <n v="7434"/>
    <s v="CA-2016-161249"/>
    <x v="128"/>
    <d v="2016-08-13T00:00:00"/>
    <s v="Standard Class"/>
    <s v="RD-19720"/>
    <s v="Roger Demir"/>
    <x v="0"/>
    <s v="United States"/>
    <x v="42"/>
    <x v="16"/>
    <n v="85023"/>
    <x v="1"/>
    <s v="OFF-BI-10001097"/>
    <x v="1"/>
    <x v="8"/>
    <s v="Avery Hole Reinforcements"/>
    <x v="4970"/>
    <x v="2"/>
    <n v="0.7"/>
    <x v="5939"/>
    <x v="1"/>
    <x v="0"/>
  </r>
  <r>
    <n v="7435"/>
    <s v="CA-2017-148180"/>
    <x v="353"/>
    <d v="2017-07-31T00:00:00"/>
    <s v="Standard Class"/>
    <s v="BP-11095"/>
    <s v="Bart Pistole"/>
    <x v="1"/>
    <s v="United States"/>
    <x v="475"/>
    <x v="1"/>
    <n v="93030"/>
    <x v="1"/>
    <s v="OFF-BI-10000605"/>
    <x v="1"/>
    <x v="8"/>
    <s v="Acco Pressboard Covers with Storage Hooks, 9 1/2&quot; x 11&quot;, Executive Red"/>
    <x v="1083"/>
    <x v="1"/>
    <n v="0.2"/>
    <x v="2217"/>
    <x v="1"/>
    <x v="0"/>
  </r>
  <r>
    <n v="7436"/>
    <s v="CA-2017-148180"/>
    <x v="353"/>
    <d v="2017-07-31T00:00:00"/>
    <s v="Standard Class"/>
    <s v="BP-11095"/>
    <s v="Bart Pistole"/>
    <x v="1"/>
    <s v="United States"/>
    <x v="475"/>
    <x v="1"/>
    <n v="93030"/>
    <x v="1"/>
    <s v="OFF-BI-10003314"/>
    <x v="1"/>
    <x v="8"/>
    <s v="Tuff Stuff Recycled Round Ring Binders"/>
    <x v="4971"/>
    <x v="5"/>
    <n v="0.2"/>
    <x v="5940"/>
    <x v="1"/>
    <x v="0"/>
  </r>
  <r>
    <n v="7437"/>
    <s v="CA-2017-148180"/>
    <x v="353"/>
    <d v="2017-07-31T00:00:00"/>
    <s v="Standard Class"/>
    <s v="BP-11095"/>
    <s v="Bart Pistole"/>
    <x v="1"/>
    <s v="United States"/>
    <x v="475"/>
    <x v="1"/>
    <n v="93030"/>
    <x v="1"/>
    <s v="OFF-AR-10002067"/>
    <x v="1"/>
    <x v="6"/>
    <s v="Newell 334"/>
    <x v="1618"/>
    <x v="2"/>
    <n v="0"/>
    <x v="1713"/>
    <x v="1"/>
    <x v="0"/>
  </r>
  <r>
    <n v="7438"/>
    <s v="CA-2016-165568"/>
    <x v="1162"/>
    <d v="2016-02-19T00:00:00"/>
    <s v="Standard Class"/>
    <s v="BF-11020"/>
    <s v="Barry Französisch"/>
    <x v="1"/>
    <s v="United States"/>
    <x v="4"/>
    <x v="4"/>
    <n v="98105"/>
    <x v="1"/>
    <s v="OFF-BI-10001031"/>
    <x v="1"/>
    <x v="8"/>
    <s v="Pressboard Data Binders by Wilson Jones"/>
    <x v="794"/>
    <x v="2"/>
    <n v="0.2"/>
    <x v="4217"/>
    <x v="1"/>
    <x v="0"/>
  </r>
  <r>
    <n v="7439"/>
    <s v="CA-2017-145457"/>
    <x v="539"/>
    <d v="2017-03-27T00:00:00"/>
    <s v="Second Class"/>
    <s v="CP-12085"/>
    <s v="Cathy Prescott"/>
    <x v="1"/>
    <s v="United States"/>
    <x v="386"/>
    <x v="4"/>
    <n v="98042"/>
    <x v="1"/>
    <s v="FUR-FU-10003832"/>
    <x v="0"/>
    <x v="5"/>
    <s v="Eldon Expressions Punched Metal &amp; Wood Desk Accessories, Black &amp; Cherry"/>
    <x v="4972"/>
    <x v="2"/>
    <n v="0"/>
    <x v="5941"/>
    <x v="1"/>
    <x v="0"/>
  </r>
  <r>
    <n v="7440"/>
    <s v="US-2019-163657"/>
    <x v="264"/>
    <d v="2019-09-06T00:00:00"/>
    <s v="Standard Class"/>
    <s v="JL-15235"/>
    <s v="Janet Lee"/>
    <x v="0"/>
    <s v="United States"/>
    <x v="1"/>
    <x v="1"/>
    <n v="90049"/>
    <x v="1"/>
    <s v="OFF-BI-10000138"/>
    <x v="1"/>
    <x v="8"/>
    <s v="Acco Translucent Poly Ring Binders"/>
    <x v="694"/>
    <x v="2"/>
    <n v="0.2"/>
    <x v="708"/>
    <x v="1"/>
    <x v="0"/>
  </r>
  <r>
    <n v="7441"/>
    <s v="US-2019-163657"/>
    <x v="264"/>
    <d v="2019-09-06T00:00:00"/>
    <s v="Standard Class"/>
    <s v="JL-15235"/>
    <s v="Janet Lee"/>
    <x v="0"/>
    <s v="United States"/>
    <x v="1"/>
    <x v="1"/>
    <n v="90049"/>
    <x v="1"/>
    <s v="FUR-TA-10004607"/>
    <x v="0"/>
    <x v="3"/>
    <s v="Hon 2111 Invitation Series Straight Table"/>
    <x v="4973"/>
    <x v="0"/>
    <n v="0.2"/>
    <x v="5942"/>
    <x v="1"/>
    <x v="0"/>
  </r>
  <r>
    <n v="7442"/>
    <s v="CA-2017-120446"/>
    <x v="547"/>
    <d v="2017-11-18T00:00:00"/>
    <s v="First Class"/>
    <s v="JG-15805"/>
    <s v="John Grady"/>
    <x v="1"/>
    <s v="United States"/>
    <x v="70"/>
    <x v="1"/>
    <n v="92105"/>
    <x v="1"/>
    <s v="OFF-LA-10003148"/>
    <x v="1"/>
    <x v="2"/>
    <s v="Avery 51"/>
    <x v="1381"/>
    <x v="1"/>
    <n v="0"/>
    <x v="3602"/>
    <x v="1"/>
    <x v="0"/>
  </r>
  <r>
    <n v="7443"/>
    <s v="CA-2016-109932"/>
    <x v="337"/>
    <d v="2016-12-11T00:00:00"/>
    <s v="First Class"/>
    <s v="VP-21760"/>
    <s v="Victoria Pisteka"/>
    <x v="1"/>
    <s v="United States"/>
    <x v="180"/>
    <x v="5"/>
    <n v="78521"/>
    <x v="2"/>
    <s v="OFF-PA-10001804"/>
    <x v="1"/>
    <x v="10"/>
    <s v="Xerox 195"/>
    <x v="1432"/>
    <x v="0"/>
    <n v="0.2"/>
    <x v="1507"/>
    <x v="2"/>
    <x v="0"/>
  </r>
  <r>
    <n v="7444"/>
    <s v="CA-2016-109932"/>
    <x v="337"/>
    <d v="2016-12-11T00:00:00"/>
    <s v="First Class"/>
    <s v="VP-21760"/>
    <s v="Victoria Pisteka"/>
    <x v="1"/>
    <s v="United States"/>
    <x v="180"/>
    <x v="5"/>
    <n v="78521"/>
    <x v="2"/>
    <s v="OFF-ST-10000036"/>
    <x v="1"/>
    <x v="4"/>
    <s v="Recycled Data-Pak for Archival Bound Computer Printouts, 12-1/2 x 12-1/2 x 16"/>
    <x v="4974"/>
    <x v="1"/>
    <n v="0.2"/>
    <x v="5943"/>
    <x v="2"/>
    <x v="0"/>
  </r>
  <r>
    <n v="7445"/>
    <s v="CA-2019-127474"/>
    <x v="447"/>
    <d v="2019-02-07T00:00:00"/>
    <s v="Second Class"/>
    <s v="RD-19810"/>
    <s v="Ross DeVincentis"/>
    <x v="2"/>
    <s v="United States"/>
    <x v="22"/>
    <x v="10"/>
    <n v="60610"/>
    <x v="2"/>
    <s v="OFF-PA-10001166"/>
    <x v="1"/>
    <x v="10"/>
    <s v="Xerox 2"/>
    <x v="1182"/>
    <x v="7"/>
    <n v="0.2"/>
    <x v="1673"/>
    <x v="2"/>
    <x v="0"/>
  </r>
  <r>
    <n v="7446"/>
    <s v="CA-2019-127474"/>
    <x v="447"/>
    <d v="2019-02-07T00:00:00"/>
    <s v="Second Class"/>
    <s v="RD-19810"/>
    <s v="Ross DeVincentis"/>
    <x v="2"/>
    <s v="United States"/>
    <x v="22"/>
    <x v="10"/>
    <n v="60610"/>
    <x v="2"/>
    <s v="OFF-PA-10001033"/>
    <x v="1"/>
    <x v="10"/>
    <s v="Xerox 1893"/>
    <x v="4975"/>
    <x v="0"/>
    <n v="0.2"/>
    <x v="5944"/>
    <x v="2"/>
    <x v="0"/>
  </r>
  <r>
    <n v="7447"/>
    <s v="CA-2019-127474"/>
    <x v="447"/>
    <d v="2019-02-07T00:00:00"/>
    <s v="Second Class"/>
    <s v="RD-19810"/>
    <s v="Ross DeVincentis"/>
    <x v="2"/>
    <s v="United States"/>
    <x v="22"/>
    <x v="10"/>
    <n v="60610"/>
    <x v="2"/>
    <s v="FUR-FU-10004597"/>
    <x v="0"/>
    <x v="5"/>
    <s v="Eldon Cleatmat Chair Mats for Medium Pile Carpets"/>
    <x v="500"/>
    <x v="7"/>
    <n v="0.6"/>
    <x v="5945"/>
    <x v="2"/>
    <x v="0"/>
  </r>
  <r>
    <n v="7448"/>
    <s v="CA-2019-127474"/>
    <x v="447"/>
    <d v="2019-02-07T00:00:00"/>
    <s v="Second Class"/>
    <s v="RD-19810"/>
    <s v="Ross DeVincentis"/>
    <x v="2"/>
    <s v="United States"/>
    <x v="22"/>
    <x v="10"/>
    <n v="60610"/>
    <x v="2"/>
    <s v="OFF-PA-10000418"/>
    <x v="1"/>
    <x v="10"/>
    <s v="Xerox 189"/>
    <x v="1257"/>
    <x v="2"/>
    <n v="0.2"/>
    <x v="1306"/>
    <x v="2"/>
    <x v="0"/>
  </r>
  <r>
    <n v="7449"/>
    <s v="CA-2019-115448"/>
    <x v="343"/>
    <d v="2019-11-14T00:00:00"/>
    <s v="First Class"/>
    <s v="MH-18025"/>
    <s v="Michelle Huthwaite"/>
    <x v="0"/>
    <s v="United States"/>
    <x v="289"/>
    <x v="18"/>
    <n v="37918"/>
    <x v="0"/>
    <s v="FUR-FU-10004090"/>
    <x v="0"/>
    <x v="5"/>
    <s v="Executive Impressions 14&quot; Contract Wall Clock"/>
    <x v="4976"/>
    <x v="2"/>
    <n v="0.2"/>
    <x v="5946"/>
    <x v="0"/>
    <x v="0"/>
  </r>
  <r>
    <n v="7450"/>
    <s v="CA-2019-105669"/>
    <x v="697"/>
    <d v="2019-09-22T00:00:00"/>
    <s v="Second Class"/>
    <s v="SJ-20125"/>
    <s v="Sanjit Jacobs"/>
    <x v="2"/>
    <s v="United States"/>
    <x v="12"/>
    <x v="5"/>
    <n v="77036"/>
    <x v="2"/>
    <s v="OFF-AR-10000390"/>
    <x v="1"/>
    <x v="6"/>
    <s v="Newell Chalk Holder"/>
    <x v="4541"/>
    <x v="1"/>
    <n v="0.2"/>
    <x v="5360"/>
    <x v="2"/>
    <x v="0"/>
  </r>
  <r>
    <n v="7451"/>
    <s v="CA-2019-105669"/>
    <x v="697"/>
    <d v="2019-09-22T00:00:00"/>
    <s v="Second Class"/>
    <s v="SJ-20125"/>
    <s v="Sanjit Jacobs"/>
    <x v="2"/>
    <s v="United States"/>
    <x v="12"/>
    <x v="5"/>
    <n v="77036"/>
    <x v="2"/>
    <s v="FUR-CH-10003774"/>
    <x v="0"/>
    <x v="1"/>
    <s v="Global Wood Trimmed Manager's Task Chair, Khaki"/>
    <x v="2608"/>
    <x v="2"/>
    <n v="0.3"/>
    <x v="2872"/>
    <x v="2"/>
    <x v="0"/>
  </r>
  <r>
    <n v="7452"/>
    <s v="CA-2019-105669"/>
    <x v="697"/>
    <d v="2019-09-22T00:00:00"/>
    <s v="Second Class"/>
    <s v="SJ-20125"/>
    <s v="Sanjit Jacobs"/>
    <x v="2"/>
    <s v="United States"/>
    <x v="12"/>
    <x v="5"/>
    <n v="77036"/>
    <x v="2"/>
    <s v="OFF-BI-10002412"/>
    <x v="1"/>
    <x v="8"/>
    <s v="Wilson Jones “Snap” Scratch Pad Binder Tool for Ring Binders"/>
    <x v="4977"/>
    <x v="2"/>
    <n v="0.8"/>
    <x v="5947"/>
    <x v="2"/>
    <x v="0"/>
  </r>
  <r>
    <n v="7453"/>
    <s v="CA-2019-105669"/>
    <x v="697"/>
    <d v="2019-09-22T00:00:00"/>
    <s v="Second Class"/>
    <s v="SJ-20125"/>
    <s v="Sanjit Jacobs"/>
    <x v="2"/>
    <s v="United States"/>
    <x v="12"/>
    <x v="5"/>
    <n v="77036"/>
    <x v="2"/>
    <s v="TEC-PH-10002415"/>
    <x v="2"/>
    <x v="7"/>
    <s v="Polycom VoiceStation 500 Conference phone"/>
    <x v="4978"/>
    <x v="5"/>
    <n v="0.2"/>
    <x v="5948"/>
    <x v="2"/>
    <x v="0"/>
  </r>
  <r>
    <n v="7454"/>
    <s v="CA-2019-134796"/>
    <x v="643"/>
    <d v="2019-07-01T00:00:00"/>
    <s v="Standard Class"/>
    <s v="FM-14380"/>
    <s v="Fred McMath"/>
    <x v="0"/>
    <s v="United States"/>
    <x v="348"/>
    <x v="10"/>
    <n v="60440"/>
    <x v="2"/>
    <s v="TEC-PH-10003505"/>
    <x v="2"/>
    <x v="7"/>
    <s v="Geemarc AmpliPOWER60"/>
    <x v="1490"/>
    <x v="0"/>
    <n v="0.2"/>
    <x v="1570"/>
    <x v="2"/>
    <x v="0"/>
  </r>
  <r>
    <n v="7455"/>
    <s v="CA-2018-137743"/>
    <x v="679"/>
    <d v="2018-08-04T00:00:00"/>
    <s v="Standard Class"/>
    <s v="KH-16360"/>
    <s v="Katherine Hughes"/>
    <x v="0"/>
    <s v="United States"/>
    <x v="22"/>
    <x v="10"/>
    <n v="60623"/>
    <x v="2"/>
    <s v="OFF-LA-10003663"/>
    <x v="1"/>
    <x v="2"/>
    <s v="Avery 498"/>
    <x v="4766"/>
    <x v="4"/>
    <n v="0.2"/>
    <x v="5949"/>
    <x v="2"/>
    <x v="0"/>
  </r>
  <r>
    <n v="7456"/>
    <s v="CA-2018-137743"/>
    <x v="679"/>
    <d v="2018-08-04T00:00:00"/>
    <s v="Standard Class"/>
    <s v="KH-16360"/>
    <s v="Katherine Hughes"/>
    <x v="0"/>
    <s v="United States"/>
    <x v="22"/>
    <x v="10"/>
    <n v="60623"/>
    <x v="2"/>
    <s v="OFF-ST-10001780"/>
    <x v="1"/>
    <x v="4"/>
    <s v="Tennsco 16-Compartment Lockers with Coat Rack"/>
    <x v="2532"/>
    <x v="0"/>
    <n v="0.2"/>
    <x v="2777"/>
    <x v="2"/>
    <x v="0"/>
  </r>
  <r>
    <n v="7457"/>
    <s v="CA-2017-137974"/>
    <x v="392"/>
    <d v="2017-04-18T00:00:00"/>
    <s v="First Class"/>
    <s v="LL-16840"/>
    <s v="Lauren Leatherbury"/>
    <x v="0"/>
    <s v="United States"/>
    <x v="141"/>
    <x v="17"/>
    <n v="22980"/>
    <x v="0"/>
    <s v="TEC-PH-10002033"/>
    <x v="2"/>
    <x v="7"/>
    <s v="Konftel 250 Conference phone - Charcoal black"/>
    <x v="4979"/>
    <x v="0"/>
    <n v="0"/>
    <x v="5950"/>
    <x v="0"/>
    <x v="0"/>
  </r>
  <r>
    <n v="7458"/>
    <s v="CA-2017-137974"/>
    <x v="392"/>
    <d v="2017-04-18T00:00:00"/>
    <s v="First Class"/>
    <s v="LL-16840"/>
    <s v="Lauren Leatherbury"/>
    <x v="0"/>
    <s v="United States"/>
    <x v="141"/>
    <x v="17"/>
    <n v="22980"/>
    <x v="0"/>
    <s v="OFF-BI-10001036"/>
    <x v="1"/>
    <x v="8"/>
    <s v="Cardinal EasyOpen D-Ring Binders"/>
    <x v="4980"/>
    <x v="7"/>
    <n v="0"/>
    <x v="5951"/>
    <x v="0"/>
    <x v="0"/>
  </r>
  <r>
    <n v="7459"/>
    <s v="CA-2017-137974"/>
    <x v="392"/>
    <d v="2017-04-18T00:00:00"/>
    <s v="First Class"/>
    <s v="LL-16840"/>
    <s v="Lauren Leatherbury"/>
    <x v="0"/>
    <s v="United States"/>
    <x v="141"/>
    <x v="17"/>
    <n v="22980"/>
    <x v="0"/>
    <s v="FUR-FU-10001468"/>
    <x v="0"/>
    <x v="5"/>
    <s v="Tenex Antistatic Computer Chair Mats"/>
    <x v="4981"/>
    <x v="3"/>
    <n v="0"/>
    <x v="5952"/>
    <x v="0"/>
    <x v="0"/>
  </r>
  <r>
    <n v="7460"/>
    <s v="CA-2017-137974"/>
    <x v="392"/>
    <d v="2017-04-18T00:00:00"/>
    <s v="First Class"/>
    <s v="LL-16840"/>
    <s v="Lauren Leatherbury"/>
    <x v="0"/>
    <s v="United States"/>
    <x v="141"/>
    <x v="17"/>
    <n v="22980"/>
    <x v="0"/>
    <s v="FUR-BO-10001519"/>
    <x v="0"/>
    <x v="0"/>
    <s v="O'Sullivan 3-Shelf Heavy-Duty Bookcases"/>
    <x v="4982"/>
    <x v="6"/>
    <n v="0"/>
    <x v="5953"/>
    <x v="0"/>
    <x v="0"/>
  </r>
  <r>
    <n v="7461"/>
    <s v="US-2017-136987"/>
    <x v="347"/>
    <d v="2017-04-14T00:00:00"/>
    <s v="Second Class"/>
    <s v="AR-10540"/>
    <s v="Andy Reiter"/>
    <x v="0"/>
    <s v="United States"/>
    <x v="1"/>
    <x v="1"/>
    <n v="90004"/>
    <x v="1"/>
    <s v="TEC-CO-10001943"/>
    <x v="2"/>
    <x v="16"/>
    <s v="Canon PC-428 Personal Copier"/>
    <x v="4983"/>
    <x v="4"/>
    <n v="0.2"/>
    <x v="5954"/>
    <x v="1"/>
    <x v="1"/>
  </r>
  <r>
    <n v="7462"/>
    <s v="US-2017-136987"/>
    <x v="347"/>
    <d v="2017-04-14T00:00:00"/>
    <s v="Second Class"/>
    <s v="AR-10540"/>
    <s v="Andy Reiter"/>
    <x v="0"/>
    <s v="United States"/>
    <x v="1"/>
    <x v="1"/>
    <n v="90004"/>
    <x v="1"/>
    <s v="OFF-PA-10003127"/>
    <x v="1"/>
    <x v="10"/>
    <s v="Easy-staple paper"/>
    <x v="4984"/>
    <x v="0"/>
    <n v="0"/>
    <x v="5955"/>
    <x v="1"/>
    <x v="1"/>
  </r>
  <r>
    <n v="7463"/>
    <s v="CA-2017-138485"/>
    <x v="914"/>
    <d v="2017-03-01T00:00:00"/>
    <s v="Second Class"/>
    <s v="NP-18670"/>
    <s v="Nora Paige"/>
    <x v="0"/>
    <s v="United States"/>
    <x v="4"/>
    <x v="4"/>
    <n v="98105"/>
    <x v="1"/>
    <s v="TEC-AC-10002076"/>
    <x v="2"/>
    <x v="11"/>
    <s v="Microsoft Natural Keyboard Elite"/>
    <x v="4985"/>
    <x v="6"/>
    <n v="0"/>
    <x v="5956"/>
    <x v="1"/>
    <x v="0"/>
  </r>
  <r>
    <n v="7464"/>
    <s v="CA-2018-103709"/>
    <x v="162"/>
    <d v="2018-09-15T00:00:00"/>
    <s v="Standard Class"/>
    <s v="LP-17095"/>
    <s v="Liz Preis"/>
    <x v="0"/>
    <s v="United States"/>
    <x v="355"/>
    <x v="1"/>
    <n v="93277"/>
    <x v="1"/>
    <s v="OFF-AR-10003338"/>
    <x v="1"/>
    <x v="6"/>
    <s v="Eberhard Faber 3 1/2&quot; Golf Pencils"/>
    <x v="3659"/>
    <x v="0"/>
    <n v="0"/>
    <x v="4180"/>
    <x v="1"/>
    <x v="0"/>
  </r>
  <r>
    <n v="7465"/>
    <s v="CA-2018-103709"/>
    <x v="162"/>
    <d v="2018-09-15T00:00:00"/>
    <s v="Standard Class"/>
    <s v="LP-17095"/>
    <s v="Liz Preis"/>
    <x v="0"/>
    <s v="United States"/>
    <x v="355"/>
    <x v="1"/>
    <n v="93277"/>
    <x v="1"/>
    <s v="OFF-PA-10004610"/>
    <x v="1"/>
    <x v="10"/>
    <s v="Xerox 1900"/>
    <x v="1369"/>
    <x v="8"/>
    <n v="0"/>
    <x v="5957"/>
    <x v="1"/>
    <x v="0"/>
  </r>
  <r>
    <n v="7466"/>
    <s v="CA-2018-103709"/>
    <x v="162"/>
    <d v="2018-09-15T00:00:00"/>
    <s v="Standard Class"/>
    <s v="LP-17095"/>
    <s v="Liz Preis"/>
    <x v="0"/>
    <s v="United States"/>
    <x v="355"/>
    <x v="1"/>
    <n v="93277"/>
    <x v="1"/>
    <s v="OFF-ST-10001272"/>
    <x v="1"/>
    <x v="4"/>
    <s v="Mini 13-1/2 Capacity Data Binder Rack, Pearl"/>
    <x v="2213"/>
    <x v="0"/>
    <n v="0"/>
    <x v="2387"/>
    <x v="1"/>
    <x v="0"/>
  </r>
  <r>
    <n v="7467"/>
    <s v="CA-2018-138282"/>
    <x v="288"/>
    <d v="2018-05-23T00:00:00"/>
    <s v="Standard Class"/>
    <s v="AH-10690"/>
    <s v="Anna Häberlin"/>
    <x v="1"/>
    <s v="United States"/>
    <x v="1"/>
    <x v="1"/>
    <n v="90008"/>
    <x v="1"/>
    <s v="OFF-AP-10001366"/>
    <x v="1"/>
    <x v="9"/>
    <s v="Staple holder"/>
    <x v="4986"/>
    <x v="8"/>
    <n v="0"/>
    <x v="5958"/>
    <x v="1"/>
    <x v="1"/>
  </r>
  <r>
    <n v="7468"/>
    <s v="CA-2019-148985"/>
    <x v="343"/>
    <d v="2019-11-15T00:00:00"/>
    <s v="Second Class"/>
    <s v="TB-21190"/>
    <s v="Thomas Brumley"/>
    <x v="2"/>
    <s v="United States"/>
    <x v="1"/>
    <x v="1"/>
    <n v="90045"/>
    <x v="1"/>
    <s v="FUR-FU-10001424"/>
    <x v="0"/>
    <x v="5"/>
    <s v="Dax Clear Box Frame"/>
    <x v="4987"/>
    <x v="4"/>
    <n v="0"/>
    <x v="5959"/>
    <x v="1"/>
    <x v="0"/>
  </r>
  <r>
    <n v="7469"/>
    <s v="CA-2016-138100"/>
    <x v="1114"/>
    <d v="2016-09-20T00:00:00"/>
    <s v="Standard Class"/>
    <s v="AA-10315"/>
    <s v="Alex Avila"/>
    <x v="0"/>
    <s v="United States"/>
    <x v="20"/>
    <x v="15"/>
    <n v="10011"/>
    <x v="3"/>
    <s v="OFF-PA-10000349"/>
    <x v="1"/>
    <x v="10"/>
    <s v="Easy-staple paper"/>
    <x v="1830"/>
    <x v="1"/>
    <n v="0"/>
    <x v="1961"/>
    <x v="3"/>
    <x v="0"/>
  </r>
  <r>
    <n v="7470"/>
    <s v="CA-2016-138100"/>
    <x v="1114"/>
    <d v="2016-09-20T00:00:00"/>
    <s v="Standard Class"/>
    <s v="AA-10315"/>
    <s v="Alex Avila"/>
    <x v="0"/>
    <s v="United States"/>
    <x v="20"/>
    <x v="15"/>
    <n v="10011"/>
    <x v="3"/>
    <s v="FUR-FU-10002456"/>
    <x v="0"/>
    <x v="5"/>
    <s v="Master Caster Door Stop, Large Neon Orange"/>
    <x v="58"/>
    <x v="0"/>
    <n v="0"/>
    <x v="3435"/>
    <x v="3"/>
    <x v="0"/>
  </r>
  <r>
    <n v="7471"/>
    <s v="CA-2017-100734"/>
    <x v="426"/>
    <d v="2017-09-20T00:00:00"/>
    <s v="Standard Class"/>
    <s v="AC-10615"/>
    <s v="Ann Chong"/>
    <x v="1"/>
    <s v="United States"/>
    <x v="10"/>
    <x v="9"/>
    <n v="19143"/>
    <x v="3"/>
    <s v="OFF-BI-10002609"/>
    <x v="1"/>
    <x v="8"/>
    <s v="Avery Hidden Tab Dividers for Binding Systems"/>
    <x v="4988"/>
    <x v="4"/>
    <n v="0.7"/>
    <x v="5960"/>
    <x v="3"/>
    <x v="0"/>
  </r>
  <r>
    <n v="7472"/>
    <s v="CA-2017-100734"/>
    <x v="426"/>
    <d v="2017-09-20T00:00:00"/>
    <s v="Standard Class"/>
    <s v="AC-10615"/>
    <s v="Ann Chong"/>
    <x v="1"/>
    <s v="United States"/>
    <x v="10"/>
    <x v="9"/>
    <n v="19143"/>
    <x v="3"/>
    <s v="OFF-ST-10001522"/>
    <x v="1"/>
    <x v="4"/>
    <s v="Gould Plastics 18-Pocket Panel Bin, 34w x 5-1/4d x 20-1/2h"/>
    <x v="2772"/>
    <x v="0"/>
    <n v="0.2"/>
    <x v="3078"/>
    <x v="3"/>
    <x v="0"/>
  </r>
  <r>
    <n v="7473"/>
    <s v="CA-2018-139997"/>
    <x v="949"/>
    <d v="2018-07-03T00:00:00"/>
    <s v="First Class"/>
    <s v="EM-14140"/>
    <s v="Eugene Moren"/>
    <x v="2"/>
    <s v="United States"/>
    <x v="427"/>
    <x v="7"/>
    <n v="84043"/>
    <x v="1"/>
    <s v="TEC-CO-10000971"/>
    <x v="2"/>
    <x v="16"/>
    <s v="Hewlett Packard 310 Color Digital Copier"/>
    <x v="4989"/>
    <x v="2"/>
    <n v="0"/>
    <x v="5961"/>
    <x v="1"/>
    <x v="0"/>
  </r>
  <r>
    <n v="7474"/>
    <s v="CA-2018-109652"/>
    <x v="342"/>
    <d v="2018-04-15T00:00:00"/>
    <s v="Standard Class"/>
    <s v="QJ-19255"/>
    <s v="Quincy Jones"/>
    <x v="1"/>
    <s v="United States"/>
    <x v="22"/>
    <x v="10"/>
    <n v="60653"/>
    <x v="2"/>
    <s v="OFF-AR-10000034"/>
    <x v="1"/>
    <x v="6"/>
    <s v="BIC Brite Liner Grip Highlighters, Assorted, 5/Pack"/>
    <x v="4990"/>
    <x v="4"/>
    <n v="0.2"/>
    <x v="5962"/>
    <x v="2"/>
    <x v="0"/>
  </r>
  <r>
    <n v="7475"/>
    <s v="CA-2016-167199"/>
    <x v="1037"/>
    <d v="2016-01-10T00:00:00"/>
    <s v="Standard Class"/>
    <s v="ME-17320"/>
    <s v="Maria Etezadi"/>
    <x v="2"/>
    <s v="United States"/>
    <x v="0"/>
    <x v="0"/>
    <n v="42420"/>
    <x v="0"/>
    <s v="FUR-CH-10004063"/>
    <x v="0"/>
    <x v="1"/>
    <s v="Global Deluxe High-Back Manager's Chair"/>
    <x v="4991"/>
    <x v="6"/>
    <n v="0"/>
    <x v="5963"/>
    <x v="0"/>
    <x v="0"/>
  </r>
  <r>
    <n v="7476"/>
    <s v="CA-2016-167199"/>
    <x v="1037"/>
    <d v="2016-01-10T00:00:00"/>
    <s v="Standard Class"/>
    <s v="ME-17320"/>
    <s v="Maria Etezadi"/>
    <x v="2"/>
    <s v="United States"/>
    <x v="0"/>
    <x v="0"/>
    <n v="42420"/>
    <x v="0"/>
    <s v="OFF-BI-10004632"/>
    <x v="1"/>
    <x v="8"/>
    <s v="Ibico Hi-Tech Manual Binding System"/>
    <x v="4992"/>
    <x v="0"/>
    <n v="0"/>
    <x v="5964"/>
    <x v="0"/>
    <x v="0"/>
  </r>
  <r>
    <n v="7477"/>
    <s v="CA-2016-167199"/>
    <x v="1037"/>
    <d v="2016-01-10T00:00:00"/>
    <s v="Standard Class"/>
    <s v="ME-17320"/>
    <s v="Maria Etezadi"/>
    <x v="2"/>
    <s v="United States"/>
    <x v="0"/>
    <x v="0"/>
    <n v="42420"/>
    <x v="0"/>
    <s v="OFF-AR-10001662"/>
    <x v="1"/>
    <x v="6"/>
    <s v="Rogers Handheld Barrel Pencil Sharpener"/>
    <x v="4993"/>
    <x v="0"/>
    <n v="0"/>
    <x v="5965"/>
    <x v="0"/>
    <x v="0"/>
  </r>
  <r>
    <n v="7478"/>
    <s v="CA-2016-167199"/>
    <x v="1037"/>
    <d v="2016-01-10T00:00:00"/>
    <s v="Standard Class"/>
    <s v="ME-17320"/>
    <s v="Maria Etezadi"/>
    <x v="2"/>
    <s v="United States"/>
    <x v="0"/>
    <x v="0"/>
    <n v="42420"/>
    <x v="0"/>
    <s v="TEC-PH-10004977"/>
    <x v="2"/>
    <x v="7"/>
    <s v="GE 30524EE4"/>
    <x v="3743"/>
    <x v="0"/>
    <n v="0"/>
    <x v="4286"/>
    <x v="0"/>
    <x v="0"/>
  </r>
  <r>
    <n v="7479"/>
    <s v="CA-2016-167199"/>
    <x v="1037"/>
    <d v="2016-01-10T00:00:00"/>
    <s v="Standard Class"/>
    <s v="ME-17320"/>
    <s v="Maria Etezadi"/>
    <x v="2"/>
    <s v="United States"/>
    <x v="0"/>
    <x v="0"/>
    <n v="42420"/>
    <x v="0"/>
    <s v="TEC-PH-10004539"/>
    <x v="2"/>
    <x v="7"/>
    <s v="Wireless Extenders zBoost YX545 SOHO Signal Booster"/>
    <x v="4994"/>
    <x v="4"/>
    <n v="0"/>
    <x v="5966"/>
    <x v="0"/>
    <x v="0"/>
  </r>
  <r>
    <n v="7480"/>
    <s v="CA-2016-167199"/>
    <x v="1037"/>
    <d v="2016-01-10T00:00:00"/>
    <s v="Standard Class"/>
    <s v="ME-17320"/>
    <s v="Maria Etezadi"/>
    <x v="2"/>
    <s v="United States"/>
    <x v="0"/>
    <x v="0"/>
    <n v="42420"/>
    <x v="0"/>
    <s v="OFF-FA-10001883"/>
    <x v="1"/>
    <x v="13"/>
    <s v="Alliance Super-Size Bands, Assorted Sizes"/>
    <x v="4995"/>
    <x v="4"/>
    <n v="0"/>
    <x v="5967"/>
    <x v="0"/>
    <x v="0"/>
  </r>
  <r>
    <n v="7481"/>
    <s v="CA-2016-167199"/>
    <x v="1037"/>
    <d v="2016-01-10T00:00:00"/>
    <s v="Standard Class"/>
    <s v="ME-17320"/>
    <s v="Maria Etezadi"/>
    <x v="2"/>
    <s v="United States"/>
    <x v="0"/>
    <x v="0"/>
    <n v="42420"/>
    <x v="0"/>
    <s v="OFF-PA-10000955"/>
    <x v="1"/>
    <x v="10"/>
    <s v="Southworth 25% Cotton Granite Paper &amp; Envelopes"/>
    <x v="4996"/>
    <x v="7"/>
    <n v="0"/>
    <x v="5968"/>
    <x v="0"/>
    <x v="0"/>
  </r>
  <r>
    <n v="7482"/>
    <s v="CA-2018-124583"/>
    <x v="142"/>
    <d v="2018-09-03T00:00:00"/>
    <s v="Second Class"/>
    <s v="LB-16795"/>
    <s v="Laurel Beltran"/>
    <x v="2"/>
    <s v="United States"/>
    <x v="101"/>
    <x v="1"/>
    <n v="92646"/>
    <x v="1"/>
    <s v="OFF-EN-10002500"/>
    <x v="1"/>
    <x v="12"/>
    <s v="Globe Weis Peel &amp; Seel First Class Envelopes"/>
    <x v="4835"/>
    <x v="7"/>
    <n v="0"/>
    <x v="5969"/>
    <x v="1"/>
    <x v="0"/>
  </r>
  <r>
    <n v="7483"/>
    <s v="CA-2016-113964"/>
    <x v="865"/>
    <d v="2016-09-30T00:00:00"/>
    <s v="Standard Class"/>
    <s v="JP-16135"/>
    <s v="Julie Prescott"/>
    <x v="2"/>
    <s v="United States"/>
    <x v="20"/>
    <x v="15"/>
    <n v="10011"/>
    <x v="3"/>
    <s v="OFF-BI-10004654"/>
    <x v="1"/>
    <x v="8"/>
    <s v="Avery Binding System Hidden Tab Executive Style Index Sets"/>
    <x v="4997"/>
    <x v="4"/>
    <n v="0.2"/>
    <x v="5970"/>
    <x v="3"/>
    <x v="0"/>
  </r>
  <r>
    <n v="7484"/>
    <s v="CA-2016-129938"/>
    <x v="534"/>
    <d v="2016-12-17T00:00:00"/>
    <s v="Second Class"/>
    <s v="EB-13705"/>
    <s v="Ed Braxton"/>
    <x v="1"/>
    <s v="United States"/>
    <x v="10"/>
    <x v="9"/>
    <n v="19140"/>
    <x v="3"/>
    <s v="FUR-CH-10003774"/>
    <x v="0"/>
    <x v="1"/>
    <s v="Global Wood Trimmed Manager's Task Chair, Khaki"/>
    <x v="4998"/>
    <x v="3"/>
    <n v="0.3"/>
    <x v="5971"/>
    <x v="3"/>
    <x v="0"/>
  </r>
  <r>
    <n v="7485"/>
    <s v="CA-2019-135111"/>
    <x v="116"/>
    <d v="2020-01-02T00:00:00"/>
    <s v="Standard Class"/>
    <s v="CS-12400"/>
    <s v="Christopher Schild"/>
    <x v="2"/>
    <s v="United States"/>
    <x v="402"/>
    <x v="46"/>
    <n v="58103"/>
    <x v="2"/>
    <s v="OFF-AR-10004707"/>
    <x v="1"/>
    <x v="6"/>
    <s v="Staples in misc. colors"/>
    <x v="4724"/>
    <x v="7"/>
    <n v="0"/>
    <x v="5972"/>
    <x v="2"/>
    <x v="0"/>
  </r>
  <r>
    <n v="7486"/>
    <s v="CA-2019-135111"/>
    <x v="116"/>
    <d v="2020-01-02T00:00:00"/>
    <s v="Standard Class"/>
    <s v="CS-12400"/>
    <s v="Christopher Schild"/>
    <x v="2"/>
    <s v="United States"/>
    <x v="402"/>
    <x v="46"/>
    <n v="58103"/>
    <x v="2"/>
    <s v="OFF-BI-10004040"/>
    <x v="1"/>
    <x v="8"/>
    <s v="Wilson Jones Impact Binders"/>
    <x v="4213"/>
    <x v="2"/>
    <n v="0"/>
    <x v="4911"/>
    <x v="2"/>
    <x v="0"/>
  </r>
  <r>
    <n v="7487"/>
    <s v="US-2017-134558"/>
    <x v="546"/>
    <d v="2017-12-24T00:00:00"/>
    <s v="Second Class"/>
    <s v="PM-19135"/>
    <s v="Peter McVee"/>
    <x v="2"/>
    <s v="United States"/>
    <x v="18"/>
    <x v="38"/>
    <n v="3820"/>
    <x v="3"/>
    <s v="OFF-PA-10001184"/>
    <x v="1"/>
    <x v="10"/>
    <s v="Xerox 1903"/>
    <x v="2744"/>
    <x v="2"/>
    <n v="0"/>
    <x v="3513"/>
    <x v="3"/>
    <x v="0"/>
  </r>
  <r>
    <n v="7488"/>
    <s v="US-2017-134558"/>
    <x v="546"/>
    <d v="2017-12-24T00:00:00"/>
    <s v="Second Class"/>
    <s v="PM-19135"/>
    <s v="Peter McVee"/>
    <x v="2"/>
    <s v="United States"/>
    <x v="18"/>
    <x v="38"/>
    <n v="3820"/>
    <x v="3"/>
    <s v="TEC-AC-10004145"/>
    <x v="2"/>
    <x v="11"/>
    <s v="Logitech diNovo Edge Keyboard"/>
    <x v="3633"/>
    <x v="6"/>
    <n v="0"/>
    <x v="4147"/>
    <x v="3"/>
    <x v="0"/>
  </r>
  <r>
    <n v="7489"/>
    <s v="US-2017-134558"/>
    <x v="546"/>
    <d v="2017-12-24T00:00:00"/>
    <s v="Second Class"/>
    <s v="PM-19135"/>
    <s v="Peter McVee"/>
    <x v="2"/>
    <s v="United States"/>
    <x v="18"/>
    <x v="38"/>
    <n v="3820"/>
    <x v="3"/>
    <s v="FUR-TA-10003473"/>
    <x v="0"/>
    <x v="3"/>
    <s v="Bretford Rectangular Conference Table Tops"/>
    <x v="4999"/>
    <x v="4"/>
    <n v="0.3"/>
    <x v="5973"/>
    <x v="3"/>
    <x v="0"/>
  </r>
  <r>
    <n v="7490"/>
    <s v="CA-2019-157196"/>
    <x v="60"/>
    <d v="2019-11-09T00:00:00"/>
    <s v="Standard Class"/>
    <s v="AA-10645"/>
    <s v="Anna Andreadi"/>
    <x v="0"/>
    <s v="United States"/>
    <x v="70"/>
    <x v="1"/>
    <n v="92105"/>
    <x v="1"/>
    <s v="OFF-PA-10003172"/>
    <x v="1"/>
    <x v="10"/>
    <s v="Xerox 1996"/>
    <x v="91"/>
    <x v="0"/>
    <n v="0"/>
    <x v="91"/>
    <x v="1"/>
    <x v="1"/>
  </r>
  <r>
    <n v="7491"/>
    <s v="CA-2017-108672"/>
    <x v="229"/>
    <d v="2017-09-16T00:00:00"/>
    <s v="Standard Class"/>
    <s v="FA-14230"/>
    <s v="Frank Atkinson"/>
    <x v="1"/>
    <s v="United States"/>
    <x v="1"/>
    <x v="1"/>
    <n v="90032"/>
    <x v="1"/>
    <s v="FUR-FU-10003799"/>
    <x v="0"/>
    <x v="5"/>
    <s v="Seth Thomas 13 1/2&quot; Wall Clock"/>
    <x v="5000"/>
    <x v="5"/>
    <n v="0"/>
    <x v="5974"/>
    <x v="1"/>
    <x v="0"/>
  </r>
  <r>
    <n v="7492"/>
    <s v="US-2019-118598"/>
    <x v="673"/>
    <d v="2019-11-16T00:00:00"/>
    <s v="Same Day"/>
    <s v="CM-12190"/>
    <s v="Charlotte Melton"/>
    <x v="0"/>
    <s v="United States"/>
    <x v="456"/>
    <x v="15"/>
    <n v="13501"/>
    <x v="3"/>
    <s v="TEC-PH-10002583"/>
    <x v="2"/>
    <x v="7"/>
    <s v="iOttie HLCRIO102 Car Mount"/>
    <x v="5001"/>
    <x v="5"/>
    <n v="0"/>
    <x v="5975"/>
    <x v="3"/>
    <x v="0"/>
  </r>
  <r>
    <n v="7493"/>
    <s v="US-2019-160836"/>
    <x v="220"/>
    <d v="2019-09-16T00:00:00"/>
    <s v="Standard Class"/>
    <s v="CC-12475"/>
    <s v="Cindy Chapman"/>
    <x v="0"/>
    <s v="United States"/>
    <x v="12"/>
    <x v="5"/>
    <n v="77070"/>
    <x v="2"/>
    <s v="OFF-PA-10004239"/>
    <x v="1"/>
    <x v="10"/>
    <s v="Xerox 1953"/>
    <x v="1518"/>
    <x v="1"/>
    <n v="0.2"/>
    <x v="1603"/>
    <x v="2"/>
    <x v="0"/>
  </r>
  <r>
    <n v="7494"/>
    <s v="US-2019-160836"/>
    <x v="220"/>
    <d v="2019-09-16T00:00:00"/>
    <s v="Standard Class"/>
    <s v="CC-12475"/>
    <s v="Cindy Chapman"/>
    <x v="0"/>
    <s v="United States"/>
    <x v="12"/>
    <x v="5"/>
    <n v="77070"/>
    <x v="2"/>
    <s v="FUR-TA-10002855"/>
    <x v="0"/>
    <x v="3"/>
    <s v="Bevis Round Conference Table Top &amp; Single Column Base"/>
    <x v="5002"/>
    <x v="2"/>
    <n v="0.3"/>
    <x v="5976"/>
    <x v="2"/>
    <x v="0"/>
  </r>
  <r>
    <n v="7495"/>
    <s v="US-2019-160836"/>
    <x v="220"/>
    <d v="2019-09-16T00:00:00"/>
    <s v="Standard Class"/>
    <s v="CC-12475"/>
    <s v="Cindy Chapman"/>
    <x v="0"/>
    <s v="United States"/>
    <x v="12"/>
    <x v="5"/>
    <n v="77070"/>
    <x v="2"/>
    <s v="OFF-AP-10001626"/>
    <x v="1"/>
    <x v="9"/>
    <s v="Commercial WindTunnel Clean Air Upright Vacuum, Replacement Belts, Filtration Bags"/>
    <x v="5003"/>
    <x v="0"/>
    <n v="0.8"/>
    <x v="5977"/>
    <x v="2"/>
    <x v="0"/>
  </r>
  <r>
    <n v="7496"/>
    <s v="CA-2019-121048"/>
    <x v="1163"/>
    <d v="2019-07-18T00:00:00"/>
    <s v="Standard Class"/>
    <s v="TC-21295"/>
    <s v="Toby Carlisle"/>
    <x v="0"/>
    <s v="United States"/>
    <x v="223"/>
    <x v="1"/>
    <n v="92683"/>
    <x v="1"/>
    <s v="OFF-BI-10004022"/>
    <x v="1"/>
    <x v="8"/>
    <s v="Acco Suede Grain Vinyl Round Ring Binder"/>
    <x v="3079"/>
    <x v="0"/>
    <n v="0.2"/>
    <x v="5978"/>
    <x v="1"/>
    <x v="0"/>
  </r>
  <r>
    <n v="7497"/>
    <s v="CA-2019-121048"/>
    <x v="1163"/>
    <d v="2019-07-18T00:00:00"/>
    <s v="Standard Class"/>
    <s v="TC-21295"/>
    <s v="Toby Carlisle"/>
    <x v="0"/>
    <s v="United States"/>
    <x v="223"/>
    <x v="1"/>
    <n v="92683"/>
    <x v="1"/>
    <s v="FUR-FU-10003601"/>
    <x v="0"/>
    <x v="5"/>
    <s v="Deflect-o RollaMat Studded, Beveled Mat for Medium Pile Carpeting"/>
    <x v="3139"/>
    <x v="1"/>
    <n v="0"/>
    <x v="3528"/>
    <x v="1"/>
    <x v="0"/>
  </r>
  <r>
    <n v="7498"/>
    <s v="CA-2019-121048"/>
    <x v="1163"/>
    <d v="2019-07-18T00:00:00"/>
    <s v="Standard Class"/>
    <s v="TC-21295"/>
    <s v="Toby Carlisle"/>
    <x v="0"/>
    <s v="United States"/>
    <x v="223"/>
    <x v="1"/>
    <n v="92683"/>
    <x v="1"/>
    <s v="OFF-FA-10000490"/>
    <x v="1"/>
    <x v="13"/>
    <s v="OIC Binder Clips, Mini, 1/4&quot; Capacity, Black"/>
    <x v="328"/>
    <x v="4"/>
    <n v="0"/>
    <x v="334"/>
    <x v="1"/>
    <x v="0"/>
  </r>
  <r>
    <n v="7499"/>
    <s v="CA-2019-121048"/>
    <x v="1163"/>
    <d v="2019-07-18T00:00:00"/>
    <s v="Standard Class"/>
    <s v="TC-21295"/>
    <s v="Toby Carlisle"/>
    <x v="0"/>
    <s v="United States"/>
    <x v="223"/>
    <x v="1"/>
    <n v="92683"/>
    <x v="1"/>
    <s v="OFF-AR-10004042"/>
    <x v="1"/>
    <x v="6"/>
    <s v="BOSTON Model 1800 Electric Pencil Sharpeners, Putty/Woodgrain"/>
    <x v="5004"/>
    <x v="4"/>
    <n v="0"/>
    <x v="5979"/>
    <x v="1"/>
    <x v="0"/>
  </r>
  <r>
    <n v="7500"/>
    <s v="CA-2019-121048"/>
    <x v="1163"/>
    <d v="2019-07-18T00:00:00"/>
    <s v="Standard Class"/>
    <s v="TC-21295"/>
    <s v="Toby Carlisle"/>
    <x v="0"/>
    <s v="United States"/>
    <x v="223"/>
    <x v="1"/>
    <n v="92683"/>
    <x v="1"/>
    <s v="FUR-FU-10002960"/>
    <x v="0"/>
    <x v="5"/>
    <s v="Eldon 200 Class Desk Accessories, Burgundy"/>
    <x v="609"/>
    <x v="1"/>
    <n v="0"/>
    <x v="2613"/>
    <x v="1"/>
    <x v="0"/>
  </r>
  <r>
    <n v="7501"/>
    <s v="CA-2019-121048"/>
    <x v="1163"/>
    <d v="2019-07-18T00:00:00"/>
    <s v="Standard Class"/>
    <s v="TC-21295"/>
    <s v="Toby Carlisle"/>
    <x v="0"/>
    <s v="United States"/>
    <x v="223"/>
    <x v="1"/>
    <n v="92683"/>
    <x v="1"/>
    <s v="TEC-AC-10000991"/>
    <x v="2"/>
    <x v="11"/>
    <s v="Sony Micro Vault Click 8 GB USB 2.0 Flash Drive"/>
    <x v="5005"/>
    <x v="1"/>
    <n v="0"/>
    <x v="5980"/>
    <x v="1"/>
    <x v="0"/>
  </r>
  <r>
    <n v="7502"/>
    <s v="CA-2019-121048"/>
    <x v="1163"/>
    <d v="2019-07-18T00:00:00"/>
    <s v="Standard Class"/>
    <s v="TC-21295"/>
    <s v="Toby Carlisle"/>
    <x v="0"/>
    <s v="United States"/>
    <x v="223"/>
    <x v="1"/>
    <n v="92683"/>
    <x v="1"/>
    <s v="TEC-PH-10004977"/>
    <x v="2"/>
    <x v="7"/>
    <s v="GE 30524EE4"/>
    <x v="553"/>
    <x v="1"/>
    <n v="0.2"/>
    <x v="562"/>
    <x v="1"/>
    <x v="0"/>
  </r>
  <r>
    <n v="7503"/>
    <s v="US-2019-120147"/>
    <x v="983"/>
    <d v="2019-03-30T00:00:00"/>
    <s v="Same Day"/>
    <s v="TB-21400"/>
    <s v="Tom Boeckenhauer"/>
    <x v="0"/>
    <s v="United States"/>
    <x v="1"/>
    <x v="1"/>
    <n v="90036"/>
    <x v="1"/>
    <s v="OFF-AR-10000817"/>
    <x v="1"/>
    <x v="6"/>
    <s v="Manco Dry-Lighter Erasable Highlighter"/>
    <x v="2398"/>
    <x v="0"/>
    <n v="0"/>
    <x v="5788"/>
    <x v="1"/>
    <x v="0"/>
  </r>
  <r>
    <n v="7504"/>
    <s v="US-2019-120147"/>
    <x v="983"/>
    <d v="2019-03-30T00:00:00"/>
    <s v="Same Day"/>
    <s v="TB-21400"/>
    <s v="Tom Boeckenhauer"/>
    <x v="0"/>
    <s v="United States"/>
    <x v="1"/>
    <x v="1"/>
    <n v="90036"/>
    <x v="1"/>
    <s v="TEC-PH-10002447"/>
    <x v="2"/>
    <x v="7"/>
    <s v="AT&amp;T CL83451 4-Handset Telephone"/>
    <x v="5006"/>
    <x v="7"/>
    <n v="0.2"/>
    <x v="5981"/>
    <x v="1"/>
    <x v="0"/>
  </r>
  <r>
    <n v="7505"/>
    <s v="CA-2018-158043"/>
    <x v="1011"/>
    <d v="2018-02-04T00:00:00"/>
    <s v="Second Class"/>
    <s v="JK-15325"/>
    <s v="Jason Klamczynski"/>
    <x v="1"/>
    <s v="United States"/>
    <x v="496"/>
    <x v="30"/>
    <n v="8401"/>
    <x v="3"/>
    <s v="OFF-EN-10003134"/>
    <x v="1"/>
    <x v="12"/>
    <s v="Staple envelope"/>
    <x v="371"/>
    <x v="0"/>
    <n v="0"/>
    <x v="5982"/>
    <x v="3"/>
    <x v="0"/>
  </r>
  <r>
    <n v="7506"/>
    <s v="US-2019-106579"/>
    <x v="110"/>
    <d v="2019-06-13T00:00:00"/>
    <s v="Standard Class"/>
    <s v="BW-11200"/>
    <s v="Ben Wallace"/>
    <x v="0"/>
    <s v="United States"/>
    <x v="242"/>
    <x v="10"/>
    <n v="60076"/>
    <x v="2"/>
    <s v="OFF-BI-10000309"/>
    <x v="1"/>
    <x v="8"/>
    <s v="GBC Twin Loop Wire Binding Elements, 9/16&quot; Spine, Black"/>
    <x v="362"/>
    <x v="4"/>
    <n v="0.8"/>
    <x v="371"/>
    <x v="2"/>
    <x v="0"/>
  </r>
  <r>
    <n v="7507"/>
    <s v="CA-2016-115889"/>
    <x v="981"/>
    <d v="2016-11-06T00:00:00"/>
    <s v="Standard Class"/>
    <s v="SH-20395"/>
    <s v="Shahid Hopkins"/>
    <x v="0"/>
    <s v="United States"/>
    <x v="8"/>
    <x v="1"/>
    <n v="94122"/>
    <x v="1"/>
    <s v="TEC-PH-10001615"/>
    <x v="2"/>
    <x v="7"/>
    <s v="AT&amp;T CL82213"/>
    <x v="1956"/>
    <x v="0"/>
    <n v="0.2"/>
    <x v="5983"/>
    <x v="1"/>
    <x v="0"/>
  </r>
  <r>
    <n v="7508"/>
    <s v="CA-2016-115889"/>
    <x v="981"/>
    <d v="2016-11-06T00:00:00"/>
    <s v="Standard Class"/>
    <s v="SH-20395"/>
    <s v="Shahid Hopkins"/>
    <x v="0"/>
    <s v="United States"/>
    <x v="8"/>
    <x v="1"/>
    <n v="94122"/>
    <x v="1"/>
    <s v="OFF-ST-10003208"/>
    <x v="1"/>
    <x v="4"/>
    <s v="Adjustable Depth Letter/Legal Cart"/>
    <x v="979"/>
    <x v="0"/>
    <n v="0"/>
    <x v="1017"/>
    <x v="1"/>
    <x v="0"/>
  </r>
  <r>
    <n v="7509"/>
    <s v="US-2019-161935"/>
    <x v="1163"/>
    <d v="2019-07-18T00:00:00"/>
    <s v="Standard Class"/>
    <s v="JL-15835"/>
    <s v="John Lee"/>
    <x v="0"/>
    <s v="United States"/>
    <x v="38"/>
    <x v="24"/>
    <n v="43229"/>
    <x v="3"/>
    <s v="OFF-PA-10000605"/>
    <x v="1"/>
    <x v="10"/>
    <s v="Xerox 1950"/>
    <x v="4766"/>
    <x v="0"/>
    <n v="0.2"/>
    <x v="5674"/>
    <x v="3"/>
    <x v="0"/>
  </r>
  <r>
    <n v="7510"/>
    <s v="US-2019-161935"/>
    <x v="1163"/>
    <d v="2019-07-18T00:00:00"/>
    <s v="Standard Class"/>
    <s v="JL-15835"/>
    <s v="John Lee"/>
    <x v="0"/>
    <s v="United States"/>
    <x v="38"/>
    <x v="24"/>
    <n v="43229"/>
    <x v="3"/>
    <s v="TEC-PH-10000560"/>
    <x v="2"/>
    <x v="7"/>
    <s v="Samsung Galaxy S III - 16GB - pebble blue (T-Mobile)"/>
    <x v="5007"/>
    <x v="6"/>
    <n v="0.4"/>
    <x v="5984"/>
    <x v="3"/>
    <x v="0"/>
  </r>
  <r>
    <n v="7511"/>
    <s v="US-2019-161935"/>
    <x v="1163"/>
    <d v="2019-07-18T00:00:00"/>
    <s v="Standard Class"/>
    <s v="JL-15835"/>
    <s v="John Lee"/>
    <x v="0"/>
    <s v="United States"/>
    <x v="38"/>
    <x v="24"/>
    <n v="43229"/>
    <x v="3"/>
    <s v="OFF-ST-10003455"/>
    <x v="1"/>
    <x v="4"/>
    <s v="Tenex File Box, Personal Filing Tote with Lid, Black"/>
    <x v="5008"/>
    <x v="2"/>
    <n v="0.2"/>
    <x v="5985"/>
    <x v="3"/>
    <x v="0"/>
  </r>
  <r>
    <n v="7512"/>
    <s v="US-2019-161935"/>
    <x v="1163"/>
    <d v="2019-07-18T00:00:00"/>
    <s v="Standard Class"/>
    <s v="JL-15835"/>
    <s v="John Lee"/>
    <x v="0"/>
    <s v="United States"/>
    <x v="38"/>
    <x v="24"/>
    <n v="43229"/>
    <x v="3"/>
    <s v="FUR-FU-10002937"/>
    <x v="0"/>
    <x v="5"/>
    <s v="GE 48&quot; Fluorescent Tube, Cool White Energy Saver, 34 Watts, 30/Box"/>
    <x v="5009"/>
    <x v="2"/>
    <n v="0.2"/>
    <x v="5986"/>
    <x v="3"/>
    <x v="0"/>
  </r>
  <r>
    <n v="7513"/>
    <s v="US-2019-161935"/>
    <x v="1163"/>
    <d v="2019-07-18T00:00:00"/>
    <s v="Standard Class"/>
    <s v="JL-15835"/>
    <s v="John Lee"/>
    <x v="0"/>
    <s v="United States"/>
    <x v="38"/>
    <x v="24"/>
    <n v="43229"/>
    <x v="3"/>
    <s v="OFF-ST-10001837"/>
    <x v="1"/>
    <x v="4"/>
    <s v="SAFCO Mobile Desk Side File, Wire Frame"/>
    <x v="5010"/>
    <x v="3"/>
    <n v="0.2"/>
    <x v="5987"/>
    <x v="3"/>
    <x v="0"/>
  </r>
  <r>
    <n v="7514"/>
    <s v="US-2019-161935"/>
    <x v="1163"/>
    <d v="2019-07-18T00:00:00"/>
    <s v="Standard Class"/>
    <s v="JL-15835"/>
    <s v="John Lee"/>
    <x v="0"/>
    <s v="United States"/>
    <x v="38"/>
    <x v="24"/>
    <n v="43229"/>
    <x v="3"/>
    <s v="OFF-AR-10004757"/>
    <x v="1"/>
    <x v="6"/>
    <s v="Crayola Colored Pencils"/>
    <x v="1332"/>
    <x v="2"/>
    <n v="0.2"/>
    <x v="5988"/>
    <x v="3"/>
    <x v="0"/>
  </r>
  <r>
    <n v="7515"/>
    <s v="US-2019-167920"/>
    <x v="34"/>
    <d v="2019-12-12T00:00:00"/>
    <s v="Second Class"/>
    <s v="JL-15835"/>
    <s v="John Lee"/>
    <x v="0"/>
    <s v="United States"/>
    <x v="102"/>
    <x v="0"/>
    <n v="40475"/>
    <x v="0"/>
    <s v="OFF-BI-10004236"/>
    <x v="1"/>
    <x v="8"/>
    <s v="XtraLife ClearVue Slant-D Ring Binder, White, 3&quot;"/>
    <x v="5011"/>
    <x v="0"/>
    <n v="0"/>
    <x v="5989"/>
    <x v="0"/>
    <x v="0"/>
  </r>
  <r>
    <n v="7516"/>
    <s v="US-2019-167920"/>
    <x v="34"/>
    <d v="2019-12-12T00:00:00"/>
    <s v="Second Class"/>
    <s v="JL-15835"/>
    <s v="John Lee"/>
    <x v="0"/>
    <s v="United States"/>
    <x v="102"/>
    <x v="0"/>
    <n v="40475"/>
    <x v="0"/>
    <s v="OFF-AP-10000159"/>
    <x v="1"/>
    <x v="9"/>
    <s v="Belkin F9M820V08 8 Outlet Surge"/>
    <x v="5012"/>
    <x v="2"/>
    <n v="0"/>
    <x v="5990"/>
    <x v="0"/>
    <x v="0"/>
  </r>
  <r>
    <n v="7517"/>
    <s v="US-2019-167920"/>
    <x v="34"/>
    <d v="2019-12-12T00:00:00"/>
    <s v="Second Class"/>
    <s v="JL-15835"/>
    <s v="John Lee"/>
    <x v="0"/>
    <s v="United States"/>
    <x v="102"/>
    <x v="0"/>
    <n v="40475"/>
    <x v="0"/>
    <s v="OFF-BI-10003274"/>
    <x v="1"/>
    <x v="8"/>
    <s v="Avery Durable Slant Ring Binders, No Labels"/>
    <x v="204"/>
    <x v="4"/>
    <n v="0"/>
    <x v="206"/>
    <x v="0"/>
    <x v="0"/>
  </r>
  <r>
    <n v="7518"/>
    <s v="US-2019-167920"/>
    <x v="34"/>
    <d v="2019-12-12T00:00:00"/>
    <s v="Second Class"/>
    <s v="JL-15835"/>
    <s v="John Lee"/>
    <x v="0"/>
    <s v="United States"/>
    <x v="102"/>
    <x v="0"/>
    <n v="40475"/>
    <x v="0"/>
    <s v="TEC-AC-10001013"/>
    <x v="2"/>
    <x v="11"/>
    <s v="Logitech ClearChat Comfort/USB Headset H390"/>
    <x v="5013"/>
    <x v="2"/>
    <n v="0"/>
    <x v="5991"/>
    <x v="0"/>
    <x v="0"/>
  </r>
  <r>
    <n v="7519"/>
    <s v="US-2019-167920"/>
    <x v="34"/>
    <d v="2019-12-12T00:00:00"/>
    <s v="Second Class"/>
    <s v="JL-15835"/>
    <s v="John Lee"/>
    <x v="0"/>
    <s v="United States"/>
    <x v="102"/>
    <x v="0"/>
    <n v="40475"/>
    <x v="0"/>
    <s v="OFF-ST-10004963"/>
    <x v="1"/>
    <x v="4"/>
    <s v="Eldon Gobal File Keepers"/>
    <x v="5014"/>
    <x v="7"/>
    <n v="0"/>
    <x v="5992"/>
    <x v="0"/>
    <x v="0"/>
  </r>
  <r>
    <n v="7520"/>
    <s v="US-2019-167920"/>
    <x v="34"/>
    <d v="2019-12-12T00:00:00"/>
    <s v="Second Class"/>
    <s v="JL-15835"/>
    <s v="John Lee"/>
    <x v="0"/>
    <s v="United States"/>
    <x v="102"/>
    <x v="0"/>
    <n v="40475"/>
    <x v="0"/>
    <s v="OFF-LA-10004409"/>
    <x v="1"/>
    <x v="2"/>
    <s v="Avery 492"/>
    <x v="1784"/>
    <x v="0"/>
    <n v="0"/>
    <x v="1904"/>
    <x v="0"/>
    <x v="0"/>
  </r>
  <r>
    <n v="7521"/>
    <s v="US-2019-167920"/>
    <x v="34"/>
    <d v="2019-12-12T00:00:00"/>
    <s v="Second Class"/>
    <s v="JL-15835"/>
    <s v="John Lee"/>
    <x v="0"/>
    <s v="United States"/>
    <x v="102"/>
    <x v="0"/>
    <n v="40475"/>
    <x v="0"/>
    <s v="TEC-CO-10001046"/>
    <x v="2"/>
    <x v="16"/>
    <s v="Canon Imageclass D680 Copier / Fax"/>
    <x v="5015"/>
    <x v="0"/>
    <n v="0"/>
    <x v="5993"/>
    <x v="0"/>
    <x v="0"/>
  </r>
  <r>
    <n v="7522"/>
    <s v="CA-2018-162383"/>
    <x v="64"/>
    <d v="2018-09-11T00:00:00"/>
    <s v="Standard Class"/>
    <s v="MD-17350"/>
    <s v="Maribeth Dona"/>
    <x v="0"/>
    <s v="United States"/>
    <x v="152"/>
    <x v="24"/>
    <n v="43130"/>
    <x v="3"/>
    <s v="OFF-BI-10002824"/>
    <x v="1"/>
    <x v="8"/>
    <s v="Recycled Easel Ring Binders"/>
    <x v="5016"/>
    <x v="0"/>
    <n v="0.7"/>
    <x v="5994"/>
    <x v="3"/>
    <x v="0"/>
  </r>
  <r>
    <n v="7523"/>
    <s v="CA-2018-162383"/>
    <x v="64"/>
    <d v="2018-09-11T00:00:00"/>
    <s v="Standard Class"/>
    <s v="MD-17350"/>
    <s v="Maribeth Dona"/>
    <x v="0"/>
    <s v="United States"/>
    <x v="152"/>
    <x v="24"/>
    <n v="43130"/>
    <x v="3"/>
    <s v="OFF-BI-10001757"/>
    <x v="1"/>
    <x v="8"/>
    <s v="Pressboard Hanging Data Binders for Unburst Sheets"/>
    <x v="5017"/>
    <x v="5"/>
    <n v="0.7"/>
    <x v="5995"/>
    <x v="3"/>
    <x v="0"/>
  </r>
  <r>
    <n v="7524"/>
    <s v="CA-2018-162383"/>
    <x v="64"/>
    <d v="2018-09-11T00:00:00"/>
    <s v="Standard Class"/>
    <s v="MD-17350"/>
    <s v="Maribeth Dona"/>
    <x v="0"/>
    <s v="United States"/>
    <x v="152"/>
    <x v="24"/>
    <n v="43130"/>
    <x v="3"/>
    <s v="FUR-CH-10004477"/>
    <x v="0"/>
    <x v="1"/>
    <s v="Global Push Button Manager's Chair, Indigo"/>
    <x v="4967"/>
    <x v="0"/>
    <n v="0.3"/>
    <x v="5996"/>
    <x v="3"/>
    <x v="0"/>
  </r>
  <r>
    <n v="7525"/>
    <s v="CA-2016-125731"/>
    <x v="1076"/>
    <d v="2016-09-16T00:00:00"/>
    <s v="Standard Class"/>
    <s v="CL-12565"/>
    <s v="Clay Ludtke"/>
    <x v="0"/>
    <s v="United States"/>
    <x v="345"/>
    <x v="21"/>
    <n v="97030"/>
    <x v="1"/>
    <s v="OFF-EN-10003072"/>
    <x v="1"/>
    <x v="12"/>
    <s v="Peel &amp; Seel Envelopes"/>
    <x v="5018"/>
    <x v="3"/>
    <n v="0.2"/>
    <x v="5997"/>
    <x v="1"/>
    <x v="0"/>
  </r>
  <r>
    <n v="7526"/>
    <s v="CA-2016-125731"/>
    <x v="1076"/>
    <d v="2016-09-16T00:00:00"/>
    <s v="Standard Class"/>
    <s v="CL-12565"/>
    <s v="Clay Ludtke"/>
    <x v="0"/>
    <s v="United States"/>
    <x v="345"/>
    <x v="21"/>
    <n v="97030"/>
    <x v="1"/>
    <s v="FUR-CH-10003973"/>
    <x v="0"/>
    <x v="1"/>
    <s v="GuestStacker Chair with Chrome Finish Legs"/>
    <x v="3336"/>
    <x v="2"/>
    <n v="0.2"/>
    <x v="3771"/>
    <x v="1"/>
    <x v="0"/>
  </r>
  <r>
    <n v="7527"/>
    <s v="US-2019-106145"/>
    <x v="986"/>
    <d v="2019-09-26T00:00:00"/>
    <s v="Same Day"/>
    <s v="RA-19885"/>
    <s v="Ruben Ausman"/>
    <x v="1"/>
    <s v="United States"/>
    <x v="8"/>
    <x v="1"/>
    <n v="94109"/>
    <x v="1"/>
    <s v="OFF-EN-10001028"/>
    <x v="1"/>
    <x v="12"/>
    <s v="Staple envelope"/>
    <x v="3337"/>
    <x v="5"/>
    <n v="0"/>
    <x v="5998"/>
    <x v="1"/>
    <x v="0"/>
  </r>
  <r>
    <n v="7528"/>
    <s v="US-2019-106145"/>
    <x v="986"/>
    <d v="2019-09-26T00:00:00"/>
    <s v="Same Day"/>
    <s v="RA-19885"/>
    <s v="Ruben Ausman"/>
    <x v="1"/>
    <s v="United States"/>
    <x v="8"/>
    <x v="1"/>
    <n v="94109"/>
    <x v="1"/>
    <s v="FUR-FU-10003829"/>
    <x v="0"/>
    <x v="5"/>
    <s v="Stackable Trays"/>
    <x v="357"/>
    <x v="1"/>
    <n v="0"/>
    <x v="5999"/>
    <x v="1"/>
    <x v="0"/>
  </r>
  <r>
    <n v="7529"/>
    <s v="US-2019-106145"/>
    <x v="986"/>
    <d v="2019-09-26T00:00:00"/>
    <s v="Same Day"/>
    <s v="RA-19885"/>
    <s v="Ruben Ausman"/>
    <x v="1"/>
    <s v="United States"/>
    <x v="8"/>
    <x v="1"/>
    <n v="94109"/>
    <x v="1"/>
    <s v="OFF-PA-10002245"/>
    <x v="1"/>
    <x v="10"/>
    <s v="Xerox 1895"/>
    <x v="1211"/>
    <x v="5"/>
    <n v="0"/>
    <x v="5470"/>
    <x v="1"/>
    <x v="0"/>
  </r>
  <r>
    <n v="7530"/>
    <s v="US-2019-106145"/>
    <x v="986"/>
    <d v="2019-09-26T00:00:00"/>
    <s v="Same Day"/>
    <s v="RA-19885"/>
    <s v="Ruben Ausman"/>
    <x v="1"/>
    <s v="United States"/>
    <x v="8"/>
    <x v="1"/>
    <n v="94109"/>
    <x v="1"/>
    <s v="OFF-BI-10002215"/>
    <x v="1"/>
    <x v="8"/>
    <s v="Wilson Jones Hanging View Binder, White, 1&quot;"/>
    <x v="342"/>
    <x v="1"/>
    <n v="0.2"/>
    <x v="6000"/>
    <x v="1"/>
    <x v="0"/>
  </r>
  <r>
    <n v="7531"/>
    <s v="US-2019-106145"/>
    <x v="986"/>
    <d v="2019-09-26T00:00:00"/>
    <s v="Same Day"/>
    <s v="RA-19885"/>
    <s v="Ruben Ausman"/>
    <x v="1"/>
    <s v="United States"/>
    <x v="8"/>
    <x v="1"/>
    <n v="94109"/>
    <x v="1"/>
    <s v="OFF-BI-10003925"/>
    <x v="1"/>
    <x v="8"/>
    <s v="Fellowes PB300 Plastic Comb Binding Machine"/>
    <x v="2594"/>
    <x v="1"/>
    <n v="0.2"/>
    <x v="2853"/>
    <x v="1"/>
    <x v="0"/>
  </r>
  <r>
    <n v="7532"/>
    <s v="CA-2018-107146"/>
    <x v="26"/>
    <d v="2018-06-19T00:00:00"/>
    <s v="First Class"/>
    <s v="LC-16885"/>
    <s v="Lena Creighton"/>
    <x v="0"/>
    <s v="United States"/>
    <x v="497"/>
    <x v="22"/>
    <n v="80501"/>
    <x v="1"/>
    <s v="FUR-FU-10002298"/>
    <x v="0"/>
    <x v="5"/>
    <s v="Rubbermaid ClusterMat Chairmats, Mat Size- 66&quot; x 60&quot;, Lip 20&quot; x 11&quot; -90 Degree Angle"/>
    <x v="4602"/>
    <x v="1"/>
    <n v="0.2"/>
    <x v="6001"/>
    <x v="1"/>
    <x v="0"/>
  </r>
  <r>
    <n v="7533"/>
    <s v="CA-2018-107146"/>
    <x v="26"/>
    <d v="2018-06-19T00:00:00"/>
    <s v="First Class"/>
    <s v="LC-16885"/>
    <s v="Lena Creighton"/>
    <x v="0"/>
    <s v="United States"/>
    <x v="497"/>
    <x v="22"/>
    <n v="80501"/>
    <x v="1"/>
    <s v="FUR-CH-10004853"/>
    <x v="0"/>
    <x v="1"/>
    <s v="Global Manager's Adjustable Task Chair, Storm"/>
    <x v="5019"/>
    <x v="4"/>
    <n v="0.2"/>
    <x v="6002"/>
    <x v="1"/>
    <x v="0"/>
  </r>
  <r>
    <n v="7534"/>
    <s v="US-2019-134642"/>
    <x v="906"/>
    <d v="2019-03-01T00:00:00"/>
    <s v="Standard Class"/>
    <s v="SW-20245"/>
    <s v="Scot Wooten"/>
    <x v="0"/>
    <s v="United States"/>
    <x v="202"/>
    <x v="3"/>
    <n v="27834"/>
    <x v="0"/>
    <s v="FUR-CH-10002880"/>
    <x v="0"/>
    <x v="1"/>
    <s v="Global High-Back Leather Tilter, Burgundy"/>
    <x v="3263"/>
    <x v="0"/>
    <n v="0.2"/>
    <x v="3683"/>
    <x v="0"/>
    <x v="0"/>
  </r>
  <r>
    <n v="7535"/>
    <s v="US-2019-134642"/>
    <x v="906"/>
    <d v="2019-03-01T00:00:00"/>
    <s v="Standard Class"/>
    <s v="SW-20245"/>
    <s v="Scot Wooten"/>
    <x v="0"/>
    <s v="United States"/>
    <x v="202"/>
    <x v="3"/>
    <n v="27834"/>
    <x v="0"/>
    <s v="FUR-BO-10004709"/>
    <x v="0"/>
    <x v="0"/>
    <s v="Bush Westfield Collection Bookcases, Medium Cherry Finish"/>
    <x v="3107"/>
    <x v="2"/>
    <n v="0.2"/>
    <x v="3487"/>
    <x v="0"/>
    <x v="0"/>
  </r>
  <r>
    <n v="7536"/>
    <s v="US-2019-160143"/>
    <x v="185"/>
    <d v="2019-04-07T00:00:00"/>
    <s v="Standard Class"/>
    <s v="HG-14965"/>
    <s v="Henry Goldwyn"/>
    <x v="1"/>
    <s v="United States"/>
    <x v="1"/>
    <x v="1"/>
    <n v="90004"/>
    <x v="1"/>
    <s v="OFF-SU-10004231"/>
    <x v="1"/>
    <x v="14"/>
    <s v="Acme Tagit Stainless Steel Antibacterial Scissors"/>
    <x v="1286"/>
    <x v="1"/>
    <n v="0"/>
    <x v="1924"/>
    <x v="1"/>
    <x v="0"/>
  </r>
  <r>
    <n v="7537"/>
    <s v="CA-2019-103415"/>
    <x v="734"/>
    <d v="2019-12-08T00:00:00"/>
    <s v="Standard Class"/>
    <s v="MV-17485"/>
    <s v="Mark Van Huff"/>
    <x v="0"/>
    <s v="United States"/>
    <x v="12"/>
    <x v="5"/>
    <n v="77041"/>
    <x v="2"/>
    <s v="FUR-FU-10000820"/>
    <x v="0"/>
    <x v="5"/>
    <s v="Tensor Brushed Steel Torchiere Floor Lamp"/>
    <x v="4956"/>
    <x v="0"/>
    <n v="0.6"/>
    <x v="6003"/>
    <x v="2"/>
    <x v="0"/>
  </r>
  <r>
    <n v="7538"/>
    <s v="CA-2018-106460"/>
    <x v="317"/>
    <d v="2018-02-22T00:00:00"/>
    <s v="Second Class"/>
    <s v="GT-14710"/>
    <s v="Greg Tran"/>
    <x v="0"/>
    <s v="United States"/>
    <x v="8"/>
    <x v="1"/>
    <n v="94109"/>
    <x v="1"/>
    <s v="OFF-PA-10001736"/>
    <x v="1"/>
    <x v="10"/>
    <s v="Xerox 1880"/>
    <x v="2745"/>
    <x v="0"/>
    <n v="0"/>
    <x v="3042"/>
    <x v="1"/>
    <x v="0"/>
  </r>
  <r>
    <n v="7539"/>
    <s v="US-2019-112347"/>
    <x v="574"/>
    <d v="2019-12-06T00:00:00"/>
    <s v="Standard Class"/>
    <s v="BS-11380"/>
    <s v="Bill Stewart"/>
    <x v="1"/>
    <s v="United States"/>
    <x v="60"/>
    <x v="22"/>
    <n v="80219"/>
    <x v="1"/>
    <s v="OFF-ST-10003306"/>
    <x v="1"/>
    <x v="4"/>
    <s v="Letter Size Cart"/>
    <x v="5020"/>
    <x v="7"/>
    <n v="0.2"/>
    <x v="6004"/>
    <x v="1"/>
    <x v="0"/>
  </r>
  <r>
    <n v="7540"/>
    <s v="US-2019-112347"/>
    <x v="574"/>
    <d v="2019-12-06T00:00:00"/>
    <s v="Standard Class"/>
    <s v="BS-11380"/>
    <s v="Bill Stewart"/>
    <x v="1"/>
    <s v="United States"/>
    <x v="60"/>
    <x v="22"/>
    <n v="80219"/>
    <x v="1"/>
    <s v="OFF-BI-10003707"/>
    <x v="1"/>
    <x v="8"/>
    <s v="Aluminum Screw Posts"/>
    <x v="941"/>
    <x v="8"/>
    <n v="0.7"/>
    <x v="6005"/>
    <x v="1"/>
    <x v="0"/>
  </r>
  <r>
    <n v="7541"/>
    <s v="US-2019-112347"/>
    <x v="574"/>
    <d v="2019-12-06T00:00:00"/>
    <s v="Standard Class"/>
    <s v="BS-11380"/>
    <s v="Bill Stewart"/>
    <x v="1"/>
    <s v="United States"/>
    <x v="60"/>
    <x v="22"/>
    <n v="80219"/>
    <x v="1"/>
    <s v="FUR-BO-10003546"/>
    <x v="0"/>
    <x v="0"/>
    <s v="Hon 4-Shelf Metal Bookcases"/>
    <x v="2516"/>
    <x v="8"/>
    <n v="0.7"/>
    <x v="6006"/>
    <x v="1"/>
    <x v="0"/>
  </r>
  <r>
    <n v="7542"/>
    <s v="US-2019-112347"/>
    <x v="574"/>
    <d v="2019-12-06T00:00:00"/>
    <s v="Standard Class"/>
    <s v="BS-11380"/>
    <s v="Bill Stewart"/>
    <x v="1"/>
    <s v="United States"/>
    <x v="60"/>
    <x v="22"/>
    <n v="80219"/>
    <x v="1"/>
    <s v="TEC-PH-10000213"/>
    <x v="2"/>
    <x v="7"/>
    <s v="Seidio BD2-HK3IPH5-BK DILEX Case and Holster Combo for Apple iPhone 5/5s - Black"/>
    <x v="5021"/>
    <x v="0"/>
    <n v="0.2"/>
    <x v="6007"/>
    <x v="1"/>
    <x v="0"/>
  </r>
  <r>
    <n v="7543"/>
    <s v="US-2019-112347"/>
    <x v="574"/>
    <d v="2019-12-06T00:00:00"/>
    <s v="Standard Class"/>
    <s v="BS-11380"/>
    <s v="Bill Stewart"/>
    <x v="1"/>
    <s v="United States"/>
    <x v="60"/>
    <x v="22"/>
    <n v="80219"/>
    <x v="1"/>
    <s v="FUR-FU-10001488"/>
    <x v="0"/>
    <x v="5"/>
    <s v="Tenex 46&quot; x 60&quot; Computer Anti-Static Chairmat, Rectangular Shaped"/>
    <x v="5022"/>
    <x v="5"/>
    <n v="0.2"/>
    <x v="232"/>
    <x v="1"/>
    <x v="0"/>
  </r>
  <r>
    <n v="7544"/>
    <s v="US-2019-112347"/>
    <x v="574"/>
    <d v="2019-12-06T00:00:00"/>
    <s v="Standard Class"/>
    <s v="BS-11380"/>
    <s v="Bill Stewart"/>
    <x v="1"/>
    <s v="United States"/>
    <x v="60"/>
    <x v="22"/>
    <n v="80219"/>
    <x v="1"/>
    <s v="TEC-PH-10004833"/>
    <x v="2"/>
    <x v="7"/>
    <s v="Macally Suction Cup Mount"/>
    <x v="5023"/>
    <x v="5"/>
    <n v="0.2"/>
    <x v="6008"/>
    <x v="1"/>
    <x v="0"/>
  </r>
  <r>
    <n v="7545"/>
    <s v="US-2019-112347"/>
    <x v="574"/>
    <d v="2019-12-06T00:00:00"/>
    <s v="Standard Class"/>
    <s v="BS-11380"/>
    <s v="Bill Stewart"/>
    <x v="1"/>
    <s v="United States"/>
    <x v="60"/>
    <x v="22"/>
    <n v="80219"/>
    <x v="1"/>
    <s v="FUR-CH-10002335"/>
    <x v="0"/>
    <x v="1"/>
    <s v="Hon GuestStacker Chair"/>
    <x v="5024"/>
    <x v="2"/>
    <n v="0.2"/>
    <x v="6009"/>
    <x v="1"/>
    <x v="0"/>
  </r>
  <r>
    <n v="7546"/>
    <s v="CA-2016-103492"/>
    <x v="982"/>
    <d v="2016-10-15T00:00:00"/>
    <s v="Standard Class"/>
    <s v="CM-12715"/>
    <s v="Craig Molinari"/>
    <x v="1"/>
    <s v="United States"/>
    <x v="114"/>
    <x v="5"/>
    <n v="77340"/>
    <x v="2"/>
    <s v="TEC-PH-10001128"/>
    <x v="2"/>
    <x v="7"/>
    <s v="Motorola Droid Maxx"/>
    <x v="5025"/>
    <x v="5"/>
    <n v="0.2"/>
    <x v="6010"/>
    <x v="2"/>
    <x v="0"/>
  </r>
  <r>
    <n v="7547"/>
    <s v="CA-2016-103492"/>
    <x v="982"/>
    <d v="2016-10-15T00:00:00"/>
    <s v="Standard Class"/>
    <s v="CM-12715"/>
    <s v="Craig Molinari"/>
    <x v="1"/>
    <s v="United States"/>
    <x v="114"/>
    <x v="5"/>
    <n v="77340"/>
    <x v="2"/>
    <s v="TEC-PH-10004667"/>
    <x v="2"/>
    <x v="7"/>
    <s v="Cisco 8x8 Inc. 6753i IP Business Phone System"/>
    <x v="5026"/>
    <x v="3"/>
    <n v="0.2"/>
    <x v="6011"/>
    <x v="2"/>
    <x v="0"/>
  </r>
  <r>
    <n v="7548"/>
    <s v="CA-2016-103492"/>
    <x v="982"/>
    <d v="2016-10-15T00:00:00"/>
    <s v="Standard Class"/>
    <s v="CM-12715"/>
    <s v="Craig Molinari"/>
    <x v="1"/>
    <s v="United States"/>
    <x v="114"/>
    <x v="5"/>
    <n v="77340"/>
    <x v="2"/>
    <s v="OFF-BI-10004817"/>
    <x v="1"/>
    <x v="8"/>
    <s v="GBC Personal VeloBind Strips"/>
    <x v="5027"/>
    <x v="2"/>
    <n v="0.8"/>
    <x v="6012"/>
    <x v="2"/>
    <x v="0"/>
  </r>
  <r>
    <n v="7549"/>
    <s v="CA-2016-103492"/>
    <x v="982"/>
    <d v="2016-10-15T00:00:00"/>
    <s v="Standard Class"/>
    <s v="CM-12715"/>
    <s v="Craig Molinari"/>
    <x v="1"/>
    <s v="United States"/>
    <x v="114"/>
    <x v="5"/>
    <n v="77340"/>
    <x v="2"/>
    <s v="OFF-BI-10004140"/>
    <x v="1"/>
    <x v="8"/>
    <s v="Avery Non-Stick Binders"/>
    <x v="5028"/>
    <x v="7"/>
    <n v="0.8"/>
    <x v="6013"/>
    <x v="2"/>
    <x v="0"/>
  </r>
  <r>
    <n v="7550"/>
    <s v="CA-2018-136595"/>
    <x v="64"/>
    <d v="2018-09-07T00:00:00"/>
    <s v="First Class"/>
    <s v="EM-13825"/>
    <s v="Elizabeth Moffitt"/>
    <x v="1"/>
    <s v="United States"/>
    <x v="12"/>
    <x v="5"/>
    <n v="77036"/>
    <x v="2"/>
    <s v="FUR-FU-10004671"/>
    <x v="0"/>
    <x v="5"/>
    <s v="Executive Impressions 12&quot; Wall Clock"/>
    <x v="5029"/>
    <x v="1"/>
    <n v="0.6"/>
    <x v="6014"/>
    <x v="2"/>
    <x v="0"/>
  </r>
  <r>
    <n v="7551"/>
    <s v="CA-2016-140396"/>
    <x v="1164"/>
    <d v="2016-11-25T00:00:00"/>
    <s v="Standard Class"/>
    <s v="KH-16330"/>
    <s v="Katharine Harms"/>
    <x v="1"/>
    <s v="United States"/>
    <x v="20"/>
    <x v="15"/>
    <n v="10024"/>
    <x v="3"/>
    <s v="OFF-EN-10002592"/>
    <x v="1"/>
    <x v="12"/>
    <s v="Peel &amp; Seel Recycled Catalog Envelopes, Brown"/>
    <x v="5030"/>
    <x v="1"/>
    <n v="0"/>
    <x v="6015"/>
    <x v="3"/>
    <x v="0"/>
  </r>
  <r>
    <n v="7552"/>
    <s v="CA-2016-140396"/>
    <x v="1164"/>
    <d v="2016-11-25T00:00:00"/>
    <s v="Standard Class"/>
    <s v="KH-16330"/>
    <s v="Katharine Harms"/>
    <x v="1"/>
    <s v="United States"/>
    <x v="20"/>
    <x v="15"/>
    <n v="10024"/>
    <x v="3"/>
    <s v="TEC-PH-10004447"/>
    <x v="2"/>
    <x v="7"/>
    <s v="Toshiba IPT2010-SD IP Telephone"/>
    <x v="5031"/>
    <x v="5"/>
    <n v="0"/>
    <x v="6016"/>
    <x v="3"/>
    <x v="0"/>
  </r>
  <r>
    <n v="7553"/>
    <s v="CA-2016-140396"/>
    <x v="1164"/>
    <d v="2016-11-25T00:00:00"/>
    <s v="Standard Class"/>
    <s v="KH-16330"/>
    <s v="Katharine Harms"/>
    <x v="1"/>
    <s v="United States"/>
    <x v="20"/>
    <x v="15"/>
    <n v="10024"/>
    <x v="3"/>
    <s v="OFF-BI-10003669"/>
    <x v="1"/>
    <x v="8"/>
    <s v="3M Organizer Strips"/>
    <x v="91"/>
    <x v="1"/>
    <n v="0.2"/>
    <x v="3120"/>
    <x v="3"/>
    <x v="0"/>
  </r>
  <r>
    <n v="7554"/>
    <s v="CA-2016-140396"/>
    <x v="1164"/>
    <d v="2016-11-25T00:00:00"/>
    <s v="Standard Class"/>
    <s v="KH-16330"/>
    <s v="Katharine Harms"/>
    <x v="1"/>
    <s v="United States"/>
    <x v="20"/>
    <x v="15"/>
    <n v="10024"/>
    <x v="3"/>
    <s v="OFF-PA-10000223"/>
    <x v="1"/>
    <x v="10"/>
    <s v="Xerox 2000"/>
    <x v="243"/>
    <x v="4"/>
    <n v="0"/>
    <x v="245"/>
    <x v="3"/>
    <x v="0"/>
  </r>
  <r>
    <n v="7555"/>
    <s v="CA-2016-114181"/>
    <x v="1025"/>
    <d v="2016-05-14T00:00:00"/>
    <s v="Second Class"/>
    <s v="AF-10885"/>
    <s v="Art Foster"/>
    <x v="0"/>
    <s v="United States"/>
    <x v="10"/>
    <x v="9"/>
    <n v="19134"/>
    <x v="3"/>
    <s v="FUR-BO-10004467"/>
    <x v="0"/>
    <x v="0"/>
    <s v="Bestar Classic Bookcase"/>
    <x v="5032"/>
    <x v="3"/>
    <n v="0.5"/>
    <x v="6017"/>
    <x v="3"/>
    <x v="0"/>
  </r>
  <r>
    <n v="7556"/>
    <s v="CA-2016-114181"/>
    <x v="1025"/>
    <d v="2016-05-14T00:00:00"/>
    <s v="Second Class"/>
    <s v="AF-10885"/>
    <s v="Art Foster"/>
    <x v="0"/>
    <s v="United States"/>
    <x v="10"/>
    <x v="9"/>
    <n v="19134"/>
    <x v="3"/>
    <s v="OFF-AR-10000716"/>
    <x v="1"/>
    <x v="6"/>
    <s v="DIXON Ticonderoga Erasable Checking Pencils"/>
    <x v="4732"/>
    <x v="2"/>
    <n v="0.2"/>
    <x v="6018"/>
    <x v="3"/>
    <x v="0"/>
  </r>
  <r>
    <n v="7557"/>
    <s v="CA-2019-159506"/>
    <x v="344"/>
    <d v="2019-12-02T00:00:00"/>
    <s v="Standard Class"/>
    <s v="JR-16210"/>
    <s v="Justin Ritter"/>
    <x v="1"/>
    <s v="United States"/>
    <x v="38"/>
    <x v="14"/>
    <n v="47201"/>
    <x v="2"/>
    <s v="OFF-PA-10003641"/>
    <x v="1"/>
    <x v="10"/>
    <s v="Xerox 1909"/>
    <x v="5033"/>
    <x v="5"/>
    <n v="0"/>
    <x v="6019"/>
    <x v="2"/>
    <x v="0"/>
  </r>
  <r>
    <n v="7558"/>
    <s v="CA-2019-159506"/>
    <x v="344"/>
    <d v="2019-12-02T00:00:00"/>
    <s v="Standard Class"/>
    <s v="JR-16210"/>
    <s v="Justin Ritter"/>
    <x v="1"/>
    <s v="United States"/>
    <x v="38"/>
    <x v="14"/>
    <n v="47201"/>
    <x v="2"/>
    <s v="OFF-BI-10004519"/>
    <x v="1"/>
    <x v="8"/>
    <s v="GBC DocuBind P100 Manual Binding Machine"/>
    <x v="5034"/>
    <x v="1"/>
    <n v="0"/>
    <x v="6020"/>
    <x v="2"/>
    <x v="0"/>
  </r>
  <r>
    <n v="7559"/>
    <s v="US-2016-137155"/>
    <x v="301"/>
    <d v="2016-11-05T00:00:00"/>
    <s v="Standard Class"/>
    <s v="DL-12925"/>
    <s v="Daniel Lacy"/>
    <x v="0"/>
    <s v="United States"/>
    <x v="85"/>
    <x v="15"/>
    <n v="11561"/>
    <x v="3"/>
    <s v="OFF-AP-10002518"/>
    <x v="1"/>
    <x v="9"/>
    <s v="Kensington 7 Outlet MasterPiece Power Center"/>
    <x v="5035"/>
    <x v="1"/>
    <n v="0"/>
    <x v="6021"/>
    <x v="3"/>
    <x v="0"/>
  </r>
  <r>
    <n v="7560"/>
    <s v="US-2016-137155"/>
    <x v="301"/>
    <d v="2016-11-05T00:00:00"/>
    <s v="Standard Class"/>
    <s v="DL-12925"/>
    <s v="Daniel Lacy"/>
    <x v="0"/>
    <s v="United States"/>
    <x v="85"/>
    <x v="15"/>
    <n v="11561"/>
    <x v="3"/>
    <s v="OFF-PA-10000806"/>
    <x v="1"/>
    <x v="10"/>
    <s v="Xerox 1934"/>
    <x v="3856"/>
    <x v="1"/>
    <n v="0"/>
    <x v="4434"/>
    <x v="3"/>
    <x v="0"/>
  </r>
  <r>
    <n v="7561"/>
    <s v="US-2016-137155"/>
    <x v="301"/>
    <d v="2016-11-05T00:00:00"/>
    <s v="Standard Class"/>
    <s v="DL-12925"/>
    <s v="Daniel Lacy"/>
    <x v="0"/>
    <s v="United States"/>
    <x v="85"/>
    <x v="15"/>
    <n v="11561"/>
    <x v="3"/>
    <s v="FUR-FU-10003142"/>
    <x v="0"/>
    <x v="5"/>
    <s v="Master Big Foot Doorstop, Beige"/>
    <x v="3381"/>
    <x v="5"/>
    <n v="0"/>
    <x v="6022"/>
    <x v="3"/>
    <x v="0"/>
  </r>
  <r>
    <n v="7562"/>
    <s v="CA-2018-105746"/>
    <x v="945"/>
    <d v="2019-01-01T00:00:00"/>
    <s v="First Class"/>
    <s v="BD-11605"/>
    <s v="Brian Dahlen"/>
    <x v="0"/>
    <s v="United States"/>
    <x v="152"/>
    <x v="9"/>
    <n v="17602"/>
    <x v="3"/>
    <s v="FUR-CH-10000454"/>
    <x v="0"/>
    <x v="1"/>
    <s v="Hon Deluxe Fabric Upholstered Stacking Chairs, Rounded Back"/>
    <x v="5036"/>
    <x v="7"/>
    <n v="0.3"/>
    <x v="232"/>
    <x v="3"/>
    <x v="0"/>
  </r>
  <r>
    <n v="7563"/>
    <s v="US-2018-104815"/>
    <x v="323"/>
    <d v="2018-09-07T00:00:00"/>
    <s v="Standard Class"/>
    <s v="RB-19570"/>
    <s v="Rob Beeghly"/>
    <x v="0"/>
    <s v="United States"/>
    <x v="22"/>
    <x v="10"/>
    <n v="60610"/>
    <x v="2"/>
    <s v="FUR-BO-10003894"/>
    <x v="0"/>
    <x v="0"/>
    <s v="Safco Value Mate Steel Bookcase, Baked Enamel Finish on Steel, Black"/>
    <x v="4765"/>
    <x v="4"/>
    <n v="0.3"/>
    <x v="232"/>
    <x v="2"/>
    <x v="0"/>
  </r>
  <r>
    <n v="7564"/>
    <s v="CA-2019-157672"/>
    <x v="361"/>
    <d v="2019-10-07T00:00:00"/>
    <s v="First Class"/>
    <s v="RB-19795"/>
    <s v="Ross Baird"/>
    <x v="2"/>
    <s v="United States"/>
    <x v="60"/>
    <x v="22"/>
    <n v="80219"/>
    <x v="1"/>
    <s v="TEC-AC-10001714"/>
    <x v="2"/>
    <x v="11"/>
    <s v="Logitech MX Performance Wireless Mouse"/>
    <x v="4384"/>
    <x v="0"/>
    <n v="0.2"/>
    <x v="6023"/>
    <x v="1"/>
    <x v="0"/>
  </r>
  <r>
    <n v="7565"/>
    <s v="US-2018-166660"/>
    <x v="806"/>
    <d v="2018-02-01T00:00:00"/>
    <s v="Second Class"/>
    <s v="TB-21250"/>
    <s v="Tim Brockman"/>
    <x v="0"/>
    <s v="United States"/>
    <x v="4"/>
    <x v="4"/>
    <n v="98103"/>
    <x v="1"/>
    <s v="FUR-CH-10001190"/>
    <x v="0"/>
    <x v="1"/>
    <s v="Global Deluxe High-Back Office Chair in Storm"/>
    <x v="5037"/>
    <x v="4"/>
    <n v="0.2"/>
    <x v="6024"/>
    <x v="1"/>
    <x v="0"/>
  </r>
  <r>
    <n v="7566"/>
    <s v="US-2018-166660"/>
    <x v="806"/>
    <d v="2018-02-01T00:00:00"/>
    <s v="Second Class"/>
    <s v="TB-21250"/>
    <s v="Tim Brockman"/>
    <x v="0"/>
    <s v="United States"/>
    <x v="4"/>
    <x v="4"/>
    <n v="98103"/>
    <x v="1"/>
    <s v="FUR-BO-10000468"/>
    <x v="0"/>
    <x v="0"/>
    <s v="O'Sullivan 2-Shelf Heavy-Duty Bookcases"/>
    <x v="5038"/>
    <x v="7"/>
    <n v="0"/>
    <x v="6025"/>
    <x v="1"/>
    <x v="0"/>
  </r>
  <r>
    <n v="7567"/>
    <s v="CA-2019-140802"/>
    <x v="81"/>
    <d v="2019-04-23T00:00:00"/>
    <s v="First Class"/>
    <s v="KN-16390"/>
    <s v="Katherine Nockton"/>
    <x v="1"/>
    <s v="United States"/>
    <x v="12"/>
    <x v="5"/>
    <n v="77070"/>
    <x v="2"/>
    <s v="TEC-AC-10001998"/>
    <x v="2"/>
    <x v="11"/>
    <s v="Logitech LS21 Speaker System - PC Multimedia - 2.1-CH - Wired"/>
    <x v="334"/>
    <x v="1"/>
    <n v="0.2"/>
    <x v="6026"/>
    <x v="2"/>
    <x v="0"/>
  </r>
  <r>
    <n v="7568"/>
    <s v="CA-2019-140802"/>
    <x v="81"/>
    <d v="2019-04-23T00:00:00"/>
    <s v="First Class"/>
    <s v="KN-16390"/>
    <s v="Katherine Nockton"/>
    <x v="1"/>
    <s v="United States"/>
    <x v="12"/>
    <x v="5"/>
    <n v="77070"/>
    <x v="2"/>
    <s v="OFF-PA-10001534"/>
    <x v="1"/>
    <x v="10"/>
    <s v="Xerox 230"/>
    <x v="561"/>
    <x v="4"/>
    <n v="0.2"/>
    <x v="570"/>
    <x v="2"/>
    <x v="0"/>
  </r>
  <r>
    <n v="7569"/>
    <s v="CA-2016-133830"/>
    <x v="29"/>
    <d v="2016-12-10T00:00:00"/>
    <s v="Standard Class"/>
    <s v="RL-19615"/>
    <s v="Rob Lucas"/>
    <x v="0"/>
    <s v="United States"/>
    <x v="1"/>
    <x v="1"/>
    <n v="90045"/>
    <x v="1"/>
    <s v="OFF-AR-10003045"/>
    <x v="1"/>
    <x v="6"/>
    <s v="Prang Colored Pencils"/>
    <x v="5039"/>
    <x v="6"/>
    <n v="0"/>
    <x v="6027"/>
    <x v="1"/>
    <x v="0"/>
  </r>
  <r>
    <n v="7570"/>
    <s v="CA-2016-133830"/>
    <x v="29"/>
    <d v="2016-12-10T00:00:00"/>
    <s v="Standard Class"/>
    <s v="RL-19615"/>
    <s v="Rob Lucas"/>
    <x v="0"/>
    <s v="United States"/>
    <x v="1"/>
    <x v="1"/>
    <n v="90045"/>
    <x v="1"/>
    <s v="OFF-PA-10001363"/>
    <x v="1"/>
    <x v="10"/>
    <s v="Xerox 1933"/>
    <x v="338"/>
    <x v="4"/>
    <n v="0"/>
    <x v="346"/>
    <x v="1"/>
    <x v="0"/>
  </r>
  <r>
    <n v="7571"/>
    <s v="CA-2016-133830"/>
    <x v="29"/>
    <d v="2016-12-10T00:00:00"/>
    <s v="Standard Class"/>
    <s v="RL-19615"/>
    <s v="Rob Lucas"/>
    <x v="0"/>
    <s v="United States"/>
    <x v="1"/>
    <x v="1"/>
    <n v="90045"/>
    <x v="1"/>
    <s v="OFF-FA-10002280"/>
    <x v="1"/>
    <x v="13"/>
    <s v="Advantus Plastic Paper Clips"/>
    <x v="1720"/>
    <x v="1"/>
    <n v="0"/>
    <x v="1824"/>
    <x v="1"/>
    <x v="0"/>
  </r>
  <r>
    <n v="7572"/>
    <s v="CA-2016-100916"/>
    <x v="618"/>
    <d v="2016-10-26T00:00:00"/>
    <s v="Standard Class"/>
    <s v="FH-14275"/>
    <s v="Frank Hawley"/>
    <x v="1"/>
    <s v="United States"/>
    <x v="311"/>
    <x v="17"/>
    <n v="23602"/>
    <x v="0"/>
    <s v="OFF-ST-10003479"/>
    <x v="1"/>
    <x v="4"/>
    <s v="Eldon Base for stackable storage shelf, platinum"/>
    <x v="5040"/>
    <x v="2"/>
    <n v="0"/>
    <x v="6028"/>
    <x v="0"/>
    <x v="0"/>
  </r>
  <r>
    <n v="7573"/>
    <s v="CA-2016-100916"/>
    <x v="618"/>
    <d v="2016-10-26T00:00:00"/>
    <s v="Standard Class"/>
    <s v="FH-14275"/>
    <s v="Frank Hawley"/>
    <x v="1"/>
    <s v="United States"/>
    <x v="311"/>
    <x v="17"/>
    <n v="23602"/>
    <x v="0"/>
    <s v="FUR-TA-10004607"/>
    <x v="0"/>
    <x v="3"/>
    <s v="Hon 2111 Invitation Series Straight Table"/>
    <x v="5041"/>
    <x v="4"/>
    <n v="0"/>
    <x v="6029"/>
    <x v="0"/>
    <x v="0"/>
  </r>
  <r>
    <n v="7574"/>
    <s v="CA-2016-100916"/>
    <x v="618"/>
    <d v="2016-10-26T00:00:00"/>
    <s v="Standard Class"/>
    <s v="FH-14275"/>
    <s v="Frank Hawley"/>
    <x v="1"/>
    <s v="United States"/>
    <x v="311"/>
    <x v="17"/>
    <n v="23602"/>
    <x v="0"/>
    <s v="OFF-AR-10001022"/>
    <x v="1"/>
    <x v="6"/>
    <s v="SANFORD Liquid Accent Tank-Style Highlighters"/>
    <x v="5042"/>
    <x v="7"/>
    <n v="0"/>
    <x v="6030"/>
    <x v="0"/>
    <x v="0"/>
  </r>
  <r>
    <n v="7575"/>
    <s v="CA-2017-129532"/>
    <x v="575"/>
    <d v="2017-12-12T00:00:00"/>
    <s v="Standard Class"/>
    <s v="YS-21880"/>
    <s v="Yana Sorensen"/>
    <x v="1"/>
    <s v="United States"/>
    <x v="1"/>
    <x v="1"/>
    <n v="90036"/>
    <x v="1"/>
    <s v="OFF-ST-10004186"/>
    <x v="1"/>
    <x v="4"/>
    <s v="Stur-D-Stor Shelving, Vertical 5-Shelf: 72&quot;H x 36&quot;W x 18 1/2&quot;D"/>
    <x v="5043"/>
    <x v="0"/>
    <n v="0"/>
    <x v="6031"/>
    <x v="1"/>
    <x v="0"/>
  </r>
  <r>
    <n v="7576"/>
    <s v="CA-2017-129532"/>
    <x v="575"/>
    <d v="2017-12-12T00:00:00"/>
    <s v="Standard Class"/>
    <s v="YS-21880"/>
    <s v="Yana Sorensen"/>
    <x v="1"/>
    <s v="United States"/>
    <x v="1"/>
    <x v="1"/>
    <n v="90036"/>
    <x v="1"/>
    <s v="TEC-AC-10000865"/>
    <x v="2"/>
    <x v="11"/>
    <s v="WD My Passport Ultra 500GB Portable External Hard Drive"/>
    <x v="5044"/>
    <x v="4"/>
    <n v="0"/>
    <x v="6032"/>
    <x v="1"/>
    <x v="0"/>
  </r>
  <r>
    <n v="7577"/>
    <s v="CA-2016-134726"/>
    <x v="981"/>
    <d v="2016-11-07T00:00:00"/>
    <s v="Second Class"/>
    <s v="SW-20755"/>
    <s v="Steven Ward"/>
    <x v="1"/>
    <s v="United States"/>
    <x v="4"/>
    <x v="4"/>
    <n v="98115"/>
    <x v="1"/>
    <s v="TEC-AC-10000023"/>
    <x v="2"/>
    <x v="11"/>
    <s v="Maxell 74 Minute CD-R Spindle, 50/Pack"/>
    <x v="5045"/>
    <x v="0"/>
    <n v="0"/>
    <x v="6033"/>
    <x v="1"/>
    <x v="1"/>
  </r>
  <r>
    <n v="7578"/>
    <s v="CA-2016-134726"/>
    <x v="981"/>
    <d v="2016-11-07T00:00:00"/>
    <s v="Second Class"/>
    <s v="SW-20755"/>
    <s v="Steven Ward"/>
    <x v="1"/>
    <s v="United States"/>
    <x v="4"/>
    <x v="4"/>
    <n v="98115"/>
    <x v="1"/>
    <s v="TEC-PH-10001750"/>
    <x v="2"/>
    <x v="7"/>
    <s v="Samsung Rugby III"/>
    <x v="5046"/>
    <x v="7"/>
    <n v="0.2"/>
    <x v="6034"/>
    <x v="1"/>
    <x v="1"/>
  </r>
  <r>
    <n v="7579"/>
    <s v="CA-2018-138597"/>
    <x v="122"/>
    <d v="2018-12-21T00:00:00"/>
    <s v="First Class"/>
    <s v="PN-18775"/>
    <s v="Parhena Norris"/>
    <x v="2"/>
    <s v="United States"/>
    <x v="155"/>
    <x v="8"/>
    <n v="68104"/>
    <x v="2"/>
    <s v="FUR-CH-10004997"/>
    <x v="0"/>
    <x v="1"/>
    <s v="Hon Every-Day Series Multi-Task Chairs"/>
    <x v="3801"/>
    <x v="1"/>
    <n v="0"/>
    <x v="4364"/>
    <x v="2"/>
    <x v="0"/>
  </r>
  <r>
    <n v="7580"/>
    <s v="CA-2017-123113"/>
    <x v="521"/>
    <d v="2017-11-27T00:00:00"/>
    <s v="Second Class"/>
    <s v="AT-10735"/>
    <s v="Annie Thurman"/>
    <x v="0"/>
    <s v="United States"/>
    <x v="73"/>
    <x v="30"/>
    <n v="7960"/>
    <x v="3"/>
    <s v="OFF-AP-10000275"/>
    <x v="1"/>
    <x v="9"/>
    <s v="Sanyo Counter Height Refrigerator with Crisper, 3.6 Cubic Foot, Stainless Steel/Black"/>
    <x v="5047"/>
    <x v="8"/>
    <n v="0"/>
    <x v="6035"/>
    <x v="3"/>
    <x v="0"/>
  </r>
  <r>
    <n v="7581"/>
    <s v="CA-2017-123113"/>
    <x v="521"/>
    <d v="2017-11-27T00:00:00"/>
    <s v="Second Class"/>
    <s v="AT-10735"/>
    <s v="Annie Thurman"/>
    <x v="0"/>
    <s v="United States"/>
    <x v="73"/>
    <x v="30"/>
    <n v="7960"/>
    <x v="3"/>
    <s v="OFF-AR-10004999"/>
    <x v="1"/>
    <x v="6"/>
    <s v="Newell 315"/>
    <x v="1465"/>
    <x v="1"/>
    <n v="0"/>
    <x v="6036"/>
    <x v="3"/>
    <x v="0"/>
  </r>
  <r>
    <n v="7582"/>
    <s v="CA-2017-169656"/>
    <x v="863"/>
    <d v="2017-08-16T00:00:00"/>
    <s v="First Class"/>
    <s v="EJ-13720"/>
    <s v="Ed Jacobs"/>
    <x v="0"/>
    <s v="United States"/>
    <x v="10"/>
    <x v="9"/>
    <n v="19143"/>
    <x v="3"/>
    <s v="OFF-ST-10003816"/>
    <x v="1"/>
    <x v="4"/>
    <s v="Fellowes High-Stak Drawer Files"/>
    <x v="5048"/>
    <x v="1"/>
    <n v="0.2"/>
    <x v="6037"/>
    <x v="3"/>
    <x v="0"/>
  </r>
  <r>
    <n v="7583"/>
    <s v="CA-2017-142734"/>
    <x v="392"/>
    <d v="2017-04-21T00:00:00"/>
    <s v="Standard Class"/>
    <s v="DM-13345"/>
    <s v="Denise Monton"/>
    <x v="1"/>
    <s v="United States"/>
    <x v="20"/>
    <x v="15"/>
    <n v="10024"/>
    <x v="3"/>
    <s v="FUR-CH-10003968"/>
    <x v="0"/>
    <x v="1"/>
    <s v="Novimex Turbo Task Chair"/>
    <x v="4093"/>
    <x v="0"/>
    <n v="0.1"/>
    <x v="6038"/>
    <x v="3"/>
    <x v="0"/>
  </r>
  <r>
    <n v="7584"/>
    <s v="CA-2016-163223"/>
    <x v="90"/>
    <d v="2016-03-25T00:00:00"/>
    <s v="Standard Class"/>
    <s v="KH-16690"/>
    <s v="Kristen Hastings"/>
    <x v="1"/>
    <s v="United States"/>
    <x v="24"/>
    <x v="17"/>
    <n v="22153"/>
    <x v="0"/>
    <s v="TEC-PH-10000730"/>
    <x v="2"/>
    <x v="7"/>
    <s v="Samsung Galaxy S4 Active"/>
    <x v="5049"/>
    <x v="3"/>
    <n v="0"/>
    <x v="6039"/>
    <x v="0"/>
    <x v="0"/>
  </r>
  <r>
    <n v="7585"/>
    <s v="CA-2016-163223"/>
    <x v="90"/>
    <d v="2016-03-25T00:00:00"/>
    <s v="Standard Class"/>
    <s v="KH-16690"/>
    <s v="Kristen Hastings"/>
    <x v="1"/>
    <s v="United States"/>
    <x v="24"/>
    <x v="17"/>
    <n v="22153"/>
    <x v="0"/>
    <s v="OFF-LA-10004409"/>
    <x v="1"/>
    <x v="2"/>
    <s v="Avery 492"/>
    <x v="936"/>
    <x v="2"/>
    <n v="0"/>
    <x v="6040"/>
    <x v="0"/>
    <x v="0"/>
  </r>
  <r>
    <n v="7586"/>
    <s v="CA-2016-163223"/>
    <x v="90"/>
    <d v="2016-03-25T00:00:00"/>
    <s v="Standard Class"/>
    <s v="KH-16690"/>
    <s v="Kristen Hastings"/>
    <x v="1"/>
    <s v="United States"/>
    <x v="24"/>
    <x v="17"/>
    <n v="22153"/>
    <x v="0"/>
    <s v="OFF-PA-10000675"/>
    <x v="1"/>
    <x v="10"/>
    <s v="Xerox 1919"/>
    <x v="1247"/>
    <x v="1"/>
    <n v="0"/>
    <x v="1295"/>
    <x v="0"/>
    <x v="0"/>
  </r>
  <r>
    <n v="7587"/>
    <s v="CA-2016-163223"/>
    <x v="90"/>
    <d v="2016-03-25T00:00:00"/>
    <s v="Standard Class"/>
    <s v="KH-16690"/>
    <s v="Kristen Hastings"/>
    <x v="1"/>
    <s v="United States"/>
    <x v="24"/>
    <x v="17"/>
    <n v="22153"/>
    <x v="0"/>
    <s v="OFF-AR-10001573"/>
    <x v="1"/>
    <x v="6"/>
    <s v="American Pencil"/>
    <x v="400"/>
    <x v="4"/>
    <n v="0"/>
    <x v="409"/>
    <x v="0"/>
    <x v="0"/>
  </r>
  <r>
    <n v="7588"/>
    <s v="CA-2016-163223"/>
    <x v="90"/>
    <d v="2016-03-25T00:00:00"/>
    <s v="Standard Class"/>
    <s v="KH-16690"/>
    <s v="Kristen Hastings"/>
    <x v="1"/>
    <s v="United States"/>
    <x v="24"/>
    <x v="17"/>
    <n v="22153"/>
    <x v="0"/>
    <s v="OFF-BI-10001597"/>
    <x v="1"/>
    <x v="8"/>
    <s v="Wilson Jones Ledger-Size, Piano-Hinge Binder, 2&quot;, Blue"/>
    <x v="1546"/>
    <x v="1"/>
    <n v="0"/>
    <x v="1633"/>
    <x v="0"/>
    <x v="0"/>
  </r>
  <r>
    <n v="7589"/>
    <s v="CA-2019-122945"/>
    <x v="673"/>
    <d v="2019-11-22T00:00:00"/>
    <s v="Standard Class"/>
    <s v="MB-18085"/>
    <s v="Mick Brown"/>
    <x v="0"/>
    <s v="United States"/>
    <x v="43"/>
    <x v="1"/>
    <n v="95661"/>
    <x v="1"/>
    <s v="FUR-FU-10001196"/>
    <x v="0"/>
    <x v="5"/>
    <s v="DAX Cubicle Frames - 8x10"/>
    <x v="1761"/>
    <x v="1"/>
    <n v="0"/>
    <x v="1873"/>
    <x v="1"/>
    <x v="0"/>
  </r>
  <r>
    <n v="7590"/>
    <s v="CA-2017-139738"/>
    <x v="12"/>
    <d v="2017-09-29T00:00:00"/>
    <s v="Standard Class"/>
    <s v="DK-12895"/>
    <s v="Dana Kaydos"/>
    <x v="0"/>
    <s v="United States"/>
    <x v="179"/>
    <x v="10"/>
    <n v="61107"/>
    <x v="2"/>
    <s v="OFF-AR-10004602"/>
    <x v="1"/>
    <x v="6"/>
    <s v="Boston KS Multi-Size Manual Pencil Sharpener"/>
    <x v="2019"/>
    <x v="3"/>
    <n v="0.2"/>
    <x v="4504"/>
    <x v="2"/>
    <x v="0"/>
  </r>
  <r>
    <n v="7591"/>
    <s v="CA-2018-158778"/>
    <x v="64"/>
    <d v="2018-09-09T00:00:00"/>
    <s v="Standard Class"/>
    <s v="DB-13210"/>
    <s v="Dean Braden"/>
    <x v="0"/>
    <s v="United States"/>
    <x v="10"/>
    <x v="9"/>
    <n v="19134"/>
    <x v="3"/>
    <s v="FUR-FU-10000260"/>
    <x v="0"/>
    <x v="5"/>
    <s v="6&quot; Cubicle Wall Clock, Black"/>
    <x v="5050"/>
    <x v="6"/>
    <n v="0.2"/>
    <x v="6041"/>
    <x v="3"/>
    <x v="0"/>
  </r>
  <r>
    <n v="7592"/>
    <s v="CA-2018-158778"/>
    <x v="64"/>
    <d v="2018-09-09T00:00:00"/>
    <s v="Standard Class"/>
    <s v="DB-13210"/>
    <s v="Dean Braden"/>
    <x v="0"/>
    <s v="United States"/>
    <x v="10"/>
    <x v="9"/>
    <n v="19134"/>
    <x v="3"/>
    <s v="FUR-CH-10001146"/>
    <x v="0"/>
    <x v="1"/>
    <s v="Global Task Chair, Black"/>
    <x v="5051"/>
    <x v="0"/>
    <n v="0.3"/>
    <x v="6042"/>
    <x v="3"/>
    <x v="0"/>
  </r>
  <r>
    <n v="7593"/>
    <s v="CA-2018-158778"/>
    <x v="64"/>
    <d v="2018-09-09T00:00:00"/>
    <s v="Standard Class"/>
    <s v="DB-13210"/>
    <s v="Dean Braden"/>
    <x v="0"/>
    <s v="United States"/>
    <x v="10"/>
    <x v="9"/>
    <n v="19134"/>
    <x v="3"/>
    <s v="OFF-AR-10000896"/>
    <x v="1"/>
    <x v="6"/>
    <s v="Newell 329"/>
    <x v="964"/>
    <x v="1"/>
    <n v="0.2"/>
    <x v="6043"/>
    <x v="3"/>
    <x v="0"/>
  </r>
  <r>
    <n v="7594"/>
    <s v="CA-2018-158778"/>
    <x v="64"/>
    <d v="2018-09-09T00:00:00"/>
    <s v="Standard Class"/>
    <s v="DB-13210"/>
    <s v="Dean Braden"/>
    <x v="0"/>
    <s v="United States"/>
    <x v="10"/>
    <x v="9"/>
    <n v="19134"/>
    <x v="3"/>
    <s v="FUR-CH-10000309"/>
    <x v="0"/>
    <x v="1"/>
    <s v="Global Comet Stacking Arm Chair"/>
    <x v="5052"/>
    <x v="1"/>
    <n v="0.3"/>
    <x v="6044"/>
    <x v="3"/>
    <x v="0"/>
  </r>
  <r>
    <n v="7595"/>
    <s v="CA-2019-119655"/>
    <x v="693"/>
    <d v="2019-04-24T00:00:00"/>
    <s v="Standard Class"/>
    <s v="CV-12295"/>
    <s v="Christina VanderZanden"/>
    <x v="0"/>
    <s v="United States"/>
    <x v="66"/>
    <x v="12"/>
    <n v="48234"/>
    <x v="2"/>
    <s v="OFF-BI-10001989"/>
    <x v="1"/>
    <x v="8"/>
    <s v="Premium Transparent Presentation Covers by GBC"/>
    <x v="5053"/>
    <x v="3"/>
    <n v="0"/>
    <x v="6045"/>
    <x v="2"/>
    <x v="0"/>
  </r>
  <r>
    <n v="7596"/>
    <s v="CA-2019-119655"/>
    <x v="693"/>
    <d v="2019-04-24T00:00:00"/>
    <s v="Standard Class"/>
    <s v="CV-12295"/>
    <s v="Christina VanderZanden"/>
    <x v="0"/>
    <s v="United States"/>
    <x v="66"/>
    <x v="12"/>
    <n v="48234"/>
    <x v="2"/>
    <s v="OFF-BI-10001036"/>
    <x v="1"/>
    <x v="8"/>
    <s v="Cardinal EasyOpen D-Ring Binders"/>
    <x v="3830"/>
    <x v="4"/>
    <n v="0"/>
    <x v="6046"/>
    <x v="2"/>
    <x v="0"/>
  </r>
  <r>
    <n v="7597"/>
    <s v="CA-2017-164567"/>
    <x v="925"/>
    <d v="2017-06-19T00:00:00"/>
    <s v="Standard Class"/>
    <s v="GK-14620"/>
    <s v="Grace Kelly"/>
    <x v="1"/>
    <s v="United States"/>
    <x v="1"/>
    <x v="1"/>
    <n v="90004"/>
    <x v="1"/>
    <s v="TEC-PH-10002103"/>
    <x v="2"/>
    <x v="7"/>
    <s v="Jabra SPEAK 410"/>
    <x v="5054"/>
    <x v="1"/>
    <n v="0.2"/>
    <x v="6047"/>
    <x v="1"/>
    <x v="0"/>
  </r>
  <r>
    <n v="7598"/>
    <s v="CA-2016-131947"/>
    <x v="328"/>
    <d v="2016-09-22T00:00:00"/>
    <s v="Standard Class"/>
    <s v="JA-15970"/>
    <s v="Joseph Airdo"/>
    <x v="0"/>
    <s v="United States"/>
    <x v="24"/>
    <x v="21"/>
    <n v="97477"/>
    <x v="1"/>
    <s v="OFF-AR-10001473"/>
    <x v="1"/>
    <x v="6"/>
    <s v="Newell 313"/>
    <x v="797"/>
    <x v="0"/>
    <n v="0.2"/>
    <x v="6048"/>
    <x v="1"/>
    <x v="0"/>
  </r>
  <r>
    <n v="7599"/>
    <s v="CA-2016-131947"/>
    <x v="328"/>
    <d v="2016-09-22T00:00:00"/>
    <s v="Standard Class"/>
    <s v="JA-15970"/>
    <s v="Joseph Airdo"/>
    <x v="0"/>
    <s v="United States"/>
    <x v="24"/>
    <x v="21"/>
    <n v="97477"/>
    <x v="1"/>
    <s v="OFF-AR-10000411"/>
    <x v="1"/>
    <x v="6"/>
    <s v="Boston 16701 Slimline Battery Pencil Sharpener"/>
    <x v="5055"/>
    <x v="1"/>
    <n v="0.2"/>
    <x v="6049"/>
    <x v="1"/>
    <x v="0"/>
  </r>
  <r>
    <n v="7600"/>
    <s v="CA-2016-131947"/>
    <x v="328"/>
    <d v="2016-09-22T00:00:00"/>
    <s v="Standard Class"/>
    <s v="JA-15970"/>
    <s v="Joseph Airdo"/>
    <x v="0"/>
    <s v="United States"/>
    <x v="24"/>
    <x v="21"/>
    <n v="97477"/>
    <x v="1"/>
    <s v="OFF-PA-10000246"/>
    <x v="1"/>
    <x v="10"/>
    <s v="Riverleaf Stik-Withit Designer Note Cubes"/>
    <x v="5056"/>
    <x v="2"/>
    <n v="0.2"/>
    <x v="6050"/>
    <x v="1"/>
    <x v="0"/>
  </r>
  <r>
    <n v="7601"/>
    <s v="CA-2016-131947"/>
    <x v="328"/>
    <d v="2016-09-22T00:00:00"/>
    <s v="Standard Class"/>
    <s v="JA-15970"/>
    <s v="Joseph Airdo"/>
    <x v="0"/>
    <s v="United States"/>
    <x v="24"/>
    <x v="21"/>
    <n v="97477"/>
    <x v="1"/>
    <s v="TEC-MA-10004086"/>
    <x v="2"/>
    <x v="15"/>
    <s v="Plantronics Single Ear Headset"/>
    <x v="5057"/>
    <x v="2"/>
    <n v="0.7"/>
    <x v="6051"/>
    <x v="1"/>
    <x v="0"/>
  </r>
  <r>
    <n v="7602"/>
    <s v="CA-2016-131947"/>
    <x v="328"/>
    <d v="2016-09-22T00:00:00"/>
    <s v="Standard Class"/>
    <s v="JA-15970"/>
    <s v="Joseph Airdo"/>
    <x v="0"/>
    <s v="United States"/>
    <x v="24"/>
    <x v="21"/>
    <n v="97477"/>
    <x v="1"/>
    <s v="OFF-PA-10003039"/>
    <x v="1"/>
    <x v="10"/>
    <s v="Xerox 1960"/>
    <x v="5058"/>
    <x v="5"/>
    <n v="0.2"/>
    <x v="6052"/>
    <x v="1"/>
    <x v="0"/>
  </r>
  <r>
    <n v="7603"/>
    <s v="CA-2016-131947"/>
    <x v="328"/>
    <d v="2016-09-22T00:00:00"/>
    <s v="Standard Class"/>
    <s v="JA-15970"/>
    <s v="Joseph Airdo"/>
    <x v="0"/>
    <s v="United States"/>
    <x v="24"/>
    <x v="21"/>
    <n v="97477"/>
    <x v="1"/>
    <s v="TEC-AC-10004633"/>
    <x v="2"/>
    <x v="11"/>
    <s v="Verbatim 25 GB 6x Blu-ray Single Layer Recordable Disc, 3/Pack"/>
    <x v="2336"/>
    <x v="12"/>
    <n v="0.2"/>
    <x v="6053"/>
    <x v="1"/>
    <x v="0"/>
  </r>
  <r>
    <n v="7604"/>
    <s v="CA-2018-152520"/>
    <x v="630"/>
    <d v="2018-07-12T00:00:00"/>
    <s v="Standard Class"/>
    <s v="TH-21115"/>
    <s v="Thea Hudgings"/>
    <x v="1"/>
    <s v="United States"/>
    <x v="205"/>
    <x v="34"/>
    <n v="2908"/>
    <x v="3"/>
    <s v="OFF-PA-10000289"/>
    <x v="1"/>
    <x v="10"/>
    <s v="Xerox 213"/>
    <x v="91"/>
    <x v="0"/>
    <n v="0"/>
    <x v="91"/>
    <x v="3"/>
    <x v="0"/>
  </r>
  <r>
    <n v="7605"/>
    <s v="CA-2018-101791"/>
    <x v="1022"/>
    <d v="2018-05-31T00:00:00"/>
    <s v="Standard Class"/>
    <s v="BS-11665"/>
    <s v="Brian Stugart"/>
    <x v="0"/>
    <s v="United States"/>
    <x v="22"/>
    <x v="10"/>
    <n v="60623"/>
    <x v="2"/>
    <s v="FUR-FU-10003247"/>
    <x v="0"/>
    <x v="5"/>
    <s v="36X48 HARDFLOOR CHAIRMAT"/>
    <x v="5059"/>
    <x v="1"/>
    <n v="0.6"/>
    <x v="6054"/>
    <x v="2"/>
    <x v="0"/>
  </r>
  <r>
    <n v="7606"/>
    <s v="CA-2018-101791"/>
    <x v="1022"/>
    <d v="2018-05-31T00:00:00"/>
    <s v="Standard Class"/>
    <s v="BS-11665"/>
    <s v="Brian Stugart"/>
    <x v="0"/>
    <s v="United States"/>
    <x v="22"/>
    <x v="10"/>
    <n v="60623"/>
    <x v="2"/>
    <s v="FUR-FU-10002191"/>
    <x v="0"/>
    <x v="5"/>
    <s v="G.E. Halogen Desk Lamp Bulbs"/>
    <x v="215"/>
    <x v="0"/>
    <n v="0.6"/>
    <x v="6055"/>
    <x v="2"/>
    <x v="0"/>
  </r>
  <r>
    <n v="7607"/>
    <s v="CA-2018-101791"/>
    <x v="1022"/>
    <d v="2018-05-31T00:00:00"/>
    <s v="Standard Class"/>
    <s v="BS-11665"/>
    <s v="Brian Stugart"/>
    <x v="0"/>
    <s v="United States"/>
    <x v="22"/>
    <x v="10"/>
    <n v="60623"/>
    <x v="2"/>
    <s v="OFF-ST-10001496"/>
    <x v="1"/>
    <x v="4"/>
    <s v="Standard Rollaway File with Lock"/>
    <x v="5060"/>
    <x v="6"/>
    <n v="0.2"/>
    <x v="6056"/>
    <x v="2"/>
    <x v="0"/>
  </r>
  <r>
    <n v="7608"/>
    <s v="CA-2019-121195"/>
    <x v="165"/>
    <d v="2019-12-27T00:00:00"/>
    <s v="First Class"/>
    <s v="NS-18505"/>
    <s v="Neola Schneider"/>
    <x v="0"/>
    <s v="United States"/>
    <x v="61"/>
    <x v="5"/>
    <n v="75220"/>
    <x v="2"/>
    <s v="OFF-ST-10000585"/>
    <x v="1"/>
    <x v="4"/>
    <s v="Economy Rollaway Files"/>
    <x v="2108"/>
    <x v="0"/>
    <n v="0.2"/>
    <x v="2273"/>
    <x v="2"/>
    <x v="0"/>
  </r>
  <r>
    <n v="7609"/>
    <s v="CA-2019-163209"/>
    <x v="898"/>
    <d v="2019-05-07T00:00:00"/>
    <s v="Standard Class"/>
    <s v="MK-18160"/>
    <s v="Mike Kennedy"/>
    <x v="0"/>
    <s v="United States"/>
    <x v="8"/>
    <x v="1"/>
    <n v="94122"/>
    <x v="1"/>
    <s v="OFF-PA-10001166"/>
    <x v="1"/>
    <x v="10"/>
    <s v="Xerox 2"/>
    <x v="243"/>
    <x v="4"/>
    <n v="0"/>
    <x v="245"/>
    <x v="1"/>
    <x v="0"/>
  </r>
  <r>
    <n v="7610"/>
    <s v="CA-2019-163209"/>
    <x v="898"/>
    <d v="2019-05-07T00:00:00"/>
    <s v="Standard Class"/>
    <s v="MK-18160"/>
    <s v="Mike Kennedy"/>
    <x v="0"/>
    <s v="United States"/>
    <x v="8"/>
    <x v="1"/>
    <n v="94122"/>
    <x v="1"/>
    <s v="OFF-AR-10003651"/>
    <x v="1"/>
    <x v="6"/>
    <s v="Newell 350"/>
    <x v="1011"/>
    <x v="3"/>
    <n v="0"/>
    <x v="1050"/>
    <x v="1"/>
    <x v="0"/>
  </r>
  <r>
    <n v="7611"/>
    <s v="CA-2016-133354"/>
    <x v="1165"/>
    <d v="2016-02-24T00:00:00"/>
    <s v="First Class"/>
    <s v="SA-20830"/>
    <s v="Sue Ann Reed"/>
    <x v="0"/>
    <s v="United States"/>
    <x v="429"/>
    <x v="1"/>
    <n v="92553"/>
    <x v="1"/>
    <s v="OFF-PA-10001800"/>
    <x v="1"/>
    <x v="10"/>
    <s v="Xerox 220"/>
    <x v="541"/>
    <x v="1"/>
    <n v="0"/>
    <x v="551"/>
    <x v="1"/>
    <x v="0"/>
  </r>
  <r>
    <n v="7612"/>
    <s v="US-2017-130491"/>
    <x v="285"/>
    <d v="2017-02-11T00:00:00"/>
    <s v="First Class"/>
    <s v="BH-11710"/>
    <s v="Brosina Hoffman"/>
    <x v="0"/>
    <s v="United States"/>
    <x v="495"/>
    <x v="41"/>
    <n v="67846"/>
    <x v="2"/>
    <s v="OFF-PA-10000791"/>
    <x v="1"/>
    <x v="10"/>
    <s v="Wirebound Message Books, Four 2 3/4 x 5 Forms per Page, 200 Sets per Book"/>
    <x v="5061"/>
    <x v="0"/>
    <n v="0"/>
    <x v="6057"/>
    <x v="2"/>
    <x v="0"/>
  </r>
  <r>
    <n v="7613"/>
    <s v="US-2017-130491"/>
    <x v="285"/>
    <d v="2017-02-11T00:00:00"/>
    <s v="First Class"/>
    <s v="BH-11710"/>
    <s v="Brosina Hoffman"/>
    <x v="0"/>
    <s v="United States"/>
    <x v="495"/>
    <x v="41"/>
    <n v="67846"/>
    <x v="2"/>
    <s v="OFF-FA-10000134"/>
    <x v="1"/>
    <x v="13"/>
    <s v="Advantus Push Pins, Aluminum Head"/>
    <x v="5062"/>
    <x v="7"/>
    <n v="0"/>
    <x v="6058"/>
    <x v="2"/>
    <x v="0"/>
  </r>
  <r>
    <n v="7614"/>
    <s v="US-2017-130491"/>
    <x v="285"/>
    <d v="2017-02-11T00:00:00"/>
    <s v="First Class"/>
    <s v="BH-11710"/>
    <s v="Brosina Hoffman"/>
    <x v="0"/>
    <s v="United States"/>
    <x v="495"/>
    <x v="41"/>
    <n v="67846"/>
    <x v="2"/>
    <s v="OFF-AR-10001149"/>
    <x v="1"/>
    <x v="6"/>
    <s v="Sanford Colorific Colored Pencils, 12/Box"/>
    <x v="1784"/>
    <x v="0"/>
    <n v="0"/>
    <x v="6059"/>
    <x v="2"/>
    <x v="0"/>
  </r>
  <r>
    <n v="7615"/>
    <s v="CA-2017-113740"/>
    <x v="252"/>
    <d v="2017-08-28T00:00:00"/>
    <s v="Second Class"/>
    <s v="SC-20380"/>
    <s v="Shahid Collister"/>
    <x v="0"/>
    <s v="United States"/>
    <x v="20"/>
    <x v="15"/>
    <n v="10035"/>
    <x v="3"/>
    <s v="FUR-FU-10000010"/>
    <x v="0"/>
    <x v="5"/>
    <s v="DAX Value U-Channel Document Frames, Easel Back"/>
    <x v="4126"/>
    <x v="1"/>
    <n v="0"/>
    <x v="4793"/>
    <x v="3"/>
    <x v="0"/>
  </r>
  <r>
    <n v="7616"/>
    <s v="CA-2016-148425"/>
    <x v="953"/>
    <d v="2016-12-04T00:00:00"/>
    <s v="Standard Class"/>
    <s v="RF-19345"/>
    <s v="Randy Ferguson"/>
    <x v="1"/>
    <s v="United States"/>
    <x v="333"/>
    <x v="2"/>
    <n v="32839"/>
    <x v="0"/>
    <s v="OFF-BI-10000201"/>
    <x v="1"/>
    <x v="8"/>
    <s v="Avery Triangle Shaped Sheet Lifters, Black, 2/Pack"/>
    <x v="5063"/>
    <x v="6"/>
    <n v="0.7"/>
    <x v="6060"/>
    <x v="0"/>
    <x v="0"/>
  </r>
  <r>
    <n v="7617"/>
    <s v="CA-2018-144309"/>
    <x v="107"/>
    <d v="2018-12-16T00:00:00"/>
    <s v="Standard Class"/>
    <s v="CM-12235"/>
    <s v="Chris McAfee"/>
    <x v="0"/>
    <s v="United States"/>
    <x v="232"/>
    <x v="15"/>
    <n v="13601"/>
    <x v="3"/>
    <s v="OFF-PA-10001776"/>
    <x v="1"/>
    <x v="10"/>
    <s v="Wirebound Message Books, Four 2 3/4&quot; x 5&quot; Forms per Page, 600 Sets per Book"/>
    <x v="1909"/>
    <x v="0"/>
    <n v="0"/>
    <x v="2051"/>
    <x v="3"/>
    <x v="0"/>
  </r>
  <r>
    <n v="7618"/>
    <s v="CA-2018-144309"/>
    <x v="107"/>
    <d v="2018-12-16T00:00:00"/>
    <s v="Standard Class"/>
    <s v="CM-12235"/>
    <s v="Chris McAfee"/>
    <x v="0"/>
    <s v="United States"/>
    <x v="232"/>
    <x v="15"/>
    <n v="13601"/>
    <x v="3"/>
    <s v="OFF-BI-10003656"/>
    <x v="1"/>
    <x v="8"/>
    <s v="Fellowes PB200 Plastic Comb Binding Machine"/>
    <x v="5064"/>
    <x v="2"/>
    <n v="0.2"/>
    <x v="6061"/>
    <x v="3"/>
    <x v="0"/>
  </r>
  <r>
    <n v="7619"/>
    <s v="CA-2019-151225"/>
    <x v="855"/>
    <d v="2019-10-29T00:00:00"/>
    <s v="First Class"/>
    <s v="JM-15655"/>
    <s v="Jim Mitchum"/>
    <x v="1"/>
    <s v="United States"/>
    <x v="1"/>
    <x v="1"/>
    <n v="90032"/>
    <x v="1"/>
    <s v="FUR-TA-10001539"/>
    <x v="0"/>
    <x v="3"/>
    <s v="Chromcraft Rectangular Conference Tables"/>
    <x v="5065"/>
    <x v="7"/>
    <n v="0.2"/>
    <x v="6062"/>
    <x v="1"/>
    <x v="0"/>
  </r>
  <r>
    <n v="7620"/>
    <s v="CA-2019-151225"/>
    <x v="855"/>
    <d v="2019-10-29T00:00:00"/>
    <s v="First Class"/>
    <s v="JM-15655"/>
    <s v="Jim Mitchum"/>
    <x v="1"/>
    <s v="United States"/>
    <x v="1"/>
    <x v="1"/>
    <n v="90032"/>
    <x v="1"/>
    <s v="TEC-PH-10004100"/>
    <x v="2"/>
    <x v="7"/>
    <s v="Griffin GC17055 Auxiliary Audio Cable"/>
    <x v="1002"/>
    <x v="2"/>
    <n v="0.2"/>
    <x v="6063"/>
    <x v="1"/>
    <x v="0"/>
  </r>
  <r>
    <n v="7621"/>
    <s v="US-2016-144078"/>
    <x v="641"/>
    <d v="2016-11-29T00:00:00"/>
    <s v="Standard Class"/>
    <s v="RB-19435"/>
    <s v="Richard Bierner"/>
    <x v="0"/>
    <s v="United States"/>
    <x v="1"/>
    <x v="1"/>
    <n v="90004"/>
    <x v="1"/>
    <s v="TEC-PH-10001580"/>
    <x v="2"/>
    <x v="7"/>
    <s v="Logitech Mobile Speakerphone P710e - speaker phone"/>
    <x v="5066"/>
    <x v="2"/>
    <n v="0.2"/>
    <x v="6064"/>
    <x v="1"/>
    <x v="0"/>
  </r>
  <r>
    <n v="7622"/>
    <s v="US-2016-144078"/>
    <x v="641"/>
    <d v="2016-11-29T00:00:00"/>
    <s v="Standard Class"/>
    <s v="RB-19435"/>
    <s v="Richard Bierner"/>
    <x v="0"/>
    <s v="United States"/>
    <x v="1"/>
    <x v="1"/>
    <n v="90004"/>
    <x v="1"/>
    <s v="FUR-CH-10002335"/>
    <x v="0"/>
    <x v="1"/>
    <s v="Hon GuestStacker Chair"/>
    <x v="5067"/>
    <x v="4"/>
    <n v="0.2"/>
    <x v="6065"/>
    <x v="1"/>
    <x v="0"/>
  </r>
  <r>
    <n v="7623"/>
    <s v="US-2016-144078"/>
    <x v="641"/>
    <d v="2016-11-29T00:00:00"/>
    <s v="Standard Class"/>
    <s v="RB-19435"/>
    <s v="Richard Bierner"/>
    <x v="0"/>
    <s v="United States"/>
    <x v="1"/>
    <x v="1"/>
    <n v="90004"/>
    <x v="1"/>
    <s v="OFF-AR-10004707"/>
    <x v="1"/>
    <x v="6"/>
    <s v="Staples in misc. colors"/>
    <x v="5068"/>
    <x v="1"/>
    <n v="0"/>
    <x v="6066"/>
    <x v="1"/>
    <x v="0"/>
  </r>
  <r>
    <n v="7624"/>
    <s v="CA-2016-124464"/>
    <x v="686"/>
    <d v="2016-07-20T00:00:00"/>
    <s v="Standard Class"/>
    <s v="SS-20515"/>
    <s v="Shirley Schmidt"/>
    <x v="2"/>
    <s v="United States"/>
    <x v="46"/>
    <x v="13"/>
    <n v="19711"/>
    <x v="3"/>
    <s v="OFF-AP-10000576"/>
    <x v="1"/>
    <x v="9"/>
    <s v="Belkin 7 Outlet SurgeMaster II"/>
    <x v="5069"/>
    <x v="7"/>
    <n v="0"/>
    <x v="6067"/>
    <x v="3"/>
    <x v="0"/>
  </r>
  <r>
    <n v="7625"/>
    <s v="CA-2017-136805"/>
    <x v="293"/>
    <d v="2017-05-27T00:00:00"/>
    <s v="Second Class"/>
    <s v="NM-18445"/>
    <s v="Nathan Mautz"/>
    <x v="2"/>
    <s v="United States"/>
    <x v="66"/>
    <x v="12"/>
    <n v="48234"/>
    <x v="2"/>
    <s v="OFF-AP-10001394"/>
    <x v="1"/>
    <x v="9"/>
    <s v="Harmony Air Purifier"/>
    <x v="5070"/>
    <x v="2"/>
    <n v="0.1"/>
    <x v="6068"/>
    <x v="2"/>
    <x v="0"/>
  </r>
  <r>
    <n v="7626"/>
    <s v="CA-2017-136805"/>
    <x v="293"/>
    <d v="2017-05-27T00:00:00"/>
    <s v="Second Class"/>
    <s v="NM-18445"/>
    <s v="Nathan Mautz"/>
    <x v="2"/>
    <s v="United States"/>
    <x v="66"/>
    <x v="12"/>
    <n v="48234"/>
    <x v="2"/>
    <s v="FUR-FU-10003724"/>
    <x v="0"/>
    <x v="5"/>
    <s v="Westinghouse Clip-On Gooseneck Lamps"/>
    <x v="5071"/>
    <x v="6"/>
    <n v="0"/>
    <x v="6069"/>
    <x v="2"/>
    <x v="0"/>
  </r>
  <r>
    <n v="7627"/>
    <s v="US-2017-159499"/>
    <x v="82"/>
    <d v="2017-11-23T00:00:00"/>
    <s v="Second Class"/>
    <s v="EM-14095"/>
    <s v="Eudokia Martin"/>
    <x v="1"/>
    <s v="United States"/>
    <x v="42"/>
    <x v="16"/>
    <n v="85023"/>
    <x v="1"/>
    <s v="OFF-AP-10002867"/>
    <x v="1"/>
    <x v="9"/>
    <s v="Fellowes Command Center 5-outlet power strip"/>
    <x v="5072"/>
    <x v="5"/>
    <n v="0.2"/>
    <x v="6070"/>
    <x v="1"/>
    <x v="0"/>
  </r>
  <r>
    <n v="7628"/>
    <s v="US-2017-159499"/>
    <x v="82"/>
    <d v="2017-11-23T00:00:00"/>
    <s v="Second Class"/>
    <s v="EM-14095"/>
    <s v="Eudokia Martin"/>
    <x v="1"/>
    <s v="United States"/>
    <x v="42"/>
    <x v="16"/>
    <n v="85023"/>
    <x v="1"/>
    <s v="TEC-AC-10002718"/>
    <x v="2"/>
    <x v="11"/>
    <s v="Belkin Standard 104 key USB Keyboard"/>
    <x v="5073"/>
    <x v="0"/>
    <n v="0.2"/>
    <x v="6071"/>
    <x v="1"/>
    <x v="0"/>
  </r>
  <r>
    <n v="7629"/>
    <s v="US-2017-159499"/>
    <x v="82"/>
    <d v="2017-11-23T00:00:00"/>
    <s v="Second Class"/>
    <s v="EM-14095"/>
    <s v="Eudokia Martin"/>
    <x v="1"/>
    <s v="United States"/>
    <x v="42"/>
    <x v="16"/>
    <n v="85023"/>
    <x v="1"/>
    <s v="OFF-LA-10003121"/>
    <x v="1"/>
    <x v="2"/>
    <s v="Avery 506"/>
    <x v="1053"/>
    <x v="2"/>
    <n v="0.2"/>
    <x v="5890"/>
    <x v="1"/>
    <x v="0"/>
  </r>
  <r>
    <n v="7630"/>
    <s v="CA-2016-162089"/>
    <x v="809"/>
    <d v="2016-04-01T00:00:00"/>
    <s v="First Class"/>
    <s v="MP-17470"/>
    <s v="Mark Packer"/>
    <x v="2"/>
    <s v="United States"/>
    <x v="180"/>
    <x v="5"/>
    <n v="78521"/>
    <x v="2"/>
    <s v="OFF-EN-10002230"/>
    <x v="1"/>
    <x v="12"/>
    <s v="Airmail Envelopes"/>
    <x v="5074"/>
    <x v="2"/>
    <n v="0.2"/>
    <x v="6072"/>
    <x v="2"/>
    <x v="0"/>
  </r>
  <r>
    <n v="7631"/>
    <s v="CA-2016-162089"/>
    <x v="809"/>
    <d v="2016-04-01T00:00:00"/>
    <s v="First Class"/>
    <s v="MP-17470"/>
    <s v="Mark Packer"/>
    <x v="2"/>
    <s v="United States"/>
    <x v="180"/>
    <x v="5"/>
    <n v="78521"/>
    <x v="2"/>
    <s v="TEC-PH-10001819"/>
    <x v="2"/>
    <x v="7"/>
    <s v="Innergie mMini Combo Duo USB Travel Charging Kit"/>
    <x v="5075"/>
    <x v="3"/>
    <n v="0.2"/>
    <x v="6073"/>
    <x v="2"/>
    <x v="0"/>
  </r>
  <r>
    <n v="7632"/>
    <s v="CA-2016-162089"/>
    <x v="809"/>
    <d v="2016-04-01T00:00:00"/>
    <s v="First Class"/>
    <s v="MP-17470"/>
    <s v="Mark Packer"/>
    <x v="2"/>
    <s v="United States"/>
    <x v="180"/>
    <x v="5"/>
    <n v="78521"/>
    <x v="2"/>
    <s v="FUR-CH-10002304"/>
    <x v="0"/>
    <x v="1"/>
    <s v="Global Stack Chair without Arms, Black"/>
    <x v="5076"/>
    <x v="3"/>
    <n v="0.3"/>
    <x v="6074"/>
    <x v="2"/>
    <x v="0"/>
  </r>
  <r>
    <n v="7633"/>
    <s v="US-2019-158526"/>
    <x v="614"/>
    <d v="2020-01-01T00:00:00"/>
    <s v="Second Class"/>
    <s v="KH-16360"/>
    <s v="Katherine Hughes"/>
    <x v="0"/>
    <s v="United States"/>
    <x v="103"/>
    <x v="0"/>
    <n v="40214"/>
    <x v="0"/>
    <s v="FUR-CH-10002602"/>
    <x v="0"/>
    <x v="1"/>
    <s v="DMI Arturo Collection Mission-style Design Wood Chair"/>
    <x v="5077"/>
    <x v="8"/>
    <n v="0"/>
    <x v="6075"/>
    <x v="0"/>
    <x v="0"/>
  </r>
  <r>
    <n v="7634"/>
    <s v="US-2019-158526"/>
    <x v="614"/>
    <d v="2020-01-01T00:00:00"/>
    <s v="Second Class"/>
    <s v="KH-16360"/>
    <s v="Katherine Hughes"/>
    <x v="0"/>
    <s v="United States"/>
    <x v="103"/>
    <x v="0"/>
    <n v="40214"/>
    <x v="0"/>
    <s v="OFF-BI-10002414"/>
    <x v="1"/>
    <x v="8"/>
    <s v="GBC ProClick Spines for 32-Hole Punch"/>
    <x v="5078"/>
    <x v="7"/>
    <n v="0"/>
    <x v="6076"/>
    <x v="0"/>
    <x v="0"/>
  </r>
  <r>
    <n v="7635"/>
    <s v="US-2019-158526"/>
    <x v="614"/>
    <d v="2020-01-01T00:00:00"/>
    <s v="Second Class"/>
    <s v="KH-16360"/>
    <s v="Katherine Hughes"/>
    <x v="0"/>
    <s v="United States"/>
    <x v="103"/>
    <x v="0"/>
    <n v="40214"/>
    <x v="0"/>
    <s v="OFF-AR-10003696"/>
    <x v="1"/>
    <x v="6"/>
    <s v="Panasonic KP-350BK Electric Pencil Sharpener with Auto Stop"/>
    <x v="1835"/>
    <x v="7"/>
    <n v="0"/>
    <x v="1968"/>
    <x v="0"/>
    <x v="0"/>
  </r>
  <r>
    <n v="7636"/>
    <s v="US-2019-158526"/>
    <x v="614"/>
    <d v="2020-01-01T00:00:00"/>
    <s v="Second Class"/>
    <s v="KH-16360"/>
    <s v="Katherine Hughes"/>
    <x v="0"/>
    <s v="United States"/>
    <x v="103"/>
    <x v="0"/>
    <n v="40214"/>
    <x v="0"/>
    <s v="FUR-CH-10004495"/>
    <x v="0"/>
    <x v="1"/>
    <s v="Global Leather and Oak Executive Chair, Black"/>
    <x v="5079"/>
    <x v="7"/>
    <n v="0"/>
    <x v="6077"/>
    <x v="0"/>
    <x v="0"/>
  </r>
  <r>
    <n v="7637"/>
    <s v="US-2019-158526"/>
    <x v="614"/>
    <d v="2020-01-01T00:00:00"/>
    <s v="Second Class"/>
    <s v="KH-16360"/>
    <s v="Katherine Hughes"/>
    <x v="0"/>
    <s v="United States"/>
    <x v="103"/>
    <x v="0"/>
    <n v="40214"/>
    <x v="0"/>
    <s v="FUR-CH-10001270"/>
    <x v="0"/>
    <x v="1"/>
    <s v="Harbour Creations Steel Folding Chair"/>
    <x v="5080"/>
    <x v="1"/>
    <n v="0"/>
    <x v="6078"/>
    <x v="0"/>
    <x v="0"/>
  </r>
  <r>
    <n v="7638"/>
    <s v="CA-2019-104885"/>
    <x v="580"/>
    <d v="2019-03-08T00:00:00"/>
    <s v="Standard Class"/>
    <s v="DB-13555"/>
    <s v="Dorothy Badders"/>
    <x v="1"/>
    <s v="United States"/>
    <x v="46"/>
    <x v="13"/>
    <n v="19711"/>
    <x v="3"/>
    <s v="OFF-AR-10001615"/>
    <x v="1"/>
    <x v="6"/>
    <s v="Newell 34"/>
    <x v="426"/>
    <x v="1"/>
    <n v="0"/>
    <x v="436"/>
    <x v="3"/>
    <x v="0"/>
  </r>
  <r>
    <n v="7639"/>
    <s v="CA-2019-104885"/>
    <x v="580"/>
    <d v="2019-03-08T00:00:00"/>
    <s v="Standard Class"/>
    <s v="DB-13555"/>
    <s v="Dorothy Badders"/>
    <x v="1"/>
    <s v="United States"/>
    <x v="46"/>
    <x v="13"/>
    <n v="19711"/>
    <x v="3"/>
    <s v="OFF-EN-10003286"/>
    <x v="1"/>
    <x v="12"/>
    <s v="Staple envelope"/>
    <x v="4097"/>
    <x v="3"/>
    <n v="0"/>
    <x v="4758"/>
    <x v="3"/>
    <x v="0"/>
  </r>
  <r>
    <n v="7640"/>
    <s v="CA-2019-104885"/>
    <x v="580"/>
    <d v="2019-03-08T00:00:00"/>
    <s v="Standard Class"/>
    <s v="DB-13555"/>
    <s v="Dorothy Badders"/>
    <x v="1"/>
    <s v="United States"/>
    <x v="46"/>
    <x v="13"/>
    <n v="19711"/>
    <x v="3"/>
    <s v="FUR-BO-10003660"/>
    <x v="0"/>
    <x v="0"/>
    <s v="Bush Cubix Collection Bookcases, Fully Assembled"/>
    <x v="5081"/>
    <x v="0"/>
    <n v="0"/>
    <x v="6079"/>
    <x v="3"/>
    <x v="0"/>
  </r>
  <r>
    <n v="7641"/>
    <s v="CA-2019-104885"/>
    <x v="580"/>
    <d v="2019-03-08T00:00:00"/>
    <s v="Standard Class"/>
    <s v="DB-13555"/>
    <s v="Dorothy Badders"/>
    <x v="1"/>
    <s v="United States"/>
    <x v="46"/>
    <x v="13"/>
    <n v="19711"/>
    <x v="3"/>
    <s v="OFF-PA-10002764"/>
    <x v="1"/>
    <x v="10"/>
    <s v="Easy-staple paper"/>
    <x v="5082"/>
    <x v="5"/>
    <n v="0"/>
    <x v="6080"/>
    <x v="3"/>
    <x v="0"/>
  </r>
  <r>
    <n v="7642"/>
    <s v="US-2018-157490"/>
    <x v="1099"/>
    <d v="2018-10-07T00:00:00"/>
    <s v="First Class"/>
    <s v="LB-16795"/>
    <s v="Laurel Beltran"/>
    <x v="2"/>
    <s v="United States"/>
    <x v="206"/>
    <x v="22"/>
    <n v="81001"/>
    <x v="1"/>
    <s v="TEC-MA-10001695"/>
    <x v="2"/>
    <x v="15"/>
    <s v="Zebra GK420t Direct Thermal/Thermal Transfer Printer"/>
    <x v="5083"/>
    <x v="5"/>
    <n v="0.7"/>
    <x v="6081"/>
    <x v="1"/>
    <x v="1"/>
  </r>
  <r>
    <n v="7643"/>
    <s v="US-2018-157490"/>
    <x v="1099"/>
    <d v="2018-10-07T00:00:00"/>
    <s v="First Class"/>
    <s v="LB-16795"/>
    <s v="Laurel Beltran"/>
    <x v="2"/>
    <s v="United States"/>
    <x v="206"/>
    <x v="22"/>
    <n v="81001"/>
    <x v="1"/>
    <s v="OFF-BI-10002824"/>
    <x v="1"/>
    <x v="8"/>
    <s v="Recycled Easel Ring Binders"/>
    <x v="5084"/>
    <x v="4"/>
    <n v="0.7"/>
    <x v="6082"/>
    <x v="1"/>
    <x v="1"/>
  </r>
  <r>
    <n v="7644"/>
    <s v="US-2018-157490"/>
    <x v="1099"/>
    <d v="2018-10-07T00:00:00"/>
    <s v="First Class"/>
    <s v="LB-16795"/>
    <s v="Laurel Beltran"/>
    <x v="2"/>
    <s v="United States"/>
    <x v="206"/>
    <x v="22"/>
    <n v="81001"/>
    <x v="1"/>
    <s v="OFF-BI-10002571"/>
    <x v="1"/>
    <x v="8"/>
    <s v="Avery Framed View Binder, EZD Ring (Locking), Navy, 1 1/2&quot;"/>
    <x v="5085"/>
    <x v="4"/>
    <n v="0.7"/>
    <x v="6083"/>
    <x v="1"/>
    <x v="1"/>
  </r>
  <r>
    <n v="7645"/>
    <s v="US-2018-157490"/>
    <x v="1099"/>
    <d v="2018-10-07T00:00:00"/>
    <s v="First Class"/>
    <s v="LB-16795"/>
    <s v="Laurel Beltran"/>
    <x v="2"/>
    <s v="United States"/>
    <x v="206"/>
    <x v="22"/>
    <n v="81001"/>
    <x v="1"/>
    <s v="TEC-AC-10001553"/>
    <x v="2"/>
    <x v="11"/>
    <s v="Memorex 25GB 6X Branded Blu-Ray Recordable Disc, 15/Pack"/>
    <x v="4584"/>
    <x v="2"/>
    <n v="0.2"/>
    <x v="6084"/>
    <x v="1"/>
    <x v="1"/>
  </r>
  <r>
    <n v="7646"/>
    <s v="CA-2017-161452"/>
    <x v="57"/>
    <d v="2017-04-11T00:00:00"/>
    <s v="Standard Class"/>
    <s v="CA-11965"/>
    <s v="Carol Adams"/>
    <x v="1"/>
    <s v="United States"/>
    <x v="1"/>
    <x v="1"/>
    <n v="90036"/>
    <x v="1"/>
    <s v="FUR-CH-10003973"/>
    <x v="0"/>
    <x v="1"/>
    <s v="GuestStacker Chair with Chrome Finish Legs"/>
    <x v="1069"/>
    <x v="1"/>
    <n v="0.2"/>
    <x v="1110"/>
    <x v="1"/>
    <x v="0"/>
  </r>
  <r>
    <n v="7647"/>
    <s v="US-2016-115196"/>
    <x v="340"/>
    <d v="2016-09-13T00:00:00"/>
    <s v="Standard Class"/>
    <s v="DL-12925"/>
    <s v="Daniel Lacy"/>
    <x v="0"/>
    <s v="United States"/>
    <x v="202"/>
    <x v="3"/>
    <n v="27834"/>
    <x v="0"/>
    <s v="TEC-MA-10002073"/>
    <x v="2"/>
    <x v="15"/>
    <s v="3D Systems Cube Printer, 2nd Generation, White"/>
    <x v="5086"/>
    <x v="0"/>
    <n v="0.5"/>
    <x v="6085"/>
    <x v="0"/>
    <x v="0"/>
  </r>
  <r>
    <n v="7648"/>
    <s v="CA-2018-138968"/>
    <x v="543"/>
    <d v="2018-03-16T00:00:00"/>
    <s v="First Class"/>
    <s v="FC-14335"/>
    <s v="Fred Chung"/>
    <x v="1"/>
    <s v="United States"/>
    <x v="8"/>
    <x v="1"/>
    <n v="94110"/>
    <x v="1"/>
    <s v="OFF-BI-10003529"/>
    <x v="1"/>
    <x v="8"/>
    <s v="Avery Round Ring Poly Binders"/>
    <x v="5087"/>
    <x v="0"/>
    <n v="0.2"/>
    <x v="6086"/>
    <x v="1"/>
    <x v="0"/>
  </r>
  <r>
    <n v="7649"/>
    <s v="CA-2018-138968"/>
    <x v="543"/>
    <d v="2018-03-16T00:00:00"/>
    <s v="First Class"/>
    <s v="FC-14335"/>
    <s v="Fred Chung"/>
    <x v="1"/>
    <s v="United States"/>
    <x v="8"/>
    <x v="1"/>
    <n v="94110"/>
    <x v="1"/>
    <s v="FUR-CH-10000309"/>
    <x v="0"/>
    <x v="1"/>
    <s v="Global Comet Stacking Arm Chair"/>
    <x v="5088"/>
    <x v="4"/>
    <n v="0.2"/>
    <x v="6087"/>
    <x v="1"/>
    <x v="0"/>
  </r>
  <r>
    <n v="7650"/>
    <s v="CA-2017-101889"/>
    <x v="17"/>
    <d v="2017-12-31T00:00:00"/>
    <s v="Standard Class"/>
    <s v="DB-13120"/>
    <s v="David Bremer"/>
    <x v="1"/>
    <s v="United States"/>
    <x v="292"/>
    <x v="24"/>
    <n v="43302"/>
    <x v="3"/>
    <s v="FUR-TA-10004154"/>
    <x v="0"/>
    <x v="3"/>
    <s v="Riverside Furniture Oval Coffee Table, Oval End Table, End Table with Drawer"/>
    <x v="5089"/>
    <x v="6"/>
    <n v="0.4"/>
    <x v="6088"/>
    <x v="3"/>
    <x v="0"/>
  </r>
  <r>
    <n v="7651"/>
    <s v="CA-2017-101889"/>
    <x v="17"/>
    <d v="2017-12-31T00:00:00"/>
    <s v="Standard Class"/>
    <s v="DB-13120"/>
    <s v="David Bremer"/>
    <x v="1"/>
    <s v="United States"/>
    <x v="292"/>
    <x v="24"/>
    <n v="43302"/>
    <x v="3"/>
    <s v="OFF-EN-10003286"/>
    <x v="1"/>
    <x v="12"/>
    <s v="Staple envelope"/>
    <x v="5090"/>
    <x v="1"/>
    <n v="0.2"/>
    <x v="6089"/>
    <x v="3"/>
    <x v="0"/>
  </r>
  <r>
    <n v="7652"/>
    <s v="CA-2019-110821"/>
    <x v="783"/>
    <d v="2019-08-08T00:00:00"/>
    <s v="First Class"/>
    <s v="CK-12205"/>
    <s v="Chloris Kastensmidt"/>
    <x v="0"/>
    <s v="United States"/>
    <x v="61"/>
    <x v="5"/>
    <n v="75081"/>
    <x v="2"/>
    <s v="TEC-AC-10001552"/>
    <x v="2"/>
    <x v="11"/>
    <s v="Logitech K350 2.4Ghz Wireless Keyboard"/>
    <x v="5091"/>
    <x v="1"/>
    <n v="0.2"/>
    <x v="6090"/>
    <x v="2"/>
    <x v="0"/>
  </r>
  <r>
    <n v="7653"/>
    <s v="CA-2019-110821"/>
    <x v="783"/>
    <d v="2019-08-08T00:00:00"/>
    <s v="First Class"/>
    <s v="CK-12205"/>
    <s v="Chloris Kastensmidt"/>
    <x v="0"/>
    <s v="United States"/>
    <x v="61"/>
    <x v="5"/>
    <n v="75081"/>
    <x v="2"/>
    <s v="OFF-ST-10002790"/>
    <x v="1"/>
    <x v="4"/>
    <s v="Safco Industrial Shelving"/>
    <x v="5092"/>
    <x v="0"/>
    <n v="0.2"/>
    <x v="6091"/>
    <x v="2"/>
    <x v="0"/>
  </r>
  <r>
    <n v="7654"/>
    <s v="CA-2017-121552"/>
    <x v="204"/>
    <d v="2017-03-27T00:00:00"/>
    <s v="Standard Class"/>
    <s v="FW-14395"/>
    <s v="Fred Wasserman"/>
    <x v="1"/>
    <s v="United States"/>
    <x v="114"/>
    <x v="19"/>
    <n v="35810"/>
    <x v="0"/>
    <s v="OFF-AR-10003217"/>
    <x v="1"/>
    <x v="6"/>
    <s v="Newell 316"/>
    <x v="638"/>
    <x v="4"/>
    <n v="0"/>
    <x v="6092"/>
    <x v="0"/>
    <x v="0"/>
  </r>
  <r>
    <n v="7655"/>
    <s v="CA-2017-107685"/>
    <x v="672"/>
    <d v="2017-12-02T00:00:00"/>
    <s v="Second Class"/>
    <s v="JM-15865"/>
    <s v="John Murray"/>
    <x v="0"/>
    <s v="United States"/>
    <x v="98"/>
    <x v="33"/>
    <n v="89115"/>
    <x v="1"/>
    <s v="FUR-FU-10002813"/>
    <x v="0"/>
    <x v="5"/>
    <s v="DAX Contemporary Wood Frame with Silver Metal Mat, Desktop, 11 x 14 Size"/>
    <x v="4165"/>
    <x v="4"/>
    <n v="0"/>
    <x v="4846"/>
    <x v="1"/>
    <x v="0"/>
  </r>
  <r>
    <n v="7656"/>
    <s v="CA-2017-107685"/>
    <x v="672"/>
    <d v="2017-12-02T00:00:00"/>
    <s v="Second Class"/>
    <s v="JM-15865"/>
    <s v="John Murray"/>
    <x v="0"/>
    <s v="United States"/>
    <x v="98"/>
    <x v="33"/>
    <n v="89115"/>
    <x v="1"/>
    <s v="OFF-PA-10003848"/>
    <x v="1"/>
    <x v="10"/>
    <s v="Xerox 1997"/>
    <x v="243"/>
    <x v="4"/>
    <n v="0"/>
    <x v="245"/>
    <x v="1"/>
    <x v="0"/>
  </r>
  <r>
    <n v="7657"/>
    <s v="US-2016-120740"/>
    <x v="1166"/>
    <d v="2016-04-15T00:00:00"/>
    <s v="Same Day"/>
    <s v="PS-18970"/>
    <s v="Paul Stevenson"/>
    <x v="2"/>
    <s v="United States"/>
    <x v="1"/>
    <x v="1"/>
    <n v="90049"/>
    <x v="1"/>
    <s v="OFF-AP-10000240"/>
    <x v="1"/>
    <x v="9"/>
    <s v="Belkin F9G930V10-GRY 9 Outlet Surge"/>
    <x v="1483"/>
    <x v="0"/>
    <n v="0"/>
    <x v="1562"/>
    <x v="1"/>
    <x v="0"/>
  </r>
  <r>
    <n v="7658"/>
    <s v="US-2016-120740"/>
    <x v="1166"/>
    <d v="2016-04-15T00:00:00"/>
    <s v="Same Day"/>
    <s v="PS-18970"/>
    <s v="Paul Stevenson"/>
    <x v="2"/>
    <s v="United States"/>
    <x v="1"/>
    <x v="1"/>
    <n v="90049"/>
    <x v="1"/>
    <s v="FUR-FU-10004091"/>
    <x v="0"/>
    <x v="5"/>
    <s v="Howard Miller 13&quot; Diameter Goldtone Round Wall Clock"/>
    <x v="5093"/>
    <x v="4"/>
    <n v="0"/>
    <x v="6093"/>
    <x v="1"/>
    <x v="0"/>
  </r>
  <r>
    <n v="7659"/>
    <s v="CA-2019-155740"/>
    <x v="245"/>
    <d v="2019-08-02T00:00:00"/>
    <s v="First Class"/>
    <s v="TC-21475"/>
    <s v="Tony Chapman"/>
    <x v="2"/>
    <s v="United States"/>
    <x v="80"/>
    <x v="24"/>
    <n v="44107"/>
    <x v="3"/>
    <s v="OFF-BI-10001071"/>
    <x v="1"/>
    <x v="8"/>
    <s v="GBC ProClick Punch Binding System"/>
    <x v="1996"/>
    <x v="4"/>
    <n v="0.7"/>
    <x v="6094"/>
    <x v="3"/>
    <x v="0"/>
  </r>
  <r>
    <n v="7660"/>
    <s v="CA-2019-146493"/>
    <x v="702"/>
    <d v="2019-06-05T00:00:00"/>
    <s v="Standard Class"/>
    <s v="CV-12805"/>
    <s v="Cynthia Voltz"/>
    <x v="1"/>
    <s v="United States"/>
    <x v="9"/>
    <x v="8"/>
    <n v="68025"/>
    <x v="2"/>
    <s v="OFF-BI-10003676"/>
    <x v="1"/>
    <x v="8"/>
    <s v="GBC Standard Recycled Report Covers, Clear Plastic Sheets"/>
    <x v="5094"/>
    <x v="2"/>
    <n v="0"/>
    <x v="6095"/>
    <x v="2"/>
    <x v="0"/>
  </r>
  <r>
    <n v="7661"/>
    <s v="CA-2016-105417"/>
    <x v="1167"/>
    <d v="2016-01-12T00:00:00"/>
    <s v="Standard Class"/>
    <s v="VS-21820"/>
    <s v="Vivek Sundaresam"/>
    <x v="0"/>
    <s v="United States"/>
    <x v="114"/>
    <x v="5"/>
    <n v="77340"/>
    <x v="2"/>
    <s v="FUR-FU-10004864"/>
    <x v="0"/>
    <x v="5"/>
    <s v="Howard Miller 14-1/2&quot; Diameter Chrome Round Wall Clock"/>
    <x v="5095"/>
    <x v="1"/>
    <n v="0.6"/>
    <x v="6096"/>
    <x v="2"/>
    <x v="0"/>
  </r>
  <r>
    <n v="7662"/>
    <s v="CA-2016-105417"/>
    <x v="1167"/>
    <d v="2016-01-12T00:00:00"/>
    <s v="Standard Class"/>
    <s v="VS-21820"/>
    <s v="Vivek Sundaresam"/>
    <x v="0"/>
    <s v="United States"/>
    <x v="114"/>
    <x v="5"/>
    <n v="77340"/>
    <x v="2"/>
    <s v="OFF-BI-10003708"/>
    <x v="1"/>
    <x v="8"/>
    <s v="Acco Four Pocket Poly Ring Binder with Label Holder, Smoke, 1&quot;"/>
    <x v="5096"/>
    <x v="3"/>
    <n v="0.8"/>
    <x v="6097"/>
    <x v="2"/>
    <x v="0"/>
  </r>
  <r>
    <n v="7663"/>
    <s v="US-2019-141509"/>
    <x v="365"/>
    <d v="2019-10-01T00:00:00"/>
    <s v="First Class"/>
    <s v="SC-20575"/>
    <s v="Sonia Cooley"/>
    <x v="0"/>
    <s v="United States"/>
    <x v="1"/>
    <x v="1"/>
    <n v="90036"/>
    <x v="1"/>
    <s v="OFF-AR-10002067"/>
    <x v="1"/>
    <x v="6"/>
    <s v="Newell 334"/>
    <x v="1618"/>
    <x v="2"/>
    <n v="0"/>
    <x v="1713"/>
    <x v="1"/>
    <x v="0"/>
  </r>
  <r>
    <n v="7664"/>
    <s v="CA-2019-139493"/>
    <x v="1168"/>
    <d v="2019-09-19T00:00:00"/>
    <s v="Standard Class"/>
    <s v="SG-20605"/>
    <s v="Speros Goranitis"/>
    <x v="0"/>
    <s v="United States"/>
    <x v="153"/>
    <x v="3"/>
    <n v="28806"/>
    <x v="0"/>
    <s v="OFF-AR-10003158"/>
    <x v="1"/>
    <x v="6"/>
    <s v="Fluorescent Highlighters by Dixon"/>
    <x v="482"/>
    <x v="2"/>
    <n v="0.2"/>
    <x v="6098"/>
    <x v="0"/>
    <x v="0"/>
  </r>
  <r>
    <n v="7665"/>
    <s v="CA-2016-151967"/>
    <x v="68"/>
    <d v="2016-10-26T00:00:00"/>
    <s v="Standard Class"/>
    <s v="NB-18580"/>
    <s v="Nicole Brennan"/>
    <x v="1"/>
    <s v="United States"/>
    <x v="151"/>
    <x v="28"/>
    <n v="71111"/>
    <x v="0"/>
    <s v="FUR-FU-10000193"/>
    <x v="0"/>
    <x v="5"/>
    <s v="Tenex Chairmats For Use with Hard Floors"/>
    <x v="681"/>
    <x v="4"/>
    <n v="0"/>
    <x v="2953"/>
    <x v="0"/>
    <x v="0"/>
  </r>
  <r>
    <n v="7666"/>
    <s v="US-2018-140158"/>
    <x v="964"/>
    <d v="2018-10-08T00:00:00"/>
    <s v="Standard Class"/>
    <s v="DR-12940"/>
    <s v="Daniel Raglin"/>
    <x v="2"/>
    <s v="United States"/>
    <x v="205"/>
    <x v="34"/>
    <n v="2908"/>
    <x v="3"/>
    <s v="OFF-BI-10000977"/>
    <x v="1"/>
    <x v="8"/>
    <s v="Ibico Plastic Spiral Binding Combs"/>
    <x v="3361"/>
    <x v="7"/>
    <n v="0"/>
    <x v="6099"/>
    <x v="3"/>
    <x v="0"/>
  </r>
  <r>
    <n v="7667"/>
    <s v="US-2018-140158"/>
    <x v="964"/>
    <d v="2018-10-08T00:00:00"/>
    <s v="Standard Class"/>
    <s v="DR-12940"/>
    <s v="Daniel Raglin"/>
    <x v="2"/>
    <s v="United States"/>
    <x v="205"/>
    <x v="34"/>
    <n v="2908"/>
    <x v="3"/>
    <s v="TEC-CO-10001449"/>
    <x v="2"/>
    <x v="16"/>
    <s v="Hewlett Packard LaserJet 3310 Copier"/>
    <x v="5097"/>
    <x v="6"/>
    <n v="0"/>
    <x v="6100"/>
    <x v="3"/>
    <x v="0"/>
  </r>
  <r>
    <n v="7668"/>
    <s v="US-2018-140158"/>
    <x v="964"/>
    <d v="2018-10-08T00:00:00"/>
    <s v="Standard Class"/>
    <s v="DR-12940"/>
    <s v="Daniel Raglin"/>
    <x v="2"/>
    <s v="United States"/>
    <x v="205"/>
    <x v="34"/>
    <n v="2908"/>
    <x v="3"/>
    <s v="OFF-ST-10000136"/>
    <x v="1"/>
    <x v="4"/>
    <s v="Letter Size File"/>
    <x v="5098"/>
    <x v="1"/>
    <n v="0"/>
    <x v="6101"/>
    <x v="3"/>
    <x v="0"/>
  </r>
  <r>
    <n v="7669"/>
    <s v="CA-2017-130974"/>
    <x v="154"/>
    <d v="2017-11-29T00:00:00"/>
    <s v="Second Class"/>
    <s v="MA-17560"/>
    <s v="Matt Abelman"/>
    <x v="2"/>
    <s v="United States"/>
    <x v="231"/>
    <x v="31"/>
    <n v="2149"/>
    <x v="3"/>
    <s v="OFF-PA-10000743"/>
    <x v="1"/>
    <x v="10"/>
    <s v="Xerox 1977"/>
    <x v="1598"/>
    <x v="5"/>
    <n v="0"/>
    <x v="1692"/>
    <x v="3"/>
    <x v="0"/>
  </r>
  <r>
    <n v="7670"/>
    <s v="CA-2017-130974"/>
    <x v="154"/>
    <d v="2017-11-29T00:00:00"/>
    <s v="Second Class"/>
    <s v="MA-17560"/>
    <s v="Matt Abelman"/>
    <x v="2"/>
    <s v="United States"/>
    <x v="231"/>
    <x v="31"/>
    <n v="2149"/>
    <x v="3"/>
    <s v="OFF-PA-10001019"/>
    <x v="1"/>
    <x v="10"/>
    <s v="Xerox 1884"/>
    <x v="731"/>
    <x v="1"/>
    <n v="0"/>
    <x v="749"/>
    <x v="3"/>
    <x v="0"/>
  </r>
  <r>
    <n v="7671"/>
    <s v="CA-2017-130974"/>
    <x v="154"/>
    <d v="2017-11-29T00:00:00"/>
    <s v="Second Class"/>
    <s v="MA-17560"/>
    <s v="Matt Abelman"/>
    <x v="2"/>
    <s v="United States"/>
    <x v="231"/>
    <x v="31"/>
    <n v="2149"/>
    <x v="3"/>
    <s v="TEC-AC-10003095"/>
    <x v="2"/>
    <x v="11"/>
    <s v="Logitech G35 7.1-Channel Surround Sound Headset"/>
    <x v="5099"/>
    <x v="0"/>
    <n v="0"/>
    <x v="6102"/>
    <x v="3"/>
    <x v="0"/>
  </r>
  <r>
    <n v="7672"/>
    <s v="CA-2017-130974"/>
    <x v="154"/>
    <d v="2017-11-29T00:00:00"/>
    <s v="Second Class"/>
    <s v="MA-17560"/>
    <s v="Matt Abelman"/>
    <x v="2"/>
    <s v="United States"/>
    <x v="231"/>
    <x v="31"/>
    <n v="2149"/>
    <x v="3"/>
    <s v="FUR-BO-10002916"/>
    <x v="0"/>
    <x v="0"/>
    <s v="Rush Hierlooms Collection 1&quot; Thick Stackable Bookcases"/>
    <x v="5100"/>
    <x v="7"/>
    <n v="0"/>
    <x v="6103"/>
    <x v="3"/>
    <x v="0"/>
  </r>
  <r>
    <n v="7673"/>
    <s v="CA-2017-130974"/>
    <x v="154"/>
    <d v="2017-11-29T00:00:00"/>
    <s v="Second Class"/>
    <s v="MA-17560"/>
    <s v="Matt Abelman"/>
    <x v="2"/>
    <s v="United States"/>
    <x v="231"/>
    <x v="31"/>
    <n v="2149"/>
    <x v="3"/>
    <s v="FUR-FU-10002506"/>
    <x v="0"/>
    <x v="5"/>
    <s v="Tensor &quot;Hersey Kiss&quot; Styled Floor Lamp"/>
    <x v="2799"/>
    <x v="1"/>
    <n v="0"/>
    <x v="6104"/>
    <x v="3"/>
    <x v="0"/>
  </r>
  <r>
    <n v="7674"/>
    <s v="CA-2017-130974"/>
    <x v="154"/>
    <d v="2017-11-29T00:00:00"/>
    <s v="Second Class"/>
    <s v="MA-17560"/>
    <s v="Matt Abelman"/>
    <x v="2"/>
    <s v="United States"/>
    <x v="231"/>
    <x v="31"/>
    <n v="2149"/>
    <x v="3"/>
    <s v="OFF-PA-10003823"/>
    <x v="1"/>
    <x v="10"/>
    <s v="Xerox 197"/>
    <x v="901"/>
    <x v="2"/>
    <n v="0"/>
    <x v="934"/>
    <x v="3"/>
    <x v="0"/>
  </r>
  <r>
    <n v="7675"/>
    <s v="CA-2017-130974"/>
    <x v="154"/>
    <d v="2017-11-29T00:00:00"/>
    <s v="Second Class"/>
    <s v="MA-17560"/>
    <s v="Matt Abelman"/>
    <x v="2"/>
    <s v="United States"/>
    <x v="231"/>
    <x v="31"/>
    <n v="2149"/>
    <x v="3"/>
    <s v="FUR-TA-10004619"/>
    <x v="0"/>
    <x v="3"/>
    <s v="Hon Non-Folding Utility Tables"/>
    <x v="5101"/>
    <x v="4"/>
    <n v="0.3"/>
    <x v="232"/>
    <x v="3"/>
    <x v="0"/>
  </r>
  <r>
    <n v="7676"/>
    <s v="CA-2019-133487"/>
    <x v="636"/>
    <d v="2019-05-09T00:00:00"/>
    <s v="Second Class"/>
    <s v="TS-21655"/>
    <s v="Trudy Schmidt"/>
    <x v="0"/>
    <s v="United States"/>
    <x v="277"/>
    <x v="1"/>
    <n v="91730"/>
    <x v="1"/>
    <s v="OFF-AP-10001271"/>
    <x v="1"/>
    <x v="9"/>
    <s v="Eureka The Boss Cordless Rechargeable Stick Vac"/>
    <x v="513"/>
    <x v="1"/>
    <n v="0"/>
    <x v="525"/>
    <x v="1"/>
    <x v="0"/>
  </r>
  <r>
    <n v="7677"/>
    <s v="CA-2016-142951"/>
    <x v="1169"/>
    <d v="2016-10-08T00:00:00"/>
    <s v="Same Day"/>
    <s v="JG-15115"/>
    <s v="Jack Garza"/>
    <x v="0"/>
    <s v="United States"/>
    <x v="35"/>
    <x v="3"/>
    <n v="28205"/>
    <x v="0"/>
    <s v="TEC-AC-10002331"/>
    <x v="2"/>
    <x v="11"/>
    <s v="Maxell 74 Minute CDR, 10/Pack"/>
    <x v="3032"/>
    <x v="1"/>
    <n v="0.2"/>
    <x v="6105"/>
    <x v="0"/>
    <x v="0"/>
  </r>
  <r>
    <n v="7678"/>
    <s v="CA-2016-133592"/>
    <x v="520"/>
    <d v="2017-01-07T00:00:00"/>
    <s v="Standard Class"/>
    <s v="KM-16375"/>
    <s v="Katherine Murray"/>
    <x v="2"/>
    <s v="United States"/>
    <x v="205"/>
    <x v="34"/>
    <n v="2908"/>
    <x v="3"/>
    <s v="OFF-PA-10003228"/>
    <x v="1"/>
    <x v="10"/>
    <s v="Xerox 1917"/>
    <x v="3589"/>
    <x v="4"/>
    <n v="0"/>
    <x v="4092"/>
    <x v="3"/>
    <x v="0"/>
  </r>
  <r>
    <n v="7679"/>
    <s v="CA-2016-133592"/>
    <x v="520"/>
    <d v="2017-01-07T00:00:00"/>
    <s v="Standard Class"/>
    <s v="KM-16375"/>
    <s v="Katherine Murray"/>
    <x v="2"/>
    <s v="United States"/>
    <x v="205"/>
    <x v="34"/>
    <n v="2908"/>
    <x v="3"/>
    <s v="OFF-PA-10002586"/>
    <x v="1"/>
    <x v="10"/>
    <s v="Xerox 1970"/>
    <x v="1830"/>
    <x v="1"/>
    <n v="0"/>
    <x v="1961"/>
    <x v="3"/>
    <x v="0"/>
  </r>
  <r>
    <n v="7680"/>
    <s v="CA-2016-133592"/>
    <x v="520"/>
    <d v="2017-01-07T00:00:00"/>
    <s v="Standard Class"/>
    <s v="KM-16375"/>
    <s v="Katherine Murray"/>
    <x v="2"/>
    <s v="United States"/>
    <x v="205"/>
    <x v="34"/>
    <n v="2908"/>
    <x v="3"/>
    <s v="TEC-AC-10002049"/>
    <x v="2"/>
    <x v="11"/>
    <s v="Plantronics Savi W720 Multi-Device Wireless Headset System"/>
    <x v="2832"/>
    <x v="4"/>
    <n v="0"/>
    <x v="3147"/>
    <x v="3"/>
    <x v="0"/>
  </r>
  <r>
    <n v="7681"/>
    <s v="CA-2016-133592"/>
    <x v="520"/>
    <d v="2017-01-07T00:00:00"/>
    <s v="Standard Class"/>
    <s v="KM-16375"/>
    <s v="Katherine Murray"/>
    <x v="2"/>
    <s v="United States"/>
    <x v="205"/>
    <x v="34"/>
    <n v="2908"/>
    <x v="3"/>
    <s v="FUR-BO-10000362"/>
    <x v="0"/>
    <x v="0"/>
    <s v="Sauder Inglewood Library Bookcases"/>
    <x v="2661"/>
    <x v="0"/>
    <n v="0"/>
    <x v="6106"/>
    <x v="3"/>
    <x v="0"/>
  </r>
  <r>
    <n v="7682"/>
    <s v="CA-2016-133592"/>
    <x v="520"/>
    <d v="2017-01-07T00:00:00"/>
    <s v="Standard Class"/>
    <s v="KM-16375"/>
    <s v="Katherine Murray"/>
    <x v="2"/>
    <s v="United States"/>
    <x v="205"/>
    <x v="34"/>
    <n v="2908"/>
    <x v="3"/>
    <s v="FUR-CH-10004218"/>
    <x v="0"/>
    <x v="1"/>
    <s v="Global Fabric Manager's Chair, Dark Gray"/>
    <x v="5102"/>
    <x v="5"/>
    <n v="0"/>
    <x v="6107"/>
    <x v="3"/>
    <x v="0"/>
  </r>
  <r>
    <n v="7683"/>
    <s v="CA-2017-120782"/>
    <x v="152"/>
    <d v="2017-05-01T00:00:00"/>
    <s v="First Class"/>
    <s v="SD-20485"/>
    <s v="Shirley Daniels"/>
    <x v="2"/>
    <s v="United States"/>
    <x v="297"/>
    <x v="12"/>
    <n v="48640"/>
    <x v="2"/>
    <s v="OFF-AP-10003779"/>
    <x v="1"/>
    <x v="9"/>
    <s v="Kensington 7 Outlet MasterPiece Power Center with Fax/Phone Line Protection"/>
    <x v="5103"/>
    <x v="7"/>
    <n v="0.1"/>
    <x v="6108"/>
    <x v="2"/>
    <x v="0"/>
  </r>
  <r>
    <n v="7684"/>
    <s v="CA-2017-120782"/>
    <x v="152"/>
    <d v="2017-05-01T00:00:00"/>
    <s v="First Class"/>
    <s v="SD-20485"/>
    <s v="Shirley Daniels"/>
    <x v="2"/>
    <s v="United States"/>
    <x v="297"/>
    <x v="12"/>
    <n v="48640"/>
    <x v="2"/>
    <s v="OFF-BI-10003527"/>
    <x v="1"/>
    <x v="8"/>
    <s v="Fellowes PB500 Electric Punch Plastic Comb Binding Machine with Manual Bind"/>
    <x v="5104"/>
    <x v="1"/>
    <n v="0"/>
    <x v="6109"/>
    <x v="2"/>
    <x v="0"/>
  </r>
  <r>
    <n v="7685"/>
    <s v="CA-2017-116876"/>
    <x v="966"/>
    <d v="2017-02-21T00:00:00"/>
    <s v="Standard Class"/>
    <s v="TT-21070"/>
    <s v="Ted Trevino"/>
    <x v="0"/>
    <s v="United States"/>
    <x v="30"/>
    <x v="15"/>
    <n v="14609"/>
    <x v="3"/>
    <s v="OFF-BI-10002897"/>
    <x v="1"/>
    <x v="8"/>
    <s v="Black Avery Memo-Size 3-Ring Binder, 5 1/2&quot; x 8 1/2&quot;"/>
    <x v="5105"/>
    <x v="6"/>
    <n v="0.2"/>
    <x v="6110"/>
    <x v="3"/>
    <x v="0"/>
  </r>
  <r>
    <n v="7686"/>
    <s v="CA-2017-116876"/>
    <x v="966"/>
    <d v="2017-02-21T00:00:00"/>
    <s v="Standard Class"/>
    <s v="TT-21070"/>
    <s v="Ted Trevino"/>
    <x v="0"/>
    <s v="United States"/>
    <x v="30"/>
    <x v="15"/>
    <n v="14609"/>
    <x v="3"/>
    <s v="TEC-PH-10002584"/>
    <x v="2"/>
    <x v="7"/>
    <s v="Samsung Galaxy S4"/>
    <x v="5106"/>
    <x v="7"/>
    <n v="0"/>
    <x v="6111"/>
    <x v="3"/>
    <x v="0"/>
  </r>
  <r>
    <n v="7687"/>
    <s v="CA-2018-169838"/>
    <x v="881"/>
    <d v="2018-11-29T00:00:00"/>
    <s v="Standard Class"/>
    <s v="BB-11545"/>
    <s v="Brenda Bowman"/>
    <x v="1"/>
    <s v="United States"/>
    <x v="25"/>
    <x v="12"/>
    <n v="49201"/>
    <x v="2"/>
    <s v="FUR-TA-10001095"/>
    <x v="0"/>
    <x v="3"/>
    <s v="Chromcraft Round Conference Tables"/>
    <x v="5107"/>
    <x v="6"/>
    <n v="0"/>
    <x v="6112"/>
    <x v="2"/>
    <x v="0"/>
  </r>
  <r>
    <n v="7688"/>
    <s v="CA-2018-169838"/>
    <x v="881"/>
    <d v="2018-11-29T00:00:00"/>
    <s v="Standard Class"/>
    <s v="BB-11545"/>
    <s v="Brenda Bowman"/>
    <x v="1"/>
    <s v="United States"/>
    <x v="25"/>
    <x v="12"/>
    <n v="49201"/>
    <x v="2"/>
    <s v="OFF-BI-10004002"/>
    <x v="1"/>
    <x v="8"/>
    <s v="Wilson Jones International Size A4 Ring Binders"/>
    <x v="5108"/>
    <x v="7"/>
    <n v="0"/>
    <x v="6113"/>
    <x v="2"/>
    <x v="0"/>
  </r>
  <r>
    <n v="7689"/>
    <s v="CA-2018-169838"/>
    <x v="881"/>
    <d v="2018-11-29T00:00:00"/>
    <s v="Standard Class"/>
    <s v="BB-11545"/>
    <s v="Brenda Bowman"/>
    <x v="1"/>
    <s v="United States"/>
    <x v="25"/>
    <x v="12"/>
    <n v="49201"/>
    <x v="2"/>
    <s v="TEC-AC-10004518"/>
    <x v="2"/>
    <x v="11"/>
    <s v="Memorex Mini Travel Drive 32 GB USB 2.0 Flash Drive"/>
    <x v="5109"/>
    <x v="8"/>
    <n v="0"/>
    <x v="6114"/>
    <x v="2"/>
    <x v="0"/>
  </r>
  <r>
    <n v="7690"/>
    <s v="US-2019-128951"/>
    <x v="663"/>
    <d v="2019-07-17T00:00:00"/>
    <s v="First Class"/>
    <s v="RS-19420"/>
    <s v="Ricardo Sperren"/>
    <x v="1"/>
    <s v="United States"/>
    <x v="244"/>
    <x v="17"/>
    <n v="23434"/>
    <x v="0"/>
    <s v="OFF-AP-10002191"/>
    <x v="1"/>
    <x v="9"/>
    <s v="Belkin 8 Outlet SurgeMaster II Gold Surge Protector"/>
    <x v="3998"/>
    <x v="1"/>
    <n v="0"/>
    <x v="6115"/>
    <x v="0"/>
    <x v="0"/>
  </r>
  <r>
    <n v="7691"/>
    <s v="US-2019-128951"/>
    <x v="663"/>
    <d v="2019-07-17T00:00:00"/>
    <s v="First Class"/>
    <s v="RS-19420"/>
    <s v="Ricardo Sperren"/>
    <x v="1"/>
    <s v="United States"/>
    <x v="244"/>
    <x v="17"/>
    <n v="23434"/>
    <x v="0"/>
    <s v="FUR-TA-10004575"/>
    <x v="0"/>
    <x v="3"/>
    <s v="Hon 5100 Series Wood Tables"/>
    <x v="1310"/>
    <x v="1"/>
    <n v="0"/>
    <x v="6116"/>
    <x v="0"/>
    <x v="0"/>
  </r>
  <r>
    <n v="7692"/>
    <s v="US-2019-128951"/>
    <x v="663"/>
    <d v="2019-07-17T00:00:00"/>
    <s v="First Class"/>
    <s v="RS-19420"/>
    <s v="Ricardo Sperren"/>
    <x v="1"/>
    <s v="United States"/>
    <x v="244"/>
    <x v="17"/>
    <n v="23434"/>
    <x v="0"/>
    <s v="OFF-PA-10003177"/>
    <x v="1"/>
    <x v="10"/>
    <s v="Xerox 1999"/>
    <x v="91"/>
    <x v="0"/>
    <n v="0"/>
    <x v="91"/>
    <x v="0"/>
    <x v="0"/>
  </r>
  <r>
    <n v="7693"/>
    <s v="CA-2016-102330"/>
    <x v="282"/>
    <d v="2017-01-03T00:00:00"/>
    <s v="Standard Class"/>
    <s v="AI-10855"/>
    <s v="Arianne Irving"/>
    <x v="0"/>
    <s v="United States"/>
    <x v="71"/>
    <x v="1"/>
    <n v="94513"/>
    <x v="1"/>
    <s v="OFF-LA-10003923"/>
    <x v="1"/>
    <x v="2"/>
    <s v="Alphabetical Labels for Top Tab Filing"/>
    <x v="333"/>
    <x v="5"/>
    <n v="0"/>
    <x v="6117"/>
    <x v="1"/>
    <x v="0"/>
  </r>
  <r>
    <n v="7694"/>
    <s v="CA-2016-102330"/>
    <x v="282"/>
    <d v="2017-01-03T00:00:00"/>
    <s v="Standard Class"/>
    <s v="AI-10855"/>
    <s v="Arianne Irving"/>
    <x v="0"/>
    <s v="United States"/>
    <x v="71"/>
    <x v="1"/>
    <n v="94513"/>
    <x v="1"/>
    <s v="TEC-PH-10001051"/>
    <x v="2"/>
    <x v="7"/>
    <s v="HTC One"/>
    <x v="1895"/>
    <x v="4"/>
    <n v="0.2"/>
    <x v="2033"/>
    <x v="1"/>
    <x v="0"/>
  </r>
  <r>
    <n v="7695"/>
    <s v="CA-2018-118899"/>
    <x v="554"/>
    <d v="2018-03-22T00:00:00"/>
    <s v="Same Day"/>
    <s v="MC-17275"/>
    <s v="Marc Crier"/>
    <x v="0"/>
    <s v="United States"/>
    <x v="4"/>
    <x v="4"/>
    <n v="98103"/>
    <x v="1"/>
    <s v="FUR-CH-10004754"/>
    <x v="0"/>
    <x v="1"/>
    <s v="Global Stack Chair with Arms, Black"/>
    <x v="5110"/>
    <x v="3"/>
    <n v="0.2"/>
    <x v="6118"/>
    <x v="1"/>
    <x v="1"/>
  </r>
  <r>
    <n v="7696"/>
    <s v="CA-2019-107958"/>
    <x v="1170"/>
    <d v="2019-07-05T00:00:00"/>
    <s v="First Class"/>
    <s v="AH-10120"/>
    <s v="Adrian Hane"/>
    <x v="2"/>
    <s v="United States"/>
    <x v="12"/>
    <x v="5"/>
    <n v="77036"/>
    <x v="2"/>
    <s v="OFF-PA-10000357"/>
    <x v="1"/>
    <x v="10"/>
    <s v="White Dual Perf Computer Printout Paper, 2700 Sheets, 1 Part, Heavyweight, 20 lbs., 14 7/8 x 11"/>
    <x v="2919"/>
    <x v="2"/>
    <n v="0.2"/>
    <x v="5031"/>
    <x v="2"/>
    <x v="0"/>
  </r>
  <r>
    <n v="7697"/>
    <s v="CA-2019-107958"/>
    <x v="1170"/>
    <d v="2019-07-05T00:00:00"/>
    <s v="First Class"/>
    <s v="AH-10120"/>
    <s v="Adrian Hane"/>
    <x v="2"/>
    <s v="United States"/>
    <x v="12"/>
    <x v="5"/>
    <n v="77036"/>
    <x v="2"/>
    <s v="OFF-BI-10001787"/>
    <x v="1"/>
    <x v="8"/>
    <s v="Wilson Jones Four-Pocket Poly Binders"/>
    <x v="5111"/>
    <x v="4"/>
    <n v="0.8"/>
    <x v="6119"/>
    <x v="2"/>
    <x v="0"/>
  </r>
  <r>
    <n v="7698"/>
    <s v="CA-2019-151799"/>
    <x v="817"/>
    <d v="2019-12-18T00:00:00"/>
    <s v="Standard Class"/>
    <s v="BF-11170"/>
    <s v="Ben Ferrer"/>
    <x v="2"/>
    <s v="United States"/>
    <x v="104"/>
    <x v="31"/>
    <n v="1841"/>
    <x v="3"/>
    <s v="TEC-CO-10002313"/>
    <x v="2"/>
    <x v="16"/>
    <s v="Canon PC1080F Personal Copier"/>
    <x v="5112"/>
    <x v="0"/>
    <n v="0"/>
    <x v="6120"/>
    <x v="3"/>
    <x v="0"/>
  </r>
  <r>
    <n v="7699"/>
    <s v="CA-2019-151799"/>
    <x v="817"/>
    <d v="2019-12-18T00:00:00"/>
    <s v="Standard Class"/>
    <s v="BF-11170"/>
    <s v="Ben Ferrer"/>
    <x v="2"/>
    <s v="United States"/>
    <x v="104"/>
    <x v="31"/>
    <n v="1841"/>
    <x v="3"/>
    <s v="OFF-ST-10002790"/>
    <x v="1"/>
    <x v="4"/>
    <s v="Safco Industrial Shelving"/>
    <x v="5113"/>
    <x v="7"/>
    <n v="0"/>
    <x v="6121"/>
    <x v="3"/>
    <x v="0"/>
  </r>
  <r>
    <n v="7700"/>
    <s v="CA-2019-151799"/>
    <x v="817"/>
    <d v="2019-12-18T00:00:00"/>
    <s v="Standard Class"/>
    <s v="BF-11170"/>
    <s v="Ben Ferrer"/>
    <x v="2"/>
    <s v="United States"/>
    <x v="104"/>
    <x v="31"/>
    <n v="1841"/>
    <x v="3"/>
    <s v="OFF-SU-10001664"/>
    <x v="1"/>
    <x v="14"/>
    <s v="Acme Office Executive Series Stainless Steel Trimmers"/>
    <x v="3567"/>
    <x v="1"/>
    <n v="0"/>
    <x v="4068"/>
    <x v="3"/>
    <x v="0"/>
  </r>
  <r>
    <n v="7701"/>
    <s v="CA-2019-151799"/>
    <x v="817"/>
    <d v="2019-12-18T00:00:00"/>
    <s v="Standard Class"/>
    <s v="BF-11170"/>
    <s v="Ben Ferrer"/>
    <x v="2"/>
    <s v="United States"/>
    <x v="104"/>
    <x v="31"/>
    <n v="1841"/>
    <x v="3"/>
    <s v="OFF-FA-10001332"/>
    <x v="1"/>
    <x v="13"/>
    <s v="Acco Banker's Clasps, 5 3/4&quot;-Long"/>
    <x v="1315"/>
    <x v="5"/>
    <n v="0"/>
    <x v="6122"/>
    <x v="3"/>
    <x v="0"/>
  </r>
  <r>
    <n v="7702"/>
    <s v="CA-2019-151799"/>
    <x v="817"/>
    <d v="2019-12-18T00:00:00"/>
    <s v="Standard Class"/>
    <s v="BF-11170"/>
    <s v="Ben Ferrer"/>
    <x v="2"/>
    <s v="United States"/>
    <x v="104"/>
    <x v="31"/>
    <n v="1841"/>
    <x v="3"/>
    <s v="FUR-TA-10003473"/>
    <x v="0"/>
    <x v="3"/>
    <s v="Bretford Rectangular Conference Table Tops"/>
    <x v="5114"/>
    <x v="0"/>
    <n v="0.3"/>
    <x v="6123"/>
    <x v="3"/>
    <x v="0"/>
  </r>
  <r>
    <n v="7703"/>
    <s v="CA-2018-114601"/>
    <x v="370"/>
    <d v="2018-09-02T00:00:00"/>
    <s v="Standard Class"/>
    <s v="AA-10480"/>
    <s v="Andrew Allen"/>
    <x v="0"/>
    <s v="United States"/>
    <x v="66"/>
    <x v="12"/>
    <n v="48234"/>
    <x v="2"/>
    <s v="OFF-PA-10000605"/>
    <x v="1"/>
    <x v="10"/>
    <s v="Xerox 1950"/>
    <x v="1057"/>
    <x v="0"/>
    <n v="0"/>
    <x v="1302"/>
    <x v="2"/>
    <x v="0"/>
  </r>
  <r>
    <n v="7704"/>
    <s v="CA-2018-114601"/>
    <x v="370"/>
    <d v="2018-09-02T00:00:00"/>
    <s v="Standard Class"/>
    <s v="AA-10480"/>
    <s v="Andrew Allen"/>
    <x v="0"/>
    <s v="United States"/>
    <x v="66"/>
    <x v="12"/>
    <n v="48234"/>
    <x v="2"/>
    <s v="TEC-PH-10002170"/>
    <x v="2"/>
    <x v="7"/>
    <s v="ClearSounds CSC500 Amplified Spirit Phone Corded phone"/>
    <x v="2779"/>
    <x v="1"/>
    <n v="0"/>
    <x v="4893"/>
    <x v="2"/>
    <x v="0"/>
  </r>
  <r>
    <n v="7705"/>
    <s v="CA-2018-114601"/>
    <x v="370"/>
    <d v="2018-09-02T00:00:00"/>
    <s v="Standard Class"/>
    <s v="AA-10480"/>
    <s v="Andrew Allen"/>
    <x v="0"/>
    <s v="United States"/>
    <x v="66"/>
    <x v="12"/>
    <n v="48234"/>
    <x v="2"/>
    <s v="FUR-TA-10004147"/>
    <x v="0"/>
    <x v="3"/>
    <s v="Hon 4060 Series Tables"/>
    <x v="990"/>
    <x v="4"/>
    <n v="0"/>
    <x v="6124"/>
    <x v="2"/>
    <x v="0"/>
  </r>
  <r>
    <n v="7706"/>
    <s v="CA-2018-114601"/>
    <x v="370"/>
    <d v="2018-09-02T00:00:00"/>
    <s v="Standard Class"/>
    <s v="AA-10480"/>
    <s v="Andrew Allen"/>
    <x v="0"/>
    <s v="United States"/>
    <x v="66"/>
    <x v="12"/>
    <n v="48234"/>
    <x v="2"/>
    <s v="TEC-AC-10003911"/>
    <x v="2"/>
    <x v="11"/>
    <s v="NETGEAR AC1750 Dual Band Gigabit Smart WiFi Router"/>
    <x v="651"/>
    <x v="1"/>
    <n v="0"/>
    <x v="663"/>
    <x v="2"/>
    <x v="0"/>
  </r>
  <r>
    <n v="7707"/>
    <s v="CA-2018-114601"/>
    <x v="370"/>
    <d v="2018-09-02T00:00:00"/>
    <s v="Standard Class"/>
    <s v="AA-10480"/>
    <s v="Andrew Allen"/>
    <x v="0"/>
    <s v="United States"/>
    <x v="66"/>
    <x v="12"/>
    <n v="48234"/>
    <x v="2"/>
    <s v="OFF-AR-10002578"/>
    <x v="1"/>
    <x v="6"/>
    <s v="Newell 335"/>
    <x v="880"/>
    <x v="1"/>
    <n v="0"/>
    <x v="1032"/>
    <x v="2"/>
    <x v="0"/>
  </r>
  <r>
    <n v="7708"/>
    <s v="CA-2019-100237"/>
    <x v="453"/>
    <d v="2019-10-19T00:00:00"/>
    <s v="Standard Class"/>
    <s v="SV-20815"/>
    <s v="Stuart Van"/>
    <x v="1"/>
    <s v="United States"/>
    <x v="11"/>
    <x v="7"/>
    <n v="84057"/>
    <x v="1"/>
    <s v="OFF-AR-10001761"/>
    <x v="1"/>
    <x v="6"/>
    <s v="Avery Hi-Liter Smear-Safe Highlighters"/>
    <x v="2643"/>
    <x v="0"/>
    <n v="0"/>
    <x v="2390"/>
    <x v="1"/>
    <x v="0"/>
  </r>
  <r>
    <n v="7709"/>
    <s v="CA-2016-139542"/>
    <x v="1089"/>
    <d v="2016-10-29T00:00:00"/>
    <s v="Standard Class"/>
    <s v="EH-14185"/>
    <s v="Evan Henry"/>
    <x v="0"/>
    <s v="United States"/>
    <x v="10"/>
    <x v="9"/>
    <n v="19120"/>
    <x v="3"/>
    <s v="TEC-AC-10001553"/>
    <x v="2"/>
    <x v="11"/>
    <s v="Memorex 25GB 6X Branded Blu-Ray Recordable Disc, 15/Pack"/>
    <x v="2868"/>
    <x v="1"/>
    <n v="0.2"/>
    <x v="6125"/>
    <x v="3"/>
    <x v="0"/>
  </r>
  <r>
    <n v="7710"/>
    <s v="CA-2016-139542"/>
    <x v="1089"/>
    <d v="2016-10-29T00:00:00"/>
    <s v="Standard Class"/>
    <s v="EH-14185"/>
    <s v="Evan Henry"/>
    <x v="0"/>
    <s v="United States"/>
    <x v="10"/>
    <x v="9"/>
    <n v="19120"/>
    <x v="3"/>
    <s v="OFF-BI-10000309"/>
    <x v="1"/>
    <x v="8"/>
    <s v="GBC Twin Loop Wire Binding Elements, 9/16&quot; Spine, Black"/>
    <x v="5115"/>
    <x v="1"/>
    <n v="0.7"/>
    <x v="6126"/>
    <x v="3"/>
    <x v="0"/>
  </r>
  <r>
    <n v="7711"/>
    <s v="US-2017-142811"/>
    <x v="788"/>
    <d v="2017-04-07T00:00:00"/>
    <s v="Standard Class"/>
    <s v="JL-15850"/>
    <s v="John Lucas"/>
    <x v="0"/>
    <s v="United States"/>
    <x v="123"/>
    <x v="16"/>
    <n v="85204"/>
    <x v="1"/>
    <s v="TEC-PH-10003095"/>
    <x v="2"/>
    <x v="7"/>
    <s v="Samsung HM1900 Bluetooth Headset"/>
    <x v="4412"/>
    <x v="2"/>
    <n v="0.2"/>
    <x v="6127"/>
    <x v="1"/>
    <x v="0"/>
  </r>
  <r>
    <n v="7712"/>
    <s v="CA-2019-139353"/>
    <x v="960"/>
    <d v="2019-10-30T00:00:00"/>
    <s v="Second Class"/>
    <s v="JM-15250"/>
    <s v="Janet Martin"/>
    <x v="0"/>
    <s v="United States"/>
    <x v="115"/>
    <x v="3"/>
    <n v="28314"/>
    <x v="0"/>
    <s v="FUR-FU-10001876"/>
    <x v="0"/>
    <x v="5"/>
    <s v="Computer Room Manger, 14&quot;"/>
    <x v="2540"/>
    <x v="1"/>
    <n v="0.2"/>
    <x v="4107"/>
    <x v="0"/>
    <x v="0"/>
  </r>
  <r>
    <n v="7713"/>
    <s v="CA-2019-139353"/>
    <x v="960"/>
    <d v="2019-10-30T00:00:00"/>
    <s v="Second Class"/>
    <s v="JM-15250"/>
    <s v="Janet Martin"/>
    <x v="0"/>
    <s v="United States"/>
    <x v="115"/>
    <x v="3"/>
    <n v="28314"/>
    <x v="0"/>
    <s v="OFF-ST-10001522"/>
    <x v="1"/>
    <x v="4"/>
    <s v="Gould Plastics 18-Pocket Panel Bin, 34w x 5-1/4d x 20-1/2h"/>
    <x v="2772"/>
    <x v="0"/>
    <n v="0.2"/>
    <x v="3078"/>
    <x v="0"/>
    <x v="0"/>
  </r>
  <r>
    <n v="7714"/>
    <s v="CA-2019-139353"/>
    <x v="960"/>
    <d v="2019-10-30T00:00:00"/>
    <s v="Second Class"/>
    <s v="JM-15250"/>
    <s v="Janet Martin"/>
    <x v="0"/>
    <s v="United States"/>
    <x v="115"/>
    <x v="3"/>
    <n v="28314"/>
    <x v="0"/>
    <s v="OFF-PA-10000300"/>
    <x v="1"/>
    <x v="10"/>
    <s v="Xerox 1936"/>
    <x v="1107"/>
    <x v="1"/>
    <n v="0.2"/>
    <x v="3062"/>
    <x v="0"/>
    <x v="0"/>
  </r>
  <r>
    <n v="7715"/>
    <s v="CA-2016-150203"/>
    <x v="29"/>
    <d v="2016-12-07T00:00:00"/>
    <s v="First Class"/>
    <s v="JB-15925"/>
    <s v="Joni Blumstein"/>
    <x v="0"/>
    <s v="United States"/>
    <x v="1"/>
    <x v="1"/>
    <n v="90032"/>
    <x v="1"/>
    <s v="OFF-AP-10001469"/>
    <x v="1"/>
    <x v="9"/>
    <s v="Fellowes 8 Outlet Superior Workstation Surge Protector"/>
    <x v="5116"/>
    <x v="5"/>
    <n v="0"/>
    <x v="6128"/>
    <x v="1"/>
    <x v="0"/>
  </r>
  <r>
    <n v="7716"/>
    <s v="US-2019-101518"/>
    <x v="132"/>
    <d v="2019-11-08T00:00:00"/>
    <s v="Standard Class"/>
    <s v="PB-19105"/>
    <s v="Peter Bühler"/>
    <x v="0"/>
    <s v="United States"/>
    <x v="10"/>
    <x v="9"/>
    <n v="19140"/>
    <x v="3"/>
    <s v="TEC-AC-10001553"/>
    <x v="2"/>
    <x v="11"/>
    <s v="Memorex 25GB 6X Branded Blu-Ray Recordable Disc, 15/Pack"/>
    <x v="2868"/>
    <x v="1"/>
    <n v="0.2"/>
    <x v="6125"/>
    <x v="3"/>
    <x v="0"/>
  </r>
  <r>
    <n v="7717"/>
    <s v="CA-2017-149636"/>
    <x v="1171"/>
    <d v="2017-01-12T00:00:00"/>
    <s v="Standard Class"/>
    <s v="SP-20620"/>
    <s v="Stefania Perrino"/>
    <x v="1"/>
    <s v="United States"/>
    <x v="77"/>
    <x v="22"/>
    <n v="80906"/>
    <x v="1"/>
    <s v="OFF-PA-10004041"/>
    <x v="1"/>
    <x v="10"/>
    <s v="It's Hot Message Books with Stickers, 2 3/4&quot; x 5&quot;"/>
    <x v="5117"/>
    <x v="2"/>
    <n v="0.2"/>
    <x v="6129"/>
    <x v="1"/>
    <x v="1"/>
  </r>
  <r>
    <n v="7718"/>
    <s v="CA-2017-149636"/>
    <x v="1171"/>
    <d v="2017-01-12T00:00:00"/>
    <s v="Standard Class"/>
    <s v="SP-20620"/>
    <s v="Stefania Perrino"/>
    <x v="1"/>
    <s v="United States"/>
    <x v="77"/>
    <x v="22"/>
    <n v="80906"/>
    <x v="1"/>
    <s v="OFF-BI-10002764"/>
    <x v="1"/>
    <x v="8"/>
    <s v="Recycled Pressboard Report Cover with Reinforced Top Hinge"/>
    <x v="5118"/>
    <x v="0"/>
    <n v="0.7"/>
    <x v="6130"/>
    <x v="1"/>
    <x v="1"/>
  </r>
  <r>
    <n v="7719"/>
    <s v="US-2019-146213"/>
    <x v="428"/>
    <d v="2019-09-14T00:00:00"/>
    <s v="Standard Class"/>
    <s v="MC-17605"/>
    <s v="Matt Connell"/>
    <x v="1"/>
    <s v="United States"/>
    <x v="1"/>
    <x v="1"/>
    <n v="90032"/>
    <x v="1"/>
    <s v="TEC-AC-10001114"/>
    <x v="2"/>
    <x v="11"/>
    <s v="Microsoft Wireless Mobile Mouse 4000"/>
    <x v="5119"/>
    <x v="4"/>
    <n v="0"/>
    <x v="6131"/>
    <x v="1"/>
    <x v="0"/>
  </r>
  <r>
    <n v="7720"/>
    <s v="CA-2017-108588"/>
    <x v="956"/>
    <d v="2017-01-10T00:00:00"/>
    <s v="Standard Class"/>
    <s v="BG-11695"/>
    <s v="Brooke Gillingham"/>
    <x v="1"/>
    <s v="United States"/>
    <x v="20"/>
    <x v="15"/>
    <n v="10009"/>
    <x v="3"/>
    <s v="OFF-AR-10001615"/>
    <x v="1"/>
    <x v="6"/>
    <s v="Newell 34"/>
    <x v="426"/>
    <x v="1"/>
    <n v="0"/>
    <x v="436"/>
    <x v="3"/>
    <x v="0"/>
  </r>
  <r>
    <n v="7721"/>
    <s v="CA-2017-108588"/>
    <x v="956"/>
    <d v="2017-01-10T00:00:00"/>
    <s v="Standard Class"/>
    <s v="BG-11695"/>
    <s v="Brooke Gillingham"/>
    <x v="1"/>
    <s v="United States"/>
    <x v="20"/>
    <x v="15"/>
    <n v="10009"/>
    <x v="3"/>
    <s v="OFF-EN-10000461"/>
    <x v="1"/>
    <x v="12"/>
    <s v="#10- 4 1/8&quot; x 9 1/2&quot; Recycled Envelopes"/>
    <x v="2053"/>
    <x v="0"/>
    <n v="0"/>
    <x v="2211"/>
    <x v="3"/>
    <x v="0"/>
  </r>
  <r>
    <n v="7722"/>
    <s v="CA-2017-108588"/>
    <x v="956"/>
    <d v="2017-01-10T00:00:00"/>
    <s v="Standard Class"/>
    <s v="BG-11695"/>
    <s v="Brooke Gillingham"/>
    <x v="1"/>
    <s v="United States"/>
    <x v="20"/>
    <x v="15"/>
    <n v="10009"/>
    <x v="3"/>
    <s v="OFF-BI-10004506"/>
    <x v="1"/>
    <x v="8"/>
    <s v="Wilson Jones data.warehouse D-Ring Binders with DublLock"/>
    <x v="5120"/>
    <x v="0"/>
    <n v="0.2"/>
    <x v="6132"/>
    <x v="3"/>
    <x v="0"/>
  </r>
  <r>
    <n v="7723"/>
    <s v="US-2019-138086"/>
    <x v="513"/>
    <d v="2019-04-20T00:00:00"/>
    <s v="Standard Class"/>
    <s v="JO-15550"/>
    <s v="Jesus Ocampo"/>
    <x v="2"/>
    <s v="United States"/>
    <x v="8"/>
    <x v="1"/>
    <n v="94109"/>
    <x v="1"/>
    <s v="OFF-AP-10000027"/>
    <x v="1"/>
    <x v="9"/>
    <s v="Hoover Commercial SteamVac"/>
    <x v="1360"/>
    <x v="1"/>
    <n v="0"/>
    <x v="6133"/>
    <x v="1"/>
    <x v="0"/>
  </r>
  <r>
    <n v="7724"/>
    <s v="CA-2017-139374"/>
    <x v="229"/>
    <d v="2017-09-14T00:00:00"/>
    <s v="Standard Class"/>
    <s v="AR-10345"/>
    <s v="Alex Russell"/>
    <x v="1"/>
    <s v="United States"/>
    <x v="89"/>
    <x v="5"/>
    <n v="78745"/>
    <x v="2"/>
    <s v="FUR-CH-10003981"/>
    <x v="0"/>
    <x v="1"/>
    <s v="Global Commerce Series Low-Back Swivel/Tilt Chairs"/>
    <x v="5121"/>
    <x v="7"/>
    <n v="0.3"/>
    <x v="6134"/>
    <x v="2"/>
    <x v="0"/>
  </r>
  <r>
    <n v="7725"/>
    <s v="CA-2018-113978"/>
    <x v="477"/>
    <d v="2018-09-29T00:00:00"/>
    <s v="Standard Class"/>
    <s v="TS-21505"/>
    <s v="Tony Sayre"/>
    <x v="0"/>
    <s v="United States"/>
    <x v="138"/>
    <x v="24"/>
    <n v="44105"/>
    <x v="3"/>
    <s v="OFF-AP-10003849"/>
    <x v="1"/>
    <x v="9"/>
    <s v="Hoover Shoulder Vac Commercial Portable Vacuum"/>
    <x v="5122"/>
    <x v="7"/>
    <n v="0.2"/>
    <x v="6135"/>
    <x v="3"/>
    <x v="0"/>
  </r>
  <r>
    <n v="7726"/>
    <s v="CA-2018-113978"/>
    <x v="477"/>
    <d v="2018-09-29T00:00:00"/>
    <s v="Standard Class"/>
    <s v="TS-21505"/>
    <s v="Tony Sayre"/>
    <x v="0"/>
    <s v="United States"/>
    <x v="138"/>
    <x v="24"/>
    <n v="44105"/>
    <x v="3"/>
    <s v="OFF-ST-10004963"/>
    <x v="1"/>
    <x v="4"/>
    <s v="Eldon Gobal File Keepers"/>
    <x v="5123"/>
    <x v="0"/>
    <n v="0.2"/>
    <x v="6136"/>
    <x v="3"/>
    <x v="0"/>
  </r>
  <r>
    <n v="7727"/>
    <s v="CA-2018-113978"/>
    <x v="477"/>
    <d v="2018-09-29T00:00:00"/>
    <s v="Standard Class"/>
    <s v="TS-21505"/>
    <s v="Tony Sayre"/>
    <x v="0"/>
    <s v="United States"/>
    <x v="138"/>
    <x v="24"/>
    <n v="44105"/>
    <x v="3"/>
    <s v="OFF-ST-10002574"/>
    <x v="1"/>
    <x v="4"/>
    <s v="SAFCO Commercial Wire Shelving, Black"/>
    <x v="4102"/>
    <x v="1"/>
    <n v="0.2"/>
    <x v="4764"/>
    <x v="3"/>
    <x v="0"/>
  </r>
  <r>
    <n v="7728"/>
    <s v="US-2017-150231"/>
    <x v="199"/>
    <d v="2017-03-20T00:00:00"/>
    <s v="Second Class"/>
    <s v="JK-15640"/>
    <s v="Jim Kriz"/>
    <x v="2"/>
    <s v="United States"/>
    <x v="20"/>
    <x v="15"/>
    <n v="10009"/>
    <x v="3"/>
    <s v="OFF-AR-10001761"/>
    <x v="1"/>
    <x v="6"/>
    <s v="Avery Hi-Liter Smear-Safe Highlighters"/>
    <x v="255"/>
    <x v="1"/>
    <n v="0"/>
    <x v="6137"/>
    <x v="3"/>
    <x v="0"/>
  </r>
  <r>
    <n v="7729"/>
    <s v="CA-2018-106915"/>
    <x v="491"/>
    <d v="2018-12-02T00:00:00"/>
    <s v="Standard Class"/>
    <s v="GA-14515"/>
    <s v="George Ashbrook"/>
    <x v="0"/>
    <s v="United States"/>
    <x v="236"/>
    <x v="5"/>
    <n v="79907"/>
    <x v="2"/>
    <s v="OFF-AR-10000716"/>
    <x v="1"/>
    <x v="6"/>
    <s v="DIXON Ticonderoga Erasable Checking Pencils"/>
    <x v="329"/>
    <x v="4"/>
    <n v="0.2"/>
    <x v="6138"/>
    <x v="2"/>
    <x v="0"/>
  </r>
  <r>
    <n v="7730"/>
    <s v="US-2018-109260"/>
    <x v="182"/>
    <d v="2018-10-01T00:00:00"/>
    <s v="Standard Class"/>
    <s v="TN-21040"/>
    <s v="Tanja Norvell"/>
    <x v="2"/>
    <s v="United States"/>
    <x v="315"/>
    <x v="2"/>
    <n v="32303"/>
    <x v="0"/>
    <s v="TEC-AC-10002637"/>
    <x v="2"/>
    <x v="11"/>
    <s v="Logitech VX Revolution Cordless Laser Mouse for Notebooks (Black)"/>
    <x v="2404"/>
    <x v="1"/>
    <n v="0.2"/>
    <x v="6139"/>
    <x v="0"/>
    <x v="0"/>
  </r>
  <r>
    <n v="7731"/>
    <s v="CA-2019-104850"/>
    <x v="487"/>
    <d v="2019-06-19T00:00:00"/>
    <s v="Standard Class"/>
    <s v="TW-21025"/>
    <s v="Tamara Willingham"/>
    <x v="2"/>
    <s v="United States"/>
    <x v="4"/>
    <x v="4"/>
    <n v="98103"/>
    <x v="1"/>
    <s v="FUR-CH-10003774"/>
    <x v="0"/>
    <x v="1"/>
    <s v="Global Wood Trimmed Manager's Task Chair, Khaki"/>
    <x v="5124"/>
    <x v="4"/>
    <n v="0.2"/>
    <x v="6140"/>
    <x v="1"/>
    <x v="0"/>
  </r>
  <r>
    <n v="7732"/>
    <s v="CA-2019-140508"/>
    <x v="65"/>
    <d v="2019-09-21T00:00:00"/>
    <s v="First Class"/>
    <s v="PA-19060"/>
    <s v="Pete Armstrong"/>
    <x v="2"/>
    <s v="United States"/>
    <x v="61"/>
    <x v="5"/>
    <n v="75220"/>
    <x v="2"/>
    <s v="OFF-EN-10000927"/>
    <x v="1"/>
    <x v="12"/>
    <s v="Jet-Pak Recycled Peel 'N' Seal Padded Mailers"/>
    <x v="5125"/>
    <x v="4"/>
    <n v="0.2"/>
    <x v="6141"/>
    <x v="2"/>
    <x v="0"/>
  </r>
  <r>
    <n v="7733"/>
    <s v="CA-2019-143294"/>
    <x v="455"/>
    <d v="2019-06-08T00:00:00"/>
    <s v="Standard Class"/>
    <s v="JD-15790"/>
    <s v="John Dryer"/>
    <x v="0"/>
    <s v="United States"/>
    <x v="12"/>
    <x v="5"/>
    <n v="77070"/>
    <x v="2"/>
    <s v="OFF-PA-10000743"/>
    <x v="1"/>
    <x v="10"/>
    <s v="Xerox 1977"/>
    <x v="1432"/>
    <x v="0"/>
    <n v="0.2"/>
    <x v="1507"/>
    <x v="2"/>
    <x v="0"/>
  </r>
  <r>
    <n v="7734"/>
    <s v="CA-2018-165673"/>
    <x v="666"/>
    <d v="2018-05-19T00:00:00"/>
    <s v="Second Class"/>
    <s v="MN-17935"/>
    <s v="Michael Nguyen"/>
    <x v="0"/>
    <s v="United States"/>
    <x v="24"/>
    <x v="24"/>
    <n v="45503"/>
    <x v="3"/>
    <s v="OFF-PA-10000697"/>
    <x v="1"/>
    <x v="10"/>
    <s v="TOPS Voice Message Log Book, Flash Format"/>
    <x v="302"/>
    <x v="4"/>
    <n v="0.2"/>
    <x v="6142"/>
    <x v="3"/>
    <x v="0"/>
  </r>
  <r>
    <n v="7735"/>
    <s v="CA-2019-134418"/>
    <x v="175"/>
    <d v="2019-09-20T00:00:00"/>
    <s v="Standard Class"/>
    <s v="GM-14500"/>
    <s v="Gene McClure"/>
    <x v="0"/>
    <s v="United States"/>
    <x v="4"/>
    <x v="4"/>
    <n v="98103"/>
    <x v="1"/>
    <s v="OFF-AR-10004441"/>
    <x v="1"/>
    <x v="6"/>
    <s v="BIC Brite Liner Highlighters"/>
    <x v="2162"/>
    <x v="1"/>
    <n v="0"/>
    <x v="1878"/>
    <x v="1"/>
    <x v="0"/>
  </r>
  <r>
    <n v="7736"/>
    <s v="US-2018-106313"/>
    <x v="250"/>
    <d v="2018-08-26T00:00:00"/>
    <s v="Standard Class"/>
    <s v="DG-13300"/>
    <s v="Deirdre Greer"/>
    <x v="1"/>
    <s v="United States"/>
    <x v="4"/>
    <x v="4"/>
    <n v="98105"/>
    <x v="1"/>
    <s v="OFF-PA-10001870"/>
    <x v="1"/>
    <x v="10"/>
    <s v="Xerox 202"/>
    <x v="541"/>
    <x v="1"/>
    <n v="0"/>
    <x v="551"/>
    <x v="1"/>
    <x v="0"/>
  </r>
  <r>
    <n v="7737"/>
    <s v="CA-2016-105872"/>
    <x v="992"/>
    <d v="2016-06-06T00:00:00"/>
    <s v="Standard Class"/>
    <s v="JG-15160"/>
    <s v="James Galang"/>
    <x v="0"/>
    <s v="United States"/>
    <x v="20"/>
    <x v="15"/>
    <n v="10024"/>
    <x v="3"/>
    <s v="OFF-BI-10003684"/>
    <x v="1"/>
    <x v="8"/>
    <s v="Wilson Jones Legal Size Ring Binders"/>
    <x v="467"/>
    <x v="4"/>
    <n v="0.2"/>
    <x v="6143"/>
    <x v="3"/>
    <x v="0"/>
  </r>
  <r>
    <n v="7738"/>
    <s v="CA-2019-108287"/>
    <x v="404"/>
    <d v="2019-12-20T00:00:00"/>
    <s v="First Class"/>
    <s v="AG-10330"/>
    <s v="Alex Grayson"/>
    <x v="0"/>
    <s v="United States"/>
    <x v="35"/>
    <x v="3"/>
    <n v="28205"/>
    <x v="0"/>
    <s v="OFF-AR-10001315"/>
    <x v="1"/>
    <x v="6"/>
    <s v="Newell 310"/>
    <x v="2538"/>
    <x v="6"/>
    <n v="0.2"/>
    <x v="6144"/>
    <x v="0"/>
    <x v="0"/>
  </r>
  <r>
    <n v="7739"/>
    <s v="CA-2019-141103"/>
    <x v="245"/>
    <d v="2019-08-06T00:00:00"/>
    <s v="Standard Class"/>
    <s v="JF-15355"/>
    <s v="Jay Fein"/>
    <x v="0"/>
    <s v="United States"/>
    <x v="248"/>
    <x v="39"/>
    <n v="21215"/>
    <x v="3"/>
    <s v="TEC-PH-10003589"/>
    <x v="2"/>
    <x v="7"/>
    <s v="invisibleSHIELD by ZAGG Smudge-Free Screen Protector"/>
    <x v="5126"/>
    <x v="2"/>
    <n v="0"/>
    <x v="6145"/>
    <x v="3"/>
    <x v="0"/>
  </r>
  <r>
    <n v="7740"/>
    <s v="CA-2016-154781"/>
    <x v="871"/>
    <d v="2016-11-26T00:00:00"/>
    <s v="Standard Class"/>
    <s v="SC-20680"/>
    <s v="Steve Carroll"/>
    <x v="2"/>
    <s v="United States"/>
    <x v="8"/>
    <x v="1"/>
    <n v="94110"/>
    <x v="1"/>
    <s v="OFF-PA-10001609"/>
    <x v="1"/>
    <x v="10"/>
    <s v="Tops Wirebound Message Log Books"/>
    <x v="1545"/>
    <x v="0"/>
    <n v="0"/>
    <x v="1632"/>
    <x v="1"/>
    <x v="0"/>
  </r>
  <r>
    <n v="7741"/>
    <s v="CA-2016-154781"/>
    <x v="871"/>
    <d v="2016-11-26T00:00:00"/>
    <s v="Standard Class"/>
    <s v="SC-20680"/>
    <s v="Steve Carroll"/>
    <x v="2"/>
    <s v="United States"/>
    <x v="8"/>
    <x v="1"/>
    <n v="94110"/>
    <x v="1"/>
    <s v="TEC-AC-10000474"/>
    <x v="2"/>
    <x v="11"/>
    <s v="Kensington Expert Mouse Optical USB Trackball for PC or Mac"/>
    <x v="5127"/>
    <x v="7"/>
    <n v="0"/>
    <x v="6146"/>
    <x v="1"/>
    <x v="0"/>
  </r>
  <r>
    <n v="7742"/>
    <s v="CA-2017-147816"/>
    <x v="496"/>
    <d v="2017-09-26T00:00:00"/>
    <s v="Second Class"/>
    <s v="CM-11935"/>
    <s v="Carlos Meador"/>
    <x v="0"/>
    <s v="United States"/>
    <x v="93"/>
    <x v="16"/>
    <n v="85705"/>
    <x v="1"/>
    <s v="TEC-PH-10003095"/>
    <x v="2"/>
    <x v="7"/>
    <s v="Samsung HM1900 Bluetooth Headset"/>
    <x v="430"/>
    <x v="0"/>
    <n v="0.2"/>
    <x v="6147"/>
    <x v="1"/>
    <x v="0"/>
  </r>
  <r>
    <n v="7743"/>
    <s v="CA-2019-105326"/>
    <x v="648"/>
    <d v="2019-08-27T00:00:00"/>
    <s v="Standard Class"/>
    <s v="KT-16480"/>
    <s v="Kean Thornton"/>
    <x v="0"/>
    <s v="United States"/>
    <x v="1"/>
    <x v="1"/>
    <n v="90036"/>
    <x v="1"/>
    <s v="OFF-PA-10001639"/>
    <x v="1"/>
    <x v="10"/>
    <s v="Xerox 203"/>
    <x v="243"/>
    <x v="4"/>
    <n v="0"/>
    <x v="245"/>
    <x v="1"/>
    <x v="0"/>
  </r>
  <r>
    <n v="7744"/>
    <s v="CA-2018-133613"/>
    <x v="26"/>
    <d v="2018-06-22T00:00:00"/>
    <s v="Standard Class"/>
    <s v="CP-12340"/>
    <s v="Christine Phan"/>
    <x v="1"/>
    <s v="United States"/>
    <x v="416"/>
    <x v="29"/>
    <n v="6708"/>
    <x v="3"/>
    <s v="OFF-BI-10002003"/>
    <x v="1"/>
    <x v="8"/>
    <s v="Ibico Presentation Index for Binding Systems"/>
    <x v="4623"/>
    <x v="0"/>
    <n v="0"/>
    <x v="5477"/>
    <x v="3"/>
    <x v="0"/>
  </r>
  <r>
    <n v="7745"/>
    <s v="CA-2018-133613"/>
    <x v="26"/>
    <d v="2018-06-22T00:00:00"/>
    <s v="Standard Class"/>
    <s v="CP-12340"/>
    <s v="Christine Phan"/>
    <x v="1"/>
    <s v="United States"/>
    <x v="416"/>
    <x v="29"/>
    <n v="6708"/>
    <x v="3"/>
    <s v="TEC-PH-10004539"/>
    <x v="2"/>
    <x v="7"/>
    <s v="Wireless Extenders zBoost YX545 SOHO Signal Booster"/>
    <x v="5128"/>
    <x v="1"/>
    <n v="0"/>
    <x v="6148"/>
    <x v="3"/>
    <x v="0"/>
  </r>
  <r>
    <n v="7746"/>
    <s v="CA-2018-133613"/>
    <x v="26"/>
    <d v="2018-06-22T00:00:00"/>
    <s v="Standard Class"/>
    <s v="CP-12340"/>
    <s v="Christine Phan"/>
    <x v="1"/>
    <s v="United States"/>
    <x v="416"/>
    <x v="29"/>
    <n v="6708"/>
    <x v="3"/>
    <s v="OFF-AR-10003829"/>
    <x v="1"/>
    <x v="6"/>
    <s v="Newell 35"/>
    <x v="296"/>
    <x v="1"/>
    <n v="0"/>
    <x v="301"/>
    <x v="3"/>
    <x v="0"/>
  </r>
  <r>
    <n v="7747"/>
    <s v="CA-2017-109113"/>
    <x v="546"/>
    <d v="2017-12-23T00:00:00"/>
    <s v="Standard Class"/>
    <s v="EK-13795"/>
    <s v="Eileen Kiefer"/>
    <x v="2"/>
    <s v="United States"/>
    <x v="22"/>
    <x v="10"/>
    <n v="60610"/>
    <x v="2"/>
    <s v="TEC-AC-10004761"/>
    <x v="2"/>
    <x v="11"/>
    <s v="Maxell 4.7GB DVD+RW 3/Pack"/>
    <x v="2116"/>
    <x v="0"/>
    <n v="0.2"/>
    <x v="6149"/>
    <x v="2"/>
    <x v="0"/>
  </r>
  <r>
    <n v="7748"/>
    <s v="CA-2017-156153"/>
    <x v="70"/>
    <d v="2017-06-02T00:00:00"/>
    <s v="Second Class"/>
    <s v="CW-11905"/>
    <s v="Carl Weiss"/>
    <x v="2"/>
    <s v="United States"/>
    <x v="85"/>
    <x v="15"/>
    <n v="11561"/>
    <x v="3"/>
    <s v="OFF-FA-10003472"/>
    <x v="1"/>
    <x v="13"/>
    <s v="Bagged Rubber Bands"/>
    <x v="262"/>
    <x v="5"/>
    <n v="0"/>
    <x v="264"/>
    <x v="3"/>
    <x v="0"/>
  </r>
  <r>
    <n v="7749"/>
    <s v="CA-2017-133242"/>
    <x v="652"/>
    <d v="2017-06-24T00:00:00"/>
    <s v="Standard Class"/>
    <s v="KH-16510"/>
    <s v="Keith Herrera"/>
    <x v="0"/>
    <s v="United States"/>
    <x v="81"/>
    <x v="17"/>
    <n v="22204"/>
    <x v="0"/>
    <s v="FUR-FU-10003464"/>
    <x v="0"/>
    <x v="5"/>
    <s v="Seth Thomas 8 1/2&quot; Cubicle Clock"/>
    <x v="4053"/>
    <x v="1"/>
    <n v="0"/>
    <x v="6150"/>
    <x v="0"/>
    <x v="0"/>
  </r>
  <r>
    <n v="7750"/>
    <s v="CA-2017-133242"/>
    <x v="652"/>
    <d v="2017-06-24T00:00:00"/>
    <s v="Standard Class"/>
    <s v="KH-16510"/>
    <s v="Keith Herrera"/>
    <x v="0"/>
    <s v="United States"/>
    <x v="81"/>
    <x v="17"/>
    <n v="22204"/>
    <x v="0"/>
    <s v="OFF-ST-10003716"/>
    <x v="1"/>
    <x v="4"/>
    <s v="Tennsco Double-Tier Lockers"/>
    <x v="5129"/>
    <x v="0"/>
    <n v="0"/>
    <x v="6151"/>
    <x v="0"/>
    <x v="0"/>
  </r>
  <r>
    <n v="7751"/>
    <s v="CA-2017-133242"/>
    <x v="652"/>
    <d v="2017-06-24T00:00:00"/>
    <s v="Standard Class"/>
    <s v="KH-16510"/>
    <s v="Keith Herrera"/>
    <x v="0"/>
    <s v="United States"/>
    <x v="81"/>
    <x v="17"/>
    <n v="22204"/>
    <x v="0"/>
    <s v="OFF-BI-10004002"/>
    <x v="1"/>
    <x v="8"/>
    <s v="Wilson Jones International Size A4 Ring Binders"/>
    <x v="5130"/>
    <x v="0"/>
    <n v="0"/>
    <x v="6152"/>
    <x v="0"/>
    <x v="0"/>
  </r>
  <r>
    <n v="7752"/>
    <s v="CA-2017-133242"/>
    <x v="652"/>
    <d v="2017-06-24T00:00:00"/>
    <s v="Standard Class"/>
    <s v="KH-16510"/>
    <s v="Keith Herrera"/>
    <x v="0"/>
    <s v="United States"/>
    <x v="81"/>
    <x v="17"/>
    <n v="22204"/>
    <x v="0"/>
    <s v="TEC-PH-10002496"/>
    <x v="2"/>
    <x v="7"/>
    <s v="Cisco SPA301"/>
    <x v="5131"/>
    <x v="1"/>
    <n v="0"/>
    <x v="6153"/>
    <x v="0"/>
    <x v="0"/>
  </r>
  <r>
    <n v="7753"/>
    <s v="CA-2017-133242"/>
    <x v="652"/>
    <d v="2017-06-24T00:00:00"/>
    <s v="Standard Class"/>
    <s v="KH-16510"/>
    <s v="Keith Herrera"/>
    <x v="0"/>
    <s v="United States"/>
    <x v="81"/>
    <x v="17"/>
    <n v="22204"/>
    <x v="0"/>
    <s v="OFF-BI-10004826"/>
    <x v="1"/>
    <x v="8"/>
    <s v="JM Magazine Binder"/>
    <x v="5132"/>
    <x v="0"/>
    <n v="0"/>
    <x v="6154"/>
    <x v="0"/>
    <x v="0"/>
  </r>
  <r>
    <n v="7754"/>
    <s v="CA-2017-158323"/>
    <x v="672"/>
    <d v="2017-12-03T00:00:00"/>
    <s v="First Class"/>
    <s v="AB-10600"/>
    <s v="Ann Blume"/>
    <x v="1"/>
    <s v="United States"/>
    <x v="108"/>
    <x v="3"/>
    <n v="28540"/>
    <x v="0"/>
    <s v="FUR-FU-10001546"/>
    <x v="0"/>
    <x v="5"/>
    <s v="Dana Swing-Arm Lamps"/>
    <x v="1232"/>
    <x v="0"/>
    <n v="0.2"/>
    <x v="2566"/>
    <x v="0"/>
    <x v="0"/>
  </r>
  <r>
    <n v="7755"/>
    <s v="CA-2017-161795"/>
    <x v="379"/>
    <d v="2017-12-23T00:00:00"/>
    <s v="Second Class"/>
    <s v="AH-10075"/>
    <s v="Adam Hart"/>
    <x v="1"/>
    <s v="United States"/>
    <x v="38"/>
    <x v="24"/>
    <n v="43229"/>
    <x v="3"/>
    <s v="OFF-AR-10001919"/>
    <x v="1"/>
    <x v="6"/>
    <s v="OIC #2 Pencils, Medium Soft"/>
    <x v="5133"/>
    <x v="0"/>
    <n v="0.2"/>
    <x v="6155"/>
    <x v="3"/>
    <x v="0"/>
  </r>
  <r>
    <n v="7756"/>
    <s v="CA-2019-100902"/>
    <x v="701"/>
    <d v="2019-11-21T00:00:00"/>
    <s v="Standard Class"/>
    <s v="CK-12595"/>
    <s v="Clytie Kelty"/>
    <x v="0"/>
    <s v="United States"/>
    <x v="35"/>
    <x v="3"/>
    <n v="28205"/>
    <x v="0"/>
    <s v="OFF-PA-10002558"/>
    <x v="1"/>
    <x v="10"/>
    <s v="Xerox 1938"/>
    <x v="5134"/>
    <x v="3"/>
    <n v="0.2"/>
    <x v="6156"/>
    <x v="0"/>
    <x v="0"/>
  </r>
  <r>
    <n v="7757"/>
    <s v="CA-2019-100902"/>
    <x v="701"/>
    <d v="2019-11-21T00:00:00"/>
    <s v="Standard Class"/>
    <s v="CK-12595"/>
    <s v="Clytie Kelty"/>
    <x v="0"/>
    <s v="United States"/>
    <x v="35"/>
    <x v="3"/>
    <n v="28205"/>
    <x v="0"/>
    <s v="TEC-AC-10003174"/>
    <x v="2"/>
    <x v="11"/>
    <s v="Plantronics S12 Corded Telephone Headset System"/>
    <x v="5135"/>
    <x v="2"/>
    <n v="0.2"/>
    <x v="6157"/>
    <x v="0"/>
    <x v="0"/>
  </r>
  <r>
    <n v="7758"/>
    <s v="CA-2019-112844"/>
    <x v="38"/>
    <d v="2019-11-16T00:00:00"/>
    <s v="Second Class"/>
    <s v="SP-20620"/>
    <s v="Stefania Perrino"/>
    <x v="1"/>
    <s v="United States"/>
    <x v="198"/>
    <x v="15"/>
    <n v="14215"/>
    <x v="3"/>
    <s v="TEC-PH-10003988"/>
    <x v="2"/>
    <x v="7"/>
    <s v="LF Elite 3D Dazzle Designer Hard Case Cover, Lf Stylus Pen and Wiper For Apple Iphone 5c Mini Lite"/>
    <x v="3582"/>
    <x v="4"/>
    <n v="0"/>
    <x v="6158"/>
    <x v="3"/>
    <x v="0"/>
  </r>
  <r>
    <n v="7759"/>
    <s v="CA-2019-112844"/>
    <x v="38"/>
    <d v="2019-11-16T00:00:00"/>
    <s v="Second Class"/>
    <s v="SP-20620"/>
    <s v="Stefania Perrino"/>
    <x v="1"/>
    <s v="United States"/>
    <x v="198"/>
    <x v="15"/>
    <n v="14215"/>
    <x v="3"/>
    <s v="FUR-FU-10004845"/>
    <x v="0"/>
    <x v="5"/>
    <s v="Deflect-o EconoMat Nonstudded, No Bevel Mat"/>
    <x v="5136"/>
    <x v="1"/>
    <n v="0"/>
    <x v="6159"/>
    <x v="3"/>
    <x v="0"/>
  </r>
  <r>
    <n v="7760"/>
    <s v="CA-2018-158925"/>
    <x v="1057"/>
    <d v="2018-10-28T00:00:00"/>
    <s v="Standard Class"/>
    <s v="JP-15460"/>
    <s v="Jennifer Patt"/>
    <x v="1"/>
    <s v="United States"/>
    <x v="12"/>
    <x v="5"/>
    <n v="77041"/>
    <x v="2"/>
    <s v="OFF-PA-10003072"/>
    <x v="1"/>
    <x v="10"/>
    <s v="Eureka Recycled Copy Paper 8 1/2&quot; x 11&quot;, Ream"/>
    <x v="12"/>
    <x v="1"/>
    <n v="0.2"/>
    <x v="12"/>
    <x v="2"/>
    <x v="0"/>
  </r>
  <r>
    <n v="7761"/>
    <s v="CA-2016-155390"/>
    <x v="776"/>
    <d v="2016-12-11T00:00:00"/>
    <s v="Standard Class"/>
    <s v="BG-11035"/>
    <s v="Barry Gonzalez"/>
    <x v="0"/>
    <s v="United States"/>
    <x v="26"/>
    <x v="18"/>
    <n v="38109"/>
    <x v="0"/>
    <s v="OFF-PA-10003641"/>
    <x v="1"/>
    <x v="10"/>
    <s v="Xerox 1909"/>
    <x v="5137"/>
    <x v="0"/>
    <n v="0.2"/>
    <x v="6160"/>
    <x v="0"/>
    <x v="0"/>
  </r>
  <r>
    <n v="7762"/>
    <s v="CA-2019-123071"/>
    <x v="734"/>
    <d v="2019-12-06T00:00:00"/>
    <s v="First Class"/>
    <s v="CC-12550"/>
    <s v="Clay Cheatham"/>
    <x v="0"/>
    <s v="United States"/>
    <x v="243"/>
    <x v="5"/>
    <n v="75023"/>
    <x v="2"/>
    <s v="OFF-PA-10003729"/>
    <x v="1"/>
    <x v="10"/>
    <s v="Xerox 1998"/>
    <x v="563"/>
    <x v="0"/>
    <n v="0.2"/>
    <x v="572"/>
    <x v="2"/>
    <x v="0"/>
  </r>
  <r>
    <n v="7763"/>
    <s v="CA-2019-156391"/>
    <x v="986"/>
    <d v="2019-09-28T00:00:00"/>
    <s v="First Class"/>
    <s v="SL-20155"/>
    <s v="Sara Luxemburg"/>
    <x v="2"/>
    <s v="United States"/>
    <x v="127"/>
    <x v="21"/>
    <n v="97301"/>
    <x v="1"/>
    <s v="OFF-AR-10003251"/>
    <x v="1"/>
    <x v="6"/>
    <s v="Prang Drawing Pencil Set"/>
    <x v="5138"/>
    <x v="7"/>
    <n v="0.2"/>
    <x v="6161"/>
    <x v="1"/>
    <x v="1"/>
  </r>
  <r>
    <n v="7764"/>
    <s v="CA-2017-103093"/>
    <x v="302"/>
    <d v="2017-02-07T00:00:00"/>
    <s v="Standard Class"/>
    <s v="FO-14305"/>
    <s v="Frank Olsen"/>
    <x v="0"/>
    <s v="United States"/>
    <x v="38"/>
    <x v="32"/>
    <n v="31907"/>
    <x v="0"/>
    <s v="OFF-EN-10003286"/>
    <x v="1"/>
    <x v="12"/>
    <s v="Staple envelope"/>
    <x v="5139"/>
    <x v="6"/>
    <n v="0"/>
    <x v="6162"/>
    <x v="0"/>
    <x v="0"/>
  </r>
  <r>
    <n v="7765"/>
    <s v="US-2019-118941"/>
    <x v="801"/>
    <d v="2019-08-12T00:00:00"/>
    <s v="Same Day"/>
    <s v="BB-11545"/>
    <s v="Brenda Bowman"/>
    <x v="1"/>
    <s v="United States"/>
    <x v="29"/>
    <x v="39"/>
    <n v="21044"/>
    <x v="3"/>
    <s v="OFF-AR-10004078"/>
    <x v="1"/>
    <x v="6"/>
    <s v="Newell 312"/>
    <x v="255"/>
    <x v="1"/>
    <n v="0"/>
    <x v="2961"/>
    <x v="3"/>
    <x v="0"/>
  </r>
  <r>
    <n v="7766"/>
    <s v="US-2019-118941"/>
    <x v="801"/>
    <d v="2019-08-12T00:00:00"/>
    <s v="Same Day"/>
    <s v="BB-11545"/>
    <s v="Brenda Bowman"/>
    <x v="1"/>
    <s v="United States"/>
    <x v="29"/>
    <x v="39"/>
    <n v="21044"/>
    <x v="3"/>
    <s v="FUR-CH-10002331"/>
    <x v="0"/>
    <x v="1"/>
    <s v="Hon 4700 Series Mobuis Mid-Back Task Chairs with Adjustable Arms"/>
    <x v="5140"/>
    <x v="2"/>
    <n v="0"/>
    <x v="6163"/>
    <x v="3"/>
    <x v="0"/>
  </r>
  <r>
    <n v="7767"/>
    <s v="US-2019-118941"/>
    <x v="801"/>
    <d v="2019-08-12T00:00:00"/>
    <s v="Same Day"/>
    <s v="BB-11545"/>
    <s v="Brenda Bowman"/>
    <x v="1"/>
    <s v="United States"/>
    <x v="29"/>
    <x v="39"/>
    <n v="21044"/>
    <x v="3"/>
    <s v="OFF-AR-10001953"/>
    <x v="1"/>
    <x v="6"/>
    <s v="Boston 1645 Deluxe Heavier-Duty Electric Pencil Sharpener"/>
    <x v="5141"/>
    <x v="2"/>
    <n v="0"/>
    <x v="6164"/>
    <x v="3"/>
    <x v="0"/>
  </r>
  <r>
    <n v="7768"/>
    <s v="CA-2017-169299"/>
    <x v="252"/>
    <d v="2017-08-26T00:00:00"/>
    <s v="First Class"/>
    <s v="DO-13435"/>
    <s v="Denny Ordway"/>
    <x v="0"/>
    <s v="United States"/>
    <x v="32"/>
    <x v="21"/>
    <n v="97206"/>
    <x v="1"/>
    <s v="OFF-AR-10002053"/>
    <x v="1"/>
    <x v="6"/>
    <s v="Premium Writing Pencils, Soft, #2 by Central Association for the Blind"/>
    <x v="489"/>
    <x v="1"/>
    <n v="0.2"/>
    <x v="500"/>
    <x v="1"/>
    <x v="0"/>
  </r>
  <r>
    <n v="7769"/>
    <s v="CA-2019-154088"/>
    <x v="105"/>
    <d v="2019-11-17T00:00:00"/>
    <s v="Standard Class"/>
    <s v="LB-16735"/>
    <s v="Larry Blacks"/>
    <x v="0"/>
    <s v="United States"/>
    <x v="315"/>
    <x v="2"/>
    <n v="32303"/>
    <x v="0"/>
    <s v="OFF-PA-10003651"/>
    <x v="1"/>
    <x v="10"/>
    <s v="Xerox 1968"/>
    <x v="3059"/>
    <x v="2"/>
    <n v="0.2"/>
    <x v="3422"/>
    <x v="0"/>
    <x v="0"/>
  </r>
  <r>
    <n v="7770"/>
    <s v="CA-2018-155978"/>
    <x v="1147"/>
    <d v="2018-08-01T00:00:00"/>
    <s v="Same Day"/>
    <s v="TS-21205"/>
    <s v="Thomas Seio"/>
    <x v="1"/>
    <s v="United States"/>
    <x v="169"/>
    <x v="1"/>
    <n v="92503"/>
    <x v="1"/>
    <s v="TEC-PH-10002885"/>
    <x v="2"/>
    <x v="7"/>
    <s v="Apple iPhone 5"/>
    <x v="5142"/>
    <x v="0"/>
    <n v="0.2"/>
    <x v="6165"/>
    <x v="1"/>
    <x v="0"/>
  </r>
  <r>
    <n v="7771"/>
    <s v="CA-2018-155978"/>
    <x v="1147"/>
    <d v="2018-08-01T00:00:00"/>
    <s v="Same Day"/>
    <s v="TS-21205"/>
    <s v="Thomas Seio"/>
    <x v="1"/>
    <s v="United States"/>
    <x v="169"/>
    <x v="1"/>
    <n v="92503"/>
    <x v="1"/>
    <s v="OFF-AP-10002892"/>
    <x v="1"/>
    <x v="9"/>
    <s v="Belkin F5C206VTEL 6 Outlet Surge"/>
    <x v="5143"/>
    <x v="0"/>
    <n v="0"/>
    <x v="6166"/>
    <x v="1"/>
    <x v="0"/>
  </r>
  <r>
    <n v="7772"/>
    <s v="CA-2018-108196"/>
    <x v="881"/>
    <d v="2018-12-02T00:00:00"/>
    <s v="Standard Class"/>
    <s v="CS-12505"/>
    <s v="Cindy Stewart"/>
    <x v="0"/>
    <s v="United States"/>
    <x v="152"/>
    <x v="24"/>
    <n v="43130"/>
    <x v="3"/>
    <s v="OFF-BI-10000545"/>
    <x v="1"/>
    <x v="8"/>
    <s v="GBC Ibimaster 500 Manual ProClick Binding System"/>
    <x v="5144"/>
    <x v="0"/>
    <n v="0.7"/>
    <x v="6167"/>
    <x v="3"/>
    <x v="0"/>
  </r>
  <r>
    <n v="7773"/>
    <s v="CA-2018-108196"/>
    <x v="881"/>
    <d v="2018-12-02T00:00:00"/>
    <s v="Standard Class"/>
    <s v="CS-12505"/>
    <s v="Cindy Stewart"/>
    <x v="0"/>
    <s v="United States"/>
    <x v="152"/>
    <x v="24"/>
    <n v="43130"/>
    <x v="3"/>
    <s v="TEC-MA-10000418"/>
    <x v="2"/>
    <x v="15"/>
    <s v="Cubify CubeX 3D Printer Double Head Print"/>
    <x v="5145"/>
    <x v="2"/>
    <n v="0.7"/>
    <x v="6168"/>
    <x v="3"/>
    <x v="0"/>
  </r>
  <r>
    <n v="7774"/>
    <s v="CA-2018-108196"/>
    <x v="881"/>
    <d v="2018-12-02T00:00:00"/>
    <s v="Standard Class"/>
    <s v="CS-12505"/>
    <s v="Cindy Stewart"/>
    <x v="0"/>
    <s v="United States"/>
    <x v="152"/>
    <x v="24"/>
    <n v="43130"/>
    <x v="3"/>
    <s v="TEC-AC-10000926"/>
    <x v="2"/>
    <x v="11"/>
    <s v="NETGEAR RangeMax WNR1000 Wireless Router"/>
    <x v="5146"/>
    <x v="1"/>
    <n v="0.2"/>
    <x v="2974"/>
    <x v="3"/>
    <x v="0"/>
  </r>
  <r>
    <n v="7775"/>
    <s v="CA-2018-152800"/>
    <x v="1172"/>
    <d v="2018-04-15T00:00:00"/>
    <s v="First Class"/>
    <s v="SP-20920"/>
    <s v="Susan Pistek"/>
    <x v="0"/>
    <s v="United States"/>
    <x v="8"/>
    <x v="1"/>
    <n v="94109"/>
    <x v="1"/>
    <s v="OFF-EN-10001509"/>
    <x v="1"/>
    <x v="12"/>
    <s v="Poly String Tie Envelopes"/>
    <x v="5147"/>
    <x v="1"/>
    <n v="0"/>
    <x v="6169"/>
    <x v="1"/>
    <x v="0"/>
  </r>
  <r>
    <n v="7776"/>
    <s v="CA-2016-166961"/>
    <x v="422"/>
    <d v="2016-12-31T00:00:00"/>
    <s v="Standard Class"/>
    <s v="CD-12790"/>
    <s v="Cynthia Delaney"/>
    <x v="2"/>
    <s v="United States"/>
    <x v="429"/>
    <x v="1"/>
    <n v="92553"/>
    <x v="1"/>
    <s v="OFF-AP-10001366"/>
    <x v="1"/>
    <x v="9"/>
    <s v="Staple holder"/>
    <x v="5148"/>
    <x v="7"/>
    <n v="0"/>
    <x v="6170"/>
    <x v="1"/>
    <x v="0"/>
  </r>
  <r>
    <n v="7777"/>
    <s v="CA-2016-166961"/>
    <x v="422"/>
    <d v="2016-12-31T00:00:00"/>
    <s v="Standard Class"/>
    <s v="CD-12790"/>
    <s v="Cynthia Delaney"/>
    <x v="2"/>
    <s v="United States"/>
    <x v="429"/>
    <x v="1"/>
    <n v="92553"/>
    <x v="1"/>
    <s v="OFF-FA-10003485"/>
    <x v="1"/>
    <x v="13"/>
    <s v="Staples"/>
    <x v="2007"/>
    <x v="1"/>
    <n v="0"/>
    <x v="6171"/>
    <x v="1"/>
    <x v="0"/>
  </r>
  <r>
    <n v="7778"/>
    <s v="CA-2016-166961"/>
    <x v="422"/>
    <d v="2016-12-31T00:00:00"/>
    <s v="Standard Class"/>
    <s v="CD-12790"/>
    <s v="Cynthia Delaney"/>
    <x v="2"/>
    <s v="United States"/>
    <x v="429"/>
    <x v="1"/>
    <n v="92553"/>
    <x v="1"/>
    <s v="OFF-ST-10004507"/>
    <x v="1"/>
    <x v="4"/>
    <s v="Advantus Rolling Storage Box"/>
    <x v="492"/>
    <x v="1"/>
    <n v="0"/>
    <x v="503"/>
    <x v="1"/>
    <x v="0"/>
  </r>
  <r>
    <n v="7779"/>
    <s v="CA-2016-166961"/>
    <x v="422"/>
    <d v="2016-12-31T00:00:00"/>
    <s v="Standard Class"/>
    <s v="CD-12790"/>
    <s v="Cynthia Delaney"/>
    <x v="2"/>
    <s v="United States"/>
    <x v="429"/>
    <x v="1"/>
    <n v="92553"/>
    <x v="1"/>
    <s v="OFF-BI-10002353"/>
    <x v="1"/>
    <x v="8"/>
    <s v="GBC VeloBind Cover Sets"/>
    <x v="5149"/>
    <x v="1"/>
    <n v="0.2"/>
    <x v="6172"/>
    <x v="1"/>
    <x v="0"/>
  </r>
  <r>
    <n v="7780"/>
    <s v="CA-2018-139381"/>
    <x v="724"/>
    <d v="2018-04-22T00:00:00"/>
    <s v="Standard Class"/>
    <s v="RF-19840"/>
    <s v="Roy Französisch"/>
    <x v="0"/>
    <s v="United States"/>
    <x v="269"/>
    <x v="17"/>
    <n v="23320"/>
    <x v="0"/>
    <s v="OFF-AP-10001271"/>
    <x v="1"/>
    <x v="9"/>
    <s v="Eureka The Boss Cordless Rechargeable Stick Vac"/>
    <x v="2631"/>
    <x v="4"/>
    <n v="0"/>
    <x v="6173"/>
    <x v="0"/>
    <x v="0"/>
  </r>
  <r>
    <n v="7781"/>
    <s v="CA-2018-139381"/>
    <x v="724"/>
    <d v="2018-04-22T00:00:00"/>
    <s v="Standard Class"/>
    <s v="RF-19840"/>
    <s v="Roy Französisch"/>
    <x v="0"/>
    <s v="United States"/>
    <x v="269"/>
    <x v="17"/>
    <n v="23320"/>
    <x v="0"/>
    <s v="TEC-PH-10004924"/>
    <x v="2"/>
    <x v="7"/>
    <s v="SKILCRAFT Telephone Shoulder Rest, 2&quot; x 6.5&quot; x 2.5&quot;, Black"/>
    <x v="5150"/>
    <x v="4"/>
    <n v="0"/>
    <x v="6174"/>
    <x v="0"/>
    <x v="0"/>
  </r>
  <r>
    <n v="7782"/>
    <s v="CA-2017-132136"/>
    <x v="936"/>
    <d v="2017-03-12T00:00:00"/>
    <s v="Standard Class"/>
    <s v="FO-14305"/>
    <s v="Frank Olsen"/>
    <x v="0"/>
    <s v="United States"/>
    <x v="22"/>
    <x v="10"/>
    <n v="60623"/>
    <x v="2"/>
    <s v="OFF-BI-10002706"/>
    <x v="1"/>
    <x v="8"/>
    <s v="Avery Premier Heavy-Duty Binder with Round Locking Rings"/>
    <x v="841"/>
    <x v="1"/>
    <n v="0.8"/>
    <x v="872"/>
    <x v="2"/>
    <x v="0"/>
  </r>
  <r>
    <n v="7783"/>
    <s v="CA-2018-162236"/>
    <x v="254"/>
    <d v="2018-11-06T00:00:00"/>
    <s v="Second Class"/>
    <s v="ER-13855"/>
    <s v="Elpida Rittenbach"/>
    <x v="1"/>
    <s v="United States"/>
    <x v="35"/>
    <x v="3"/>
    <n v="28205"/>
    <x v="0"/>
    <s v="OFF-ST-10003442"/>
    <x v="1"/>
    <x v="4"/>
    <s v="Eldon Portable Mobile Manager"/>
    <x v="3496"/>
    <x v="0"/>
    <n v="0.2"/>
    <x v="3978"/>
    <x v="0"/>
    <x v="0"/>
  </r>
  <r>
    <n v="7784"/>
    <s v="CA-2018-162236"/>
    <x v="254"/>
    <d v="2018-11-06T00:00:00"/>
    <s v="Second Class"/>
    <s v="ER-13855"/>
    <s v="Elpida Rittenbach"/>
    <x v="1"/>
    <s v="United States"/>
    <x v="35"/>
    <x v="3"/>
    <n v="28205"/>
    <x v="0"/>
    <s v="FUR-TA-10002533"/>
    <x v="0"/>
    <x v="3"/>
    <s v="BPI Conference Tables"/>
    <x v="5151"/>
    <x v="12"/>
    <n v="0.4"/>
    <x v="6175"/>
    <x v="0"/>
    <x v="0"/>
  </r>
  <r>
    <n v="7785"/>
    <s v="CA-2018-162236"/>
    <x v="254"/>
    <d v="2018-11-06T00:00:00"/>
    <s v="Second Class"/>
    <s v="ER-13855"/>
    <s v="Elpida Rittenbach"/>
    <x v="1"/>
    <s v="United States"/>
    <x v="35"/>
    <x v="3"/>
    <n v="28205"/>
    <x v="0"/>
    <s v="OFF-SU-10003505"/>
    <x v="1"/>
    <x v="14"/>
    <s v="Premier Electric Letter Opener"/>
    <x v="442"/>
    <x v="0"/>
    <n v="0.2"/>
    <x v="453"/>
    <x v="0"/>
    <x v="0"/>
  </r>
  <r>
    <n v="7786"/>
    <s v="US-2016-111353"/>
    <x v="503"/>
    <d v="2016-12-06T00:00:00"/>
    <s v="Standard Class"/>
    <s v="PB-19150"/>
    <s v="Philip Brown"/>
    <x v="0"/>
    <s v="United States"/>
    <x v="20"/>
    <x v="15"/>
    <n v="10009"/>
    <x v="3"/>
    <s v="OFF-LA-10002762"/>
    <x v="1"/>
    <x v="2"/>
    <s v="Avery 485"/>
    <x v="2989"/>
    <x v="0"/>
    <n v="0"/>
    <x v="3335"/>
    <x v="3"/>
    <x v="0"/>
  </r>
  <r>
    <n v="7787"/>
    <s v="US-2018-117037"/>
    <x v="624"/>
    <d v="2018-05-20T00:00:00"/>
    <s v="First Class"/>
    <s v="LW-17215"/>
    <s v="Luke Weiss"/>
    <x v="0"/>
    <s v="United States"/>
    <x v="22"/>
    <x v="10"/>
    <n v="60653"/>
    <x v="2"/>
    <s v="OFF-BI-10000279"/>
    <x v="1"/>
    <x v="8"/>
    <s v="Acco Recycled 2&quot; Capacity Laser Printer Hanging Data Binders"/>
    <x v="5152"/>
    <x v="7"/>
    <n v="0.8"/>
    <x v="6176"/>
    <x v="2"/>
    <x v="0"/>
  </r>
  <r>
    <n v="7788"/>
    <s v="US-2018-117037"/>
    <x v="624"/>
    <d v="2018-05-20T00:00:00"/>
    <s v="First Class"/>
    <s v="LW-17215"/>
    <s v="Luke Weiss"/>
    <x v="0"/>
    <s v="United States"/>
    <x v="22"/>
    <x v="10"/>
    <n v="60653"/>
    <x v="2"/>
    <s v="OFF-FA-10000936"/>
    <x v="1"/>
    <x v="13"/>
    <s v="Acco Hot Clips Clips to Go"/>
    <x v="5153"/>
    <x v="1"/>
    <n v="0.2"/>
    <x v="6177"/>
    <x v="2"/>
    <x v="0"/>
  </r>
  <r>
    <n v="7789"/>
    <s v="US-2018-117037"/>
    <x v="624"/>
    <d v="2018-05-20T00:00:00"/>
    <s v="First Class"/>
    <s v="LW-17215"/>
    <s v="Luke Weiss"/>
    <x v="0"/>
    <s v="United States"/>
    <x v="22"/>
    <x v="10"/>
    <n v="60653"/>
    <x v="2"/>
    <s v="FUR-FU-10004973"/>
    <x v="0"/>
    <x v="5"/>
    <s v="Flat Face Poster Frame"/>
    <x v="1832"/>
    <x v="1"/>
    <n v="0.6"/>
    <x v="1963"/>
    <x v="2"/>
    <x v="0"/>
  </r>
  <r>
    <n v="7790"/>
    <s v="US-2018-117037"/>
    <x v="624"/>
    <d v="2018-05-20T00:00:00"/>
    <s v="First Class"/>
    <s v="LW-17215"/>
    <s v="Luke Weiss"/>
    <x v="0"/>
    <s v="United States"/>
    <x v="22"/>
    <x v="10"/>
    <n v="60653"/>
    <x v="2"/>
    <s v="OFF-PA-10000791"/>
    <x v="1"/>
    <x v="10"/>
    <s v="Wirebound Message Books, Four 2 3/4 x 5 Forms per Page, 200 Sets per Book"/>
    <x v="5154"/>
    <x v="8"/>
    <n v="0.2"/>
    <x v="6178"/>
    <x v="2"/>
    <x v="0"/>
  </r>
  <r>
    <n v="7791"/>
    <s v="CA-2019-160801"/>
    <x v="20"/>
    <d v="2019-09-19T00:00:00"/>
    <s v="Same Day"/>
    <s v="FG-14260"/>
    <s v="Frank Gastineau"/>
    <x v="2"/>
    <s v="United States"/>
    <x v="10"/>
    <x v="9"/>
    <n v="19120"/>
    <x v="3"/>
    <s v="OFF-BI-10001132"/>
    <x v="1"/>
    <x v="8"/>
    <s v="Acco PRESSTEX Data Binder with Storage Hooks, Dark Blue, 9 1/2&quot; X 11&quot;"/>
    <x v="5155"/>
    <x v="1"/>
    <n v="0.7"/>
    <x v="6179"/>
    <x v="3"/>
    <x v="0"/>
  </r>
  <r>
    <n v="7792"/>
    <s v="CA-2018-108364"/>
    <x v="1054"/>
    <d v="2018-12-24T00:00:00"/>
    <s v="Standard Class"/>
    <s v="BP-11050"/>
    <s v="Barry Pond"/>
    <x v="1"/>
    <s v="United States"/>
    <x v="22"/>
    <x v="10"/>
    <n v="60623"/>
    <x v="2"/>
    <s v="OFF-BI-10002012"/>
    <x v="1"/>
    <x v="8"/>
    <s v="Wilson Jones Easy Flow II Sheet Lifters"/>
    <x v="5156"/>
    <x v="2"/>
    <n v="0.8"/>
    <x v="6180"/>
    <x v="2"/>
    <x v="0"/>
  </r>
  <r>
    <n v="7793"/>
    <s v="CA-2019-169362"/>
    <x v="386"/>
    <d v="2019-10-15T00:00:00"/>
    <s v="First Class"/>
    <s v="SP-20860"/>
    <s v="Sung Pak"/>
    <x v="1"/>
    <s v="United States"/>
    <x v="61"/>
    <x v="5"/>
    <n v="75217"/>
    <x v="2"/>
    <s v="TEC-AC-10001383"/>
    <x v="2"/>
    <x v="11"/>
    <s v="Logitech Wireless Touch Keyboard K400"/>
    <x v="3936"/>
    <x v="0"/>
    <n v="0.2"/>
    <x v="6181"/>
    <x v="2"/>
    <x v="0"/>
  </r>
  <r>
    <n v="7794"/>
    <s v="CA-2017-127481"/>
    <x v="295"/>
    <d v="2017-12-15T00:00:00"/>
    <s v="Second Class"/>
    <s v="JD-15895"/>
    <s v="Jonathan Doherty"/>
    <x v="1"/>
    <s v="United States"/>
    <x v="98"/>
    <x v="33"/>
    <n v="89115"/>
    <x v="1"/>
    <s v="OFF-PA-10002036"/>
    <x v="1"/>
    <x v="10"/>
    <s v="Xerox 1930"/>
    <x v="56"/>
    <x v="2"/>
    <n v="0"/>
    <x v="6182"/>
    <x v="1"/>
    <x v="0"/>
  </r>
  <r>
    <n v="7795"/>
    <s v="CA-2017-127481"/>
    <x v="295"/>
    <d v="2017-12-15T00:00:00"/>
    <s v="Second Class"/>
    <s v="JD-15895"/>
    <s v="Jonathan Doherty"/>
    <x v="1"/>
    <s v="United States"/>
    <x v="98"/>
    <x v="33"/>
    <n v="89115"/>
    <x v="1"/>
    <s v="OFF-PA-10002377"/>
    <x v="1"/>
    <x v="10"/>
    <s v="Xerox 1916"/>
    <x v="3118"/>
    <x v="0"/>
    <n v="0"/>
    <x v="3500"/>
    <x v="1"/>
    <x v="0"/>
  </r>
  <r>
    <n v="7796"/>
    <s v="CA-2017-112711"/>
    <x v="984"/>
    <d v="2017-07-18T00:00:00"/>
    <s v="Standard Class"/>
    <s v="FM-14380"/>
    <s v="Fred McMath"/>
    <x v="0"/>
    <s v="United States"/>
    <x v="112"/>
    <x v="5"/>
    <n v="79109"/>
    <x v="2"/>
    <s v="TEC-PH-10000526"/>
    <x v="2"/>
    <x v="7"/>
    <s v="Vtech CS6719"/>
    <x v="5157"/>
    <x v="4"/>
    <n v="0.2"/>
    <x v="6183"/>
    <x v="2"/>
    <x v="0"/>
  </r>
  <r>
    <n v="7797"/>
    <s v="US-2017-145121"/>
    <x v="653"/>
    <d v="2017-10-06T00:00:00"/>
    <s v="Standard Class"/>
    <s v="MP-17965"/>
    <s v="Michael Paige"/>
    <x v="1"/>
    <s v="United States"/>
    <x v="209"/>
    <x v="29"/>
    <n v="6457"/>
    <x v="3"/>
    <s v="OFF-BI-10001078"/>
    <x v="1"/>
    <x v="8"/>
    <s v="Acco PRESSTEX Data Binder with Storage Hooks, Dark Blue, 14 7/8&quot; X 11&quot;"/>
    <x v="5158"/>
    <x v="2"/>
    <n v="0"/>
    <x v="6184"/>
    <x v="3"/>
    <x v="0"/>
  </r>
  <r>
    <n v="7798"/>
    <s v="CA-2019-166184"/>
    <x v="668"/>
    <d v="2019-03-27T00:00:00"/>
    <s v="First Class"/>
    <s v="HR-14830"/>
    <s v="Harold Ryan"/>
    <x v="1"/>
    <s v="United States"/>
    <x v="20"/>
    <x v="15"/>
    <n v="10035"/>
    <x v="3"/>
    <s v="OFF-EN-10004483"/>
    <x v="1"/>
    <x v="12"/>
    <s v="#10 White Business Envelopes,4 1/8 x 9 1/2"/>
    <x v="5159"/>
    <x v="1"/>
    <n v="0"/>
    <x v="6185"/>
    <x v="3"/>
    <x v="0"/>
  </r>
  <r>
    <n v="7799"/>
    <s v="CA-2019-166184"/>
    <x v="668"/>
    <d v="2019-03-27T00:00:00"/>
    <s v="First Class"/>
    <s v="HR-14830"/>
    <s v="Harold Ryan"/>
    <x v="1"/>
    <s v="United States"/>
    <x v="20"/>
    <x v="15"/>
    <n v="10035"/>
    <x v="3"/>
    <s v="TEC-PH-10002624"/>
    <x v="2"/>
    <x v="7"/>
    <s v="Samsung Galaxy S4 Mini"/>
    <x v="5160"/>
    <x v="7"/>
    <n v="0"/>
    <x v="6186"/>
    <x v="3"/>
    <x v="0"/>
  </r>
  <r>
    <n v="7800"/>
    <s v="CA-2019-166184"/>
    <x v="668"/>
    <d v="2019-03-27T00:00:00"/>
    <s v="First Class"/>
    <s v="HR-14830"/>
    <s v="Harold Ryan"/>
    <x v="1"/>
    <s v="United States"/>
    <x v="20"/>
    <x v="15"/>
    <n v="10035"/>
    <x v="3"/>
    <s v="FUR-CH-10003396"/>
    <x v="0"/>
    <x v="1"/>
    <s v="Global Deluxe Steno Chair"/>
    <x v="418"/>
    <x v="1"/>
    <n v="0.1"/>
    <x v="428"/>
    <x v="3"/>
    <x v="0"/>
  </r>
  <r>
    <n v="7801"/>
    <s v="CA-2019-157413"/>
    <x v="702"/>
    <d v="2019-06-06T00:00:00"/>
    <s v="Standard Class"/>
    <s v="BW-11065"/>
    <s v="Barry Weirich"/>
    <x v="0"/>
    <s v="United States"/>
    <x v="10"/>
    <x v="9"/>
    <n v="19120"/>
    <x v="3"/>
    <s v="OFF-ST-10002756"/>
    <x v="1"/>
    <x v="4"/>
    <s v="Tennsco Stur-D-Stor Boltless Shelving, 5 Shelves, 24&quot; Deep, Sand"/>
    <x v="5161"/>
    <x v="1"/>
    <n v="0.2"/>
    <x v="6187"/>
    <x v="3"/>
    <x v="0"/>
  </r>
  <r>
    <n v="7802"/>
    <s v="CA-2016-143637"/>
    <x v="977"/>
    <d v="2016-03-29T00:00:00"/>
    <s v="Second Class"/>
    <s v="MS-17710"/>
    <s v="Maurice Satty"/>
    <x v="0"/>
    <s v="United States"/>
    <x v="201"/>
    <x v="1"/>
    <n v="93727"/>
    <x v="1"/>
    <s v="FUR-FU-10002813"/>
    <x v="0"/>
    <x v="5"/>
    <s v="DAX Contemporary Wood Frame with Silver Metal Mat, Desktop, 11 x 14 Size"/>
    <x v="586"/>
    <x v="0"/>
    <n v="0"/>
    <x v="6188"/>
    <x v="1"/>
    <x v="0"/>
  </r>
  <r>
    <n v="7803"/>
    <s v="CA-2017-102260"/>
    <x v="357"/>
    <d v="2017-09-26T00:00:00"/>
    <s v="Standard Class"/>
    <s v="SJ-20125"/>
    <s v="Sanjit Jacobs"/>
    <x v="2"/>
    <s v="United States"/>
    <x v="47"/>
    <x v="18"/>
    <n v="37064"/>
    <x v="0"/>
    <s v="OFF-LA-10003714"/>
    <x v="1"/>
    <x v="2"/>
    <s v="Avery 510"/>
    <x v="5162"/>
    <x v="4"/>
    <n v="0.2"/>
    <x v="6189"/>
    <x v="0"/>
    <x v="0"/>
  </r>
  <r>
    <n v="7804"/>
    <s v="CA-2017-102260"/>
    <x v="357"/>
    <d v="2017-09-26T00:00:00"/>
    <s v="Standard Class"/>
    <s v="SJ-20125"/>
    <s v="Sanjit Jacobs"/>
    <x v="2"/>
    <s v="United States"/>
    <x v="47"/>
    <x v="18"/>
    <n v="37064"/>
    <x v="0"/>
    <s v="OFF-ST-10003716"/>
    <x v="1"/>
    <x v="4"/>
    <s v="Tennsco Double-Tier Lockers"/>
    <x v="2966"/>
    <x v="4"/>
    <n v="0.2"/>
    <x v="3310"/>
    <x v="0"/>
    <x v="0"/>
  </r>
  <r>
    <n v="7805"/>
    <s v="CA-2017-102260"/>
    <x v="357"/>
    <d v="2017-09-26T00:00:00"/>
    <s v="Standard Class"/>
    <s v="SJ-20125"/>
    <s v="Sanjit Jacobs"/>
    <x v="2"/>
    <s v="United States"/>
    <x v="47"/>
    <x v="18"/>
    <n v="37064"/>
    <x v="0"/>
    <s v="OFF-ST-10002289"/>
    <x v="1"/>
    <x v="4"/>
    <s v="Safco Wire Cube Shelving System, For Use as 4 or 5 14&quot; Cubes, Black"/>
    <x v="5163"/>
    <x v="7"/>
    <n v="0.2"/>
    <x v="6190"/>
    <x v="0"/>
    <x v="0"/>
  </r>
  <r>
    <n v="7806"/>
    <s v="CA-2017-102260"/>
    <x v="357"/>
    <d v="2017-09-26T00:00:00"/>
    <s v="Standard Class"/>
    <s v="SJ-20125"/>
    <s v="Sanjit Jacobs"/>
    <x v="2"/>
    <s v="United States"/>
    <x v="47"/>
    <x v="18"/>
    <n v="37064"/>
    <x v="0"/>
    <s v="OFF-AR-10001315"/>
    <x v="1"/>
    <x v="6"/>
    <s v="Newell 310"/>
    <x v="1881"/>
    <x v="0"/>
    <n v="0.2"/>
    <x v="6191"/>
    <x v="0"/>
    <x v="0"/>
  </r>
  <r>
    <n v="7807"/>
    <s v="CA-2017-102260"/>
    <x v="357"/>
    <d v="2017-09-26T00:00:00"/>
    <s v="Standard Class"/>
    <s v="SJ-20125"/>
    <s v="Sanjit Jacobs"/>
    <x v="2"/>
    <s v="United States"/>
    <x v="47"/>
    <x v="18"/>
    <n v="37064"/>
    <x v="0"/>
    <s v="OFF-BI-10000042"/>
    <x v="1"/>
    <x v="8"/>
    <s v="Pressboard Data Binder, Crimson, 12&quot; X 8 1/2&quot;"/>
    <x v="2234"/>
    <x v="0"/>
    <n v="0.7"/>
    <x v="6192"/>
    <x v="0"/>
    <x v="0"/>
  </r>
  <r>
    <n v="7808"/>
    <s v="US-2018-137295"/>
    <x v="1134"/>
    <d v="2018-01-13T00:00:00"/>
    <s v="Standard Class"/>
    <s v="VS-21820"/>
    <s v="Vivek Sundaresam"/>
    <x v="0"/>
    <s v="United States"/>
    <x v="253"/>
    <x v="3"/>
    <n v="27604"/>
    <x v="0"/>
    <s v="OFF-BI-10004236"/>
    <x v="1"/>
    <x v="8"/>
    <s v="XtraLife ClearVue Slant-D Ring Binder, White, 3&quot;"/>
    <x v="5164"/>
    <x v="3"/>
    <n v="0.7"/>
    <x v="6193"/>
    <x v="0"/>
    <x v="0"/>
  </r>
  <r>
    <n v="7809"/>
    <s v="US-2018-137295"/>
    <x v="1134"/>
    <d v="2018-01-13T00:00:00"/>
    <s v="Standard Class"/>
    <s v="VS-21820"/>
    <s v="Vivek Sundaresam"/>
    <x v="0"/>
    <s v="United States"/>
    <x v="253"/>
    <x v="3"/>
    <n v="27604"/>
    <x v="0"/>
    <s v="OFF-AR-10001955"/>
    <x v="1"/>
    <x v="6"/>
    <s v="Newell 319"/>
    <x v="1662"/>
    <x v="1"/>
    <n v="0.2"/>
    <x v="6194"/>
    <x v="0"/>
    <x v="0"/>
  </r>
  <r>
    <n v="7810"/>
    <s v="US-2018-137295"/>
    <x v="1134"/>
    <d v="2018-01-13T00:00:00"/>
    <s v="Standard Class"/>
    <s v="VS-21820"/>
    <s v="Vivek Sundaresam"/>
    <x v="0"/>
    <s v="United States"/>
    <x v="253"/>
    <x v="3"/>
    <n v="27604"/>
    <x v="0"/>
    <s v="TEC-PH-10004080"/>
    <x v="2"/>
    <x v="7"/>
    <s v="Avaya 5410 Digital phone"/>
    <x v="3034"/>
    <x v="0"/>
    <n v="0.2"/>
    <x v="6195"/>
    <x v="0"/>
    <x v="0"/>
  </r>
  <r>
    <n v="7811"/>
    <s v="CA-2018-134334"/>
    <x v="1173"/>
    <d v="2018-02-15T00:00:00"/>
    <s v="First Class"/>
    <s v="DK-13090"/>
    <s v="Dave Kipp"/>
    <x v="0"/>
    <s v="United States"/>
    <x v="183"/>
    <x v="39"/>
    <n v="20735"/>
    <x v="3"/>
    <s v="OFF-PA-10000791"/>
    <x v="1"/>
    <x v="10"/>
    <s v="Wirebound Message Books, Four 2 3/4 x 5 Forms per Page, 200 Sets per Book"/>
    <x v="5165"/>
    <x v="7"/>
    <n v="0"/>
    <x v="6196"/>
    <x v="3"/>
    <x v="0"/>
  </r>
  <r>
    <n v="7812"/>
    <s v="CA-2018-134334"/>
    <x v="1173"/>
    <d v="2018-02-15T00:00:00"/>
    <s v="First Class"/>
    <s v="DK-13090"/>
    <s v="Dave Kipp"/>
    <x v="0"/>
    <s v="United States"/>
    <x v="183"/>
    <x v="39"/>
    <n v="20735"/>
    <x v="3"/>
    <s v="OFF-AR-10001770"/>
    <x v="1"/>
    <x v="6"/>
    <s v="Economy #2 Pencils"/>
    <x v="3373"/>
    <x v="1"/>
    <n v="0"/>
    <x v="3812"/>
    <x v="3"/>
    <x v="0"/>
  </r>
  <r>
    <n v="7813"/>
    <s v="CA-2018-134334"/>
    <x v="1173"/>
    <d v="2018-02-15T00:00:00"/>
    <s v="First Class"/>
    <s v="DK-13090"/>
    <s v="Dave Kipp"/>
    <x v="0"/>
    <s v="United States"/>
    <x v="183"/>
    <x v="39"/>
    <n v="20735"/>
    <x v="3"/>
    <s v="FUR-TA-10002356"/>
    <x v="0"/>
    <x v="3"/>
    <s v="Bevis Boat-Shaped Conference Table"/>
    <x v="5166"/>
    <x v="1"/>
    <n v="0.3"/>
    <x v="6197"/>
    <x v="3"/>
    <x v="0"/>
  </r>
  <r>
    <n v="7814"/>
    <s v="CA-2018-134334"/>
    <x v="1173"/>
    <d v="2018-02-15T00:00:00"/>
    <s v="First Class"/>
    <s v="DK-13090"/>
    <s v="Dave Kipp"/>
    <x v="0"/>
    <s v="United States"/>
    <x v="183"/>
    <x v="39"/>
    <n v="20735"/>
    <x v="3"/>
    <s v="FUR-FU-10003274"/>
    <x v="0"/>
    <x v="5"/>
    <s v="Regeneration Desk Collection"/>
    <x v="232"/>
    <x v="5"/>
    <n v="0"/>
    <x v="6198"/>
    <x v="3"/>
    <x v="0"/>
  </r>
  <r>
    <n v="7815"/>
    <s v="US-2019-109316"/>
    <x v="110"/>
    <d v="2019-06-10T00:00:00"/>
    <s v="First Class"/>
    <s v="MG-17680"/>
    <s v="Maureen Gastineau"/>
    <x v="2"/>
    <s v="United States"/>
    <x v="1"/>
    <x v="1"/>
    <n v="90049"/>
    <x v="1"/>
    <s v="FUR-BO-10004834"/>
    <x v="0"/>
    <x v="0"/>
    <s v="Riverside Palais Royal Lawyers Bookcase, Royale Cherry Finish"/>
    <x v="5167"/>
    <x v="0"/>
    <n v="0.15"/>
    <x v="6199"/>
    <x v="1"/>
    <x v="0"/>
  </r>
  <r>
    <n v="7816"/>
    <s v="US-2019-109316"/>
    <x v="110"/>
    <d v="2019-06-10T00:00:00"/>
    <s v="First Class"/>
    <s v="MG-17680"/>
    <s v="Maureen Gastineau"/>
    <x v="2"/>
    <s v="United States"/>
    <x v="1"/>
    <x v="1"/>
    <n v="90049"/>
    <x v="1"/>
    <s v="TEC-PH-10000307"/>
    <x v="2"/>
    <x v="7"/>
    <s v="Shocksock Galaxy S4 Armband"/>
    <x v="255"/>
    <x v="0"/>
    <n v="0.2"/>
    <x v="6200"/>
    <x v="1"/>
    <x v="0"/>
  </r>
  <r>
    <n v="7817"/>
    <s v="CA-2018-138478"/>
    <x v="147"/>
    <d v="2018-10-26T00:00:00"/>
    <s v="Second Class"/>
    <s v="DP-13390"/>
    <s v="Dennis Pardue"/>
    <x v="2"/>
    <s v="United States"/>
    <x v="226"/>
    <x v="33"/>
    <n v="89031"/>
    <x v="1"/>
    <s v="OFF-AR-10002240"/>
    <x v="1"/>
    <x v="6"/>
    <s v="Panasonic KP-150 Electric Pencil Sharpener"/>
    <x v="5168"/>
    <x v="1"/>
    <n v="0"/>
    <x v="6201"/>
    <x v="1"/>
    <x v="0"/>
  </r>
  <r>
    <n v="7818"/>
    <s v="CA-2018-138478"/>
    <x v="147"/>
    <d v="2018-10-26T00:00:00"/>
    <s v="Second Class"/>
    <s v="DP-13390"/>
    <s v="Dennis Pardue"/>
    <x v="2"/>
    <s v="United States"/>
    <x v="226"/>
    <x v="33"/>
    <n v="89031"/>
    <x v="1"/>
    <s v="OFF-PA-10001801"/>
    <x v="1"/>
    <x v="10"/>
    <s v="Xerox 193"/>
    <x v="1211"/>
    <x v="5"/>
    <n v="0"/>
    <x v="4746"/>
    <x v="1"/>
    <x v="0"/>
  </r>
  <r>
    <n v="7819"/>
    <s v="CA-2018-138478"/>
    <x v="147"/>
    <d v="2018-10-26T00:00:00"/>
    <s v="Second Class"/>
    <s v="DP-13390"/>
    <s v="Dennis Pardue"/>
    <x v="2"/>
    <s v="United States"/>
    <x v="226"/>
    <x v="33"/>
    <n v="89031"/>
    <x v="1"/>
    <s v="OFF-BI-10001120"/>
    <x v="1"/>
    <x v="8"/>
    <s v="Ibico EPK-21 Electric Binding System"/>
    <x v="5169"/>
    <x v="1"/>
    <n v="0.2"/>
    <x v="6202"/>
    <x v="1"/>
    <x v="0"/>
  </r>
  <r>
    <n v="7820"/>
    <s v="CA-2019-150469"/>
    <x v="795"/>
    <d v="2019-01-30T00:00:00"/>
    <s v="Standard Class"/>
    <s v="CJ-12010"/>
    <s v="Caroline Jumper"/>
    <x v="0"/>
    <s v="United States"/>
    <x v="8"/>
    <x v="1"/>
    <n v="94109"/>
    <x v="1"/>
    <s v="OFF-FA-10000611"/>
    <x v="1"/>
    <x v="13"/>
    <s v="Binder Clips by OIC"/>
    <x v="5170"/>
    <x v="8"/>
    <n v="0"/>
    <x v="6203"/>
    <x v="1"/>
    <x v="0"/>
  </r>
  <r>
    <n v="7821"/>
    <s v="CA-2019-152436"/>
    <x v="166"/>
    <d v="2019-12-10T00:00:00"/>
    <s v="Second Class"/>
    <s v="CW-11905"/>
    <s v="Carl Weiss"/>
    <x v="2"/>
    <s v="United States"/>
    <x v="395"/>
    <x v="34"/>
    <n v="2920"/>
    <x v="3"/>
    <s v="OFF-ST-10000036"/>
    <x v="1"/>
    <x v="4"/>
    <s v="Recycled Data-Pak for Archival Bound Computer Printouts, 12-1/2 x 12-1/2 x 16"/>
    <x v="5171"/>
    <x v="5"/>
    <n v="0"/>
    <x v="6204"/>
    <x v="3"/>
    <x v="0"/>
  </r>
  <r>
    <n v="7822"/>
    <s v="CA-2018-169334"/>
    <x v="147"/>
    <d v="2018-10-24T00:00:00"/>
    <s v="Second Class"/>
    <s v="GW-14605"/>
    <s v="Giulietta Weimer"/>
    <x v="0"/>
    <s v="United States"/>
    <x v="25"/>
    <x v="18"/>
    <n v="38301"/>
    <x v="0"/>
    <s v="OFF-ST-10004950"/>
    <x v="1"/>
    <x v="4"/>
    <s v="Tenex Personal Filing Tote With Secure Closure Lid, Black/Frost"/>
    <x v="2699"/>
    <x v="6"/>
    <n v="0.2"/>
    <x v="2988"/>
    <x v="0"/>
    <x v="0"/>
  </r>
  <r>
    <n v="7823"/>
    <s v="US-2016-115413"/>
    <x v="86"/>
    <d v="2016-09-01T00:00:00"/>
    <s v="Standard Class"/>
    <s v="PP-18955"/>
    <s v="Paul Prost"/>
    <x v="2"/>
    <s v="United States"/>
    <x v="46"/>
    <x v="13"/>
    <n v="19711"/>
    <x v="3"/>
    <s v="OFF-AR-10003770"/>
    <x v="1"/>
    <x v="6"/>
    <s v="Newell 340"/>
    <x v="880"/>
    <x v="1"/>
    <n v="0"/>
    <x v="1032"/>
    <x v="3"/>
    <x v="0"/>
  </r>
  <r>
    <n v="7824"/>
    <s v="US-2016-115413"/>
    <x v="86"/>
    <d v="2016-09-01T00:00:00"/>
    <s v="Standard Class"/>
    <s v="PP-18955"/>
    <s v="Paul Prost"/>
    <x v="2"/>
    <s v="United States"/>
    <x v="46"/>
    <x v="13"/>
    <n v="19711"/>
    <x v="3"/>
    <s v="TEC-AC-10002800"/>
    <x v="2"/>
    <x v="11"/>
    <s v="Plantronics Audio 478 Stereo USB Headset"/>
    <x v="145"/>
    <x v="1"/>
    <n v="0"/>
    <x v="2852"/>
    <x v="3"/>
    <x v="0"/>
  </r>
  <r>
    <n v="7825"/>
    <s v="CA-2016-125150"/>
    <x v="1174"/>
    <d v="2016-05-23T00:00:00"/>
    <s v="Standard Class"/>
    <s v="PW-19030"/>
    <s v="Pauline Webber"/>
    <x v="1"/>
    <s v="United States"/>
    <x v="1"/>
    <x v="1"/>
    <n v="90036"/>
    <x v="1"/>
    <s v="FUR-CH-10002439"/>
    <x v="0"/>
    <x v="1"/>
    <s v="Iceberg Nesting Folding Chair, 19w x 6d x 43h"/>
    <x v="3127"/>
    <x v="2"/>
    <n v="0.2"/>
    <x v="6205"/>
    <x v="1"/>
    <x v="0"/>
  </r>
  <r>
    <n v="7826"/>
    <s v="CA-2017-127327"/>
    <x v="302"/>
    <d v="2017-02-07T00:00:00"/>
    <s v="Standard Class"/>
    <s v="PW-19030"/>
    <s v="Pauline Webber"/>
    <x v="1"/>
    <s v="United States"/>
    <x v="410"/>
    <x v="15"/>
    <n v="13440"/>
    <x v="3"/>
    <s v="FUR-CH-10004218"/>
    <x v="0"/>
    <x v="1"/>
    <s v="Global Fabric Manager's Chair, Dark Gray"/>
    <x v="5172"/>
    <x v="7"/>
    <n v="0.1"/>
    <x v="6206"/>
    <x v="3"/>
    <x v="0"/>
  </r>
  <r>
    <n v="7827"/>
    <s v="CA-2019-117114"/>
    <x v="1108"/>
    <d v="2019-11-05T00:00:00"/>
    <s v="Standard Class"/>
    <s v="CY-12745"/>
    <s v="Craig Yedwab"/>
    <x v="1"/>
    <s v="United States"/>
    <x v="22"/>
    <x v="10"/>
    <n v="60610"/>
    <x v="2"/>
    <s v="TEC-PH-10004042"/>
    <x v="2"/>
    <x v="7"/>
    <s v="ClearOne Communications CHAT 70 OC Speaker Phone"/>
    <x v="5173"/>
    <x v="4"/>
    <n v="0.2"/>
    <x v="5657"/>
    <x v="2"/>
    <x v="0"/>
  </r>
  <r>
    <n v="7828"/>
    <s v="CA-2019-117114"/>
    <x v="1108"/>
    <d v="2019-11-05T00:00:00"/>
    <s v="Standard Class"/>
    <s v="CY-12745"/>
    <s v="Craig Yedwab"/>
    <x v="1"/>
    <s v="United States"/>
    <x v="22"/>
    <x v="10"/>
    <n v="60610"/>
    <x v="2"/>
    <s v="OFF-EN-10001137"/>
    <x v="1"/>
    <x v="12"/>
    <s v="#10 Gummed Flap White Envelopes, 100/Box"/>
    <x v="4541"/>
    <x v="1"/>
    <n v="0.2"/>
    <x v="5360"/>
    <x v="2"/>
    <x v="0"/>
  </r>
  <r>
    <n v="7829"/>
    <s v="CA-2017-137302"/>
    <x v="33"/>
    <d v="2017-05-01T00:00:00"/>
    <s v="Standard Class"/>
    <s v="BW-11110"/>
    <s v="Bart Watters"/>
    <x v="1"/>
    <s v="United States"/>
    <x v="70"/>
    <x v="1"/>
    <n v="92105"/>
    <x v="1"/>
    <s v="FUR-CH-10002017"/>
    <x v="0"/>
    <x v="1"/>
    <s v="SAFCO Optional Arm Kit for Workspace Cribbage Stacking Chair"/>
    <x v="2869"/>
    <x v="1"/>
    <n v="0.2"/>
    <x v="6207"/>
    <x v="1"/>
    <x v="0"/>
  </r>
  <r>
    <n v="7830"/>
    <s v="CA-2017-137302"/>
    <x v="33"/>
    <d v="2017-05-01T00:00:00"/>
    <s v="Standard Class"/>
    <s v="BW-11110"/>
    <s v="Bart Watters"/>
    <x v="1"/>
    <s v="United States"/>
    <x v="70"/>
    <x v="1"/>
    <n v="92105"/>
    <x v="1"/>
    <s v="OFF-AR-10000588"/>
    <x v="1"/>
    <x v="6"/>
    <s v="Newell 345"/>
    <x v="426"/>
    <x v="1"/>
    <n v="0"/>
    <x v="436"/>
    <x v="1"/>
    <x v="0"/>
  </r>
  <r>
    <n v="7831"/>
    <s v="CA-2017-137302"/>
    <x v="33"/>
    <d v="2017-05-01T00:00:00"/>
    <s v="Standard Class"/>
    <s v="BW-11110"/>
    <s v="Bart Watters"/>
    <x v="1"/>
    <s v="United States"/>
    <x v="70"/>
    <x v="1"/>
    <n v="92105"/>
    <x v="1"/>
    <s v="TEC-PH-10003174"/>
    <x v="2"/>
    <x v="7"/>
    <s v="RCA ViSYS 25825 Wireless digital phone"/>
    <x v="3057"/>
    <x v="1"/>
    <n v="0.2"/>
    <x v="6208"/>
    <x v="1"/>
    <x v="0"/>
  </r>
  <r>
    <n v="7832"/>
    <s v="CA-2017-137302"/>
    <x v="33"/>
    <d v="2017-05-01T00:00:00"/>
    <s v="Standard Class"/>
    <s v="BW-11110"/>
    <s v="Bart Watters"/>
    <x v="1"/>
    <s v="United States"/>
    <x v="70"/>
    <x v="1"/>
    <n v="92105"/>
    <x v="1"/>
    <s v="OFF-BI-10001524"/>
    <x v="1"/>
    <x v="8"/>
    <s v="GBC Premium Transparent Covers with Diagonal Lined Pattern"/>
    <x v="4503"/>
    <x v="1"/>
    <n v="0.2"/>
    <x v="5307"/>
    <x v="1"/>
    <x v="0"/>
  </r>
  <r>
    <n v="7833"/>
    <s v="CA-2018-112382"/>
    <x v="195"/>
    <d v="2018-05-13T00:00:00"/>
    <s v="Standard Class"/>
    <s v="MB-18085"/>
    <s v="Mick Brown"/>
    <x v="0"/>
    <s v="United States"/>
    <x v="12"/>
    <x v="5"/>
    <n v="77036"/>
    <x v="2"/>
    <s v="TEC-PH-10001552"/>
    <x v="2"/>
    <x v="7"/>
    <s v="I Need's 3d Hello Kitty Hybrid Silicone Case Cover for HTC One X 4g with 3d Hello Kitty Stylus Pen Green/pink"/>
    <x v="4501"/>
    <x v="0"/>
    <n v="0.2"/>
    <x v="6209"/>
    <x v="2"/>
    <x v="0"/>
  </r>
  <r>
    <n v="7834"/>
    <s v="CA-2017-128958"/>
    <x v="1175"/>
    <d v="2017-01-28T00:00:00"/>
    <s v="Standard Class"/>
    <s v="CR-12820"/>
    <s v="Cyra Reiten"/>
    <x v="2"/>
    <s v="United States"/>
    <x v="487"/>
    <x v="2"/>
    <n v="33407"/>
    <x v="0"/>
    <s v="OFF-AR-10004757"/>
    <x v="1"/>
    <x v="6"/>
    <s v="Crayola Colored Pencils"/>
    <x v="1332"/>
    <x v="2"/>
    <n v="0.2"/>
    <x v="5988"/>
    <x v="0"/>
    <x v="0"/>
  </r>
  <r>
    <n v="7835"/>
    <s v="CA-2017-106257"/>
    <x v="657"/>
    <d v="2017-04-17T00:00:00"/>
    <s v="Second Class"/>
    <s v="EB-14110"/>
    <s v="Eugene Barchas"/>
    <x v="0"/>
    <s v="United States"/>
    <x v="1"/>
    <x v="1"/>
    <n v="90045"/>
    <x v="1"/>
    <s v="FUR-TA-10002530"/>
    <x v="0"/>
    <x v="3"/>
    <s v="Iceberg OfficeWorks 42&quot; Round Tables"/>
    <x v="475"/>
    <x v="0"/>
    <n v="0.2"/>
    <x v="6210"/>
    <x v="1"/>
    <x v="0"/>
  </r>
  <r>
    <n v="7836"/>
    <s v="CA-2017-106257"/>
    <x v="657"/>
    <d v="2017-04-17T00:00:00"/>
    <s v="Second Class"/>
    <s v="EB-14110"/>
    <s v="Eugene Barchas"/>
    <x v="0"/>
    <s v="United States"/>
    <x v="1"/>
    <x v="1"/>
    <n v="90045"/>
    <x v="1"/>
    <s v="TEC-PH-10001494"/>
    <x v="2"/>
    <x v="7"/>
    <s v="Polycom CX600 IP Phone VoIP phone"/>
    <x v="5174"/>
    <x v="0"/>
    <n v="0.2"/>
    <x v="6211"/>
    <x v="1"/>
    <x v="0"/>
  </r>
  <r>
    <n v="7837"/>
    <s v="CA-2017-149083"/>
    <x v="12"/>
    <d v="2017-09-30T00:00:00"/>
    <s v="Standard Class"/>
    <s v="SH-19975"/>
    <s v="Sally Hughsby"/>
    <x v="1"/>
    <s v="United States"/>
    <x v="4"/>
    <x v="4"/>
    <n v="98103"/>
    <x v="1"/>
    <s v="FUR-CH-10004289"/>
    <x v="0"/>
    <x v="1"/>
    <s v="Global Super Steno Chair"/>
    <x v="396"/>
    <x v="4"/>
    <n v="0.2"/>
    <x v="6212"/>
    <x v="1"/>
    <x v="0"/>
  </r>
  <r>
    <n v="7838"/>
    <s v="CA-2017-149083"/>
    <x v="12"/>
    <d v="2017-09-30T00:00:00"/>
    <s v="Standard Class"/>
    <s v="SH-19975"/>
    <s v="Sally Hughsby"/>
    <x v="1"/>
    <s v="United States"/>
    <x v="4"/>
    <x v="4"/>
    <n v="98103"/>
    <x v="1"/>
    <s v="OFF-LA-10002945"/>
    <x v="1"/>
    <x v="2"/>
    <s v="Permanent Self-Adhesive File Folder Labels for Typewriters, 1 1/8 x 3 1/2, White"/>
    <x v="2380"/>
    <x v="0"/>
    <n v="0"/>
    <x v="5782"/>
    <x v="1"/>
    <x v="0"/>
  </r>
  <r>
    <n v="7839"/>
    <s v="CA-2017-149083"/>
    <x v="12"/>
    <d v="2017-09-30T00:00:00"/>
    <s v="Standard Class"/>
    <s v="SH-19975"/>
    <s v="Sally Hughsby"/>
    <x v="1"/>
    <s v="United States"/>
    <x v="4"/>
    <x v="4"/>
    <n v="98103"/>
    <x v="1"/>
    <s v="TEC-AC-10002567"/>
    <x v="2"/>
    <x v="11"/>
    <s v="Logitech G602 Wireless Gaming Mouse"/>
    <x v="460"/>
    <x v="0"/>
    <n v="0"/>
    <x v="471"/>
    <x v="1"/>
    <x v="0"/>
  </r>
  <r>
    <n v="7840"/>
    <s v="US-2016-137869"/>
    <x v="1176"/>
    <d v="2016-04-02T00:00:00"/>
    <s v="Standard Class"/>
    <s v="CV-12295"/>
    <s v="Christina VanderZanden"/>
    <x v="0"/>
    <s v="United States"/>
    <x v="96"/>
    <x v="23"/>
    <n v="50315"/>
    <x v="2"/>
    <s v="OFF-EN-10001509"/>
    <x v="1"/>
    <x v="12"/>
    <s v="Poly String Tie Envelopes"/>
    <x v="5147"/>
    <x v="1"/>
    <n v="0"/>
    <x v="6169"/>
    <x v="2"/>
    <x v="0"/>
  </r>
  <r>
    <n v="7841"/>
    <s v="US-2016-137869"/>
    <x v="1176"/>
    <d v="2016-04-02T00:00:00"/>
    <s v="Standard Class"/>
    <s v="CV-12295"/>
    <s v="Christina VanderZanden"/>
    <x v="0"/>
    <s v="United States"/>
    <x v="96"/>
    <x v="23"/>
    <n v="50315"/>
    <x v="2"/>
    <s v="FUR-TA-10003954"/>
    <x v="0"/>
    <x v="3"/>
    <s v="Hon 94000 Series Round Tables"/>
    <x v="5175"/>
    <x v="4"/>
    <n v="0"/>
    <x v="6213"/>
    <x v="2"/>
    <x v="0"/>
  </r>
  <r>
    <n v="7842"/>
    <s v="CA-2018-116603"/>
    <x v="19"/>
    <d v="2018-07-22T00:00:00"/>
    <s v="Standard Class"/>
    <s v="AT-10735"/>
    <s v="Annie Thurman"/>
    <x v="0"/>
    <s v="United States"/>
    <x v="20"/>
    <x v="15"/>
    <n v="10024"/>
    <x v="3"/>
    <s v="OFF-AP-10002892"/>
    <x v="1"/>
    <x v="9"/>
    <s v="Belkin F5C206VTEL 6 Outlet Surge"/>
    <x v="5143"/>
    <x v="0"/>
    <n v="0"/>
    <x v="6166"/>
    <x v="3"/>
    <x v="0"/>
  </r>
  <r>
    <n v="7843"/>
    <s v="CA-2016-158470"/>
    <x v="987"/>
    <d v="2016-04-23T00:00:00"/>
    <s v="Second Class"/>
    <s v="AG-10390"/>
    <s v="Allen Goldenen"/>
    <x v="0"/>
    <s v="United States"/>
    <x v="81"/>
    <x v="17"/>
    <n v="22204"/>
    <x v="0"/>
    <s v="OFF-BI-10003638"/>
    <x v="1"/>
    <x v="8"/>
    <s v="GBC Durable Plastic Covers"/>
    <x v="706"/>
    <x v="1"/>
    <n v="0"/>
    <x v="720"/>
    <x v="0"/>
    <x v="0"/>
  </r>
  <r>
    <n v="7844"/>
    <s v="CA-2016-158470"/>
    <x v="987"/>
    <d v="2016-04-23T00:00:00"/>
    <s v="Second Class"/>
    <s v="AG-10390"/>
    <s v="Allen Goldenen"/>
    <x v="0"/>
    <s v="United States"/>
    <x v="81"/>
    <x v="17"/>
    <n v="22204"/>
    <x v="0"/>
    <s v="OFF-PA-10001569"/>
    <x v="1"/>
    <x v="10"/>
    <s v="Xerox 232"/>
    <x v="4362"/>
    <x v="10"/>
    <n v="0"/>
    <x v="5108"/>
    <x v="0"/>
    <x v="0"/>
  </r>
  <r>
    <n v="7845"/>
    <s v="US-2019-123834"/>
    <x v="246"/>
    <d v="2019-07-25T00:00:00"/>
    <s v="Standard Class"/>
    <s v="GM-14500"/>
    <s v="Gene McClure"/>
    <x v="0"/>
    <s v="United States"/>
    <x v="343"/>
    <x v="5"/>
    <n v="78577"/>
    <x v="2"/>
    <s v="FUR-TA-10001676"/>
    <x v="0"/>
    <x v="3"/>
    <s v="Hon 61000 Series Interactive Training Tables"/>
    <x v="5176"/>
    <x v="4"/>
    <n v="0.3"/>
    <x v="6214"/>
    <x v="2"/>
    <x v="1"/>
  </r>
  <r>
    <n v="7846"/>
    <s v="CA-2017-125976"/>
    <x v="874"/>
    <d v="2017-10-02T00:00:00"/>
    <s v="Standard Class"/>
    <s v="JK-15205"/>
    <s v="Jamie Kunitz"/>
    <x v="0"/>
    <s v="United States"/>
    <x v="81"/>
    <x v="17"/>
    <n v="22204"/>
    <x v="0"/>
    <s v="OFF-PA-10001125"/>
    <x v="1"/>
    <x v="10"/>
    <s v="Xerox 1988"/>
    <x v="901"/>
    <x v="2"/>
    <n v="0"/>
    <x v="934"/>
    <x v="0"/>
    <x v="0"/>
  </r>
  <r>
    <n v="7847"/>
    <s v="CA-2017-125976"/>
    <x v="874"/>
    <d v="2017-10-02T00:00:00"/>
    <s v="Standard Class"/>
    <s v="JK-15205"/>
    <s v="Jamie Kunitz"/>
    <x v="0"/>
    <s v="United States"/>
    <x v="81"/>
    <x v="17"/>
    <n v="22204"/>
    <x v="0"/>
    <s v="TEC-PH-10002496"/>
    <x v="2"/>
    <x v="7"/>
    <s v="Cisco SPA301"/>
    <x v="5177"/>
    <x v="13"/>
    <n v="0"/>
    <x v="6215"/>
    <x v="0"/>
    <x v="0"/>
  </r>
  <r>
    <n v="7848"/>
    <s v="CA-2018-128706"/>
    <x v="535"/>
    <d v="2018-03-02T00:00:00"/>
    <s v="Standard Class"/>
    <s v="DW-13540"/>
    <s v="Don Weiss"/>
    <x v="0"/>
    <s v="United States"/>
    <x v="12"/>
    <x v="5"/>
    <n v="77070"/>
    <x v="2"/>
    <s v="FUR-FU-10004053"/>
    <x v="0"/>
    <x v="5"/>
    <s v="DAX Two-Tone Silver Metal Document Frame"/>
    <x v="2738"/>
    <x v="0"/>
    <n v="0.6"/>
    <x v="6216"/>
    <x v="2"/>
    <x v="0"/>
  </r>
  <r>
    <n v="7849"/>
    <s v="CA-2018-104311"/>
    <x v="440"/>
    <d v="2018-05-06T00:00:00"/>
    <s v="Standard Class"/>
    <s v="AS-10090"/>
    <s v="Adam Shillingsburg"/>
    <x v="0"/>
    <s v="United States"/>
    <x v="218"/>
    <x v="5"/>
    <n v="75061"/>
    <x v="2"/>
    <s v="OFF-ST-10000321"/>
    <x v="1"/>
    <x v="4"/>
    <s v="Akro Stacking Bins"/>
    <x v="2247"/>
    <x v="1"/>
    <n v="0.2"/>
    <x v="6217"/>
    <x v="2"/>
    <x v="0"/>
  </r>
  <r>
    <n v="7850"/>
    <s v="CA-2018-104311"/>
    <x v="440"/>
    <d v="2018-05-06T00:00:00"/>
    <s v="Standard Class"/>
    <s v="AS-10090"/>
    <s v="Adam Shillingsburg"/>
    <x v="0"/>
    <s v="United States"/>
    <x v="218"/>
    <x v="5"/>
    <n v="75061"/>
    <x v="2"/>
    <s v="OFF-ST-10002957"/>
    <x v="1"/>
    <x v="4"/>
    <s v="Sterilite Show Offs Storage Containers"/>
    <x v="2538"/>
    <x v="1"/>
    <n v="0.2"/>
    <x v="2831"/>
    <x v="2"/>
    <x v="0"/>
  </r>
  <r>
    <n v="7851"/>
    <s v="CA-2018-104311"/>
    <x v="440"/>
    <d v="2018-05-06T00:00:00"/>
    <s v="Standard Class"/>
    <s v="AS-10090"/>
    <s v="Adam Shillingsburg"/>
    <x v="0"/>
    <s v="United States"/>
    <x v="218"/>
    <x v="5"/>
    <n v="75061"/>
    <x v="2"/>
    <s v="OFF-LA-10000973"/>
    <x v="1"/>
    <x v="2"/>
    <s v="Avery 502"/>
    <x v="1325"/>
    <x v="0"/>
    <n v="0.2"/>
    <x v="1382"/>
    <x v="2"/>
    <x v="0"/>
  </r>
  <r>
    <n v="7852"/>
    <s v="CA-2016-169649"/>
    <x v="337"/>
    <d v="2016-12-15T00:00:00"/>
    <s v="Standard Class"/>
    <s v="TS-21205"/>
    <s v="Thomas Seio"/>
    <x v="1"/>
    <s v="United States"/>
    <x v="22"/>
    <x v="10"/>
    <n v="60653"/>
    <x v="2"/>
    <s v="OFF-PA-10000143"/>
    <x v="1"/>
    <x v="10"/>
    <s v="Astroparche Fine Business Paper"/>
    <x v="582"/>
    <x v="0"/>
    <n v="0.2"/>
    <x v="1525"/>
    <x v="2"/>
    <x v="0"/>
  </r>
  <r>
    <n v="7853"/>
    <s v="CA-2016-169649"/>
    <x v="337"/>
    <d v="2016-12-15T00:00:00"/>
    <s v="Standard Class"/>
    <s v="TS-21205"/>
    <s v="Thomas Seio"/>
    <x v="1"/>
    <s v="United States"/>
    <x v="22"/>
    <x v="10"/>
    <n v="60653"/>
    <x v="2"/>
    <s v="OFF-AP-10003287"/>
    <x v="1"/>
    <x v="9"/>
    <s v="Tripp Lite TLP810NET Broadband Surge for Modem/Fax"/>
    <x v="5178"/>
    <x v="0"/>
    <n v="0.8"/>
    <x v="6218"/>
    <x v="2"/>
    <x v="0"/>
  </r>
  <r>
    <n v="7854"/>
    <s v="CA-2017-144890"/>
    <x v="707"/>
    <d v="2017-12-29T00:00:00"/>
    <s v="Standard Class"/>
    <s v="SM-20320"/>
    <s v="Sean Miller"/>
    <x v="2"/>
    <s v="United States"/>
    <x v="1"/>
    <x v="1"/>
    <n v="90049"/>
    <x v="1"/>
    <s v="OFF-PA-10001526"/>
    <x v="1"/>
    <x v="10"/>
    <s v="Xerox 1949"/>
    <x v="745"/>
    <x v="0"/>
    <n v="0"/>
    <x v="5513"/>
    <x v="1"/>
    <x v="0"/>
  </r>
  <r>
    <n v="7855"/>
    <s v="CA-2019-135587"/>
    <x v="226"/>
    <d v="2019-12-12T00:00:00"/>
    <s v="Standard Class"/>
    <s v="BH-11710"/>
    <s v="Brosina Hoffman"/>
    <x v="0"/>
    <s v="United States"/>
    <x v="413"/>
    <x v="35"/>
    <n v="39401"/>
    <x v="0"/>
    <s v="OFF-AP-10004540"/>
    <x v="1"/>
    <x v="9"/>
    <s v="Eureka The Boss Lite 10-Amp Upright Vacuum, Blue"/>
    <x v="5179"/>
    <x v="4"/>
    <n v="0"/>
    <x v="6219"/>
    <x v="0"/>
    <x v="0"/>
  </r>
  <r>
    <n v="7856"/>
    <s v="CA-2019-135587"/>
    <x v="226"/>
    <d v="2019-12-12T00:00:00"/>
    <s v="Standard Class"/>
    <s v="BH-11710"/>
    <s v="Brosina Hoffman"/>
    <x v="0"/>
    <s v="United States"/>
    <x v="413"/>
    <x v="35"/>
    <n v="39401"/>
    <x v="0"/>
    <s v="TEC-AC-10001266"/>
    <x v="2"/>
    <x v="11"/>
    <s v="Memorex Micro Travel Drive 8 GB"/>
    <x v="5180"/>
    <x v="4"/>
    <n v="0"/>
    <x v="6220"/>
    <x v="0"/>
    <x v="0"/>
  </r>
  <r>
    <n v="7857"/>
    <s v="CA-2016-103429"/>
    <x v="992"/>
    <d v="2016-06-01T00:00:00"/>
    <s v="First Class"/>
    <s v="LW-16825"/>
    <s v="Laurel Workman"/>
    <x v="1"/>
    <s v="United States"/>
    <x v="20"/>
    <x v="15"/>
    <n v="10024"/>
    <x v="3"/>
    <s v="OFF-BI-10004233"/>
    <x v="1"/>
    <x v="8"/>
    <s v="GBC Pre-Punched Binding Paper, Plastic, White, 8-1/2&quot; x 11&quot;"/>
    <x v="2212"/>
    <x v="0"/>
    <n v="0.2"/>
    <x v="2386"/>
    <x v="3"/>
    <x v="0"/>
  </r>
  <r>
    <n v="7858"/>
    <s v="CA-2016-103429"/>
    <x v="992"/>
    <d v="2016-06-01T00:00:00"/>
    <s v="First Class"/>
    <s v="LW-16825"/>
    <s v="Laurel Workman"/>
    <x v="1"/>
    <s v="United States"/>
    <x v="20"/>
    <x v="15"/>
    <n v="10024"/>
    <x v="3"/>
    <s v="TEC-PH-10003505"/>
    <x v="2"/>
    <x v="7"/>
    <s v="Geemarc AmpliPOWER60"/>
    <x v="5181"/>
    <x v="2"/>
    <n v="0"/>
    <x v="6221"/>
    <x v="3"/>
    <x v="0"/>
  </r>
  <r>
    <n v="7859"/>
    <s v="CA-2016-103429"/>
    <x v="992"/>
    <d v="2016-06-01T00:00:00"/>
    <s v="First Class"/>
    <s v="LW-16825"/>
    <s v="Laurel Workman"/>
    <x v="1"/>
    <s v="United States"/>
    <x v="20"/>
    <x v="15"/>
    <n v="10024"/>
    <x v="3"/>
    <s v="OFF-AP-10001005"/>
    <x v="1"/>
    <x v="9"/>
    <s v="Honeywell Quietcare HEPA Air Cleaner"/>
    <x v="5182"/>
    <x v="1"/>
    <n v="0"/>
    <x v="6222"/>
    <x v="3"/>
    <x v="0"/>
  </r>
  <r>
    <n v="7860"/>
    <s v="CA-2016-103429"/>
    <x v="992"/>
    <d v="2016-06-01T00:00:00"/>
    <s v="First Class"/>
    <s v="LW-16825"/>
    <s v="Laurel Workman"/>
    <x v="1"/>
    <s v="United States"/>
    <x v="20"/>
    <x v="15"/>
    <n v="10024"/>
    <x v="3"/>
    <s v="OFF-PA-10001712"/>
    <x v="1"/>
    <x v="10"/>
    <s v="Xerox 1948"/>
    <x v="792"/>
    <x v="4"/>
    <n v="0"/>
    <x v="1339"/>
    <x v="3"/>
    <x v="0"/>
  </r>
  <r>
    <n v="7861"/>
    <s v="CA-2019-152261"/>
    <x v="580"/>
    <d v="2019-03-06T00:00:00"/>
    <s v="Standard Class"/>
    <s v="JA-15970"/>
    <s v="Joseph Airdo"/>
    <x v="0"/>
    <s v="United States"/>
    <x v="191"/>
    <x v="24"/>
    <n v="44221"/>
    <x v="3"/>
    <s v="OFF-BI-10002353"/>
    <x v="1"/>
    <x v="8"/>
    <s v="GBC VeloBind Cover Sets"/>
    <x v="5183"/>
    <x v="4"/>
    <n v="0.7"/>
    <x v="6223"/>
    <x v="3"/>
    <x v="0"/>
  </r>
  <r>
    <n v="7862"/>
    <s v="CA-2017-142993"/>
    <x v="88"/>
    <d v="2017-10-17T00:00:00"/>
    <s v="Standard Class"/>
    <s v="KA-16525"/>
    <s v="Kelly Andreada"/>
    <x v="0"/>
    <s v="United States"/>
    <x v="4"/>
    <x v="4"/>
    <n v="98103"/>
    <x v="1"/>
    <s v="TEC-AC-10003038"/>
    <x v="2"/>
    <x v="11"/>
    <s v="Kingston Digital DataTraveler 16GB USB 2.0"/>
    <x v="1511"/>
    <x v="0"/>
    <n v="0"/>
    <x v="1595"/>
    <x v="1"/>
    <x v="0"/>
  </r>
  <r>
    <n v="7863"/>
    <s v="CA-2017-142993"/>
    <x v="88"/>
    <d v="2017-10-17T00:00:00"/>
    <s v="Standard Class"/>
    <s v="KA-16525"/>
    <s v="Kelly Andreada"/>
    <x v="0"/>
    <s v="United States"/>
    <x v="4"/>
    <x v="4"/>
    <n v="98103"/>
    <x v="1"/>
    <s v="OFF-ST-10000934"/>
    <x v="1"/>
    <x v="4"/>
    <s v="Contico 72&quot;H Heavy-Duty Storage System"/>
    <x v="3411"/>
    <x v="0"/>
    <n v="0"/>
    <x v="232"/>
    <x v="1"/>
    <x v="0"/>
  </r>
  <r>
    <n v="7864"/>
    <s v="CA-2017-143364"/>
    <x v="1177"/>
    <d v="2017-07-19T00:00:00"/>
    <s v="Second Class"/>
    <s v="TG-21310"/>
    <s v="Toby Gnade"/>
    <x v="0"/>
    <s v="United States"/>
    <x v="123"/>
    <x v="16"/>
    <n v="85204"/>
    <x v="1"/>
    <s v="OFF-ST-10002743"/>
    <x v="1"/>
    <x v="4"/>
    <s v="SAFCO Boltless Steel Shelving"/>
    <x v="697"/>
    <x v="1"/>
    <n v="0.2"/>
    <x v="711"/>
    <x v="1"/>
    <x v="0"/>
  </r>
  <r>
    <n v="7865"/>
    <s v="CA-2017-143364"/>
    <x v="1177"/>
    <d v="2017-07-19T00:00:00"/>
    <s v="Second Class"/>
    <s v="TG-21310"/>
    <s v="Toby Gnade"/>
    <x v="0"/>
    <s v="United States"/>
    <x v="123"/>
    <x v="16"/>
    <n v="85204"/>
    <x v="1"/>
    <s v="OFF-PA-10001846"/>
    <x v="1"/>
    <x v="10"/>
    <s v="Xerox 1899"/>
    <x v="282"/>
    <x v="4"/>
    <n v="0.2"/>
    <x v="6224"/>
    <x v="1"/>
    <x v="0"/>
  </r>
  <r>
    <n v="7866"/>
    <s v="CA-2017-143364"/>
    <x v="1177"/>
    <d v="2017-07-19T00:00:00"/>
    <s v="Second Class"/>
    <s v="TG-21310"/>
    <s v="Toby Gnade"/>
    <x v="0"/>
    <s v="United States"/>
    <x v="123"/>
    <x v="16"/>
    <n v="85204"/>
    <x v="1"/>
    <s v="FUR-CH-10004287"/>
    <x v="0"/>
    <x v="1"/>
    <s v="SAFCO Arco Folding Chair"/>
    <x v="5184"/>
    <x v="0"/>
    <n v="0.2"/>
    <x v="6225"/>
    <x v="1"/>
    <x v="0"/>
  </r>
  <r>
    <n v="7867"/>
    <s v="CA-2017-143364"/>
    <x v="1177"/>
    <d v="2017-07-19T00:00:00"/>
    <s v="Second Class"/>
    <s v="TG-21310"/>
    <s v="Toby Gnade"/>
    <x v="0"/>
    <s v="United States"/>
    <x v="123"/>
    <x v="16"/>
    <n v="85204"/>
    <x v="1"/>
    <s v="FUR-BO-10001608"/>
    <x v="0"/>
    <x v="0"/>
    <s v="Hon Metal Bookcases, Black"/>
    <x v="5185"/>
    <x v="5"/>
    <n v="0.7"/>
    <x v="6226"/>
    <x v="1"/>
    <x v="0"/>
  </r>
  <r>
    <n v="7868"/>
    <s v="CA-2016-100972"/>
    <x v="84"/>
    <d v="2016-11-24T00:00:00"/>
    <s v="Second Class"/>
    <s v="DB-13360"/>
    <s v="Dennis Bolton"/>
    <x v="2"/>
    <s v="United States"/>
    <x v="288"/>
    <x v="7"/>
    <n v="84106"/>
    <x v="1"/>
    <s v="OFF-PA-10000357"/>
    <x v="1"/>
    <x v="10"/>
    <s v="Xerox 1888"/>
    <x v="1696"/>
    <x v="1"/>
    <n v="0"/>
    <x v="1797"/>
    <x v="1"/>
    <x v="0"/>
  </r>
  <r>
    <n v="7869"/>
    <s v="CA-2018-136994"/>
    <x v="1022"/>
    <d v="2018-06-02T00:00:00"/>
    <s v="Standard Class"/>
    <s v="LS-17245"/>
    <s v="Lynn Smith"/>
    <x v="0"/>
    <s v="United States"/>
    <x v="1"/>
    <x v="1"/>
    <n v="90045"/>
    <x v="1"/>
    <s v="OFF-PA-10000575"/>
    <x v="1"/>
    <x v="10"/>
    <s v="Wirebound Message Books, Four 2 3/4 x 5 White Forms per Page"/>
    <x v="5186"/>
    <x v="0"/>
    <n v="0"/>
    <x v="6227"/>
    <x v="1"/>
    <x v="0"/>
  </r>
  <r>
    <n v="7870"/>
    <s v="US-2019-166233"/>
    <x v="445"/>
    <d v="2019-07-09T00:00:00"/>
    <s v="Standard Class"/>
    <s v="MO-17950"/>
    <s v="Michael Oakman"/>
    <x v="0"/>
    <s v="United States"/>
    <x v="108"/>
    <x v="3"/>
    <n v="28540"/>
    <x v="0"/>
    <s v="TEC-AC-10002167"/>
    <x v="2"/>
    <x v="11"/>
    <s v="Imation 8gb Micro Traveldrive Usb 2.0 Flash Drive"/>
    <x v="734"/>
    <x v="0"/>
    <n v="0.2"/>
    <x v="752"/>
    <x v="0"/>
    <x v="0"/>
  </r>
  <r>
    <n v="7871"/>
    <s v="CA-2019-122112"/>
    <x v="145"/>
    <d v="2019-09-29T00:00:00"/>
    <s v="Standard Class"/>
    <s v="CA-11965"/>
    <s v="Carol Adams"/>
    <x v="1"/>
    <s v="United States"/>
    <x v="80"/>
    <x v="24"/>
    <n v="44107"/>
    <x v="3"/>
    <s v="OFF-EN-10004459"/>
    <x v="1"/>
    <x v="12"/>
    <s v="Security-Tint Envelopes"/>
    <x v="671"/>
    <x v="4"/>
    <n v="0.2"/>
    <x v="683"/>
    <x v="3"/>
    <x v="0"/>
  </r>
  <r>
    <n v="7872"/>
    <s v="CA-2018-101672"/>
    <x v="339"/>
    <d v="2018-10-07T00:00:00"/>
    <s v="Standard Class"/>
    <s v="DB-12910"/>
    <s v="Daniel Byrd"/>
    <x v="2"/>
    <s v="United States"/>
    <x v="453"/>
    <x v="1"/>
    <n v="92630"/>
    <x v="1"/>
    <s v="OFF-LA-10002271"/>
    <x v="1"/>
    <x v="2"/>
    <s v="Smead Alpha-Z Color-Coded Second Alphabetical Labels and Starter Set"/>
    <x v="51"/>
    <x v="0"/>
    <n v="0"/>
    <x v="51"/>
    <x v="1"/>
    <x v="0"/>
  </r>
  <r>
    <n v="7873"/>
    <s v="CA-2018-101672"/>
    <x v="339"/>
    <d v="2018-10-07T00:00:00"/>
    <s v="Standard Class"/>
    <s v="DB-12910"/>
    <s v="Daniel Byrd"/>
    <x v="2"/>
    <s v="United States"/>
    <x v="453"/>
    <x v="1"/>
    <n v="92630"/>
    <x v="1"/>
    <s v="FUR-CH-10004063"/>
    <x v="0"/>
    <x v="1"/>
    <s v="Global Deluxe High-Back Manager's Chair"/>
    <x v="4390"/>
    <x v="4"/>
    <n v="0.2"/>
    <x v="5151"/>
    <x v="1"/>
    <x v="0"/>
  </r>
  <r>
    <n v="7874"/>
    <s v="CA-2018-101672"/>
    <x v="339"/>
    <d v="2018-10-07T00:00:00"/>
    <s v="Standard Class"/>
    <s v="DB-12910"/>
    <s v="Daniel Byrd"/>
    <x v="2"/>
    <s v="United States"/>
    <x v="453"/>
    <x v="1"/>
    <n v="92630"/>
    <x v="1"/>
    <s v="OFF-PA-10004610"/>
    <x v="1"/>
    <x v="10"/>
    <s v="Xerox 1900"/>
    <x v="18"/>
    <x v="0"/>
    <n v="0"/>
    <x v="1608"/>
    <x v="1"/>
    <x v="0"/>
  </r>
  <r>
    <n v="7875"/>
    <s v="CA-2018-101672"/>
    <x v="339"/>
    <d v="2018-10-07T00:00:00"/>
    <s v="Standard Class"/>
    <s v="DB-12910"/>
    <s v="Daniel Byrd"/>
    <x v="2"/>
    <s v="United States"/>
    <x v="453"/>
    <x v="1"/>
    <n v="92630"/>
    <x v="1"/>
    <s v="OFF-PA-10001878"/>
    <x v="1"/>
    <x v="10"/>
    <s v="Xerox 1891"/>
    <x v="619"/>
    <x v="0"/>
    <n v="0"/>
    <x v="630"/>
    <x v="1"/>
    <x v="0"/>
  </r>
  <r>
    <n v="7876"/>
    <s v="CA-2019-168403"/>
    <x v="428"/>
    <d v="2019-09-15T00:00:00"/>
    <s v="Standard Class"/>
    <s v="DK-12835"/>
    <s v="Damala Kotsonis"/>
    <x v="1"/>
    <s v="United States"/>
    <x v="32"/>
    <x v="21"/>
    <n v="97206"/>
    <x v="1"/>
    <s v="OFF-PA-10002036"/>
    <x v="1"/>
    <x v="10"/>
    <s v="Xerox 1930"/>
    <x v="277"/>
    <x v="5"/>
    <n v="0.2"/>
    <x v="3663"/>
    <x v="1"/>
    <x v="0"/>
  </r>
  <r>
    <n v="7877"/>
    <s v="CA-2019-168403"/>
    <x v="428"/>
    <d v="2019-09-15T00:00:00"/>
    <s v="Standard Class"/>
    <s v="DK-12835"/>
    <s v="Damala Kotsonis"/>
    <x v="1"/>
    <s v="United States"/>
    <x v="32"/>
    <x v="21"/>
    <n v="97206"/>
    <x v="1"/>
    <s v="OFF-AP-10003278"/>
    <x v="1"/>
    <x v="9"/>
    <s v="Belkin 7-Outlet SurgeMaster Home Series"/>
    <x v="5187"/>
    <x v="7"/>
    <n v="0.2"/>
    <x v="6228"/>
    <x v="1"/>
    <x v="0"/>
  </r>
  <r>
    <n v="7878"/>
    <s v="CA-2017-148705"/>
    <x v="899"/>
    <d v="2017-03-18T00:00:00"/>
    <s v="Standard Class"/>
    <s v="EB-14170"/>
    <s v="Evan Bailliet"/>
    <x v="0"/>
    <s v="United States"/>
    <x v="35"/>
    <x v="3"/>
    <n v="28205"/>
    <x v="0"/>
    <s v="OFF-LA-10001641"/>
    <x v="1"/>
    <x v="2"/>
    <s v="Avery 518"/>
    <x v="1325"/>
    <x v="0"/>
    <n v="0.2"/>
    <x v="1382"/>
    <x v="0"/>
    <x v="0"/>
  </r>
  <r>
    <n v="7879"/>
    <s v="CA-2018-160241"/>
    <x v="896"/>
    <d v="2018-12-04T00:00:00"/>
    <s v="Second Class"/>
    <s v="DR-12940"/>
    <s v="Daniel Raglin"/>
    <x v="2"/>
    <s v="United States"/>
    <x v="34"/>
    <x v="10"/>
    <n v="60505"/>
    <x v="2"/>
    <s v="FUR-FU-10003806"/>
    <x v="0"/>
    <x v="5"/>
    <s v="Tenex Chairmat w/ Average Lip, 45&quot; x 53&quot;"/>
    <x v="5188"/>
    <x v="4"/>
    <n v="0.6"/>
    <x v="6229"/>
    <x v="2"/>
    <x v="0"/>
  </r>
  <r>
    <n v="7880"/>
    <s v="CA-2018-155747"/>
    <x v="403"/>
    <d v="2018-06-21T00:00:00"/>
    <s v="Standard Class"/>
    <s v="JS-15685"/>
    <s v="Jim Sink"/>
    <x v="1"/>
    <s v="United States"/>
    <x v="10"/>
    <x v="9"/>
    <n v="19140"/>
    <x v="3"/>
    <s v="FUR-TA-10003392"/>
    <x v="0"/>
    <x v="3"/>
    <s v="Global Adaptabilities Conference Tables"/>
    <x v="5189"/>
    <x v="0"/>
    <n v="0.4"/>
    <x v="6230"/>
    <x v="3"/>
    <x v="0"/>
  </r>
  <r>
    <n v="7881"/>
    <s v="CA-2019-118017"/>
    <x v="734"/>
    <d v="2019-12-06T00:00:00"/>
    <s v="Second Class"/>
    <s v="LC-16870"/>
    <s v="Lena Cacioppo"/>
    <x v="0"/>
    <s v="United States"/>
    <x v="377"/>
    <x v="22"/>
    <n v="80229"/>
    <x v="1"/>
    <s v="OFF-AR-10003856"/>
    <x v="1"/>
    <x v="6"/>
    <s v="Newell 344"/>
    <x v="3963"/>
    <x v="5"/>
    <n v="0.2"/>
    <x v="5695"/>
    <x v="1"/>
    <x v="0"/>
  </r>
  <r>
    <n v="7882"/>
    <s v="CA-2019-118017"/>
    <x v="734"/>
    <d v="2019-12-06T00:00:00"/>
    <s v="Second Class"/>
    <s v="LC-16870"/>
    <s v="Lena Cacioppo"/>
    <x v="0"/>
    <s v="United States"/>
    <x v="377"/>
    <x v="22"/>
    <n v="80229"/>
    <x v="1"/>
    <s v="TEC-AC-10002006"/>
    <x v="2"/>
    <x v="11"/>
    <s v="Memorex Micro Travel Drive 16 GB"/>
    <x v="3499"/>
    <x v="5"/>
    <n v="0.2"/>
    <x v="6231"/>
    <x v="1"/>
    <x v="0"/>
  </r>
  <r>
    <n v="7883"/>
    <s v="CA-2019-118017"/>
    <x v="734"/>
    <d v="2019-12-06T00:00:00"/>
    <s v="Second Class"/>
    <s v="LC-16870"/>
    <s v="Lena Cacioppo"/>
    <x v="0"/>
    <s v="United States"/>
    <x v="377"/>
    <x v="22"/>
    <n v="80229"/>
    <x v="1"/>
    <s v="TEC-AC-10002006"/>
    <x v="2"/>
    <x v="11"/>
    <s v="Memorex Micro Travel Drive 16 GB"/>
    <x v="1141"/>
    <x v="8"/>
    <n v="0.2"/>
    <x v="6232"/>
    <x v="1"/>
    <x v="0"/>
  </r>
  <r>
    <n v="7884"/>
    <s v="CA-2019-118017"/>
    <x v="734"/>
    <d v="2019-12-06T00:00:00"/>
    <s v="Second Class"/>
    <s v="LC-16870"/>
    <s v="Lena Cacioppo"/>
    <x v="0"/>
    <s v="United States"/>
    <x v="377"/>
    <x v="22"/>
    <n v="80229"/>
    <x v="1"/>
    <s v="OFF-PA-10002246"/>
    <x v="1"/>
    <x v="10"/>
    <s v="Wirebound Four 2-3/4 x 5 Forms per Page, 400 Sets per Book"/>
    <x v="5190"/>
    <x v="0"/>
    <n v="0.2"/>
    <x v="6233"/>
    <x v="1"/>
    <x v="0"/>
  </r>
  <r>
    <n v="7885"/>
    <s v="CA-2019-118017"/>
    <x v="734"/>
    <d v="2019-12-06T00:00:00"/>
    <s v="Second Class"/>
    <s v="LC-16870"/>
    <s v="Lena Cacioppo"/>
    <x v="0"/>
    <s v="United States"/>
    <x v="377"/>
    <x v="22"/>
    <n v="80229"/>
    <x v="1"/>
    <s v="OFF-SU-10004782"/>
    <x v="1"/>
    <x v="14"/>
    <s v="Elite 5&quot; Scissors"/>
    <x v="5191"/>
    <x v="3"/>
    <n v="0.2"/>
    <x v="6234"/>
    <x v="1"/>
    <x v="0"/>
  </r>
  <r>
    <n v="7886"/>
    <s v="CA-2019-118017"/>
    <x v="734"/>
    <d v="2019-12-06T00:00:00"/>
    <s v="Second Class"/>
    <s v="LC-16870"/>
    <s v="Lena Cacioppo"/>
    <x v="0"/>
    <s v="United States"/>
    <x v="377"/>
    <x v="22"/>
    <n v="80229"/>
    <x v="1"/>
    <s v="FUR-FU-10004351"/>
    <x v="0"/>
    <x v="5"/>
    <s v="Staple-based wall hangings"/>
    <x v="5192"/>
    <x v="1"/>
    <n v="0.2"/>
    <x v="6235"/>
    <x v="1"/>
    <x v="0"/>
  </r>
  <r>
    <n v="7887"/>
    <s v="CA-2019-118017"/>
    <x v="734"/>
    <d v="2019-12-06T00:00:00"/>
    <s v="Second Class"/>
    <s v="LC-16870"/>
    <s v="Lena Cacioppo"/>
    <x v="0"/>
    <s v="United States"/>
    <x v="377"/>
    <x v="22"/>
    <n v="80229"/>
    <x v="1"/>
    <s v="FUR-FU-10004270"/>
    <x v="0"/>
    <x v="5"/>
    <s v="Eldon Image Series Desk Accessories, Burgundy"/>
    <x v="2474"/>
    <x v="2"/>
    <n v="0.2"/>
    <x v="2707"/>
    <x v="1"/>
    <x v="0"/>
  </r>
  <r>
    <n v="7888"/>
    <s v="CA-2019-118017"/>
    <x v="734"/>
    <d v="2019-12-06T00:00:00"/>
    <s v="Second Class"/>
    <s v="LC-16870"/>
    <s v="Lena Cacioppo"/>
    <x v="0"/>
    <s v="United States"/>
    <x v="377"/>
    <x v="22"/>
    <n v="80229"/>
    <x v="1"/>
    <s v="FUR-FU-10004053"/>
    <x v="0"/>
    <x v="5"/>
    <s v="DAX Two-Tone Silver Metal Document Frame"/>
    <x v="2738"/>
    <x v="7"/>
    <n v="0.2"/>
    <x v="6236"/>
    <x v="1"/>
    <x v="0"/>
  </r>
  <r>
    <n v="7889"/>
    <s v="CA-2018-113117"/>
    <x v="765"/>
    <d v="2018-08-22T00:00:00"/>
    <s v="Standard Class"/>
    <s v="JP-15520"/>
    <s v="Jeremy Pistek"/>
    <x v="0"/>
    <s v="United States"/>
    <x v="498"/>
    <x v="1"/>
    <n v="95616"/>
    <x v="1"/>
    <s v="OFF-PA-10000019"/>
    <x v="1"/>
    <x v="10"/>
    <s v="Xerox 1931"/>
    <x v="56"/>
    <x v="2"/>
    <n v="0"/>
    <x v="56"/>
    <x v="1"/>
    <x v="0"/>
  </r>
  <r>
    <n v="7890"/>
    <s v="CA-2018-148684"/>
    <x v="591"/>
    <d v="2018-12-29T00:00:00"/>
    <s v="Standard Class"/>
    <s v="TS-21655"/>
    <s v="Trudy Schmidt"/>
    <x v="0"/>
    <s v="United States"/>
    <x v="115"/>
    <x v="36"/>
    <n v="72701"/>
    <x v="0"/>
    <s v="OFF-AR-10003811"/>
    <x v="1"/>
    <x v="6"/>
    <s v="Newell 327"/>
    <x v="5193"/>
    <x v="6"/>
    <n v="0"/>
    <x v="6237"/>
    <x v="0"/>
    <x v="0"/>
  </r>
  <r>
    <n v="7891"/>
    <s v="CA-2018-148684"/>
    <x v="591"/>
    <d v="2018-12-29T00:00:00"/>
    <s v="Standard Class"/>
    <s v="TS-21655"/>
    <s v="Trudy Schmidt"/>
    <x v="0"/>
    <s v="United States"/>
    <x v="115"/>
    <x v="36"/>
    <n v="72701"/>
    <x v="0"/>
    <s v="TEC-AC-10001838"/>
    <x v="2"/>
    <x v="11"/>
    <s v="Razer Tiamat Over Ear 7.1 Surround Sound PC Gaming Headset"/>
    <x v="5194"/>
    <x v="0"/>
    <n v="0"/>
    <x v="6238"/>
    <x v="0"/>
    <x v="0"/>
  </r>
  <r>
    <n v="7892"/>
    <s v="CA-2018-148684"/>
    <x v="591"/>
    <d v="2018-12-29T00:00:00"/>
    <s v="Standard Class"/>
    <s v="TS-21655"/>
    <s v="Trudy Schmidt"/>
    <x v="0"/>
    <s v="United States"/>
    <x v="115"/>
    <x v="36"/>
    <n v="72701"/>
    <x v="0"/>
    <s v="FUR-FU-10003553"/>
    <x v="0"/>
    <x v="5"/>
    <s v="Howard Miller 13-1/2&quot; Diameter Rosebrook Wall Clock"/>
    <x v="5195"/>
    <x v="2"/>
    <n v="0"/>
    <x v="6239"/>
    <x v="0"/>
    <x v="0"/>
  </r>
  <r>
    <n v="7893"/>
    <s v="CA-2018-148684"/>
    <x v="591"/>
    <d v="2018-12-29T00:00:00"/>
    <s v="Standard Class"/>
    <s v="TS-21655"/>
    <s v="Trudy Schmidt"/>
    <x v="0"/>
    <s v="United States"/>
    <x v="115"/>
    <x v="36"/>
    <n v="72701"/>
    <x v="0"/>
    <s v="OFF-PA-10003302"/>
    <x v="1"/>
    <x v="10"/>
    <s v="Xerox 1906"/>
    <x v="1938"/>
    <x v="1"/>
    <n v="0"/>
    <x v="2086"/>
    <x v="0"/>
    <x v="0"/>
  </r>
  <r>
    <n v="7894"/>
    <s v="CA-2019-125367"/>
    <x v="283"/>
    <d v="2019-07-30T00:00:00"/>
    <s v="Standard Class"/>
    <s v="NM-18445"/>
    <s v="Nathan Mautz"/>
    <x v="2"/>
    <s v="United States"/>
    <x v="20"/>
    <x v="15"/>
    <n v="10011"/>
    <x v="3"/>
    <s v="OFF-BI-10002412"/>
    <x v="1"/>
    <x v="8"/>
    <s v="Wilson Jones “Snap” Scratch Pad Binder Tool for Ring Binders"/>
    <x v="4107"/>
    <x v="1"/>
    <n v="0.2"/>
    <x v="6240"/>
    <x v="3"/>
    <x v="0"/>
  </r>
  <r>
    <n v="7895"/>
    <s v="CA-2019-124744"/>
    <x v="548"/>
    <d v="2019-06-25T00:00:00"/>
    <s v="Standard Class"/>
    <s v="EH-14125"/>
    <s v="Eugene Hildebrand"/>
    <x v="2"/>
    <s v="United States"/>
    <x v="320"/>
    <x v="48"/>
    <n v="26003"/>
    <x v="3"/>
    <s v="OFF-BI-10002852"/>
    <x v="1"/>
    <x v="8"/>
    <s v="Ibico Standard Transparent Covers"/>
    <x v="5196"/>
    <x v="2"/>
    <n v="0"/>
    <x v="6241"/>
    <x v="3"/>
    <x v="0"/>
  </r>
  <r>
    <n v="7896"/>
    <s v="CA-2019-124744"/>
    <x v="548"/>
    <d v="2019-06-25T00:00:00"/>
    <s v="Standard Class"/>
    <s v="EH-14125"/>
    <s v="Eugene Hildebrand"/>
    <x v="2"/>
    <s v="United States"/>
    <x v="320"/>
    <x v="48"/>
    <n v="26003"/>
    <x v="3"/>
    <s v="OFF-BI-10000145"/>
    <x v="1"/>
    <x v="8"/>
    <s v="Zipper Ring Binder Pockets"/>
    <x v="875"/>
    <x v="0"/>
    <n v="0"/>
    <x v="908"/>
    <x v="3"/>
    <x v="0"/>
  </r>
  <r>
    <n v="7897"/>
    <s v="CA-2019-124744"/>
    <x v="548"/>
    <d v="2019-06-25T00:00:00"/>
    <s v="Standard Class"/>
    <s v="EH-14125"/>
    <s v="Eugene Hildebrand"/>
    <x v="2"/>
    <s v="United States"/>
    <x v="320"/>
    <x v="48"/>
    <n v="26003"/>
    <x v="3"/>
    <s v="OFF-PA-10001970"/>
    <x v="1"/>
    <x v="10"/>
    <s v="Xerox 1908"/>
    <x v="990"/>
    <x v="8"/>
    <n v="0"/>
    <x v="1281"/>
    <x v="3"/>
    <x v="0"/>
  </r>
  <r>
    <n v="7898"/>
    <s v="CA-2019-128363"/>
    <x v="802"/>
    <d v="2019-08-18T00:00:00"/>
    <s v="Standard Class"/>
    <s v="DC-12850"/>
    <s v="Dan Campbell"/>
    <x v="0"/>
    <s v="United States"/>
    <x v="26"/>
    <x v="18"/>
    <n v="38109"/>
    <x v="0"/>
    <s v="OFF-AP-10001563"/>
    <x v="1"/>
    <x v="9"/>
    <s v="Belkin Premiere Surge Master II 8-outlet surge protector"/>
    <x v="5197"/>
    <x v="3"/>
    <n v="0.2"/>
    <x v="6242"/>
    <x v="0"/>
    <x v="0"/>
  </r>
  <r>
    <n v="7899"/>
    <s v="CA-2019-128363"/>
    <x v="802"/>
    <d v="2019-08-18T00:00:00"/>
    <s v="Standard Class"/>
    <s v="DC-12850"/>
    <s v="Dan Campbell"/>
    <x v="0"/>
    <s v="United States"/>
    <x v="26"/>
    <x v="18"/>
    <n v="38109"/>
    <x v="0"/>
    <s v="OFF-BI-10001359"/>
    <x v="1"/>
    <x v="8"/>
    <s v="GBC DocuBind TL300 Electric Binding System"/>
    <x v="5198"/>
    <x v="5"/>
    <n v="0.7"/>
    <x v="6243"/>
    <x v="0"/>
    <x v="0"/>
  </r>
  <r>
    <n v="7900"/>
    <s v="CA-2019-128363"/>
    <x v="802"/>
    <d v="2019-08-18T00:00:00"/>
    <s v="Standard Class"/>
    <s v="DC-12850"/>
    <s v="Dan Campbell"/>
    <x v="0"/>
    <s v="United States"/>
    <x v="26"/>
    <x v="18"/>
    <n v="38109"/>
    <x v="0"/>
    <s v="OFF-FA-10003495"/>
    <x v="1"/>
    <x v="13"/>
    <s v="Staples"/>
    <x v="2426"/>
    <x v="2"/>
    <n v="0.2"/>
    <x v="6244"/>
    <x v="0"/>
    <x v="0"/>
  </r>
  <r>
    <n v="7901"/>
    <s v="CA-2019-128363"/>
    <x v="802"/>
    <d v="2019-08-18T00:00:00"/>
    <s v="Standard Class"/>
    <s v="DC-12850"/>
    <s v="Dan Campbell"/>
    <x v="0"/>
    <s v="United States"/>
    <x v="26"/>
    <x v="18"/>
    <n v="38109"/>
    <x v="0"/>
    <s v="TEC-AC-10003709"/>
    <x v="2"/>
    <x v="11"/>
    <s v="Maxell 4.7GB DVD-R 5/Pack"/>
    <x v="5199"/>
    <x v="0"/>
    <n v="0.2"/>
    <x v="6245"/>
    <x v="0"/>
    <x v="0"/>
  </r>
  <r>
    <n v="7902"/>
    <s v="CA-2019-128363"/>
    <x v="802"/>
    <d v="2019-08-18T00:00:00"/>
    <s v="Standard Class"/>
    <s v="DC-12850"/>
    <s v="Dan Campbell"/>
    <x v="0"/>
    <s v="United States"/>
    <x v="26"/>
    <x v="18"/>
    <n v="38109"/>
    <x v="0"/>
    <s v="FUR-FU-10003268"/>
    <x v="0"/>
    <x v="5"/>
    <s v="Eldon Radial Chair Mat for Low to Medium Pile Carpets"/>
    <x v="236"/>
    <x v="7"/>
    <n v="0.2"/>
    <x v="232"/>
    <x v="0"/>
    <x v="0"/>
  </r>
  <r>
    <n v="7903"/>
    <s v="CA-2019-128363"/>
    <x v="802"/>
    <d v="2019-08-18T00:00:00"/>
    <s v="Standard Class"/>
    <s v="DC-12850"/>
    <s v="Dan Campbell"/>
    <x v="0"/>
    <s v="United States"/>
    <x v="26"/>
    <x v="18"/>
    <n v="38109"/>
    <x v="0"/>
    <s v="OFF-EN-10003845"/>
    <x v="1"/>
    <x v="12"/>
    <s v="Colored Envelopes"/>
    <x v="1816"/>
    <x v="2"/>
    <n v="0.2"/>
    <x v="6246"/>
    <x v="0"/>
    <x v="0"/>
  </r>
  <r>
    <n v="7904"/>
    <s v="CA-2019-128363"/>
    <x v="802"/>
    <d v="2019-08-18T00:00:00"/>
    <s v="Standard Class"/>
    <s v="DC-12850"/>
    <s v="Dan Campbell"/>
    <x v="0"/>
    <s v="United States"/>
    <x v="26"/>
    <x v="18"/>
    <n v="38109"/>
    <x v="0"/>
    <s v="FUR-CH-10002073"/>
    <x v="0"/>
    <x v="1"/>
    <s v="Hon Olson Stacker Chairs"/>
    <x v="5200"/>
    <x v="0"/>
    <n v="0.2"/>
    <x v="6247"/>
    <x v="0"/>
    <x v="0"/>
  </r>
  <r>
    <n v="7905"/>
    <s v="CA-2017-126669"/>
    <x v="209"/>
    <d v="2017-11-13T00:00:00"/>
    <s v="Standard Class"/>
    <s v="DO-13645"/>
    <s v="Doug O'Connell"/>
    <x v="0"/>
    <s v="United States"/>
    <x v="12"/>
    <x v="5"/>
    <n v="77036"/>
    <x v="2"/>
    <s v="OFF-PA-10001357"/>
    <x v="1"/>
    <x v="10"/>
    <s v="Xerox 1886"/>
    <x v="5201"/>
    <x v="0"/>
    <n v="0.2"/>
    <x v="6248"/>
    <x v="2"/>
    <x v="0"/>
  </r>
  <r>
    <n v="7906"/>
    <s v="US-2017-118766"/>
    <x v="52"/>
    <d v="2017-10-22T00:00:00"/>
    <s v="Standard Class"/>
    <s v="LS-16975"/>
    <s v="Lindsay Shagiari"/>
    <x v="2"/>
    <s v="United States"/>
    <x v="61"/>
    <x v="5"/>
    <n v="75217"/>
    <x v="2"/>
    <s v="OFF-EN-10001415"/>
    <x v="1"/>
    <x v="12"/>
    <s v="Staple envelope"/>
    <x v="3870"/>
    <x v="7"/>
    <n v="0.2"/>
    <x v="6249"/>
    <x v="2"/>
    <x v="0"/>
  </r>
  <r>
    <n v="7907"/>
    <s v="US-2017-118766"/>
    <x v="52"/>
    <d v="2017-10-22T00:00:00"/>
    <s v="Standard Class"/>
    <s v="LS-16975"/>
    <s v="Lindsay Shagiari"/>
    <x v="2"/>
    <s v="United States"/>
    <x v="61"/>
    <x v="5"/>
    <n v="75217"/>
    <x v="2"/>
    <s v="OFF-BI-10002813"/>
    <x v="1"/>
    <x v="8"/>
    <s v="Avery Reinforcements for Hole-Punch Pages"/>
    <x v="5202"/>
    <x v="12"/>
    <n v="0.8"/>
    <x v="6250"/>
    <x v="2"/>
    <x v="0"/>
  </r>
  <r>
    <n v="7908"/>
    <s v="CA-2018-112585"/>
    <x v="679"/>
    <d v="2018-08-02T00:00:00"/>
    <s v="First Class"/>
    <s v="RW-19630"/>
    <s v="Rob Williams"/>
    <x v="1"/>
    <s v="United States"/>
    <x v="8"/>
    <x v="1"/>
    <n v="94122"/>
    <x v="1"/>
    <s v="OFF-AP-10003849"/>
    <x v="1"/>
    <x v="9"/>
    <s v="Hoover Shoulder Vac Commercial Portable Vacuum"/>
    <x v="4169"/>
    <x v="0"/>
    <n v="0"/>
    <x v="4850"/>
    <x v="1"/>
    <x v="0"/>
  </r>
  <r>
    <n v="7909"/>
    <s v="CA-2018-149762"/>
    <x v="275"/>
    <d v="2018-12-07T00:00:00"/>
    <s v="Standard Class"/>
    <s v="RD-19720"/>
    <s v="Roger Demir"/>
    <x v="0"/>
    <s v="United States"/>
    <x v="499"/>
    <x v="1"/>
    <n v="95037"/>
    <x v="1"/>
    <s v="FUR-TA-10004147"/>
    <x v="0"/>
    <x v="3"/>
    <s v="Hon 4060 Series Tables"/>
    <x v="5203"/>
    <x v="1"/>
    <n v="0.2"/>
    <x v="6251"/>
    <x v="1"/>
    <x v="0"/>
  </r>
  <r>
    <n v="7910"/>
    <s v="CA-2018-149762"/>
    <x v="275"/>
    <d v="2018-12-07T00:00:00"/>
    <s v="Standard Class"/>
    <s v="RD-19720"/>
    <s v="Roger Demir"/>
    <x v="0"/>
    <s v="United States"/>
    <x v="499"/>
    <x v="1"/>
    <n v="95037"/>
    <x v="1"/>
    <s v="OFF-AR-10001662"/>
    <x v="1"/>
    <x v="6"/>
    <s v="Rogers Handheld Barrel Pencil Sharpener"/>
    <x v="5204"/>
    <x v="8"/>
    <n v="0"/>
    <x v="6252"/>
    <x v="1"/>
    <x v="0"/>
  </r>
  <r>
    <n v="7911"/>
    <s v="CA-2018-149762"/>
    <x v="275"/>
    <d v="2018-12-07T00:00:00"/>
    <s v="Standard Class"/>
    <s v="RD-19720"/>
    <s v="Roger Demir"/>
    <x v="0"/>
    <s v="United States"/>
    <x v="499"/>
    <x v="1"/>
    <n v="95037"/>
    <x v="1"/>
    <s v="OFF-ST-10001558"/>
    <x v="1"/>
    <x v="4"/>
    <s v="Acco Perma 4000 Stacking Storage Drawers"/>
    <x v="5205"/>
    <x v="1"/>
    <n v="0"/>
    <x v="6253"/>
    <x v="1"/>
    <x v="0"/>
  </r>
  <r>
    <n v="7912"/>
    <s v="CA-2018-149762"/>
    <x v="275"/>
    <d v="2018-12-07T00:00:00"/>
    <s v="Standard Class"/>
    <s v="RD-19720"/>
    <s v="Roger Demir"/>
    <x v="0"/>
    <s v="United States"/>
    <x v="499"/>
    <x v="1"/>
    <n v="95037"/>
    <x v="1"/>
    <s v="FUR-BO-10001337"/>
    <x v="0"/>
    <x v="0"/>
    <s v="O'Sullivan Living Dimensions 2-Shelf Bookcases"/>
    <x v="4308"/>
    <x v="0"/>
    <n v="0.15"/>
    <x v="5036"/>
    <x v="1"/>
    <x v="0"/>
  </r>
  <r>
    <n v="7913"/>
    <s v="CA-2018-167605"/>
    <x v="236"/>
    <d v="2018-04-30T00:00:00"/>
    <s v="Second Class"/>
    <s v="RB-19570"/>
    <s v="Rob Beeghly"/>
    <x v="0"/>
    <s v="United States"/>
    <x v="490"/>
    <x v="10"/>
    <n v="60174"/>
    <x v="2"/>
    <s v="FUR-FU-10001602"/>
    <x v="0"/>
    <x v="5"/>
    <s v="Eldon Delta Triangular Chair Mat, 52&quot; x 58&quot;, Clear"/>
    <x v="5206"/>
    <x v="0"/>
    <n v="0.6"/>
    <x v="6254"/>
    <x v="2"/>
    <x v="0"/>
  </r>
  <r>
    <n v="7914"/>
    <s v="US-2019-105697"/>
    <x v="326"/>
    <d v="2019-08-27T00:00:00"/>
    <s v="First Class"/>
    <s v="JE-15715"/>
    <s v="Joe Elijah"/>
    <x v="0"/>
    <s v="United States"/>
    <x v="138"/>
    <x v="24"/>
    <n v="44105"/>
    <x v="3"/>
    <s v="OFF-ST-10003996"/>
    <x v="1"/>
    <x v="4"/>
    <s v="Letter/Legal File Tote with Clear Snap-On Lid, Black Granite"/>
    <x v="5207"/>
    <x v="0"/>
    <n v="0.2"/>
    <x v="6255"/>
    <x v="3"/>
    <x v="0"/>
  </r>
  <r>
    <n v="7915"/>
    <s v="CA-2019-165323"/>
    <x v="46"/>
    <d v="2019-06-21T00:00:00"/>
    <s v="Standard Class"/>
    <s v="SR-20740"/>
    <s v="Steven Roelle"/>
    <x v="2"/>
    <s v="United States"/>
    <x v="20"/>
    <x v="15"/>
    <n v="10024"/>
    <x v="3"/>
    <s v="TEC-MA-10003673"/>
    <x v="2"/>
    <x v="15"/>
    <s v="Hewlett-Packard Desktjet 6988DT Refurbished Printer"/>
    <x v="5208"/>
    <x v="2"/>
    <n v="0"/>
    <x v="6256"/>
    <x v="3"/>
    <x v="0"/>
  </r>
  <r>
    <n v="7916"/>
    <s v="CA-2019-165323"/>
    <x v="46"/>
    <d v="2019-06-21T00:00:00"/>
    <s v="Standard Class"/>
    <s v="SR-20740"/>
    <s v="Steven Roelle"/>
    <x v="2"/>
    <s v="United States"/>
    <x v="20"/>
    <x v="15"/>
    <n v="10024"/>
    <x v="3"/>
    <s v="TEC-AC-10004992"/>
    <x v="2"/>
    <x v="11"/>
    <s v="Kingston Digital DataTraveler 64GB USB 2.0"/>
    <x v="3933"/>
    <x v="1"/>
    <n v="0"/>
    <x v="4539"/>
    <x v="3"/>
    <x v="0"/>
  </r>
  <r>
    <n v="7917"/>
    <s v="CA-2017-110891"/>
    <x v="312"/>
    <d v="2017-11-24T00:00:00"/>
    <s v="Standard Class"/>
    <s v="PO-19195"/>
    <s v="Phillina Ober"/>
    <x v="2"/>
    <s v="United States"/>
    <x v="10"/>
    <x v="9"/>
    <n v="19140"/>
    <x v="3"/>
    <s v="FUR-CH-10002880"/>
    <x v="0"/>
    <x v="1"/>
    <s v="Global High-Back Leather Tilter, Burgundy"/>
    <x v="5209"/>
    <x v="4"/>
    <n v="0.3"/>
    <x v="6257"/>
    <x v="3"/>
    <x v="0"/>
  </r>
  <r>
    <n v="7918"/>
    <s v="CA-2019-100783"/>
    <x v="507"/>
    <d v="2019-09-08T00:00:00"/>
    <s v="Second Class"/>
    <s v="JK-16120"/>
    <s v="Julie Kriz"/>
    <x v="2"/>
    <s v="United States"/>
    <x v="164"/>
    <x v="5"/>
    <n v="75043"/>
    <x v="2"/>
    <s v="OFF-AR-10000380"/>
    <x v="1"/>
    <x v="6"/>
    <s v="Hunt PowerHouse Electric Pencil Sharpener, Blue"/>
    <x v="5210"/>
    <x v="7"/>
    <n v="0.2"/>
    <x v="6258"/>
    <x v="2"/>
    <x v="0"/>
  </r>
  <r>
    <n v="7919"/>
    <s v="CA-2017-152513"/>
    <x v="433"/>
    <d v="2017-07-08T00:00:00"/>
    <s v="Second Class"/>
    <s v="JP-16135"/>
    <s v="Julie Prescott"/>
    <x v="2"/>
    <s v="United States"/>
    <x v="70"/>
    <x v="1"/>
    <n v="92024"/>
    <x v="1"/>
    <s v="OFF-BI-10002706"/>
    <x v="1"/>
    <x v="8"/>
    <s v="Avery Premier Heavy-Duty Binder with Round Locking Rings"/>
    <x v="2543"/>
    <x v="0"/>
    <n v="0.2"/>
    <x v="6259"/>
    <x v="1"/>
    <x v="0"/>
  </r>
  <r>
    <n v="7920"/>
    <s v="CA-2019-139822"/>
    <x v="175"/>
    <d v="2019-09-21T00:00:00"/>
    <s v="Standard Class"/>
    <s v="Dp-13240"/>
    <s v="Dean percer"/>
    <x v="2"/>
    <s v="United States"/>
    <x v="416"/>
    <x v="29"/>
    <n v="6708"/>
    <x v="3"/>
    <s v="OFF-ST-10000943"/>
    <x v="1"/>
    <x v="4"/>
    <s v="Eldon ProFile File 'N Store Portable File Tub Letter/Legal Size Black"/>
    <x v="5211"/>
    <x v="0"/>
    <n v="0"/>
    <x v="6260"/>
    <x v="3"/>
    <x v="0"/>
  </r>
  <r>
    <n v="7921"/>
    <s v="CA-2019-139822"/>
    <x v="175"/>
    <d v="2019-09-21T00:00:00"/>
    <s v="Standard Class"/>
    <s v="Dp-13240"/>
    <s v="Dean percer"/>
    <x v="2"/>
    <s v="United States"/>
    <x v="416"/>
    <x v="29"/>
    <n v="6708"/>
    <x v="3"/>
    <s v="TEC-AC-10001090"/>
    <x v="2"/>
    <x v="11"/>
    <s v="Micro Innovations Wireless Classic Keyboard with Mouse"/>
    <x v="2830"/>
    <x v="0"/>
    <n v="0"/>
    <x v="6261"/>
    <x v="3"/>
    <x v="0"/>
  </r>
  <r>
    <n v="7922"/>
    <s v="CA-2019-107713"/>
    <x v="677"/>
    <d v="2019-03-17T00:00:00"/>
    <s v="Standard Class"/>
    <s v="JB-16000"/>
    <s v="Joy Bell-"/>
    <x v="0"/>
    <s v="United States"/>
    <x v="29"/>
    <x v="39"/>
    <n v="21044"/>
    <x v="3"/>
    <s v="OFF-BI-10002026"/>
    <x v="1"/>
    <x v="8"/>
    <s v="Avery Arch Ring Binders"/>
    <x v="5212"/>
    <x v="1"/>
    <n v="0"/>
    <x v="6262"/>
    <x v="3"/>
    <x v="0"/>
  </r>
  <r>
    <n v="7923"/>
    <s v="CA-2019-134096"/>
    <x v="241"/>
    <d v="2019-09-29T00:00:00"/>
    <s v="Standard Class"/>
    <s v="PP-18955"/>
    <s v="Paul Prost"/>
    <x v="2"/>
    <s v="United States"/>
    <x v="389"/>
    <x v="2"/>
    <n v="33021"/>
    <x v="0"/>
    <s v="TEC-PH-10000526"/>
    <x v="2"/>
    <x v="7"/>
    <s v="Vtech CS6719"/>
    <x v="3293"/>
    <x v="2"/>
    <n v="0.2"/>
    <x v="3716"/>
    <x v="0"/>
    <x v="0"/>
  </r>
  <r>
    <n v="7924"/>
    <s v="CA-2019-134096"/>
    <x v="241"/>
    <d v="2019-09-29T00:00:00"/>
    <s v="Standard Class"/>
    <s v="PP-18955"/>
    <s v="Paul Prost"/>
    <x v="2"/>
    <s v="United States"/>
    <x v="389"/>
    <x v="2"/>
    <n v="33021"/>
    <x v="0"/>
    <s v="OFF-BI-10004002"/>
    <x v="1"/>
    <x v="8"/>
    <s v="Wilson Jones International Size A4 Ring Binders"/>
    <x v="4937"/>
    <x v="1"/>
    <n v="0.7"/>
    <x v="6263"/>
    <x v="0"/>
    <x v="0"/>
  </r>
  <r>
    <n v="7925"/>
    <s v="CA-2018-125843"/>
    <x v="572"/>
    <d v="2018-08-16T00:00:00"/>
    <s v="First Class"/>
    <s v="RF-19840"/>
    <s v="Roy Französisch"/>
    <x v="0"/>
    <s v="United States"/>
    <x v="24"/>
    <x v="17"/>
    <n v="22153"/>
    <x v="0"/>
    <s v="OFF-BI-10002309"/>
    <x v="1"/>
    <x v="8"/>
    <s v="Avery Heavy-Duty EZD  Binder With Locking Rings"/>
    <x v="4732"/>
    <x v="4"/>
    <n v="0"/>
    <x v="6264"/>
    <x v="0"/>
    <x v="0"/>
  </r>
  <r>
    <n v="7926"/>
    <s v="CA-2018-125843"/>
    <x v="572"/>
    <d v="2018-08-16T00:00:00"/>
    <s v="First Class"/>
    <s v="RF-19840"/>
    <s v="Roy Französisch"/>
    <x v="0"/>
    <s v="United States"/>
    <x v="24"/>
    <x v="17"/>
    <n v="22153"/>
    <x v="0"/>
    <s v="OFF-LA-10003923"/>
    <x v="1"/>
    <x v="2"/>
    <s v="Alphabetical Labels for Top Tab Filing"/>
    <x v="825"/>
    <x v="3"/>
    <n v="0"/>
    <x v="855"/>
    <x v="0"/>
    <x v="0"/>
  </r>
  <r>
    <n v="7927"/>
    <s v="CA-2019-120404"/>
    <x v="225"/>
    <d v="2019-11-24T00:00:00"/>
    <s v="Second Class"/>
    <s v="KH-16330"/>
    <s v="Katharine Harms"/>
    <x v="1"/>
    <s v="United States"/>
    <x v="20"/>
    <x v="15"/>
    <n v="10035"/>
    <x v="3"/>
    <s v="TEC-AC-10003433"/>
    <x v="2"/>
    <x v="11"/>
    <s v="Maxell 4.7GB DVD+R 5/Pack"/>
    <x v="2629"/>
    <x v="1"/>
    <n v="0"/>
    <x v="2077"/>
    <x v="3"/>
    <x v="0"/>
  </r>
  <r>
    <n v="7928"/>
    <s v="CA-2019-120404"/>
    <x v="225"/>
    <d v="2019-11-24T00:00:00"/>
    <s v="Second Class"/>
    <s v="KH-16330"/>
    <s v="Katharine Harms"/>
    <x v="1"/>
    <s v="United States"/>
    <x v="20"/>
    <x v="15"/>
    <n v="10035"/>
    <x v="3"/>
    <s v="TEC-PH-10001363"/>
    <x v="2"/>
    <x v="7"/>
    <s v="Apple iPhone 5S"/>
    <x v="5213"/>
    <x v="7"/>
    <n v="0"/>
    <x v="6265"/>
    <x v="3"/>
    <x v="0"/>
  </r>
  <r>
    <n v="7929"/>
    <s v="CA-2019-120404"/>
    <x v="225"/>
    <d v="2019-11-24T00:00:00"/>
    <s v="Second Class"/>
    <s v="KH-16330"/>
    <s v="Katharine Harms"/>
    <x v="1"/>
    <s v="United States"/>
    <x v="20"/>
    <x v="15"/>
    <n v="10035"/>
    <x v="3"/>
    <s v="FUR-FU-10000820"/>
    <x v="0"/>
    <x v="5"/>
    <s v="Tensor Brushed Steel Torchiere Floor Lamp"/>
    <x v="4344"/>
    <x v="1"/>
    <n v="0"/>
    <x v="6266"/>
    <x v="3"/>
    <x v="0"/>
  </r>
  <r>
    <n v="7930"/>
    <s v="CA-2019-167549"/>
    <x v="800"/>
    <d v="2019-07-27T00:00:00"/>
    <s v="First Class"/>
    <s v="EM-14200"/>
    <s v="Evan Minnotte"/>
    <x v="2"/>
    <s v="United States"/>
    <x v="61"/>
    <x v="5"/>
    <n v="75217"/>
    <x v="2"/>
    <s v="FUR-TA-10004767"/>
    <x v="0"/>
    <x v="3"/>
    <s v="Safco Drafting Table"/>
    <x v="5214"/>
    <x v="5"/>
    <n v="0.3"/>
    <x v="6267"/>
    <x v="2"/>
    <x v="0"/>
  </r>
  <r>
    <n v="7931"/>
    <s v="CA-2018-120082"/>
    <x v="869"/>
    <d v="2018-03-27T00:00:00"/>
    <s v="Second Class"/>
    <s v="DK-12835"/>
    <s v="Damala Kotsonis"/>
    <x v="1"/>
    <s v="United States"/>
    <x v="20"/>
    <x v="15"/>
    <n v="10024"/>
    <x v="3"/>
    <s v="OFF-AR-10001955"/>
    <x v="1"/>
    <x v="6"/>
    <s v="Newell 319"/>
    <x v="426"/>
    <x v="1"/>
    <n v="0"/>
    <x v="6268"/>
    <x v="3"/>
    <x v="0"/>
  </r>
  <r>
    <n v="7932"/>
    <s v="US-2018-168095"/>
    <x v="692"/>
    <d v="2018-07-20T00:00:00"/>
    <s v="Standard Class"/>
    <s v="MC-17425"/>
    <s v="Mark Cousins"/>
    <x v="1"/>
    <s v="United States"/>
    <x v="32"/>
    <x v="21"/>
    <n v="97206"/>
    <x v="1"/>
    <s v="FUR-CH-10004886"/>
    <x v="0"/>
    <x v="1"/>
    <s v="Bevis Steel Folding Chairs"/>
    <x v="2186"/>
    <x v="1"/>
    <n v="0.2"/>
    <x v="2355"/>
    <x v="1"/>
    <x v="0"/>
  </r>
  <r>
    <n v="7933"/>
    <s v="US-2018-168095"/>
    <x v="692"/>
    <d v="2018-07-20T00:00:00"/>
    <s v="Standard Class"/>
    <s v="MC-17425"/>
    <s v="Mark Cousins"/>
    <x v="1"/>
    <s v="United States"/>
    <x v="32"/>
    <x v="21"/>
    <n v="97206"/>
    <x v="1"/>
    <s v="OFF-PA-10003641"/>
    <x v="1"/>
    <x v="10"/>
    <s v="Xerox 1909"/>
    <x v="151"/>
    <x v="2"/>
    <n v="0.2"/>
    <x v="6269"/>
    <x v="1"/>
    <x v="0"/>
  </r>
  <r>
    <n v="7934"/>
    <s v="CA-2019-166093"/>
    <x v="629"/>
    <d v="2019-08-24T00:00:00"/>
    <s v="Standard Class"/>
    <s v="RW-19540"/>
    <s v="Rick Wilson"/>
    <x v="1"/>
    <s v="United States"/>
    <x v="71"/>
    <x v="1"/>
    <n v="94513"/>
    <x v="1"/>
    <s v="OFF-EN-10003134"/>
    <x v="1"/>
    <x v="12"/>
    <s v="Staple envelope"/>
    <x v="371"/>
    <x v="0"/>
    <n v="0"/>
    <x v="5982"/>
    <x v="1"/>
    <x v="1"/>
  </r>
  <r>
    <n v="7935"/>
    <s v="CA-2019-166093"/>
    <x v="629"/>
    <d v="2019-08-24T00:00:00"/>
    <s v="Standard Class"/>
    <s v="RW-19540"/>
    <s v="Rick Wilson"/>
    <x v="1"/>
    <s v="United States"/>
    <x v="71"/>
    <x v="1"/>
    <n v="94513"/>
    <x v="1"/>
    <s v="TEC-PH-10002564"/>
    <x v="2"/>
    <x v="7"/>
    <s v="OtterBox Defender Series Case - Samsung Galaxy S4"/>
    <x v="981"/>
    <x v="1"/>
    <n v="0.2"/>
    <x v="3306"/>
    <x v="1"/>
    <x v="1"/>
  </r>
  <r>
    <n v="7936"/>
    <s v="CA-2019-166093"/>
    <x v="629"/>
    <d v="2019-08-24T00:00:00"/>
    <s v="Standard Class"/>
    <s v="RW-19540"/>
    <s v="Rick Wilson"/>
    <x v="1"/>
    <s v="United States"/>
    <x v="71"/>
    <x v="1"/>
    <n v="94513"/>
    <x v="1"/>
    <s v="OFF-PA-10003893"/>
    <x v="1"/>
    <x v="10"/>
    <s v="Xerox 1962"/>
    <x v="18"/>
    <x v="0"/>
    <n v="0"/>
    <x v="1608"/>
    <x v="1"/>
    <x v="1"/>
  </r>
  <r>
    <n v="7937"/>
    <s v="CA-2019-166093"/>
    <x v="629"/>
    <d v="2019-08-24T00:00:00"/>
    <s v="Standard Class"/>
    <s v="RW-19540"/>
    <s v="Rick Wilson"/>
    <x v="1"/>
    <s v="United States"/>
    <x v="71"/>
    <x v="1"/>
    <n v="94513"/>
    <x v="1"/>
    <s v="OFF-BI-10000174"/>
    <x v="1"/>
    <x v="8"/>
    <s v="Wilson Jones Clip &amp; Carry Folder Binder Tool for Ring Binders, Clear"/>
    <x v="4107"/>
    <x v="1"/>
    <n v="0.2"/>
    <x v="4771"/>
    <x v="1"/>
    <x v="1"/>
  </r>
  <r>
    <n v="7938"/>
    <s v="CA-2019-166093"/>
    <x v="629"/>
    <d v="2019-08-24T00:00:00"/>
    <s v="Standard Class"/>
    <s v="RW-19540"/>
    <s v="Rick Wilson"/>
    <x v="1"/>
    <s v="United States"/>
    <x v="71"/>
    <x v="1"/>
    <n v="94513"/>
    <x v="1"/>
    <s v="OFF-AP-10001058"/>
    <x v="1"/>
    <x v="9"/>
    <s v="Sanyo 2.5 Cubic Foot Mid-Size Office Refrigerators"/>
    <x v="5215"/>
    <x v="6"/>
    <n v="0"/>
    <x v="6270"/>
    <x v="1"/>
    <x v="1"/>
  </r>
  <r>
    <n v="7939"/>
    <s v="CA-2019-166093"/>
    <x v="629"/>
    <d v="2019-08-24T00:00:00"/>
    <s v="Standard Class"/>
    <s v="RW-19540"/>
    <s v="Rick Wilson"/>
    <x v="1"/>
    <s v="United States"/>
    <x v="71"/>
    <x v="1"/>
    <n v="94513"/>
    <x v="1"/>
    <s v="OFF-ST-10001496"/>
    <x v="1"/>
    <x v="4"/>
    <s v="Standard Rollaway File with Lock"/>
    <x v="863"/>
    <x v="1"/>
    <n v="0"/>
    <x v="894"/>
    <x v="1"/>
    <x v="1"/>
  </r>
  <r>
    <n v="7940"/>
    <s v="CA-2019-166093"/>
    <x v="629"/>
    <d v="2019-08-24T00:00:00"/>
    <s v="Standard Class"/>
    <s v="RW-19540"/>
    <s v="Rick Wilson"/>
    <x v="1"/>
    <s v="United States"/>
    <x v="71"/>
    <x v="1"/>
    <n v="94513"/>
    <x v="1"/>
    <s v="OFF-BI-10004230"/>
    <x v="1"/>
    <x v="8"/>
    <s v="GBC Recycled Grain Textured Covers"/>
    <x v="5216"/>
    <x v="8"/>
    <n v="0.2"/>
    <x v="6271"/>
    <x v="1"/>
    <x v="1"/>
  </r>
  <r>
    <n v="7941"/>
    <s v="CA-2018-146325"/>
    <x v="882"/>
    <d v="2018-12-17T00:00:00"/>
    <s v="First Class"/>
    <s v="DS-13180"/>
    <s v="David Smith"/>
    <x v="1"/>
    <s v="United States"/>
    <x v="70"/>
    <x v="1"/>
    <n v="92037"/>
    <x v="1"/>
    <s v="FUR-CH-10001146"/>
    <x v="0"/>
    <x v="1"/>
    <s v="Global Task Chair, Black"/>
    <x v="125"/>
    <x v="0"/>
    <n v="0.2"/>
    <x v="127"/>
    <x v="1"/>
    <x v="0"/>
  </r>
  <r>
    <n v="7942"/>
    <s v="CA-2018-146325"/>
    <x v="882"/>
    <d v="2018-12-17T00:00:00"/>
    <s v="First Class"/>
    <s v="DS-13180"/>
    <s v="David Smith"/>
    <x v="1"/>
    <s v="United States"/>
    <x v="70"/>
    <x v="1"/>
    <n v="92037"/>
    <x v="1"/>
    <s v="OFF-ST-10001590"/>
    <x v="1"/>
    <x v="4"/>
    <s v="Tenex Personal Project File with Scoop Front Design, Black"/>
    <x v="5217"/>
    <x v="12"/>
    <n v="0"/>
    <x v="6272"/>
    <x v="1"/>
    <x v="0"/>
  </r>
  <r>
    <n v="7943"/>
    <s v="CA-2019-134194"/>
    <x v="53"/>
    <d v="2020-01-01T00:00:00"/>
    <s v="Standard Class"/>
    <s v="GA-14725"/>
    <s v="Guy Armstrong"/>
    <x v="0"/>
    <s v="United States"/>
    <x v="61"/>
    <x v="5"/>
    <n v="75081"/>
    <x v="2"/>
    <s v="OFF-BI-10003684"/>
    <x v="1"/>
    <x v="8"/>
    <s v="Wilson Jones Legal Size Ring Binders"/>
    <x v="5218"/>
    <x v="6"/>
    <n v="0.8"/>
    <x v="6273"/>
    <x v="2"/>
    <x v="1"/>
  </r>
  <r>
    <n v="7944"/>
    <s v="CA-2019-134194"/>
    <x v="53"/>
    <d v="2020-01-01T00:00:00"/>
    <s v="Standard Class"/>
    <s v="GA-14725"/>
    <s v="Guy Armstrong"/>
    <x v="0"/>
    <s v="United States"/>
    <x v="61"/>
    <x v="5"/>
    <n v="75081"/>
    <x v="2"/>
    <s v="OFF-SU-10000946"/>
    <x v="1"/>
    <x v="14"/>
    <s v="Staple remover"/>
    <x v="5219"/>
    <x v="3"/>
    <n v="0.2"/>
    <x v="6274"/>
    <x v="2"/>
    <x v="1"/>
  </r>
  <r>
    <n v="7945"/>
    <s v="CA-2019-134194"/>
    <x v="53"/>
    <d v="2020-01-01T00:00:00"/>
    <s v="Standard Class"/>
    <s v="GA-14725"/>
    <s v="Guy Armstrong"/>
    <x v="0"/>
    <s v="United States"/>
    <x v="61"/>
    <x v="5"/>
    <n v="75081"/>
    <x v="2"/>
    <s v="OFF-AR-10001615"/>
    <x v="1"/>
    <x v="6"/>
    <s v="Newell 34"/>
    <x v="4142"/>
    <x v="0"/>
    <n v="0.2"/>
    <x v="6275"/>
    <x v="2"/>
    <x v="1"/>
  </r>
  <r>
    <n v="7946"/>
    <s v="CA-2019-134194"/>
    <x v="53"/>
    <d v="2020-01-01T00:00:00"/>
    <s v="Standard Class"/>
    <s v="GA-14725"/>
    <s v="Guy Armstrong"/>
    <x v="0"/>
    <s v="United States"/>
    <x v="61"/>
    <x v="5"/>
    <n v="75081"/>
    <x v="2"/>
    <s v="OFF-BI-10001597"/>
    <x v="1"/>
    <x v="8"/>
    <s v="Wilson Jones Ledger-Size, Piano-Hinge Binder, 2&quot;, Blue"/>
    <x v="5220"/>
    <x v="2"/>
    <n v="0.8"/>
    <x v="6276"/>
    <x v="2"/>
    <x v="1"/>
  </r>
  <r>
    <n v="7947"/>
    <s v="CA-2019-134194"/>
    <x v="53"/>
    <d v="2020-01-01T00:00:00"/>
    <s v="Standard Class"/>
    <s v="GA-14725"/>
    <s v="Guy Armstrong"/>
    <x v="0"/>
    <s v="United States"/>
    <x v="61"/>
    <x v="5"/>
    <n v="75081"/>
    <x v="2"/>
    <s v="OFF-BI-10001116"/>
    <x v="1"/>
    <x v="8"/>
    <s v="Wilson Jones 1&quot; Hanging DublLock Ring Binders"/>
    <x v="2567"/>
    <x v="1"/>
    <n v="0.8"/>
    <x v="6277"/>
    <x v="2"/>
    <x v="1"/>
  </r>
  <r>
    <n v="7948"/>
    <s v="CA-2016-131009"/>
    <x v="72"/>
    <d v="2016-03-05T00:00:00"/>
    <s v="Standard Class"/>
    <s v="SC-20380"/>
    <s v="Shahid Collister"/>
    <x v="0"/>
    <s v="United States"/>
    <x v="236"/>
    <x v="5"/>
    <n v="79907"/>
    <x v="2"/>
    <s v="OFF-FA-10004395"/>
    <x v="1"/>
    <x v="13"/>
    <s v="Plymouth Boxed Rubber Bands by Plymouth"/>
    <x v="609"/>
    <x v="2"/>
    <n v="0.2"/>
    <x v="6278"/>
    <x v="2"/>
    <x v="0"/>
  </r>
  <r>
    <n v="7949"/>
    <s v="CA-2016-131009"/>
    <x v="72"/>
    <d v="2016-03-05T00:00:00"/>
    <s v="Standard Class"/>
    <s v="SC-20380"/>
    <s v="Shahid Collister"/>
    <x v="0"/>
    <s v="United States"/>
    <x v="236"/>
    <x v="5"/>
    <n v="79907"/>
    <x v="2"/>
    <s v="FUR-CH-10001270"/>
    <x v="0"/>
    <x v="1"/>
    <s v="Harbour Creations Steel Folding Chair"/>
    <x v="5221"/>
    <x v="5"/>
    <n v="0.3"/>
    <x v="232"/>
    <x v="2"/>
    <x v="0"/>
  </r>
  <r>
    <n v="7950"/>
    <s v="CA-2016-131009"/>
    <x v="72"/>
    <d v="2016-03-05T00:00:00"/>
    <s v="Standard Class"/>
    <s v="SC-20380"/>
    <s v="Shahid Collister"/>
    <x v="0"/>
    <s v="United States"/>
    <x v="236"/>
    <x v="5"/>
    <n v="79907"/>
    <x v="2"/>
    <s v="FUR-FU-10001095"/>
    <x v="0"/>
    <x v="5"/>
    <s v="DAX Black Cherry Wood-Tone Poster Frame"/>
    <x v="3100"/>
    <x v="5"/>
    <n v="0.6"/>
    <x v="6279"/>
    <x v="2"/>
    <x v="0"/>
  </r>
  <r>
    <n v="7951"/>
    <s v="CA-2016-131009"/>
    <x v="72"/>
    <d v="2016-03-05T00:00:00"/>
    <s v="Standard Class"/>
    <s v="SC-20380"/>
    <s v="Shahid Collister"/>
    <x v="0"/>
    <s v="United States"/>
    <x v="236"/>
    <x v="5"/>
    <n v="79907"/>
    <x v="2"/>
    <s v="OFF-ST-10001469"/>
    <x v="1"/>
    <x v="4"/>
    <s v="Fellowes Bankers Box Recycled Super Stor/Drawer"/>
    <x v="5222"/>
    <x v="1"/>
    <n v="0.2"/>
    <x v="6280"/>
    <x v="2"/>
    <x v="0"/>
  </r>
  <r>
    <n v="7952"/>
    <s v="CA-2017-145814"/>
    <x v="902"/>
    <d v="2017-11-24T00:00:00"/>
    <s v="Standard Class"/>
    <s v="KD-16345"/>
    <s v="Katherine Ducich"/>
    <x v="0"/>
    <s v="United States"/>
    <x v="20"/>
    <x v="15"/>
    <n v="10035"/>
    <x v="3"/>
    <s v="OFF-BI-10003196"/>
    <x v="1"/>
    <x v="8"/>
    <s v="Accohide Poly Flexible Ring Binders"/>
    <x v="4452"/>
    <x v="0"/>
    <n v="0.2"/>
    <x v="6281"/>
    <x v="3"/>
    <x v="0"/>
  </r>
  <r>
    <n v="7953"/>
    <s v="CA-2017-145814"/>
    <x v="902"/>
    <d v="2017-11-24T00:00:00"/>
    <s v="Standard Class"/>
    <s v="KD-16345"/>
    <s v="Katherine Ducich"/>
    <x v="0"/>
    <s v="United States"/>
    <x v="20"/>
    <x v="15"/>
    <n v="10035"/>
    <x v="3"/>
    <s v="TEC-PH-10002200"/>
    <x v="2"/>
    <x v="7"/>
    <s v="Aastra 6757i CT Wireless VoIP phone"/>
    <x v="5223"/>
    <x v="4"/>
    <n v="0"/>
    <x v="6282"/>
    <x v="3"/>
    <x v="0"/>
  </r>
  <r>
    <n v="7954"/>
    <s v="CA-2016-138359"/>
    <x v="470"/>
    <d v="2016-04-06T00:00:00"/>
    <s v="Standard Class"/>
    <s v="KH-16330"/>
    <s v="Katharine Harms"/>
    <x v="1"/>
    <s v="United States"/>
    <x v="359"/>
    <x v="31"/>
    <n v="2151"/>
    <x v="3"/>
    <s v="OFF-ST-10000636"/>
    <x v="1"/>
    <x v="4"/>
    <s v="Rogers Profile Extra Capacity Storage Tub"/>
    <x v="5224"/>
    <x v="4"/>
    <n v="0"/>
    <x v="6283"/>
    <x v="3"/>
    <x v="0"/>
  </r>
  <r>
    <n v="7955"/>
    <s v="CA-2016-138359"/>
    <x v="470"/>
    <d v="2016-04-06T00:00:00"/>
    <s v="Standard Class"/>
    <s v="KH-16330"/>
    <s v="Katharine Harms"/>
    <x v="1"/>
    <s v="United States"/>
    <x v="359"/>
    <x v="31"/>
    <n v="2151"/>
    <x v="3"/>
    <s v="OFF-BI-10000145"/>
    <x v="1"/>
    <x v="8"/>
    <s v="Zipper Ring Binder Pockets"/>
    <x v="875"/>
    <x v="0"/>
    <n v="0"/>
    <x v="908"/>
    <x v="3"/>
    <x v="0"/>
  </r>
  <r>
    <n v="7956"/>
    <s v="CA-2019-131807"/>
    <x v="361"/>
    <d v="2019-10-10T00:00:00"/>
    <s v="Standard Class"/>
    <s v="GG-14650"/>
    <s v="Greg Guthrie"/>
    <x v="1"/>
    <s v="United States"/>
    <x v="455"/>
    <x v="1"/>
    <n v="95928"/>
    <x v="1"/>
    <s v="FUR-CH-10001190"/>
    <x v="0"/>
    <x v="1"/>
    <s v="Global Deluxe High-Back Office Chair in Storm"/>
    <x v="5037"/>
    <x v="4"/>
    <n v="0.2"/>
    <x v="6024"/>
    <x v="1"/>
    <x v="1"/>
  </r>
  <r>
    <n v="7957"/>
    <s v="CA-2019-131807"/>
    <x v="361"/>
    <d v="2019-10-10T00:00:00"/>
    <s v="Standard Class"/>
    <s v="GG-14650"/>
    <s v="Greg Guthrie"/>
    <x v="1"/>
    <s v="United States"/>
    <x v="455"/>
    <x v="1"/>
    <n v="95928"/>
    <x v="1"/>
    <s v="OFF-FA-10002780"/>
    <x v="1"/>
    <x v="13"/>
    <s v="Staples"/>
    <x v="81"/>
    <x v="2"/>
    <n v="0"/>
    <x v="6284"/>
    <x v="1"/>
    <x v="1"/>
  </r>
  <r>
    <n v="7958"/>
    <s v="CA-2019-131807"/>
    <x v="361"/>
    <d v="2019-10-10T00:00:00"/>
    <s v="Standard Class"/>
    <s v="GG-14650"/>
    <s v="Greg Guthrie"/>
    <x v="1"/>
    <s v="United States"/>
    <x v="455"/>
    <x v="1"/>
    <n v="95928"/>
    <x v="1"/>
    <s v="OFF-AP-10004052"/>
    <x v="1"/>
    <x v="9"/>
    <s v="Hoover Replacement Belts For Soft Guard &amp; Commercial Ltweight Upright Vacs, 2/Pk"/>
    <x v="2394"/>
    <x v="4"/>
    <n v="0"/>
    <x v="6285"/>
    <x v="1"/>
    <x v="1"/>
  </r>
  <r>
    <n v="7959"/>
    <s v="CA-2019-131807"/>
    <x v="361"/>
    <d v="2019-10-10T00:00:00"/>
    <s v="Standard Class"/>
    <s v="GG-14650"/>
    <s v="Greg Guthrie"/>
    <x v="1"/>
    <s v="United States"/>
    <x v="455"/>
    <x v="1"/>
    <n v="95928"/>
    <x v="1"/>
    <s v="FUR-FU-10004666"/>
    <x v="0"/>
    <x v="5"/>
    <s v="DAX Clear Channel Poster Frame"/>
    <x v="5225"/>
    <x v="2"/>
    <n v="0"/>
    <x v="6286"/>
    <x v="1"/>
    <x v="1"/>
  </r>
  <r>
    <n v="7960"/>
    <s v="CA-2019-131807"/>
    <x v="361"/>
    <d v="2019-10-10T00:00:00"/>
    <s v="Standard Class"/>
    <s v="GG-14650"/>
    <s v="Greg Guthrie"/>
    <x v="1"/>
    <s v="United States"/>
    <x v="455"/>
    <x v="1"/>
    <n v="95928"/>
    <x v="1"/>
    <s v="FUR-TA-10004086"/>
    <x v="0"/>
    <x v="3"/>
    <s v="KI Adjustable-Height Table"/>
    <x v="5226"/>
    <x v="1"/>
    <n v="0.2"/>
    <x v="6287"/>
    <x v="1"/>
    <x v="1"/>
  </r>
  <r>
    <n v="7961"/>
    <s v="CA-2019-131807"/>
    <x v="361"/>
    <d v="2019-10-10T00:00:00"/>
    <s v="Standard Class"/>
    <s v="GG-14650"/>
    <s v="Greg Guthrie"/>
    <x v="1"/>
    <s v="United States"/>
    <x v="455"/>
    <x v="1"/>
    <n v="95928"/>
    <x v="1"/>
    <s v="TEC-PH-10000702"/>
    <x v="2"/>
    <x v="7"/>
    <s v="Square Credit Card Reader, 4 1/2&quot; x 4 1/2&quot; x 1&quot;, White"/>
    <x v="465"/>
    <x v="7"/>
    <n v="0.2"/>
    <x v="3148"/>
    <x v="1"/>
    <x v="1"/>
  </r>
  <r>
    <n v="7962"/>
    <s v="CA-2019-104864"/>
    <x v="551"/>
    <d v="2019-11-23T00:00:00"/>
    <s v="Second Class"/>
    <s v="JS-15685"/>
    <s v="Jim Sink"/>
    <x v="1"/>
    <s v="United States"/>
    <x v="388"/>
    <x v="2"/>
    <n v="33023"/>
    <x v="0"/>
    <s v="OFF-ST-10002301"/>
    <x v="1"/>
    <x v="4"/>
    <s v="Tennsco Commercial Shelving"/>
    <x v="5227"/>
    <x v="2"/>
    <n v="0.2"/>
    <x v="6288"/>
    <x v="0"/>
    <x v="0"/>
  </r>
  <r>
    <n v="7963"/>
    <s v="CA-2019-104864"/>
    <x v="551"/>
    <d v="2019-11-23T00:00:00"/>
    <s v="Second Class"/>
    <s v="JS-15685"/>
    <s v="Jim Sink"/>
    <x v="1"/>
    <s v="United States"/>
    <x v="388"/>
    <x v="2"/>
    <n v="33023"/>
    <x v="0"/>
    <s v="OFF-BI-10001636"/>
    <x v="1"/>
    <x v="8"/>
    <s v="Ibico Plastic and Wire Spiral Binding Combs"/>
    <x v="5228"/>
    <x v="8"/>
    <n v="0.7"/>
    <x v="6289"/>
    <x v="0"/>
    <x v="0"/>
  </r>
  <r>
    <n v="7964"/>
    <s v="CA-2019-104864"/>
    <x v="551"/>
    <d v="2019-11-23T00:00:00"/>
    <s v="Second Class"/>
    <s v="JS-15685"/>
    <s v="Jim Sink"/>
    <x v="1"/>
    <s v="United States"/>
    <x v="388"/>
    <x v="2"/>
    <n v="33023"/>
    <x v="0"/>
    <s v="OFF-AP-10002684"/>
    <x v="1"/>
    <x v="9"/>
    <s v="Acco 7-Outlet Masterpiece Power Center, Wihtout Fax/Phone Line Protection"/>
    <x v="5229"/>
    <x v="4"/>
    <n v="0.2"/>
    <x v="6290"/>
    <x v="0"/>
    <x v="0"/>
  </r>
  <r>
    <n v="7965"/>
    <s v="CA-2019-104864"/>
    <x v="551"/>
    <d v="2019-11-23T00:00:00"/>
    <s v="Second Class"/>
    <s v="JS-15685"/>
    <s v="Jim Sink"/>
    <x v="1"/>
    <s v="United States"/>
    <x v="388"/>
    <x v="2"/>
    <n v="33023"/>
    <x v="0"/>
    <s v="OFF-PA-10004609"/>
    <x v="1"/>
    <x v="10"/>
    <s v="Xerox 221"/>
    <x v="561"/>
    <x v="4"/>
    <n v="0.2"/>
    <x v="570"/>
    <x v="0"/>
    <x v="0"/>
  </r>
  <r>
    <n v="7966"/>
    <s v="CA-2019-104864"/>
    <x v="551"/>
    <d v="2019-11-23T00:00:00"/>
    <s v="Second Class"/>
    <s v="JS-15685"/>
    <s v="Jim Sink"/>
    <x v="1"/>
    <s v="United States"/>
    <x v="388"/>
    <x v="2"/>
    <n v="33023"/>
    <x v="0"/>
    <s v="OFF-PA-10003309"/>
    <x v="1"/>
    <x v="10"/>
    <s v="Xerox 211"/>
    <x v="759"/>
    <x v="8"/>
    <n v="0.2"/>
    <x v="782"/>
    <x v="0"/>
    <x v="0"/>
  </r>
  <r>
    <n v="7967"/>
    <s v="CA-2017-138219"/>
    <x v="391"/>
    <d v="2017-03-30T00:00:00"/>
    <s v="Standard Class"/>
    <s v="BP-11095"/>
    <s v="Bart Pistole"/>
    <x v="1"/>
    <s v="United States"/>
    <x v="1"/>
    <x v="1"/>
    <n v="90049"/>
    <x v="1"/>
    <s v="OFF-PA-10000380"/>
    <x v="1"/>
    <x v="10"/>
    <s v="REDIFORM Incoming/Outgoing Call Register, 11&quot; X 8 1/2&quot;, 100 Messages"/>
    <x v="1735"/>
    <x v="4"/>
    <n v="0"/>
    <x v="6291"/>
    <x v="1"/>
    <x v="0"/>
  </r>
  <r>
    <n v="7968"/>
    <s v="CA-2018-157707"/>
    <x v="1155"/>
    <d v="2018-10-12T00:00:00"/>
    <s v="First Class"/>
    <s v="CC-12610"/>
    <s v="Corey Catlett"/>
    <x v="1"/>
    <s v="United States"/>
    <x v="60"/>
    <x v="22"/>
    <n v="80219"/>
    <x v="1"/>
    <s v="FUR-BO-10001567"/>
    <x v="0"/>
    <x v="0"/>
    <s v="Bush Westfield Collection Bookcases, Dark Cherry Finish, Fully Assembled"/>
    <x v="5172"/>
    <x v="1"/>
    <n v="0.7"/>
    <x v="6292"/>
    <x v="1"/>
    <x v="0"/>
  </r>
  <r>
    <n v="7969"/>
    <s v="CA-2018-157707"/>
    <x v="1155"/>
    <d v="2018-10-12T00:00:00"/>
    <s v="First Class"/>
    <s v="CC-12610"/>
    <s v="Corey Catlett"/>
    <x v="1"/>
    <s v="United States"/>
    <x v="60"/>
    <x v="22"/>
    <n v="80219"/>
    <x v="1"/>
    <s v="TEC-PH-10002583"/>
    <x v="2"/>
    <x v="7"/>
    <s v="iOttie HLCRIO102 Car Mount"/>
    <x v="314"/>
    <x v="7"/>
    <n v="0.2"/>
    <x v="6293"/>
    <x v="1"/>
    <x v="0"/>
  </r>
  <r>
    <n v="7970"/>
    <s v="CA-2018-157707"/>
    <x v="1155"/>
    <d v="2018-10-12T00:00:00"/>
    <s v="First Class"/>
    <s v="CC-12610"/>
    <s v="Corey Catlett"/>
    <x v="1"/>
    <s v="United States"/>
    <x v="60"/>
    <x v="22"/>
    <n v="80219"/>
    <x v="1"/>
    <s v="FUR-CH-10004853"/>
    <x v="0"/>
    <x v="1"/>
    <s v="Global Manager's Adjustable Task Chair, Storm"/>
    <x v="3200"/>
    <x v="7"/>
    <n v="0.2"/>
    <x v="6294"/>
    <x v="1"/>
    <x v="0"/>
  </r>
  <r>
    <n v="7971"/>
    <s v="US-2017-126753"/>
    <x v="748"/>
    <d v="2017-08-20T00:00:00"/>
    <s v="Standard Class"/>
    <s v="SP-20860"/>
    <s v="Sung Pak"/>
    <x v="1"/>
    <s v="United States"/>
    <x v="10"/>
    <x v="9"/>
    <n v="19134"/>
    <x v="3"/>
    <s v="TEC-PH-10003580"/>
    <x v="2"/>
    <x v="7"/>
    <s v="Cisco IP Phone 7961G-GE VoIP phone"/>
    <x v="5230"/>
    <x v="4"/>
    <n v="0.4"/>
    <x v="6295"/>
    <x v="3"/>
    <x v="0"/>
  </r>
  <r>
    <n v="7972"/>
    <s v="US-2017-126753"/>
    <x v="748"/>
    <d v="2017-08-20T00:00:00"/>
    <s v="Standard Class"/>
    <s v="SP-20860"/>
    <s v="Sung Pak"/>
    <x v="1"/>
    <s v="United States"/>
    <x v="10"/>
    <x v="9"/>
    <n v="19134"/>
    <x v="3"/>
    <s v="TEC-AC-10004227"/>
    <x v="2"/>
    <x v="11"/>
    <s v="SanDisk Ultra 16 GB MicroSDHC Class 10 Memory Card"/>
    <x v="5231"/>
    <x v="1"/>
    <n v="0.2"/>
    <x v="6296"/>
    <x v="3"/>
    <x v="0"/>
  </r>
  <r>
    <n v="7973"/>
    <s v="US-2017-126753"/>
    <x v="748"/>
    <d v="2017-08-20T00:00:00"/>
    <s v="Standard Class"/>
    <s v="SP-20860"/>
    <s v="Sung Pak"/>
    <x v="1"/>
    <s v="United States"/>
    <x v="10"/>
    <x v="9"/>
    <n v="19134"/>
    <x v="3"/>
    <s v="OFF-PA-10002787"/>
    <x v="1"/>
    <x v="10"/>
    <s v="Xerox 227"/>
    <x v="563"/>
    <x v="0"/>
    <n v="0.2"/>
    <x v="572"/>
    <x v="3"/>
    <x v="0"/>
  </r>
  <r>
    <n v="7974"/>
    <s v="US-2017-126753"/>
    <x v="748"/>
    <d v="2017-08-20T00:00:00"/>
    <s v="Standard Class"/>
    <s v="SP-20860"/>
    <s v="Sung Pak"/>
    <x v="1"/>
    <s v="United States"/>
    <x v="10"/>
    <x v="9"/>
    <n v="19134"/>
    <x v="3"/>
    <s v="OFF-BI-10003981"/>
    <x v="1"/>
    <x v="8"/>
    <s v="Avery Durable Plastic 1&quot; Binders"/>
    <x v="5232"/>
    <x v="0"/>
    <n v="0.7"/>
    <x v="6297"/>
    <x v="3"/>
    <x v="0"/>
  </r>
  <r>
    <n v="7975"/>
    <s v="US-2017-126753"/>
    <x v="748"/>
    <d v="2017-08-20T00:00:00"/>
    <s v="Standard Class"/>
    <s v="SP-20860"/>
    <s v="Sung Pak"/>
    <x v="1"/>
    <s v="United States"/>
    <x v="10"/>
    <x v="9"/>
    <n v="19134"/>
    <x v="3"/>
    <s v="FUR-FU-10001488"/>
    <x v="0"/>
    <x v="5"/>
    <s v="Tenex 46&quot; x 60&quot; Computer Anti-Static Chairmat, Rectangular Shaped"/>
    <x v="1825"/>
    <x v="1"/>
    <n v="0.2"/>
    <x v="232"/>
    <x v="3"/>
    <x v="0"/>
  </r>
  <r>
    <n v="7976"/>
    <s v="US-2017-126753"/>
    <x v="748"/>
    <d v="2017-08-20T00:00:00"/>
    <s v="Standard Class"/>
    <s v="SP-20860"/>
    <s v="Sung Pak"/>
    <x v="1"/>
    <s v="United States"/>
    <x v="10"/>
    <x v="9"/>
    <n v="19134"/>
    <x v="3"/>
    <s v="OFF-BI-10003727"/>
    <x v="1"/>
    <x v="8"/>
    <s v="Avery Durable Slant Ring Binders With Label Holder"/>
    <x v="5233"/>
    <x v="1"/>
    <n v="0.7"/>
    <x v="6298"/>
    <x v="3"/>
    <x v="0"/>
  </r>
  <r>
    <n v="7977"/>
    <s v="US-2017-126753"/>
    <x v="748"/>
    <d v="2017-08-20T00:00:00"/>
    <s v="Standard Class"/>
    <s v="SP-20860"/>
    <s v="Sung Pak"/>
    <x v="1"/>
    <s v="United States"/>
    <x v="10"/>
    <x v="9"/>
    <n v="19134"/>
    <x v="3"/>
    <s v="OFF-PA-10000130"/>
    <x v="1"/>
    <x v="10"/>
    <s v="Xerox 199"/>
    <x v="1518"/>
    <x v="1"/>
    <n v="0.2"/>
    <x v="1603"/>
    <x v="3"/>
    <x v="0"/>
  </r>
  <r>
    <n v="7978"/>
    <s v="CA-2016-166051"/>
    <x v="1178"/>
    <d v="2016-06-05T00:00:00"/>
    <s v="Standard Class"/>
    <s v="JK-15625"/>
    <s v="Jim Karlsson"/>
    <x v="0"/>
    <s v="United States"/>
    <x v="25"/>
    <x v="35"/>
    <n v="39212"/>
    <x v="0"/>
    <s v="TEC-PH-10002680"/>
    <x v="2"/>
    <x v="7"/>
    <s v="Samsung Galaxy Note 3"/>
    <x v="5234"/>
    <x v="1"/>
    <n v="0"/>
    <x v="6299"/>
    <x v="0"/>
    <x v="0"/>
  </r>
  <r>
    <n v="7979"/>
    <s v="CA-2016-166051"/>
    <x v="1178"/>
    <d v="2016-06-05T00:00:00"/>
    <s v="Standard Class"/>
    <s v="JK-15625"/>
    <s v="Jim Karlsson"/>
    <x v="0"/>
    <s v="United States"/>
    <x v="25"/>
    <x v="35"/>
    <n v="39212"/>
    <x v="0"/>
    <s v="TEC-PH-10002538"/>
    <x v="2"/>
    <x v="7"/>
    <s v="Grandstream GXP1160 VoIP phone"/>
    <x v="4332"/>
    <x v="1"/>
    <n v="0"/>
    <x v="5070"/>
    <x v="0"/>
    <x v="0"/>
  </r>
  <r>
    <n v="7980"/>
    <s v="CA-2017-113040"/>
    <x v="375"/>
    <d v="2017-08-31T00:00:00"/>
    <s v="Standard Class"/>
    <s v="CC-12100"/>
    <s v="Chad Cunningham"/>
    <x v="2"/>
    <s v="United States"/>
    <x v="1"/>
    <x v="1"/>
    <n v="90045"/>
    <x v="1"/>
    <s v="OFF-BI-10001249"/>
    <x v="1"/>
    <x v="8"/>
    <s v="Avery Heavy-Duty EZD View Binder with Locking Rings"/>
    <x v="5235"/>
    <x v="7"/>
    <n v="0.2"/>
    <x v="6300"/>
    <x v="1"/>
    <x v="0"/>
  </r>
  <r>
    <n v="7981"/>
    <s v="CA-2016-103800"/>
    <x v="1179"/>
    <d v="2016-01-07T00:00:00"/>
    <s v="Standard Class"/>
    <s v="DP-13000"/>
    <s v="Darren Powers"/>
    <x v="0"/>
    <s v="United States"/>
    <x v="12"/>
    <x v="5"/>
    <n v="77095"/>
    <x v="2"/>
    <s v="OFF-PA-10000174"/>
    <x v="1"/>
    <x v="10"/>
    <s v="Message Book, Wirebound, Four 5 1/2&quot; X 4&quot; Forms/Pg., 200 Dupl. Sets/Book"/>
    <x v="2861"/>
    <x v="0"/>
    <n v="0.2"/>
    <x v="3181"/>
    <x v="2"/>
    <x v="0"/>
  </r>
  <r>
    <n v="7982"/>
    <s v="CA-2016-113383"/>
    <x v="1076"/>
    <d v="2016-09-13T00:00:00"/>
    <s v="First Class"/>
    <s v="SF-20065"/>
    <s v="Sandra Flanagan"/>
    <x v="0"/>
    <s v="United States"/>
    <x v="500"/>
    <x v="30"/>
    <n v="7011"/>
    <x v="3"/>
    <s v="OFF-AP-10004532"/>
    <x v="1"/>
    <x v="9"/>
    <s v="Kensington 6 Outlet Guardian Standard Surge Protector"/>
    <x v="1067"/>
    <x v="4"/>
    <n v="0"/>
    <x v="1108"/>
    <x v="3"/>
    <x v="0"/>
  </r>
  <r>
    <n v="7983"/>
    <s v="CA-2016-113383"/>
    <x v="1076"/>
    <d v="2016-09-13T00:00:00"/>
    <s v="First Class"/>
    <s v="SF-20065"/>
    <s v="Sandra Flanagan"/>
    <x v="0"/>
    <s v="United States"/>
    <x v="500"/>
    <x v="30"/>
    <n v="7011"/>
    <x v="3"/>
    <s v="FUR-FU-10001986"/>
    <x v="0"/>
    <x v="5"/>
    <s v="Dana Fluorescent Magnifying Lamp, White, 36&quot;"/>
    <x v="2574"/>
    <x v="2"/>
    <n v="0"/>
    <x v="6301"/>
    <x v="3"/>
    <x v="0"/>
  </r>
  <r>
    <n v="7984"/>
    <s v="CA-2019-152499"/>
    <x v="203"/>
    <d v="2019-01-25T00:00:00"/>
    <s v="Second Class"/>
    <s v="EH-13765"/>
    <s v="Edward Hooks"/>
    <x v="1"/>
    <s v="United States"/>
    <x v="22"/>
    <x v="10"/>
    <n v="60623"/>
    <x v="2"/>
    <s v="OFF-FA-10002975"/>
    <x v="1"/>
    <x v="13"/>
    <s v="Staples"/>
    <x v="1150"/>
    <x v="2"/>
    <n v="0.2"/>
    <x v="1192"/>
    <x v="2"/>
    <x v="0"/>
  </r>
  <r>
    <n v="7985"/>
    <s v="CA-2019-152499"/>
    <x v="203"/>
    <d v="2019-01-25T00:00:00"/>
    <s v="Second Class"/>
    <s v="EH-13765"/>
    <s v="Edward Hooks"/>
    <x v="1"/>
    <s v="United States"/>
    <x v="22"/>
    <x v="10"/>
    <n v="60623"/>
    <x v="2"/>
    <s v="OFF-AR-10003481"/>
    <x v="1"/>
    <x v="6"/>
    <s v="Newell 348"/>
    <x v="964"/>
    <x v="1"/>
    <n v="0.2"/>
    <x v="3456"/>
    <x v="2"/>
    <x v="0"/>
  </r>
  <r>
    <n v="7986"/>
    <s v="CA-2018-151498"/>
    <x v="438"/>
    <d v="2018-04-24T00:00:00"/>
    <s v="First Class"/>
    <s v="DN-13690"/>
    <s v="Duane Noonan"/>
    <x v="0"/>
    <s v="United States"/>
    <x v="4"/>
    <x v="4"/>
    <n v="98115"/>
    <x v="1"/>
    <s v="OFF-BI-10004967"/>
    <x v="1"/>
    <x v="8"/>
    <s v="Round Ring Binders"/>
    <x v="1366"/>
    <x v="2"/>
    <n v="0.2"/>
    <x v="5499"/>
    <x v="1"/>
    <x v="0"/>
  </r>
  <r>
    <n v="7987"/>
    <s v="CA-2018-137939"/>
    <x v="1180"/>
    <d v="2018-07-23T00:00:00"/>
    <s v="Second Class"/>
    <s v="PJ-19015"/>
    <s v="Pauline Johnson"/>
    <x v="0"/>
    <s v="United States"/>
    <x v="85"/>
    <x v="15"/>
    <n v="11561"/>
    <x v="3"/>
    <s v="TEC-PH-10003589"/>
    <x v="2"/>
    <x v="7"/>
    <s v="invisibleSHIELD by ZAGG Smudge-Free Screen Protector"/>
    <x v="5126"/>
    <x v="2"/>
    <n v="0"/>
    <x v="6145"/>
    <x v="3"/>
    <x v="0"/>
  </r>
  <r>
    <n v="7988"/>
    <s v="US-2018-117793"/>
    <x v="828"/>
    <d v="2018-08-29T00:00:00"/>
    <s v="Standard Class"/>
    <s v="MA-17560"/>
    <s v="Matt Abelman"/>
    <x v="2"/>
    <s v="United States"/>
    <x v="501"/>
    <x v="6"/>
    <n v="53081"/>
    <x v="2"/>
    <s v="OFF-LA-10002945"/>
    <x v="1"/>
    <x v="2"/>
    <s v="Permanent Self-Adhesive File Folder Labels for Typewriters, 1 1/8 x 3 1/2, White"/>
    <x v="5236"/>
    <x v="4"/>
    <n v="0"/>
    <x v="6302"/>
    <x v="2"/>
    <x v="0"/>
  </r>
  <r>
    <n v="7989"/>
    <s v="US-2018-117793"/>
    <x v="828"/>
    <d v="2018-08-29T00:00:00"/>
    <s v="Standard Class"/>
    <s v="MA-17560"/>
    <s v="Matt Abelman"/>
    <x v="2"/>
    <s v="United States"/>
    <x v="501"/>
    <x v="6"/>
    <n v="53081"/>
    <x v="2"/>
    <s v="OFF-LA-10003537"/>
    <x v="1"/>
    <x v="2"/>
    <s v="Avery 515"/>
    <x v="3185"/>
    <x v="1"/>
    <n v="0"/>
    <x v="3587"/>
    <x v="2"/>
    <x v="0"/>
  </r>
  <r>
    <n v="7990"/>
    <s v="US-2018-117793"/>
    <x v="828"/>
    <d v="2018-08-29T00:00:00"/>
    <s v="Standard Class"/>
    <s v="MA-17560"/>
    <s v="Matt Abelman"/>
    <x v="2"/>
    <s v="United States"/>
    <x v="501"/>
    <x v="6"/>
    <n v="53081"/>
    <x v="2"/>
    <s v="OFF-ST-10002406"/>
    <x v="1"/>
    <x v="4"/>
    <s v="Pizazz Global Quick File"/>
    <x v="2748"/>
    <x v="7"/>
    <n v="0"/>
    <x v="3045"/>
    <x v="2"/>
    <x v="0"/>
  </r>
  <r>
    <n v="7991"/>
    <s v="US-2018-117793"/>
    <x v="828"/>
    <d v="2018-08-29T00:00:00"/>
    <s v="Standard Class"/>
    <s v="MA-17560"/>
    <s v="Matt Abelman"/>
    <x v="2"/>
    <s v="United States"/>
    <x v="501"/>
    <x v="6"/>
    <n v="53081"/>
    <x v="2"/>
    <s v="TEC-AC-10003433"/>
    <x v="2"/>
    <x v="11"/>
    <s v="Maxell 4.7GB DVD+R 5/Pack"/>
    <x v="5237"/>
    <x v="0"/>
    <n v="0"/>
    <x v="6303"/>
    <x v="2"/>
    <x v="0"/>
  </r>
  <r>
    <n v="7992"/>
    <s v="CA-2018-133872"/>
    <x v="403"/>
    <d v="2018-06-17T00:00:00"/>
    <s v="First Class"/>
    <s v="VM-21835"/>
    <s v="Vivian Mathis"/>
    <x v="0"/>
    <s v="United States"/>
    <x v="172"/>
    <x v="2"/>
    <n v="33433"/>
    <x v="0"/>
    <s v="OFF-BI-10002082"/>
    <x v="1"/>
    <x v="8"/>
    <s v="GBC Twin Loop Wire Binding Elements"/>
    <x v="5238"/>
    <x v="4"/>
    <n v="0.7"/>
    <x v="6304"/>
    <x v="0"/>
    <x v="0"/>
  </r>
  <r>
    <n v="7993"/>
    <s v="CA-2018-133872"/>
    <x v="403"/>
    <d v="2018-06-17T00:00:00"/>
    <s v="First Class"/>
    <s v="VM-21835"/>
    <s v="Vivian Mathis"/>
    <x v="0"/>
    <s v="United States"/>
    <x v="172"/>
    <x v="2"/>
    <n v="33433"/>
    <x v="0"/>
    <s v="TEC-AC-10000521"/>
    <x v="2"/>
    <x v="11"/>
    <s v="Verbatim Slim CD and DVD Storage Cases, 50/Pack"/>
    <x v="4997"/>
    <x v="0"/>
    <n v="0.2"/>
    <x v="6305"/>
    <x v="0"/>
    <x v="0"/>
  </r>
  <r>
    <n v="7994"/>
    <s v="US-2017-165743"/>
    <x v="312"/>
    <d v="2017-11-23T00:00:00"/>
    <s v="Second Class"/>
    <s v="MM-18055"/>
    <s v="Michelle Moray"/>
    <x v="0"/>
    <s v="United States"/>
    <x v="34"/>
    <x v="22"/>
    <n v="80013"/>
    <x v="1"/>
    <s v="OFF-BI-10001982"/>
    <x v="1"/>
    <x v="8"/>
    <s v="Wilson Jones Custom Binder Spines &amp; Labels"/>
    <x v="322"/>
    <x v="1"/>
    <n v="0.7"/>
    <x v="328"/>
    <x v="1"/>
    <x v="0"/>
  </r>
  <r>
    <n v="7995"/>
    <s v="US-2017-165743"/>
    <x v="312"/>
    <d v="2017-11-23T00:00:00"/>
    <s v="Second Class"/>
    <s v="MM-18055"/>
    <s v="Michelle Moray"/>
    <x v="0"/>
    <s v="United States"/>
    <x v="34"/>
    <x v="22"/>
    <n v="80013"/>
    <x v="1"/>
    <s v="FUR-BO-10002268"/>
    <x v="0"/>
    <x v="0"/>
    <s v="Sauder Barrister Bookcases"/>
    <x v="3489"/>
    <x v="5"/>
    <n v="0.7"/>
    <x v="6306"/>
    <x v="1"/>
    <x v="0"/>
  </r>
  <r>
    <n v="7996"/>
    <s v="US-2017-165743"/>
    <x v="312"/>
    <d v="2017-11-23T00:00:00"/>
    <s v="Second Class"/>
    <s v="MM-18055"/>
    <s v="Michelle Moray"/>
    <x v="0"/>
    <s v="United States"/>
    <x v="34"/>
    <x v="22"/>
    <n v="80013"/>
    <x v="1"/>
    <s v="OFF-BI-10001758"/>
    <x v="1"/>
    <x v="8"/>
    <s v="Wilson Jones 14 Line Acrylic Coated Pressboard Data Binders"/>
    <x v="5239"/>
    <x v="5"/>
    <n v="0.7"/>
    <x v="6307"/>
    <x v="1"/>
    <x v="0"/>
  </r>
  <r>
    <n v="7997"/>
    <s v="US-2019-105998"/>
    <x v="132"/>
    <d v="2019-11-05T00:00:00"/>
    <s v="First Class"/>
    <s v="CR-12580"/>
    <s v="Clay Rozendal"/>
    <x v="2"/>
    <s v="United States"/>
    <x v="70"/>
    <x v="1"/>
    <n v="92037"/>
    <x v="1"/>
    <s v="TEC-AC-10004469"/>
    <x v="2"/>
    <x v="11"/>
    <s v="Microsoft Sculpt Comfort Mouse"/>
    <x v="5240"/>
    <x v="2"/>
    <n v="0"/>
    <x v="6308"/>
    <x v="1"/>
    <x v="0"/>
  </r>
  <r>
    <n v="7998"/>
    <s v="US-2019-105998"/>
    <x v="132"/>
    <d v="2019-11-05T00:00:00"/>
    <s v="First Class"/>
    <s v="CR-12580"/>
    <s v="Clay Rozendal"/>
    <x v="2"/>
    <s v="United States"/>
    <x v="70"/>
    <x v="1"/>
    <n v="92037"/>
    <x v="1"/>
    <s v="FUR-TA-10001095"/>
    <x v="0"/>
    <x v="3"/>
    <s v="Chromcraft Round Conference Tables"/>
    <x v="5241"/>
    <x v="13"/>
    <n v="0.2"/>
    <x v="6309"/>
    <x v="1"/>
    <x v="0"/>
  </r>
  <r>
    <n v="7999"/>
    <s v="US-2016-148194"/>
    <x v="417"/>
    <d v="2016-05-07T00:00:00"/>
    <s v="First Class"/>
    <s v="BS-11365"/>
    <s v="Bill Shonely"/>
    <x v="1"/>
    <s v="United States"/>
    <x v="4"/>
    <x v="4"/>
    <n v="98105"/>
    <x v="1"/>
    <s v="FUR-FU-10001852"/>
    <x v="0"/>
    <x v="5"/>
    <s v="Eldon Regeneration Recycled Desk Accessories, Smoke"/>
    <x v="5242"/>
    <x v="3"/>
    <n v="0"/>
    <x v="6310"/>
    <x v="1"/>
    <x v="0"/>
  </r>
  <r>
    <n v="8000"/>
    <s v="US-2016-148194"/>
    <x v="417"/>
    <d v="2016-05-07T00:00:00"/>
    <s v="First Class"/>
    <s v="BS-11365"/>
    <s v="Bill Shonely"/>
    <x v="1"/>
    <s v="United States"/>
    <x v="4"/>
    <x v="4"/>
    <n v="98105"/>
    <x v="1"/>
    <s v="OFF-AP-10000696"/>
    <x v="1"/>
    <x v="9"/>
    <s v="Holmes Odor Grabber"/>
    <x v="5243"/>
    <x v="4"/>
    <n v="0"/>
    <x v="6311"/>
    <x v="1"/>
    <x v="0"/>
  </r>
  <r>
    <n v="8001"/>
    <s v="US-2017-151407"/>
    <x v="627"/>
    <d v="2017-11-12T00:00:00"/>
    <s v="Standard Class"/>
    <s v="RD-19585"/>
    <s v="Rob Dowd"/>
    <x v="0"/>
    <s v="United States"/>
    <x v="362"/>
    <x v="23"/>
    <n v="52001"/>
    <x v="2"/>
    <s v="TEC-PH-10003885"/>
    <x v="2"/>
    <x v="7"/>
    <s v="Cisco SPA508G"/>
    <x v="2392"/>
    <x v="4"/>
    <n v="0"/>
    <x v="6312"/>
    <x v="2"/>
    <x v="0"/>
  </r>
  <r>
    <n v="8002"/>
    <s v="CA-2017-110870"/>
    <x v="295"/>
    <d v="2017-12-15T00:00:00"/>
    <s v="First Class"/>
    <s v="KD-16270"/>
    <s v="Karen Daniels"/>
    <x v="0"/>
    <s v="United States"/>
    <x v="1"/>
    <x v="1"/>
    <n v="90032"/>
    <x v="1"/>
    <s v="TEC-AC-10002926"/>
    <x v="2"/>
    <x v="11"/>
    <s v="Logitech Wireless Marathon Mouse M705"/>
    <x v="5244"/>
    <x v="5"/>
    <n v="0"/>
    <x v="6313"/>
    <x v="1"/>
    <x v="0"/>
  </r>
  <r>
    <n v="8003"/>
    <s v="CA-2017-110870"/>
    <x v="295"/>
    <d v="2017-12-15T00:00:00"/>
    <s v="First Class"/>
    <s v="KD-16270"/>
    <s v="Karen Daniels"/>
    <x v="0"/>
    <s v="United States"/>
    <x v="1"/>
    <x v="1"/>
    <n v="90032"/>
    <x v="1"/>
    <s v="OFF-SU-10001225"/>
    <x v="1"/>
    <x v="14"/>
    <s v="Staple remover"/>
    <x v="4751"/>
    <x v="3"/>
    <n v="0"/>
    <x v="6314"/>
    <x v="1"/>
    <x v="0"/>
  </r>
  <r>
    <n v="8004"/>
    <s v="CA-2016-143210"/>
    <x v="588"/>
    <d v="2016-12-03T00:00:00"/>
    <s v="First Class"/>
    <s v="AA-10645"/>
    <s v="Anna Andreadi"/>
    <x v="0"/>
    <s v="United States"/>
    <x v="90"/>
    <x v="31"/>
    <n v="1852"/>
    <x v="3"/>
    <s v="TEC-PH-10004434"/>
    <x v="2"/>
    <x v="7"/>
    <s v="Cisco IP Phone 7961G VoIP phone - Dark gray"/>
    <x v="5245"/>
    <x v="0"/>
    <n v="0"/>
    <x v="6315"/>
    <x v="3"/>
    <x v="0"/>
  </r>
  <r>
    <n v="8005"/>
    <s v="CA-2016-143210"/>
    <x v="588"/>
    <d v="2016-12-03T00:00:00"/>
    <s v="First Class"/>
    <s v="AA-10645"/>
    <s v="Anna Andreadi"/>
    <x v="0"/>
    <s v="United States"/>
    <x v="90"/>
    <x v="31"/>
    <n v="1852"/>
    <x v="3"/>
    <s v="FUR-FU-10003878"/>
    <x v="0"/>
    <x v="5"/>
    <s v="Linden 10&quot; Round Wall Clock, Black"/>
    <x v="5246"/>
    <x v="1"/>
    <n v="0"/>
    <x v="6316"/>
    <x v="3"/>
    <x v="0"/>
  </r>
  <r>
    <n v="8006"/>
    <s v="CA-2016-143210"/>
    <x v="588"/>
    <d v="2016-12-03T00:00:00"/>
    <s v="First Class"/>
    <s v="AA-10645"/>
    <s v="Anna Andreadi"/>
    <x v="0"/>
    <s v="United States"/>
    <x v="90"/>
    <x v="31"/>
    <n v="1852"/>
    <x v="3"/>
    <s v="FUR-FU-10002268"/>
    <x v="0"/>
    <x v="5"/>
    <s v="Ultra Door Push Plate"/>
    <x v="765"/>
    <x v="0"/>
    <n v="0"/>
    <x v="3413"/>
    <x v="3"/>
    <x v="0"/>
  </r>
  <r>
    <n v="8007"/>
    <s v="CA-2018-139808"/>
    <x v="877"/>
    <d v="2018-10-11T00:00:00"/>
    <s v="Standard Class"/>
    <s v="MC-18100"/>
    <s v="Mick Crebagga"/>
    <x v="0"/>
    <s v="United States"/>
    <x v="126"/>
    <x v="4"/>
    <n v="98270"/>
    <x v="1"/>
    <s v="OFF-FA-10001883"/>
    <x v="1"/>
    <x v="13"/>
    <s v="Alliance Super-Size Bands, Assorted Sizes"/>
    <x v="5247"/>
    <x v="13"/>
    <n v="0"/>
    <x v="6317"/>
    <x v="1"/>
    <x v="0"/>
  </r>
  <r>
    <n v="8008"/>
    <s v="CA-2017-110863"/>
    <x v="972"/>
    <d v="2017-11-24T00:00:00"/>
    <s v="Standard Class"/>
    <s v="AA-10645"/>
    <s v="Anna Andreadi"/>
    <x v="0"/>
    <s v="United States"/>
    <x v="268"/>
    <x v="26"/>
    <n v="73120"/>
    <x v="2"/>
    <s v="OFF-ST-10002756"/>
    <x v="1"/>
    <x v="4"/>
    <s v="Tennsco Stur-D-Stor Boltless Shelving, 5 Shelves, 24&quot; Deep, Sand"/>
    <x v="5248"/>
    <x v="4"/>
    <n v="0"/>
    <x v="6318"/>
    <x v="2"/>
    <x v="0"/>
  </r>
  <r>
    <n v="8009"/>
    <s v="CA-2017-110863"/>
    <x v="972"/>
    <d v="2017-11-24T00:00:00"/>
    <s v="Standard Class"/>
    <s v="AA-10645"/>
    <s v="Anna Andreadi"/>
    <x v="0"/>
    <s v="United States"/>
    <x v="268"/>
    <x v="26"/>
    <n v="73120"/>
    <x v="2"/>
    <s v="OFF-PA-10000474"/>
    <x v="1"/>
    <x v="10"/>
    <s v="Easy-staple paper"/>
    <x v="1938"/>
    <x v="1"/>
    <n v="0"/>
    <x v="2086"/>
    <x v="2"/>
    <x v="0"/>
  </r>
  <r>
    <n v="8010"/>
    <s v="CA-2017-110863"/>
    <x v="972"/>
    <d v="2017-11-24T00:00:00"/>
    <s v="Standard Class"/>
    <s v="AA-10645"/>
    <s v="Anna Andreadi"/>
    <x v="0"/>
    <s v="United States"/>
    <x v="268"/>
    <x v="26"/>
    <n v="73120"/>
    <x v="2"/>
    <s v="FUR-CH-10002073"/>
    <x v="0"/>
    <x v="1"/>
    <s v="Hon Olson Stacker Chairs"/>
    <x v="5249"/>
    <x v="2"/>
    <n v="0"/>
    <x v="6319"/>
    <x v="2"/>
    <x v="0"/>
  </r>
  <r>
    <n v="8011"/>
    <s v="CA-2016-127859"/>
    <x v="461"/>
    <d v="2016-03-20T00:00:00"/>
    <s v="Second Class"/>
    <s v="QJ-19255"/>
    <s v="Quincy Jones"/>
    <x v="1"/>
    <s v="United States"/>
    <x v="10"/>
    <x v="9"/>
    <n v="19134"/>
    <x v="3"/>
    <s v="OFF-PA-10003641"/>
    <x v="1"/>
    <x v="10"/>
    <s v="Xerox 1909"/>
    <x v="5250"/>
    <x v="5"/>
    <n v="0.2"/>
    <x v="6320"/>
    <x v="3"/>
    <x v="0"/>
  </r>
  <r>
    <n v="8012"/>
    <s v="US-2017-136427"/>
    <x v="782"/>
    <d v="2017-06-23T00:00:00"/>
    <s v="First Class"/>
    <s v="JM-16195"/>
    <s v="Justin MacKendrick"/>
    <x v="0"/>
    <s v="United States"/>
    <x v="34"/>
    <x v="22"/>
    <n v="80013"/>
    <x v="1"/>
    <s v="TEC-PH-10002070"/>
    <x v="2"/>
    <x v="7"/>
    <s v="Griffin GC36547 PowerJolt SE Lightning Charger"/>
    <x v="5251"/>
    <x v="3"/>
    <n v="0.2"/>
    <x v="6321"/>
    <x v="1"/>
    <x v="0"/>
  </r>
  <r>
    <n v="8013"/>
    <s v="CA-2019-120168"/>
    <x v="1126"/>
    <d v="2019-05-25T00:00:00"/>
    <s v="Same Day"/>
    <s v="TB-21625"/>
    <s v="Trudy Brown"/>
    <x v="0"/>
    <s v="United States"/>
    <x v="20"/>
    <x v="15"/>
    <n v="10009"/>
    <x v="3"/>
    <s v="OFF-BI-10004519"/>
    <x v="1"/>
    <x v="8"/>
    <s v="GBC DocuBind P100 Manual Binding Machine"/>
    <x v="5252"/>
    <x v="2"/>
    <n v="0.2"/>
    <x v="6322"/>
    <x v="3"/>
    <x v="0"/>
  </r>
  <r>
    <n v="8014"/>
    <s v="CA-2019-120168"/>
    <x v="1126"/>
    <d v="2019-05-25T00:00:00"/>
    <s v="Same Day"/>
    <s v="TB-21625"/>
    <s v="Trudy Brown"/>
    <x v="0"/>
    <s v="United States"/>
    <x v="20"/>
    <x v="15"/>
    <n v="10009"/>
    <x v="3"/>
    <s v="TEC-AC-10002167"/>
    <x v="2"/>
    <x v="11"/>
    <s v="Imation 8gb Micro Traveldrive Usb 2.0 Flash Drive"/>
    <x v="5253"/>
    <x v="8"/>
    <n v="0"/>
    <x v="6323"/>
    <x v="3"/>
    <x v="0"/>
  </r>
  <r>
    <n v="8015"/>
    <s v="CA-2019-120168"/>
    <x v="1126"/>
    <d v="2019-05-25T00:00:00"/>
    <s v="Same Day"/>
    <s v="TB-21625"/>
    <s v="Trudy Brown"/>
    <x v="0"/>
    <s v="United States"/>
    <x v="20"/>
    <x v="15"/>
    <n v="10009"/>
    <x v="3"/>
    <s v="OFF-FA-10000936"/>
    <x v="1"/>
    <x v="13"/>
    <s v="Acco Hot Clips Clips to Go"/>
    <x v="5254"/>
    <x v="7"/>
    <n v="0"/>
    <x v="6324"/>
    <x v="3"/>
    <x v="0"/>
  </r>
  <r>
    <n v="8016"/>
    <s v="CA-2019-120168"/>
    <x v="1126"/>
    <d v="2019-05-25T00:00:00"/>
    <s v="Same Day"/>
    <s v="TB-21625"/>
    <s v="Trudy Brown"/>
    <x v="0"/>
    <s v="United States"/>
    <x v="20"/>
    <x v="15"/>
    <n v="10009"/>
    <x v="3"/>
    <s v="FUR-FU-10000732"/>
    <x v="0"/>
    <x v="5"/>
    <s v="Eldon 200 Class Desk Accessories"/>
    <x v="609"/>
    <x v="1"/>
    <n v="0"/>
    <x v="619"/>
    <x v="3"/>
    <x v="0"/>
  </r>
  <r>
    <n v="8017"/>
    <s v="US-2016-131870"/>
    <x v="340"/>
    <d v="2016-09-11T00:00:00"/>
    <s v="First Class"/>
    <s v="NF-18595"/>
    <s v="Nicole Fjeld"/>
    <x v="2"/>
    <s v="United States"/>
    <x v="152"/>
    <x v="24"/>
    <n v="43130"/>
    <x v="3"/>
    <s v="FUR-FU-10002501"/>
    <x v="0"/>
    <x v="5"/>
    <s v="Nu-Dell Executive Frame"/>
    <x v="5255"/>
    <x v="5"/>
    <n v="0.2"/>
    <x v="6325"/>
    <x v="3"/>
    <x v="0"/>
  </r>
  <r>
    <n v="8018"/>
    <s v="US-2016-131870"/>
    <x v="340"/>
    <d v="2016-09-11T00:00:00"/>
    <s v="First Class"/>
    <s v="NF-18595"/>
    <s v="Nicole Fjeld"/>
    <x v="2"/>
    <s v="United States"/>
    <x v="152"/>
    <x v="24"/>
    <n v="43130"/>
    <x v="3"/>
    <s v="OFF-AR-10000634"/>
    <x v="1"/>
    <x v="6"/>
    <s v="Newell 320"/>
    <x v="2791"/>
    <x v="6"/>
    <n v="0.2"/>
    <x v="6326"/>
    <x v="3"/>
    <x v="0"/>
  </r>
  <r>
    <n v="8019"/>
    <s v="CA-2019-114804"/>
    <x v="161"/>
    <d v="2019-10-19T00:00:00"/>
    <s v="Second Class"/>
    <s v="BF-11020"/>
    <s v="Barry Französisch"/>
    <x v="1"/>
    <s v="United States"/>
    <x v="494"/>
    <x v="1"/>
    <n v="95351"/>
    <x v="1"/>
    <s v="TEC-PH-10001700"/>
    <x v="2"/>
    <x v="7"/>
    <s v="Panasonic KX-TG6844B Expandable Digital Cordless Telephone"/>
    <x v="5046"/>
    <x v="7"/>
    <n v="0.2"/>
    <x v="6034"/>
    <x v="1"/>
    <x v="0"/>
  </r>
  <r>
    <n v="8020"/>
    <s v="CA-2019-167227"/>
    <x v="808"/>
    <d v="2019-11-05T00:00:00"/>
    <s v="First Class"/>
    <s v="NP-18670"/>
    <s v="Nora Paige"/>
    <x v="0"/>
    <s v="United States"/>
    <x v="285"/>
    <x v="25"/>
    <n v="63116"/>
    <x v="2"/>
    <s v="OFF-AP-10001962"/>
    <x v="1"/>
    <x v="9"/>
    <s v="Black &amp; Decker Filter for Double Action Dustbuster Cordless Vac BLDV7210"/>
    <x v="4585"/>
    <x v="12"/>
    <n v="0"/>
    <x v="6327"/>
    <x v="2"/>
    <x v="0"/>
  </r>
  <r>
    <n v="8021"/>
    <s v="CA-2019-167227"/>
    <x v="808"/>
    <d v="2019-11-05T00:00:00"/>
    <s v="First Class"/>
    <s v="NP-18670"/>
    <s v="Nora Paige"/>
    <x v="0"/>
    <s v="United States"/>
    <x v="285"/>
    <x v="25"/>
    <n v="63116"/>
    <x v="2"/>
    <s v="OFF-PA-10001838"/>
    <x v="1"/>
    <x v="10"/>
    <s v="Adams Telephone Message Book W/Dividers/Space For Phone Numbers, 5 1/4&quot;X8 1/2&quot;, 300/Messages"/>
    <x v="2722"/>
    <x v="0"/>
    <n v="0"/>
    <x v="3975"/>
    <x v="2"/>
    <x v="0"/>
  </r>
  <r>
    <n v="8022"/>
    <s v="CA-2016-129189"/>
    <x v="609"/>
    <d v="2016-07-25T00:00:00"/>
    <s v="Standard Class"/>
    <s v="HM-14860"/>
    <s v="Harry Marie"/>
    <x v="1"/>
    <s v="United States"/>
    <x v="61"/>
    <x v="5"/>
    <n v="75217"/>
    <x v="2"/>
    <s v="OFF-AP-10000124"/>
    <x v="1"/>
    <x v="9"/>
    <s v="Acco 6 Outlet Guardian Basic Surge Suppressor"/>
    <x v="5256"/>
    <x v="1"/>
    <n v="0.8"/>
    <x v="6328"/>
    <x v="2"/>
    <x v="0"/>
  </r>
  <r>
    <n v="8023"/>
    <s v="CA-2016-129189"/>
    <x v="609"/>
    <d v="2016-07-25T00:00:00"/>
    <s v="Standard Class"/>
    <s v="HM-14860"/>
    <s v="Harry Marie"/>
    <x v="1"/>
    <s v="United States"/>
    <x v="61"/>
    <x v="5"/>
    <n v="75217"/>
    <x v="2"/>
    <s v="OFF-EN-10003567"/>
    <x v="1"/>
    <x v="12"/>
    <s v="Inter-Office Recycled Envelopes, Brown Kraft, Button-String,10&quot; x 13&quot; , 100/Box"/>
    <x v="1190"/>
    <x v="2"/>
    <n v="0.2"/>
    <x v="6329"/>
    <x v="2"/>
    <x v="0"/>
  </r>
  <r>
    <n v="8024"/>
    <s v="CA-2016-129189"/>
    <x v="609"/>
    <d v="2016-07-25T00:00:00"/>
    <s v="Standard Class"/>
    <s v="HM-14860"/>
    <s v="Harry Marie"/>
    <x v="1"/>
    <s v="United States"/>
    <x v="61"/>
    <x v="5"/>
    <n v="75217"/>
    <x v="2"/>
    <s v="FUR-CH-10004997"/>
    <x v="0"/>
    <x v="1"/>
    <s v="Hon Every-Day Series Multi-Task Chairs"/>
    <x v="2854"/>
    <x v="2"/>
    <n v="0.3"/>
    <x v="3172"/>
    <x v="2"/>
    <x v="0"/>
  </r>
  <r>
    <n v="8025"/>
    <s v="CA-2016-129189"/>
    <x v="609"/>
    <d v="2016-07-25T00:00:00"/>
    <s v="Standard Class"/>
    <s v="HM-14860"/>
    <s v="Harry Marie"/>
    <x v="1"/>
    <s v="United States"/>
    <x v="61"/>
    <x v="5"/>
    <n v="75217"/>
    <x v="2"/>
    <s v="OFF-BI-10000494"/>
    <x v="1"/>
    <x v="8"/>
    <s v="Acco Economy Flexible Poly Round Ring Binder"/>
    <x v="5257"/>
    <x v="7"/>
    <n v="0.8"/>
    <x v="6330"/>
    <x v="2"/>
    <x v="0"/>
  </r>
  <r>
    <n v="8026"/>
    <s v="CA-2017-132465"/>
    <x v="861"/>
    <d v="2017-09-15T00:00:00"/>
    <s v="Second Class"/>
    <s v="DM-13525"/>
    <s v="Don Miller"/>
    <x v="1"/>
    <s v="United States"/>
    <x v="20"/>
    <x v="15"/>
    <n v="10035"/>
    <x v="3"/>
    <s v="FUR-FU-10000277"/>
    <x v="0"/>
    <x v="5"/>
    <s v="Deflect-o DuraMat Antistatic Studded Beveled Mat for Medium Pile Carpeting"/>
    <x v="5258"/>
    <x v="0"/>
    <n v="0"/>
    <x v="6331"/>
    <x v="3"/>
    <x v="0"/>
  </r>
  <r>
    <n v="8027"/>
    <s v="CA-2017-132465"/>
    <x v="861"/>
    <d v="2017-09-15T00:00:00"/>
    <s v="Second Class"/>
    <s v="DM-13525"/>
    <s v="Don Miller"/>
    <x v="1"/>
    <s v="United States"/>
    <x v="20"/>
    <x v="15"/>
    <n v="10035"/>
    <x v="3"/>
    <s v="OFF-ST-10003641"/>
    <x v="1"/>
    <x v="4"/>
    <s v="Space Solutions Industrial Galvanized Steel Shelving."/>
    <x v="5259"/>
    <x v="7"/>
    <n v="0"/>
    <x v="6332"/>
    <x v="3"/>
    <x v="0"/>
  </r>
  <r>
    <n v="8028"/>
    <s v="CA-2017-132465"/>
    <x v="861"/>
    <d v="2017-09-15T00:00:00"/>
    <s v="Second Class"/>
    <s v="DM-13525"/>
    <s v="Don Miller"/>
    <x v="1"/>
    <s v="United States"/>
    <x v="20"/>
    <x v="15"/>
    <n v="10035"/>
    <x v="3"/>
    <s v="TEC-AC-10001998"/>
    <x v="2"/>
    <x v="11"/>
    <s v="Logitech LS21 Speaker System - PC Multimedia - 2.1-CH - Wired"/>
    <x v="86"/>
    <x v="7"/>
    <n v="0"/>
    <x v="86"/>
    <x v="3"/>
    <x v="0"/>
  </r>
  <r>
    <n v="8029"/>
    <s v="CA-2017-132465"/>
    <x v="861"/>
    <d v="2017-09-15T00:00:00"/>
    <s v="Second Class"/>
    <s v="DM-13525"/>
    <s v="Don Miller"/>
    <x v="1"/>
    <s v="United States"/>
    <x v="20"/>
    <x v="15"/>
    <n v="10035"/>
    <x v="3"/>
    <s v="OFF-ST-10001932"/>
    <x v="1"/>
    <x v="4"/>
    <s v="Fellowes Staxonsteel Drawer Files"/>
    <x v="4321"/>
    <x v="4"/>
    <n v="0"/>
    <x v="5051"/>
    <x v="3"/>
    <x v="0"/>
  </r>
  <r>
    <n v="8030"/>
    <s v="CA-2018-166373"/>
    <x v="147"/>
    <d v="2018-10-25T00:00:00"/>
    <s v="Standard Class"/>
    <s v="JF-15565"/>
    <s v="Jill Fjeld"/>
    <x v="0"/>
    <s v="United States"/>
    <x v="52"/>
    <x v="5"/>
    <n v="78207"/>
    <x v="2"/>
    <s v="TEC-AC-10002323"/>
    <x v="2"/>
    <x v="11"/>
    <s v="SanDisk Ultra 32 GB MicroSDHC Class 10 Memory Card"/>
    <x v="5260"/>
    <x v="5"/>
    <n v="0.2"/>
    <x v="6333"/>
    <x v="2"/>
    <x v="0"/>
  </r>
  <r>
    <n v="8031"/>
    <s v="CA-2018-158806"/>
    <x v="676"/>
    <d v="2018-01-11T00:00:00"/>
    <s v="Standard Class"/>
    <s v="NM-18520"/>
    <s v="Neoma Murray"/>
    <x v="0"/>
    <s v="United States"/>
    <x v="112"/>
    <x v="5"/>
    <n v="79109"/>
    <x v="2"/>
    <s v="FUR-FU-10004270"/>
    <x v="0"/>
    <x v="5"/>
    <s v="Executive Impressions 13&quot; Clairmont Wall Clock"/>
    <x v="5261"/>
    <x v="1"/>
    <n v="0.6"/>
    <x v="6334"/>
    <x v="2"/>
    <x v="0"/>
  </r>
  <r>
    <n v="8032"/>
    <s v="CA-2018-158806"/>
    <x v="676"/>
    <d v="2018-01-11T00:00:00"/>
    <s v="Standard Class"/>
    <s v="NM-18520"/>
    <s v="Neoma Murray"/>
    <x v="0"/>
    <s v="United States"/>
    <x v="112"/>
    <x v="5"/>
    <n v="79109"/>
    <x v="2"/>
    <s v="OFF-PA-10004621"/>
    <x v="1"/>
    <x v="10"/>
    <s v="Xerox 212"/>
    <x v="233"/>
    <x v="2"/>
    <n v="0.2"/>
    <x v="1446"/>
    <x v="2"/>
    <x v="0"/>
  </r>
  <r>
    <n v="8033"/>
    <s v="CA-2017-119690"/>
    <x v="608"/>
    <d v="2017-06-28T00:00:00"/>
    <s v="First Class"/>
    <s v="MV-17485"/>
    <s v="Mark Van Huff"/>
    <x v="0"/>
    <s v="United States"/>
    <x v="12"/>
    <x v="5"/>
    <n v="77041"/>
    <x v="2"/>
    <s v="OFF-PA-10001019"/>
    <x v="1"/>
    <x v="10"/>
    <s v="Xerox 1884"/>
    <x v="1107"/>
    <x v="1"/>
    <n v="0.2"/>
    <x v="3062"/>
    <x v="2"/>
    <x v="0"/>
  </r>
  <r>
    <n v="8034"/>
    <s v="CA-2017-119690"/>
    <x v="608"/>
    <d v="2017-06-28T00:00:00"/>
    <s v="First Class"/>
    <s v="MV-17485"/>
    <s v="Mark Van Huff"/>
    <x v="0"/>
    <s v="United States"/>
    <x v="12"/>
    <x v="5"/>
    <n v="77041"/>
    <x v="2"/>
    <s v="OFF-BI-10000201"/>
    <x v="1"/>
    <x v="8"/>
    <s v="Avery Triangle Shaped Sheet Lifters, Black, 2/Pack"/>
    <x v="5262"/>
    <x v="0"/>
    <n v="0.8"/>
    <x v="6335"/>
    <x v="2"/>
    <x v="0"/>
  </r>
  <r>
    <n v="8035"/>
    <s v="CA-2017-119690"/>
    <x v="608"/>
    <d v="2017-06-28T00:00:00"/>
    <s v="First Class"/>
    <s v="MV-17485"/>
    <s v="Mark Van Huff"/>
    <x v="0"/>
    <s v="United States"/>
    <x v="12"/>
    <x v="5"/>
    <n v="77041"/>
    <x v="2"/>
    <s v="FUR-FU-10004587"/>
    <x v="0"/>
    <x v="5"/>
    <s v="GE General Use Halogen Bulbs, 100 Watts, 1 Bulb per Pack"/>
    <x v="5263"/>
    <x v="6"/>
    <n v="0.6"/>
    <x v="6336"/>
    <x v="2"/>
    <x v="0"/>
  </r>
  <r>
    <n v="8036"/>
    <s v="CA-2017-119690"/>
    <x v="608"/>
    <d v="2017-06-28T00:00:00"/>
    <s v="First Class"/>
    <s v="MV-17485"/>
    <s v="Mark Van Huff"/>
    <x v="0"/>
    <s v="United States"/>
    <x v="12"/>
    <x v="5"/>
    <n v="77041"/>
    <x v="2"/>
    <s v="OFF-LA-10001613"/>
    <x v="1"/>
    <x v="2"/>
    <s v="Avery File Folder Labels"/>
    <x v="877"/>
    <x v="0"/>
    <n v="0.2"/>
    <x v="910"/>
    <x v="2"/>
    <x v="0"/>
  </r>
  <r>
    <n v="8037"/>
    <s v="CA-2017-153738"/>
    <x v="1181"/>
    <d v="2017-09-22T00:00:00"/>
    <s v="First Class"/>
    <s v="AG-10270"/>
    <s v="Alejandro Grove"/>
    <x v="0"/>
    <s v="United States"/>
    <x v="104"/>
    <x v="31"/>
    <n v="1841"/>
    <x v="3"/>
    <s v="OFF-BI-10001308"/>
    <x v="1"/>
    <x v="8"/>
    <s v="GBC Standard Plastic Binding Systems' Combs"/>
    <x v="1023"/>
    <x v="5"/>
    <n v="0"/>
    <x v="6337"/>
    <x v="3"/>
    <x v="0"/>
  </r>
  <r>
    <n v="8038"/>
    <s v="CA-2019-169012"/>
    <x v="815"/>
    <d v="2019-07-14T00:00:00"/>
    <s v="Standard Class"/>
    <s v="BF-11275"/>
    <s v="Beth Fritzler"/>
    <x v="1"/>
    <s v="United States"/>
    <x v="38"/>
    <x v="32"/>
    <n v="31907"/>
    <x v="0"/>
    <s v="OFF-AP-10003278"/>
    <x v="1"/>
    <x v="9"/>
    <s v="Belkin 7-Outlet SurgeMaster Home Series"/>
    <x v="5264"/>
    <x v="1"/>
    <n v="0"/>
    <x v="6338"/>
    <x v="0"/>
    <x v="0"/>
  </r>
  <r>
    <n v="8039"/>
    <s v="CA-2019-109393"/>
    <x v="160"/>
    <d v="2019-07-02T00:00:00"/>
    <s v="Second Class"/>
    <s v="JC-15775"/>
    <s v="John Castell"/>
    <x v="0"/>
    <s v="United States"/>
    <x v="1"/>
    <x v="1"/>
    <n v="90032"/>
    <x v="1"/>
    <s v="FUR-BO-10003966"/>
    <x v="0"/>
    <x v="0"/>
    <s v="Sauder Facets Collection Library, Sky Alder Finish"/>
    <x v="2683"/>
    <x v="1"/>
    <n v="0.15"/>
    <x v="6339"/>
    <x v="1"/>
    <x v="0"/>
  </r>
  <r>
    <n v="8040"/>
    <s v="CA-2019-121489"/>
    <x v="170"/>
    <d v="2019-08-25T00:00:00"/>
    <s v="Second Class"/>
    <s v="CM-11815"/>
    <s v="Candace McMahon"/>
    <x v="1"/>
    <s v="United States"/>
    <x v="4"/>
    <x v="4"/>
    <n v="98115"/>
    <x v="1"/>
    <s v="FUR-CH-10004698"/>
    <x v="0"/>
    <x v="1"/>
    <s v="Padded Folding Chairs, Black, 4/Carton"/>
    <x v="340"/>
    <x v="5"/>
    <n v="0.2"/>
    <x v="6340"/>
    <x v="1"/>
    <x v="0"/>
  </r>
  <r>
    <n v="8041"/>
    <s v="CA-2019-121489"/>
    <x v="170"/>
    <d v="2019-08-25T00:00:00"/>
    <s v="Second Class"/>
    <s v="CM-11815"/>
    <s v="Candace McMahon"/>
    <x v="1"/>
    <s v="United States"/>
    <x v="4"/>
    <x v="4"/>
    <n v="98115"/>
    <x v="1"/>
    <s v="OFF-ST-10000025"/>
    <x v="1"/>
    <x v="4"/>
    <s v="Fellowes Stor/Drawer Steel Plus Storage Drawers"/>
    <x v="720"/>
    <x v="5"/>
    <n v="0"/>
    <x v="738"/>
    <x v="1"/>
    <x v="0"/>
  </r>
  <r>
    <n v="8042"/>
    <s v="CA-2019-121489"/>
    <x v="170"/>
    <d v="2019-08-25T00:00:00"/>
    <s v="Second Class"/>
    <s v="CM-11815"/>
    <s v="Candace McMahon"/>
    <x v="1"/>
    <s v="United States"/>
    <x v="4"/>
    <x v="4"/>
    <n v="98115"/>
    <x v="1"/>
    <s v="TEC-AC-10000682"/>
    <x v="2"/>
    <x v="11"/>
    <s v="Kensington K72356US Mouse-in-a-Box USB Desktop Mouse"/>
    <x v="5265"/>
    <x v="0"/>
    <n v="0"/>
    <x v="6341"/>
    <x v="1"/>
    <x v="0"/>
  </r>
  <r>
    <n v="8043"/>
    <s v="US-2019-133081"/>
    <x v="825"/>
    <d v="2019-03-15T00:00:00"/>
    <s v="Standard Class"/>
    <s v="PV-18985"/>
    <s v="Paul Van Hugh"/>
    <x v="2"/>
    <s v="United States"/>
    <x v="471"/>
    <x v="31"/>
    <n v="2138"/>
    <x v="3"/>
    <s v="TEC-AC-10001772"/>
    <x v="2"/>
    <x v="11"/>
    <s v="Memorex Mini Travel Drive 16 GB USB 2.0 Flash Drive"/>
    <x v="433"/>
    <x v="4"/>
    <n v="0"/>
    <x v="443"/>
    <x v="3"/>
    <x v="0"/>
  </r>
  <r>
    <n v="8044"/>
    <s v="US-2019-133081"/>
    <x v="825"/>
    <d v="2019-03-15T00:00:00"/>
    <s v="Standard Class"/>
    <s v="PV-18985"/>
    <s v="Paul Van Hugh"/>
    <x v="2"/>
    <s v="United States"/>
    <x v="471"/>
    <x v="31"/>
    <n v="2138"/>
    <x v="3"/>
    <s v="FUR-FU-10001379"/>
    <x v="0"/>
    <x v="5"/>
    <s v="Executive Impressions 16-1/2&quot; Circular Wall Clock"/>
    <x v="4111"/>
    <x v="7"/>
    <n v="0"/>
    <x v="6342"/>
    <x v="3"/>
    <x v="0"/>
  </r>
  <r>
    <n v="8045"/>
    <s v="CA-2019-165008"/>
    <x v="175"/>
    <d v="2019-09-17T00:00:00"/>
    <s v="Second Class"/>
    <s v="DO-13645"/>
    <s v="Doug O'Connell"/>
    <x v="0"/>
    <s v="United States"/>
    <x v="288"/>
    <x v="7"/>
    <n v="84106"/>
    <x v="1"/>
    <s v="OFF-BI-10002794"/>
    <x v="1"/>
    <x v="8"/>
    <s v="Avery Trapezoid Ring Binder, 3&quot; Capacity, Black, 1040 sheets"/>
    <x v="5266"/>
    <x v="6"/>
    <n v="0.2"/>
    <x v="6343"/>
    <x v="1"/>
    <x v="1"/>
  </r>
  <r>
    <n v="8046"/>
    <s v="CA-2018-145611"/>
    <x v="873"/>
    <d v="2018-09-24T00:00:00"/>
    <s v="Standard Class"/>
    <s v="HA-14905"/>
    <s v="Helen Abelman"/>
    <x v="0"/>
    <s v="United States"/>
    <x v="20"/>
    <x v="15"/>
    <n v="10035"/>
    <x v="3"/>
    <s v="OFF-AP-10001005"/>
    <x v="1"/>
    <x v="9"/>
    <s v="Honeywell Quietcare HEPA Air Cleaner"/>
    <x v="5267"/>
    <x v="2"/>
    <n v="0"/>
    <x v="6344"/>
    <x v="3"/>
    <x v="0"/>
  </r>
  <r>
    <n v="8047"/>
    <s v="CA-2018-113600"/>
    <x v="272"/>
    <d v="2018-12-17T00:00:00"/>
    <s v="Second Class"/>
    <s v="SH-20395"/>
    <s v="Shahid Hopkins"/>
    <x v="0"/>
    <s v="United States"/>
    <x v="191"/>
    <x v="24"/>
    <n v="44221"/>
    <x v="3"/>
    <s v="OFF-BI-10000201"/>
    <x v="1"/>
    <x v="8"/>
    <s v="Avery Triangle Shaped Sheet Lifters, Black, 2/Pack"/>
    <x v="3631"/>
    <x v="1"/>
    <n v="0.7"/>
    <x v="4144"/>
    <x v="3"/>
    <x v="0"/>
  </r>
  <r>
    <n v="8048"/>
    <s v="CA-2019-130834"/>
    <x v="132"/>
    <d v="2019-11-06T00:00:00"/>
    <s v="Second Class"/>
    <s v="JM-16195"/>
    <s v="Justin MacKendrick"/>
    <x v="0"/>
    <s v="United States"/>
    <x v="40"/>
    <x v="3"/>
    <n v="28403"/>
    <x v="0"/>
    <s v="OFF-PA-10003673"/>
    <x v="1"/>
    <x v="10"/>
    <s v="Strathmore Photo Mount Cards"/>
    <x v="3965"/>
    <x v="1"/>
    <n v="0.2"/>
    <x v="6345"/>
    <x v="0"/>
    <x v="0"/>
  </r>
  <r>
    <n v="8049"/>
    <s v="CA-2018-168543"/>
    <x v="894"/>
    <d v="2018-07-07T00:00:00"/>
    <s v="Standard Class"/>
    <s v="DK-13225"/>
    <s v="Dean Katz"/>
    <x v="1"/>
    <s v="United States"/>
    <x v="20"/>
    <x v="15"/>
    <n v="10035"/>
    <x v="3"/>
    <s v="OFF-AP-10000938"/>
    <x v="1"/>
    <x v="9"/>
    <s v="Avanti 1.7 Cu. Ft. Refrigerator"/>
    <x v="3828"/>
    <x v="3"/>
    <n v="0"/>
    <x v="4401"/>
    <x v="3"/>
    <x v="0"/>
  </r>
  <r>
    <n v="8050"/>
    <s v="CA-2016-144974"/>
    <x v="467"/>
    <d v="2016-09-30T00:00:00"/>
    <s v="Standard Class"/>
    <s v="CM-12715"/>
    <s v="Craig Molinari"/>
    <x v="1"/>
    <s v="United States"/>
    <x v="10"/>
    <x v="9"/>
    <n v="19140"/>
    <x v="3"/>
    <s v="OFF-BI-10003274"/>
    <x v="1"/>
    <x v="8"/>
    <s v="Avery Durable Slant Ring Binders, No Labels"/>
    <x v="3649"/>
    <x v="2"/>
    <n v="0.7"/>
    <x v="4169"/>
    <x v="3"/>
    <x v="0"/>
  </r>
  <r>
    <n v="8051"/>
    <s v="CA-2016-144974"/>
    <x v="467"/>
    <d v="2016-09-30T00:00:00"/>
    <s v="Standard Class"/>
    <s v="CM-12715"/>
    <s v="Craig Molinari"/>
    <x v="1"/>
    <s v="United States"/>
    <x v="10"/>
    <x v="9"/>
    <n v="19140"/>
    <x v="3"/>
    <s v="FUR-FU-10001095"/>
    <x v="0"/>
    <x v="5"/>
    <s v="DAX Black Cherry Wood-Tone Poster Frame"/>
    <x v="4571"/>
    <x v="7"/>
    <n v="0.2"/>
    <x v="6346"/>
    <x v="3"/>
    <x v="0"/>
  </r>
  <r>
    <n v="8052"/>
    <s v="CA-2016-144974"/>
    <x v="467"/>
    <d v="2016-09-30T00:00:00"/>
    <s v="Standard Class"/>
    <s v="CM-12715"/>
    <s v="Craig Molinari"/>
    <x v="1"/>
    <s v="United States"/>
    <x v="10"/>
    <x v="9"/>
    <n v="19140"/>
    <x v="3"/>
    <s v="OFF-AP-10001492"/>
    <x v="1"/>
    <x v="9"/>
    <s v="Acco Six-Outlet Power Strip, 4' Cord Length"/>
    <x v="3101"/>
    <x v="5"/>
    <n v="0.2"/>
    <x v="6347"/>
    <x v="3"/>
    <x v="0"/>
  </r>
  <r>
    <n v="8053"/>
    <s v="CA-2016-109904"/>
    <x v="686"/>
    <d v="2016-07-17T00:00:00"/>
    <s v="Second Class"/>
    <s v="BF-10975"/>
    <s v="Barbara Fisher"/>
    <x v="1"/>
    <s v="United States"/>
    <x v="20"/>
    <x v="15"/>
    <n v="10009"/>
    <x v="3"/>
    <s v="OFF-AR-10004999"/>
    <x v="1"/>
    <x v="6"/>
    <s v="Newell 315"/>
    <x v="1465"/>
    <x v="1"/>
    <n v="0"/>
    <x v="6036"/>
    <x v="3"/>
    <x v="0"/>
  </r>
  <r>
    <n v="8054"/>
    <s v="CA-2019-152205"/>
    <x v="394"/>
    <d v="2019-10-05T00:00:00"/>
    <s v="Standard Class"/>
    <s v="SF-20965"/>
    <s v="Sylvia Foulston"/>
    <x v="1"/>
    <s v="United States"/>
    <x v="10"/>
    <x v="9"/>
    <n v="19134"/>
    <x v="3"/>
    <s v="OFF-BI-10004094"/>
    <x v="1"/>
    <x v="8"/>
    <s v="GBC Standard Plastic Binding Systems Combs"/>
    <x v="5268"/>
    <x v="7"/>
    <n v="0.7"/>
    <x v="6348"/>
    <x v="3"/>
    <x v="0"/>
  </r>
  <r>
    <n v="8055"/>
    <s v="CA-2017-121188"/>
    <x v="834"/>
    <d v="2017-09-04T00:00:00"/>
    <s v="Standard Class"/>
    <s v="CB-12025"/>
    <s v="Cassandra Brandow"/>
    <x v="0"/>
    <s v="United States"/>
    <x v="1"/>
    <x v="1"/>
    <n v="90049"/>
    <x v="1"/>
    <s v="OFF-ST-10001490"/>
    <x v="1"/>
    <x v="4"/>
    <s v="Hot File 7-Pocket, Floor Stand"/>
    <x v="5269"/>
    <x v="2"/>
    <n v="0"/>
    <x v="6349"/>
    <x v="1"/>
    <x v="0"/>
  </r>
  <r>
    <n v="8056"/>
    <s v="CA-2017-121188"/>
    <x v="834"/>
    <d v="2017-09-04T00:00:00"/>
    <s v="Standard Class"/>
    <s v="CB-12025"/>
    <s v="Cassandra Brandow"/>
    <x v="0"/>
    <s v="United States"/>
    <x v="1"/>
    <x v="1"/>
    <n v="90049"/>
    <x v="1"/>
    <s v="FUR-BO-10004695"/>
    <x v="0"/>
    <x v="0"/>
    <s v="O'Sullivan 2-Door Barrister Bookcase in Odessa Pine"/>
    <x v="1496"/>
    <x v="0"/>
    <n v="0.15"/>
    <x v="6350"/>
    <x v="1"/>
    <x v="0"/>
  </r>
  <r>
    <n v="8057"/>
    <s v="CA-2017-121188"/>
    <x v="834"/>
    <d v="2017-09-04T00:00:00"/>
    <s v="Standard Class"/>
    <s v="CB-12025"/>
    <s v="Cassandra Brandow"/>
    <x v="0"/>
    <s v="United States"/>
    <x v="1"/>
    <x v="1"/>
    <n v="90049"/>
    <x v="1"/>
    <s v="OFF-ST-10000736"/>
    <x v="1"/>
    <x v="4"/>
    <s v="Carina Double Wide Media Storage Towers in Natural &amp; Black"/>
    <x v="5270"/>
    <x v="6"/>
    <n v="0"/>
    <x v="6351"/>
    <x v="1"/>
    <x v="0"/>
  </r>
  <r>
    <n v="8058"/>
    <s v="CA-2017-121188"/>
    <x v="834"/>
    <d v="2017-09-04T00:00:00"/>
    <s v="Standard Class"/>
    <s v="CB-12025"/>
    <s v="Cassandra Brandow"/>
    <x v="0"/>
    <s v="United States"/>
    <x v="1"/>
    <x v="1"/>
    <n v="90049"/>
    <x v="1"/>
    <s v="OFF-BI-10001617"/>
    <x v="1"/>
    <x v="8"/>
    <s v="GBC Wire Binding Combs"/>
    <x v="5271"/>
    <x v="2"/>
    <n v="0.2"/>
    <x v="6352"/>
    <x v="1"/>
    <x v="0"/>
  </r>
  <r>
    <n v="8059"/>
    <s v="CA-2017-121188"/>
    <x v="834"/>
    <d v="2017-09-04T00:00:00"/>
    <s v="Standard Class"/>
    <s v="CB-12025"/>
    <s v="Cassandra Brandow"/>
    <x v="0"/>
    <s v="United States"/>
    <x v="1"/>
    <x v="1"/>
    <n v="90049"/>
    <x v="1"/>
    <s v="TEC-PH-10003589"/>
    <x v="2"/>
    <x v="7"/>
    <s v="invisibleSHIELD by ZAGG Smudge-Free Screen Protector"/>
    <x v="752"/>
    <x v="1"/>
    <n v="0.2"/>
    <x v="2740"/>
    <x v="1"/>
    <x v="0"/>
  </r>
  <r>
    <n v="8060"/>
    <s v="CA-2017-121188"/>
    <x v="834"/>
    <d v="2017-09-04T00:00:00"/>
    <s v="Standard Class"/>
    <s v="CB-12025"/>
    <s v="Cassandra Brandow"/>
    <x v="0"/>
    <s v="United States"/>
    <x v="1"/>
    <x v="1"/>
    <n v="90049"/>
    <x v="1"/>
    <s v="FUR-FU-10003981"/>
    <x v="0"/>
    <x v="5"/>
    <s v="Eldon Wave Desk Accessories"/>
    <x v="1353"/>
    <x v="0"/>
    <n v="0"/>
    <x v="6353"/>
    <x v="1"/>
    <x v="0"/>
  </r>
  <r>
    <n v="8061"/>
    <s v="CA-2017-156013"/>
    <x v="1181"/>
    <d v="2017-09-26T00:00:00"/>
    <s v="Standard Class"/>
    <s v="TC-20980"/>
    <s v="Tamara Chand"/>
    <x v="1"/>
    <s v="United States"/>
    <x v="85"/>
    <x v="15"/>
    <n v="11561"/>
    <x v="3"/>
    <s v="OFF-PA-10001970"/>
    <x v="1"/>
    <x v="10"/>
    <s v="Xerox 1881"/>
    <x v="3733"/>
    <x v="2"/>
    <n v="0"/>
    <x v="4271"/>
    <x v="3"/>
    <x v="0"/>
  </r>
  <r>
    <n v="8062"/>
    <s v="CA-2017-156013"/>
    <x v="1181"/>
    <d v="2017-09-26T00:00:00"/>
    <s v="Standard Class"/>
    <s v="TC-20980"/>
    <s v="Tamara Chand"/>
    <x v="1"/>
    <s v="United States"/>
    <x v="85"/>
    <x v="15"/>
    <n v="11561"/>
    <x v="3"/>
    <s v="OFF-BI-10002437"/>
    <x v="1"/>
    <x v="8"/>
    <s v="Recycled Premium Regency Composition Covers"/>
    <x v="671"/>
    <x v="0"/>
    <n v="0.2"/>
    <x v="683"/>
    <x v="3"/>
    <x v="0"/>
  </r>
  <r>
    <n v="8063"/>
    <s v="CA-2018-132997"/>
    <x v="77"/>
    <d v="2018-11-09T00:00:00"/>
    <s v="First Class"/>
    <s v="LW-17215"/>
    <s v="Luke Weiss"/>
    <x v="0"/>
    <s v="United States"/>
    <x v="30"/>
    <x v="15"/>
    <n v="14609"/>
    <x v="3"/>
    <s v="TEC-PH-10000586"/>
    <x v="2"/>
    <x v="7"/>
    <s v="AT&amp;T SB67148 SynJ"/>
    <x v="2392"/>
    <x v="4"/>
    <n v="0"/>
    <x v="2603"/>
    <x v="3"/>
    <x v="0"/>
  </r>
  <r>
    <n v="8064"/>
    <s v="CA-2018-132997"/>
    <x v="77"/>
    <d v="2018-11-09T00:00:00"/>
    <s v="First Class"/>
    <s v="LW-17215"/>
    <s v="Luke Weiss"/>
    <x v="0"/>
    <s v="United States"/>
    <x v="30"/>
    <x v="15"/>
    <n v="14609"/>
    <x v="3"/>
    <s v="TEC-PH-10003811"/>
    <x v="2"/>
    <x v="7"/>
    <s v="Jabra Supreme Plus Driver Edition Headset"/>
    <x v="1911"/>
    <x v="1"/>
    <n v="0"/>
    <x v="6354"/>
    <x v="3"/>
    <x v="0"/>
  </r>
  <r>
    <n v="8065"/>
    <s v="CA-2018-132997"/>
    <x v="77"/>
    <d v="2018-11-09T00:00:00"/>
    <s v="First Class"/>
    <s v="LW-17215"/>
    <s v="Luke Weiss"/>
    <x v="0"/>
    <s v="United States"/>
    <x v="30"/>
    <x v="15"/>
    <n v="14609"/>
    <x v="3"/>
    <s v="OFF-PA-10004983"/>
    <x v="1"/>
    <x v="10"/>
    <s v="Xerox 23"/>
    <x v="91"/>
    <x v="0"/>
    <n v="0"/>
    <x v="91"/>
    <x v="3"/>
    <x v="0"/>
  </r>
  <r>
    <n v="8066"/>
    <s v="CA-2018-132997"/>
    <x v="77"/>
    <d v="2018-11-09T00:00:00"/>
    <s v="First Class"/>
    <s v="LW-17215"/>
    <s v="Luke Weiss"/>
    <x v="0"/>
    <s v="United States"/>
    <x v="30"/>
    <x v="15"/>
    <n v="14609"/>
    <x v="3"/>
    <s v="OFF-ST-10003479"/>
    <x v="1"/>
    <x v="4"/>
    <s v="Eldon Base for stackable storage shelf, platinum"/>
    <x v="5272"/>
    <x v="1"/>
    <n v="0"/>
    <x v="6355"/>
    <x v="3"/>
    <x v="0"/>
  </r>
  <r>
    <n v="8067"/>
    <s v="CA-2018-132997"/>
    <x v="77"/>
    <d v="2018-11-09T00:00:00"/>
    <s v="First Class"/>
    <s v="LW-17215"/>
    <s v="Luke Weiss"/>
    <x v="0"/>
    <s v="United States"/>
    <x v="30"/>
    <x v="15"/>
    <n v="14609"/>
    <x v="3"/>
    <s v="OFF-BI-10004318"/>
    <x v="1"/>
    <x v="8"/>
    <s v="Ibico EB-19 Dual Function Manual Binding System"/>
    <x v="4795"/>
    <x v="0"/>
    <n v="0.2"/>
    <x v="5710"/>
    <x v="3"/>
    <x v="0"/>
  </r>
  <r>
    <n v="8068"/>
    <s v="US-2017-160563"/>
    <x v="1182"/>
    <d v="2017-10-24T00:00:00"/>
    <s v="Standard Class"/>
    <s v="NS-18640"/>
    <s v="Noel Staavos"/>
    <x v="1"/>
    <s v="United States"/>
    <x v="8"/>
    <x v="1"/>
    <n v="94109"/>
    <x v="1"/>
    <s v="TEC-AC-10002567"/>
    <x v="2"/>
    <x v="11"/>
    <s v="Logitech G602 Wireless Gaming Mouse"/>
    <x v="764"/>
    <x v="1"/>
    <n v="0"/>
    <x v="6356"/>
    <x v="1"/>
    <x v="0"/>
  </r>
  <r>
    <n v="8069"/>
    <s v="US-2017-160563"/>
    <x v="1182"/>
    <d v="2017-10-24T00:00:00"/>
    <s v="Standard Class"/>
    <s v="NS-18640"/>
    <s v="Noel Staavos"/>
    <x v="1"/>
    <s v="United States"/>
    <x v="8"/>
    <x v="1"/>
    <n v="94109"/>
    <x v="1"/>
    <s v="FUR-FU-10001731"/>
    <x v="0"/>
    <x v="5"/>
    <s v="Acrylic Self-Standing Desk Frames"/>
    <x v="2003"/>
    <x v="5"/>
    <n v="0"/>
    <x v="6357"/>
    <x v="1"/>
    <x v="0"/>
  </r>
  <r>
    <n v="8070"/>
    <s v="CA-2019-151750"/>
    <x v="314"/>
    <d v="2019-01-05T00:00:00"/>
    <s v="Standard Class"/>
    <s v="JM-15250"/>
    <s v="Janet Martin"/>
    <x v="0"/>
    <s v="United States"/>
    <x v="114"/>
    <x v="5"/>
    <n v="77340"/>
    <x v="2"/>
    <s v="OFF-ST-10002743"/>
    <x v="1"/>
    <x v="4"/>
    <s v="SAFCO Boltless Steel Shelving"/>
    <x v="5273"/>
    <x v="2"/>
    <n v="0.2"/>
    <x v="6358"/>
    <x v="2"/>
    <x v="0"/>
  </r>
  <r>
    <n v="8071"/>
    <s v="CA-2019-151750"/>
    <x v="314"/>
    <d v="2019-01-05T00:00:00"/>
    <s v="Standard Class"/>
    <s v="JM-15250"/>
    <s v="Janet Martin"/>
    <x v="0"/>
    <s v="United States"/>
    <x v="114"/>
    <x v="5"/>
    <n v="77340"/>
    <x v="2"/>
    <s v="FUR-FU-10002116"/>
    <x v="0"/>
    <x v="5"/>
    <s v="Tenex Carpeted, Granite-Look or Clear Contemporary Contour Shape Chair Mats"/>
    <x v="5274"/>
    <x v="2"/>
    <n v="0.6"/>
    <x v="6359"/>
    <x v="2"/>
    <x v="0"/>
  </r>
  <r>
    <n v="8072"/>
    <s v="CA-2019-151750"/>
    <x v="314"/>
    <d v="2019-01-05T00:00:00"/>
    <s v="Standard Class"/>
    <s v="JM-15250"/>
    <s v="Janet Martin"/>
    <x v="0"/>
    <s v="United States"/>
    <x v="114"/>
    <x v="5"/>
    <n v="77340"/>
    <x v="2"/>
    <s v="FUR-CH-10003199"/>
    <x v="0"/>
    <x v="1"/>
    <s v="Office Star - Contemporary Task Swivel Chair"/>
    <x v="5275"/>
    <x v="4"/>
    <n v="0.3"/>
    <x v="6360"/>
    <x v="2"/>
    <x v="0"/>
  </r>
  <r>
    <n v="8073"/>
    <s v="CA-2019-151750"/>
    <x v="314"/>
    <d v="2019-01-05T00:00:00"/>
    <s v="Standard Class"/>
    <s v="JM-15250"/>
    <s v="Janet Martin"/>
    <x v="0"/>
    <s v="United States"/>
    <x v="114"/>
    <x v="5"/>
    <n v="77340"/>
    <x v="2"/>
    <s v="OFF-AR-10003158"/>
    <x v="1"/>
    <x v="6"/>
    <s v="Fluorescent Highlighters by Dixon"/>
    <x v="5276"/>
    <x v="4"/>
    <n v="0.2"/>
    <x v="6361"/>
    <x v="2"/>
    <x v="0"/>
  </r>
  <r>
    <n v="8074"/>
    <s v="CA-2019-151750"/>
    <x v="314"/>
    <d v="2019-01-05T00:00:00"/>
    <s v="Standard Class"/>
    <s v="JM-15250"/>
    <s v="Janet Martin"/>
    <x v="0"/>
    <s v="United States"/>
    <x v="114"/>
    <x v="5"/>
    <n v="77340"/>
    <x v="2"/>
    <s v="OFF-BI-10000301"/>
    <x v="1"/>
    <x v="8"/>
    <s v="GBC Instant Report Kit"/>
    <x v="5277"/>
    <x v="2"/>
    <n v="0.8"/>
    <x v="6362"/>
    <x v="2"/>
    <x v="0"/>
  </r>
  <r>
    <n v="8075"/>
    <s v="CA-2019-151750"/>
    <x v="314"/>
    <d v="2019-01-05T00:00:00"/>
    <s v="Standard Class"/>
    <s v="JM-15250"/>
    <s v="Janet Martin"/>
    <x v="0"/>
    <s v="United States"/>
    <x v="114"/>
    <x v="5"/>
    <n v="77340"/>
    <x v="2"/>
    <s v="OFF-BI-10000343"/>
    <x v="1"/>
    <x v="8"/>
    <s v="Pressboard Covers with Storage Hooks, 9 1/2&quot; x 11&quot;, Light Blue"/>
    <x v="5278"/>
    <x v="9"/>
    <n v="0.8"/>
    <x v="6363"/>
    <x v="2"/>
    <x v="0"/>
  </r>
  <r>
    <n v="8076"/>
    <s v="CA-2019-151750"/>
    <x v="314"/>
    <d v="2019-01-05T00:00:00"/>
    <s v="Standard Class"/>
    <s v="JM-15250"/>
    <s v="Janet Martin"/>
    <x v="0"/>
    <s v="United States"/>
    <x v="114"/>
    <x v="5"/>
    <n v="77340"/>
    <x v="2"/>
    <s v="OFF-AP-10004708"/>
    <x v="1"/>
    <x v="9"/>
    <s v="Fellowes Superior 10 Outlet Split Surge Protector"/>
    <x v="5279"/>
    <x v="0"/>
    <n v="0.8"/>
    <x v="6364"/>
    <x v="2"/>
    <x v="0"/>
  </r>
  <r>
    <n v="8077"/>
    <s v="CA-2017-106187"/>
    <x v="537"/>
    <d v="2017-06-29T00:00:00"/>
    <s v="Standard Class"/>
    <s v="RF-19345"/>
    <s v="Randy Ferguson"/>
    <x v="1"/>
    <s v="United States"/>
    <x v="502"/>
    <x v="32"/>
    <n v="30344"/>
    <x v="0"/>
    <s v="FUR-FU-10000794"/>
    <x v="0"/>
    <x v="5"/>
    <s v="Eldon Stackable Tray, Side-Load, Legal, Smoke"/>
    <x v="1877"/>
    <x v="1"/>
    <n v="0"/>
    <x v="6365"/>
    <x v="0"/>
    <x v="0"/>
  </r>
  <r>
    <n v="8078"/>
    <s v="CA-2017-106187"/>
    <x v="537"/>
    <d v="2017-06-29T00:00:00"/>
    <s v="Standard Class"/>
    <s v="RF-19345"/>
    <s v="Randy Ferguson"/>
    <x v="1"/>
    <s v="United States"/>
    <x v="502"/>
    <x v="32"/>
    <n v="30344"/>
    <x v="0"/>
    <s v="OFF-BI-10004519"/>
    <x v="1"/>
    <x v="8"/>
    <s v="GBC DocuBind P100 Manual Binding Machine"/>
    <x v="5280"/>
    <x v="7"/>
    <n v="0"/>
    <x v="6366"/>
    <x v="0"/>
    <x v="0"/>
  </r>
  <r>
    <n v="8079"/>
    <s v="CA-2017-106187"/>
    <x v="537"/>
    <d v="2017-06-29T00:00:00"/>
    <s v="Standard Class"/>
    <s v="RF-19345"/>
    <s v="Randy Ferguson"/>
    <x v="1"/>
    <s v="United States"/>
    <x v="502"/>
    <x v="32"/>
    <n v="30344"/>
    <x v="0"/>
    <s v="TEC-AC-10001590"/>
    <x v="2"/>
    <x v="11"/>
    <s v="Dell Slim USB Multimedia Keyboard"/>
    <x v="5281"/>
    <x v="1"/>
    <n v="0"/>
    <x v="6367"/>
    <x v="0"/>
    <x v="0"/>
  </r>
  <r>
    <n v="8080"/>
    <s v="US-2018-164945"/>
    <x v="441"/>
    <d v="2018-11-27T00:00:00"/>
    <s v="Standard Class"/>
    <s v="CA-12055"/>
    <s v="Cathy Armstrong"/>
    <x v="2"/>
    <s v="United States"/>
    <x v="20"/>
    <x v="15"/>
    <n v="10009"/>
    <x v="3"/>
    <s v="OFF-BI-10001524"/>
    <x v="1"/>
    <x v="8"/>
    <s v="GBC Premium Transparent Covers with Diagonal Lined Pattern"/>
    <x v="5282"/>
    <x v="8"/>
    <n v="0.2"/>
    <x v="6368"/>
    <x v="3"/>
    <x v="0"/>
  </r>
  <r>
    <n v="8081"/>
    <s v="CA-2017-150714"/>
    <x v="662"/>
    <d v="2017-11-01T00:00:00"/>
    <s v="Standard Class"/>
    <s v="KH-16690"/>
    <s v="Kristen Hastings"/>
    <x v="1"/>
    <s v="United States"/>
    <x v="24"/>
    <x v="21"/>
    <n v="97477"/>
    <x v="1"/>
    <s v="OFF-LA-10001474"/>
    <x v="1"/>
    <x v="2"/>
    <s v="Avery 477"/>
    <x v="5283"/>
    <x v="5"/>
    <n v="0.2"/>
    <x v="6369"/>
    <x v="1"/>
    <x v="0"/>
  </r>
  <r>
    <n v="8082"/>
    <s v="CA-2017-150714"/>
    <x v="662"/>
    <d v="2017-11-01T00:00:00"/>
    <s v="Standard Class"/>
    <s v="KH-16690"/>
    <s v="Kristen Hastings"/>
    <x v="1"/>
    <s v="United States"/>
    <x v="24"/>
    <x v="21"/>
    <n v="97477"/>
    <x v="1"/>
    <s v="OFF-PA-10001497"/>
    <x v="1"/>
    <x v="10"/>
    <s v="Xerox 1914"/>
    <x v="576"/>
    <x v="1"/>
    <n v="0.2"/>
    <x v="585"/>
    <x v="1"/>
    <x v="0"/>
  </r>
  <r>
    <n v="8083"/>
    <s v="CA-2017-150714"/>
    <x v="662"/>
    <d v="2017-11-01T00:00:00"/>
    <s v="Standard Class"/>
    <s v="KH-16690"/>
    <s v="Kristen Hastings"/>
    <x v="1"/>
    <s v="United States"/>
    <x v="24"/>
    <x v="21"/>
    <n v="97477"/>
    <x v="1"/>
    <s v="OFF-AP-10003287"/>
    <x v="1"/>
    <x v="9"/>
    <s v="Tripp Lite TLP810NET Broadband Surge for Modem/Fax"/>
    <x v="5284"/>
    <x v="2"/>
    <n v="0.2"/>
    <x v="6370"/>
    <x v="1"/>
    <x v="0"/>
  </r>
  <r>
    <n v="8084"/>
    <s v="CA-2017-150714"/>
    <x v="662"/>
    <d v="2017-11-01T00:00:00"/>
    <s v="Standard Class"/>
    <s v="KH-16690"/>
    <s v="Kristen Hastings"/>
    <x v="1"/>
    <s v="United States"/>
    <x v="24"/>
    <x v="21"/>
    <n v="97477"/>
    <x v="1"/>
    <s v="OFF-BI-10002982"/>
    <x v="1"/>
    <x v="8"/>
    <s v="Avery Self-Adhesive Photo Pockets for Polaroid Photos"/>
    <x v="4459"/>
    <x v="3"/>
    <n v="0.7"/>
    <x v="5255"/>
    <x v="1"/>
    <x v="0"/>
  </r>
  <r>
    <n v="8085"/>
    <s v="CA-2017-150714"/>
    <x v="662"/>
    <d v="2017-11-01T00:00:00"/>
    <s v="Standard Class"/>
    <s v="KH-16690"/>
    <s v="Kristen Hastings"/>
    <x v="1"/>
    <s v="United States"/>
    <x v="24"/>
    <x v="21"/>
    <n v="97477"/>
    <x v="1"/>
    <s v="OFF-ST-10001809"/>
    <x v="1"/>
    <x v="4"/>
    <s v="Fellowes Officeware Wire Shelving"/>
    <x v="5285"/>
    <x v="12"/>
    <n v="0.2"/>
    <x v="6371"/>
    <x v="1"/>
    <x v="0"/>
  </r>
  <r>
    <n v="8086"/>
    <s v="CA-2018-105753"/>
    <x v="201"/>
    <d v="2018-10-26T00:00:00"/>
    <s v="Standard Class"/>
    <s v="LC-16960"/>
    <s v="Lindsay Castell"/>
    <x v="2"/>
    <s v="United States"/>
    <x v="81"/>
    <x v="17"/>
    <n v="22204"/>
    <x v="0"/>
    <s v="FUR-FU-10000246"/>
    <x v="0"/>
    <x v="5"/>
    <s v="Aluminum Document Frame"/>
    <x v="5286"/>
    <x v="2"/>
    <n v="0"/>
    <x v="6372"/>
    <x v="0"/>
    <x v="0"/>
  </r>
  <r>
    <n v="8087"/>
    <s v="CA-2019-120894"/>
    <x v="1045"/>
    <d v="2019-05-02T00:00:00"/>
    <s v="Standard Class"/>
    <s v="JL-15130"/>
    <s v="Jack Lebron"/>
    <x v="0"/>
    <s v="United States"/>
    <x v="40"/>
    <x v="3"/>
    <n v="28403"/>
    <x v="0"/>
    <s v="OFF-AP-10000252"/>
    <x v="1"/>
    <x v="9"/>
    <s v="Harmony HEPA Quiet Air Purifiers"/>
    <x v="5287"/>
    <x v="1"/>
    <n v="0.2"/>
    <x v="6373"/>
    <x v="0"/>
    <x v="0"/>
  </r>
  <r>
    <n v="8088"/>
    <s v="CA-2018-106621"/>
    <x v="321"/>
    <d v="2018-10-01T00:00:00"/>
    <s v="Second Class"/>
    <s v="DM-12955"/>
    <s v="Dario Medina"/>
    <x v="1"/>
    <s v="United States"/>
    <x v="420"/>
    <x v="16"/>
    <n v="85364"/>
    <x v="1"/>
    <s v="OFF-AR-10002375"/>
    <x v="1"/>
    <x v="6"/>
    <s v="Newell 351"/>
    <x v="5288"/>
    <x v="4"/>
    <n v="0.2"/>
    <x v="6374"/>
    <x v="1"/>
    <x v="0"/>
  </r>
  <r>
    <n v="8089"/>
    <s v="CA-2017-107020"/>
    <x v="848"/>
    <d v="2017-07-14T00:00:00"/>
    <s v="Standard Class"/>
    <s v="MV-18190"/>
    <s v="Mike Vittorini"/>
    <x v="0"/>
    <s v="United States"/>
    <x v="272"/>
    <x v="1"/>
    <n v="92404"/>
    <x v="1"/>
    <s v="OFF-BI-10003719"/>
    <x v="1"/>
    <x v="8"/>
    <s v="Large Capacity Hanging Post Binders"/>
    <x v="3089"/>
    <x v="0"/>
    <n v="0.2"/>
    <x v="6375"/>
    <x v="1"/>
    <x v="0"/>
  </r>
  <r>
    <n v="8090"/>
    <s v="US-2017-117492"/>
    <x v="976"/>
    <d v="2017-08-09T00:00:00"/>
    <s v="First Class"/>
    <s v="NS-18640"/>
    <s v="Noel Staavos"/>
    <x v="1"/>
    <s v="United States"/>
    <x v="248"/>
    <x v="39"/>
    <n v="21215"/>
    <x v="3"/>
    <s v="OFF-AP-10001492"/>
    <x v="1"/>
    <x v="9"/>
    <s v="Acco Six-Outlet Power Strip, 4' Cord Length"/>
    <x v="5289"/>
    <x v="6"/>
    <n v="0"/>
    <x v="6376"/>
    <x v="3"/>
    <x v="0"/>
  </r>
  <r>
    <n v="8091"/>
    <s v="CA-2016-101392"/>
    <x v="1035"/>
    <d v="2016-12-13T00:00:00"/>
    <s v="Standard Class"/>
    <s v="AS-10630"/>
    <s v="Ann Steele"/>
    <x v="2"/>
    <s v="United States"/>
    <x v="4"/>
    <x v="4"/>
    <n v="98103"/>
    <x v="1"/>
    <s v="OFF-ST-10000532"/>
    <x v="1"/>
    <x v="4"/>
    <s v="Advantus Rolling Drawer Organizers"/>
    <x v="5290"/>
    <x v="3"/>
    <n v="0"/>
    <x v="6377"/>
    <x v="1"/>
    <x v="0"/>
  </r>
  <r>
    <n v="8092"/>
    <s v="CA-2017-127502"/>
    <x v="895"/>
    <d v="2017-12-14T00:00:00"/>
    <s v="Standard Class"/>
    <s v="MT-17815"/>
    <s v="Meg Tillman"/>
    <x v="0"/>
    <s v="United States"/>
    <x v="8"/>
    <x v="1"/>
    <n v="94110"/>
    <x v="1"/>
    <s v="OFF-LA-10001613"/>
    <x v="1"/>
    <x v="2"/>
    <s v="Avery File Folder Labels"/>
    <x v="1784"/>
    <x v="0"/>
    <n v="0"/>
    <x v="2167"/>
    <x v="1"/>
    <x v="0"/>
  </r>
  <r>
    <n v="8093"/>
    <s v="CA-2019-143658"/>
    <x v="1183"/>
    <d v="2019-11-13T00:00:00"/>
    <s v="Second Class"/>
    <s v="SR-20425"/>
    <s v="Sharelle Roach"/>
    <x v="2"/>
    <s v="United States"/>
    <x v="20"/>
    <x v="15"/>
    <n v="10035"/>
    <x v="3"/>
    <s v="OFF-AR-10002818"/>
    <x v="1"/>
    <x v="6"/>
    <s v="Panasonic KP-310 Heavy-Duty Electric Pencil Sharpener"/>
    <x v="2239"/>
    <x v="2"/>
    <n v="0"/>
    <x v="6378"/>
    <x v="3"/>
    <x v="0"/>
  </r>
  <r>
    <n v="8094"/>
    <s v="CA-2019-133046"/>
    <x v="944"/>
    <d v="2019-08-01T00:00:00"/>
    <s v="Second Class"/>
    <s v="DK-13375"/>
    <s v="Dennis Kane"/>
    <x v="0"/>
    <s v="United States"/>
    <x v="4"/>
    <x v="4"/>
    <n v="98115"/>
    <x v="1"/>
    <s v="FUR-FU-10001940"/>
    <x v="0"/>
    <x v="5"/>
    <s v="Staple-based wall hangings"/>
    <x v="1708"/>
    <x v="1"/>
    <n v="0"/>
    <x v="1811"/>
    <x v="1"/>
    <x v="0"/>
  </r>
  <r>
    <n v="8095"/>
    <s v="CA-2019-133046"/>
    <x v="944"/>
    <d v="2019-08-01T00:00:00"/>
    <s v="Second Class"/>
    <s v="DK-13375"/>
    <s v="Dennis Kane"/>
    <x v="0"/>
    <s v="United States"/>
    <x v="4"/>
    <x v="4"/>
    <n v="98115"/>
    <x v="1"/>
    <s v="OFF-PA-10003883"/>
    <x v="1"/>
    <x v="10"/>
    <s v="Message Book, Phone, Wirebound Standard Line Memo, 2 3/4&quot; X 5&quot;"/>
    <x v="2224"/>
    <x v="4"/>
    <n v="0"/>
    <x v="6379"/>
    <x v="1"/>
    <x v="0"/>
  </r>
  <r>
    <n v="8096"/>
    <s v="CA-2019-133046"/>
    <x v="944"/>
    <d v="2019-08-01T00:00:00"/>
    <s v="Second Class"/>
    <s v="DK-13375"/>
    <s v="Dennis Kane"/>
    <x v="0"/>
    <s v="United States"/>
    <x v="4"/>
    <x v="4"/>
    <n v="98115"/>
    <x v="1"/>
    <s v="OFF-PA-10002787"/>
    <x v="1"/>
    <x v="10"/>
    <s v="Xerox 227"/>
    <x v="91"/>
    <x v="0"/>
    <n v="0"/>
    <x v="91"/>
    <x v="1"/>
    <x v="0"/>
  </r>
  <r>
    <n v="8097"/>
    <s v="CA-2019-133046"/>
    <x v="944"/>
    <d v="2019-08-01T00:00:00"/>
    <s v="Second Class"/>
    <s v="DK-13375"/>
    <s v="Dennis Kane"/>
    <x v="0"/>
    <s v="United States"/>
    <x v="4"/>
    <x v="4"/>
    <n v="98115"/>
    <x v="1"/>
    <s v="TEC-AC-10000991"/>
    <x v="2"/>
    <x v="11"/>
    <s v="Sony Micro Vault Click 8 GB USB 2.0 Flash Drive"/>
    <x v="5291"/>
    <x v="2"/>
    <n v="0"/>
    <x v="6380"/>
    <x v="1"/>
    <x v="0"/>
  </r>
  <r>
    <n v="8098"/>
    <s v="CA-2019-122798"/>
    <x v="116"/>
    <d v="2020-01-01T00:00:00"/>
    <s v="Standard Class"/>
    <s v="SV-20935"/>
    <s v="Susan Vittorini"/>
    <x v="0"/>
    <s v="United States"/>
    <x v="305"/>
    <x v="27"/>
    <n v="87105"/>
    <x v="1"/>
    <s v="OFF-ST-10003058"/>
    <x v="1"/>
    <x v="4"/>
    <s v="Eldon Mobile Mega Data Cart  Mega Stackable  Add-On Trays"/>
    <x v="2946"/>
    <x v="2"/>
    <n v="0"/>
    <x v="3284"/>
    <x v="1"/>
    <x v="0"/>
  </r>
  <r>
    <n v="8099"/>
    <s v="CA-2019-122798"/>
    <x v="116"/>
    <d v="2020-01-01T00:00:00"/>
    <s v="Standard Class"/>
    <s v="SV-20935"/>
    <s v="Susan Vittorini"/>
    <x v="0"/>
    <s v="United States"/>
    <x v="305"/>
    <x v="27"/>
    <n v="87105"/>
    <x v="1"/>
    <s v="OFF-PA-10004239"/>
    <x v="1"/>
    <x v="10"/>
    <s v="Xerox 1953"/>
    <x v="732"/>
    <x v="7"/>
    <n v="0"/>
    <x v="750"/>
    <x v="1"/>
    <x v="0"/>
  </r>
  <r>
    <n v="8100"/>
    <s v="CA-2018-169663"/>
    <x v="612"/>
    <d v="2018-03-13T00:00:00"/>
    <s v="First Class"/>
    <s v="RH-19510"/>
    <s v="Rick Huthwaite"/>
    <x v="2"/>
    <s v="United States"/>
    <x v="1"/>
    <x v="1"/>
    <n v="90045"/>
    <x v="1"/>
    <s v="TEC-AC-10003038"/>
    <x v="2"/>
    <x v="11"/>
    <s v="Kingston Digital DataTraveler 16GB USB 2.0"/>
    <x v="3999"/>
    <x v="1"/>
    <n v="0"/>
    <x v="4625"/>
    <x v="1"/>
    <x v="0"/>
  </r>
  <r>
    <n v="8101"/>
    <s v="CA-2018-169663"/>
    <x v="612"/>
    <d v="2018-03-13T00:00:00"/>
    <s v="First Class"/>
    <s v="RH-19510"/>
    <s v="Rick Huthwaite"/>
    <x v="2"/>
    <s v="United States"/>
    <x v="1"/>
    <x v="1"/>
    <n v="90045"/>
    <x v="1"/>
    <s v="TEC-MA-10000984"/>
    <x v="2"/>
    <x v="15"/>
    <s v="Okidata MB760 Printer"/>
    <x v="5292"/>
    <x v="1"/>
    <n v="0.2"/>
    <x v="6381"/>
    <x v="1"/>
    <x v="0"/>
  </r>
  <r>
    <n v="8102"/>
    <s v="CA-2017-149846"/>
    <x v="1184"/>
    <d v="2017-05-26T00:00:00"/>
    <s v="Standard Class"/>
    <s v="SB-20185"/>
    <s v="Sarah Brown"/>
    <x v="0"/>
    <s v="United States"/>
    <x v="1"/>
    <x v="1"/>
    <n v="90045"/>
    <x v="1"/>
    <s v="OFF-LA-10004484"/>
    <x v="1"/>
    <x v="2"/>
    <s v="Avery 476"/>
    <x v="341"/>
    <x v="0"/>
    <n v="0"/>
    <x v="349"/>
    <x v="1"/>
    <x v="0"/>
  </r>
  <r>
    <n v="8103"/>
    <s v="CA-2017-149846"/>
    <x v="1184"/>
    <d v="2017-05-26T00:00:00"/>
    <s v="Standard Class"/>
    <s v="SB-20185"/>
    <s v="Sarah Brown"/>
    <x v="0"/>
    <s v="United States"/>
    <x v="1"/>
    <x v="1"/>
    <n v="90045"/>
    <x v="1"/>
    <s v="TEC-MA-10004002"/>
    <x v="2"/>
    <x v="15"/>
    <s v="Zebra GX420t Direct Thermal/Thermal Transfer Printer"/>
    <x v="5293"/>
    <x v="3"/>
    <n v="0.2"/>
    <x v="6382"/>
    <x v="1"/>
    <x v="0"/>
  </r>
  <r>
    <n v="8104"/>
    <s v="CA-2017-149846"/>
    <x v="1184"/>
    <d v="2017-05-26T00:00:00"/>
    <s v="Standard Class"/>
    <s v="SB-20185"/>
    <s v="Sarah Brown"/>
    <x v="0"/>
    <s v="United States"/>
    <x v="1"/>
    <x v="1"/>
    <n v="90045"/>
    <x v="1"/>
    <s v="OFF-ST-10002406"/>
    <x v="1"/>
    <x v="4"/>
    <s v="Pizazz Global Quick File"/>
    <x v="352"/>
    <x v="3"/>
    <n v="0"/>
    <x v="360"/>
    <x v="1"/>
    <x v="0"/>
  </r>
  <r>
    <n v="8105"/>
    <s v="CA-2017-149846"/>
    <x v="1184"/>
    <d v="2017-05-26T00:00:00"/>
    <s v="Standard Class"/>
    <s v="SB-20185"/>
    <s v="Sarah Brown"/>
    <x v="0"/>
    <s v="United States"/>
    <x v="1"/>
    <x v="1"/>
    <n v="90045"/>
    <x v="1"/>
    <s v="TEC-PH-10003645"/>
    <x v="2"/>
    <x v="7"/>
    <s v="Aastra 57i VoIP phone"/>
    <x v="5294"/>
    <x v="5"/>
    <n v="0.2"/>
    <x v="6383"/>
    <x v="1"/>
    <x v="0"/>
  </r>
  <r>
    <n v="8106"/>
    <s v="CA-2019-159149"/>
    <x v="922"/>
    <d v="2019-02-19T00:00:00"/>
    <s v="First Class"/>
    <s v="CR-12820"/>
    <s v="Cyra Reiten"/>
    <x v="2"/>
    <s v="United States"/>
    <x v="12"/>
    <x v="5"/>
    <n v="77041"/>
    <x v="2"/>
    <s v="FUR-BO-10001601"/>
    <x v="0"/>
    <x v="0"/>
    <s v="Sauder Mission Library with Doors, Fruitwood Finish"/>
    <x v="5295"/>
    <x v="7"/>
    <n v="0.32"/>
    <x v="6384"/>
    <x v="2"/>
    <x v="0"/>
  </r>
  <r>
    <n v="8107"/>
    <s v="CA-2019-159149"/>
    <x v="922"/>
    <d v="2019-02-19T00:00:00"/>
    <s v="First Class"/>
    <s v="CR-12820"/>
    <s v="Cyra Reiten"/>
    <x v="2"/>
    <s v="United States"/>
    <x v="12"/>
    <x v="5"/>
    <n v="77041"/>
    <x v="2"/>
    <s v="OFF-AR-10000937"/>
    <x v="1"/>
    <x v="6"/>
    <s v="Dixon Ticonderoga Core-Lock Colored Pencils, 48-Color Set"/>
    <x v="5296"/>
    <x v="5"/>
    <n v="0.2"/>
    <x v="6385"/>
    <x v="2"/>
    <x v="0"/>
  </r>
  <r>
    <n v="8108"/>
    <s v="CA-2019-159149"/>
    <x v="922"/>
    <d v="2019-02-19T00:00:00"/>
    <s v="First Class"/>
    <s v="CR-12820"/>
    <s v="Cyra Reiten"/>
    <x v="2"/>
    <s v="United States"/>
    <x v="12"/>
    <x v="5"/>
    <n v="77041"/>
    <x v="2"/>
    <s v="TEC-PH-10000038"/>
    <x v="2"/>
    <x v="7"/>
    <s v="Jawbone MINI JAMBOX Wireless Bluetooth Speaker"/>
    <x v="1435"/>
    <x v="4"/>
    <n v="0.2"/>
    <x v="1510"/>
    <x v="2"/>
    <x v="0"/>
  </r>
  <r>
    <n v="8109"/>
    <s v="US-2019-167570"/>
    <x v="166"/>
    <d v="2019-12-15T00:00:00"/>
    <s v="Standard Class"/>
    <s v="EG-13900"/>
    <s v="Emily Grady"/>
    <x v="0"/>
    <s v="United States"/>
    <x v="10"/>
    <x v="9"/>
    <n v="19140"/>
    <x v="3"/>
    <s v="FUR-CH-10003396"/>
    <x v="0"/>
    <x v="1"/>
    <s v="Global Deluxe Steno Chair"/>
    <x v="5297"/>
    <x v="4"/>
    <n v="0.3"/>
    <x v="6386"/>
    <x v="3"/>
    <x v="0"/>
  </r>
  <r>
    <n v="8110"/>
    <s v="CA-2019-160122"/>
    <x v="551"/>
    <d v="2019-11-23T00:00:00"/>
    <s v="Standard Class"/>
    <s v="RD-19930"/>
    <s v="Russell D'Ascenzo"/>
    <x v="0"/>
    <s v="United States"/>
    <x v="22"/>
    <x v="10"/>
    <n v="60623"/>
    <x v="2"/>
    <s v="OFF-EN-10002592"/>
    <x v="1"/>
    <x v="12"/>
    <s v="Peel &amp; Seel Recycled Catalog Envelopes, Brown"/>
    <x v="5298"/>
    <x v="5"/>
    <n v="0.2"/>
    <x v="6387"/>
    <x v="2"/>
    <x v="0"/>
  </r>
  <r>
    <n v="8111"/>
    <s v="CA-2019-160122"/>
    <x v="551"/>
    <d v="2019-11-23T00:00:00"/>
    <s v="Standard Class"/>
    <s v="RD-19930"/>
    <s v="Russell D'Ascenzo"/>
    <x v="0"/>
    <s v="United States"/>
    <x v="22"/>
    <x v="10"/>
    <n v="60623"/>
    <x v="2"/>
    <s v="FUR-CH-10000422"/>
    <x v="0"/>
    <x v="1"/>
    <s v="Global Highback Leather Tilter in Burgundy"/>
    <x v="5299"/>
    <x v="0"/>
    <n v="0.3"/>
    <x v="6388"/>
    <x v="2"/>
    <x v="0"/>
  </r>
  <r>
    <n v="8112"/>
    <s v="CA-2018-130393"/>
    <x v="49"/>
    <d v="2018-12-03T00:00:00"/>
    <s v="Second Class"/>
    <s v="JM-15865"/>
    <s v="John Murray"/>
    <x v="0"/>
    <s v="United States"/>
    <x v="287"/>
    <x v="5"/>
    <n v="76903"/>
    <x v="2"/>
    <s v="FUR-CH-10002647"/>
    <x v="0"/>
    <x v="1"/>
    <s v="Situations Contoured Folding Chairs, 4/Set"/>
    <x v="5300"/>
    <x v="2"/>
    <n v="0.3"/>
    <x v="6389"/>
    <x v="2"/>
    <x v="0"/>
  </r>
  <r>
    <n v="8113"/>
    <s v="CA-2018-130393"/>
    <x v="49"/>
    <d v="2018-12-03T00:00:00"/>
    <s v="Second Class"/>
    <s v="JM-15865"/>
    <s v="John Murray"/>
    <x v="0"/>
    <s v="United States"/>
    <x v="287"/>
    <x v="5"/>
    <n v="76903"/>
    <x v="2"/>
    <s v="OFF-AP-10004859"/>
    <x v="1"/>
    <x v="9"/>
    <s v="Acco 6 Outlet Guardian Premium Surge Suppressor"/>
    <x v="5301"/>
    <x v="4"/>
    <n v="0.8"/>
    <x v="6390"/>
    <x v="2"/>
    <x v="0"/>
  </r>
  <r>
    <n v="8114"/>
    <s v="CA-2018-130393"/>
    <x v="49"/>
    <d v="2018-12-03T00:00:00"/>
    <s v="Second Class"/>
    <s v="JM-15865"/>
    <s v="John Murray"/>
    <x v="0"/>
    <s v="United States"/>
    <x v="287"/>
    <x v="5"/>
    <n v="76903"/>
    <x v="2"/>
    <s v="FUR-CH-10004477"/>
    <x v="0"/>
    <x v="1"/>
    <s v="Global Push Button Manager's Chair, Indigo"/>
    <x v="4967"/>
    <x v="0"/>
    <n v="0.3"/>
    <x v="5996"/>
    <x v="2"/>
    <x v="0"/>
  </r>
  <r>
    <n v="8115"/>
    <s v="CA-2019-144820"/>
    <x v="621"/>
    <d v="2019-10-07T00:00:00"/>
    <s v="Second Class"/>
    <s v="LW-16825"/>
    <s v="Laurel Workman"/>
    <x v="1"/>
    <s v="United States"/>
    <x v="45"/>
    <x v="5"/>
    <n v="77506"/>
    <x v="2"/>
    <s v="OFF-AR-10004817"/>
    <x v="1"/>
    <x v="6"/>
    <s v="Colorific Watercolor Pencils"/>
    <x v="5302"/>
    <x v="2"/>
    <n v="0.2"/>
    <x v="6391"/>
    <x v="2"/>
    <x v="0"/>
  </r>
  <r>
    <n v="8116"/>
    <s v="CA-2019-101014"/>
    <x v="635"/>
    <d v="2019-09-04T00:00:00"/>
    <s v="Standard Class"/>
    <s v="RW-19540"/>
    <s v="Rick Wilson"/>
    <x v="1"/>
    <s v="United States"/>
    <x v="1"/>
    <x v="1"/>
    <n v="90049"/>
    <x v="1"/>
    <s v="FUR-FU-10003374"/>
    <x v="0"/>
    <x v="5"/>
    <s v="Electrix Fluorescent Magnifier Lamps &amp; Weighted Base"/>
    <x v="5303"/>
    <x v="1"/>
    <n v="0"/>
    <x v="6392"/>
    <x v="1"/>
    <x v="0"/>
  </r>
  <r>
    <n v="8117"/>
    <s v="CA-2019-105543"/>
    <x v="221"/>
    <d v="2019-11-24T00:00:00"/>
    <s v="Same Day"/>
    <s v="BG-11695"/>
    <s v="Brooke Gillingham"/>
    <x v="1"/>
    <s v="United States"/>
    <x v="495"/>
    <x v="41"/>
    <n v="67846"/>
    <x v="2"/>
    <s v="OFF-ST-10003123"/>
    <x v="1"/>
    <x v="4"/>
    <s v="Fellowes Bases and Tops For Staxonsteel/High-Stak Systems"/>
    <x v="3304"/>
    <x v="7"/>
    <n v="0"/>
    <x v="3729"/>
    <x v="2"/>
    <x v="0"/>
  </r>
  <r>
    <n v="8118"/>
    <s v="US-2019-113201"/>
    <x v="160"/>
    <d v="2019-07-05T00:00:00"/>
    <s v="Standard Class"/>
    <s v="TT-21220"/>
    <s v="Thomas Thornton"/>
    <x v="0"/>
    <s v="United States"/>
    <x v="1"/>
    <x v="1"/>
    <n v="90045"/>
    <x v="1"/>
    <s v="OFF-PA-10000675"/>
    <x v="1"/>
    <x v="10"/>
    <s v="Xerox 1919"/>
    <x v="2929"/>
    <x v="2"/>
    <n v="0"/>
    <x v="3261"/>
    <x v="1"/>
    <x v="0"/>
  </r>
  <r>
    <n v="8119"/>
    <s v="US-2019-106551"/>
    <x v="847"/>
    <d v="2019-07-27T00:00:00"/>
    <s v="Standard Class"/>
    <s v="EB-13930"/>
    <s v="Eric Barreto"/>
    <x v="0"/>
    <s v="United States"/>
    <x v="22"/>
    <x v="10"/>
    <n v="60653"/>
    <x v="2"/>
    <s v="FUR-CH-10004997"/>
    <x v="0"/>
    <x v="1"/>
    <s v="Hon Every-Day Series Multi-Task Chairs"/>
    <x v="5304"/>
    <x v="4"/>
    <n v="0.3"/>
    <x v="6393"/>
    <x v="2"/>
    <x v="0"/>
  </r>
  <r>
    <n v="8120"/>
    <s v="CA-2018-116722"/>
    <x v="583"/>
    <d v="2018-11-16T00:00:00"/>
    <s v="Standard Class"/>
    <s v="LP-17080"/>
    <s v="Liz Pelletier"/>
    <x v="0"/>
    <s v="United States"/>
    <x v="8"/>
    <x v="1"/>
    <n v="94110"/>
    <x v="1"/>
    <s v="FUR-FU-10001934"/>
    <x v="0"/>
    <x v="5"/>
    <s v="Magnifier Swing Arm Lamp"/>
    <x v="108"/>
    <x v="0"/>
    <n v="0"/>
    <x v="109"/>
    <x v="1"/>
    <x v="0"/>
  </r>
  <r>
    <n v="8121"/>
    <s v="CA-2018-116722"/>
    <x v="583"/>
    <d v="2018-11-16T00:00:00"/>
    <s v="Standard Class"/>
    <s v="LP-17080"/>
    <s v="Liz Pelletier"/>
    <x v="0"/>
    <s v="United States"/>
    <x v="8"/>
    <x v="1"/>
    <n v="94110"/>
    <x v="1"/>
    <s v="FUR-CH-10004997"/>
    <x v="0"/>
    <x v="1"/>
    <s v="Hon Every-Day Series Multi-Task Chairs"/>
    <x v="542"/>
    <x v="1"/>
    <n v="0.2"/>
    <x v="232"/>
    <x v="1"/>
    <x v="0"/>
  </r>
  <r>
    <n v="8122"/>
    <s v="CA-2018-116722"/>
    <x v="583"/>
    <d v="2018-11-16T00:00:00"/>
    <s v="Standard Class"/>
    <s v="LP-17080"/>
    <s v="Liz Pelletier"/>
    <x v="0"/>
    <s v="United States"/>
    <x v="8"/>
    <x v="1"/>
    <n v="94110"/>
    <x v="1"/>
    <s v="OFF-BI-10001890"/>
    <x v="1"/>
    <x v="8"/>
    <s v="Avery Poly Binder Pockets"/>
    <x v="5305"/>
    <x v="10"/>
    <n v="0.2"/>
    <x v="6394"/>
    <x v="1"/>
    <x v="0"/>
  </r>
  <r>
    <n v="8123"/>
    <s v="CA-2016-138128"/>
    <x v="337"/>
    <d v="2016-12-15T00:00:00"/>
    <s v="Standard Class"/>
    <s v="FP-14320"/>
    <s v="Frank Preis"/>
    <x v="0"/>
    <s v="United States"/>
    <x v="10"/>
    <x v="9"/>
    <n v="19134"/>
    <x v="3"/>
    <s v="OFF-EN-10002500"/>
    <x v="1"/>
    <x v="12"/>
    <s v="Globe Weis Peel &amp; Seel First Class Envelopes"/>
    <x v="5306"/>
    <x v="1"/>
    <n v="0.2"/>
    <x v="6395"/>
    <x v="3"/>
    <x v="0"/>
  </r>
  <r>
    <n v="8124"/>
    <s v="CA-2016-138128"/>
    <x v="337"/>
    <d v="2016-12-15T00:00:00"/>
    <s v="Standard Class"/>
    <s v="FP-14320"/>
    <s v="Frank Preis"/>
    <x v="0"/>
    <s v="United States"/>
    <x v="10"/>
    <x v="9"/>
    <n v="19134"/>
    <x v="3"/>
    <s v="TEC-CO-10001766"/>
    <x v="2"/>
    <x v="16"/>
    <s v="Canon PC940 Copier"/>
    <x v="5307"/>
    <x v="4"/>
    <n v="0.4"/>
    <x v="6396"/>
    <x v="3"/>
    <x v="0"/>
  </r>
  <r>
    <n v="8125"/>
    <s v="US-2019-150070"/>
    <x v="210"/>
    <d v="2019-09-12T00:00:00"/>
    <s v="Standard Class"/>
    <s v="JA-15970"/>
    <s v="Joseph Airdo"/>
    <x v="0"/>
    <s v="United States"/>
    <x v="494"/>
    <x v="1"/>
    <n v="95351"/>
    <x v="1"/>
    <s v="FUR-CH-10004860"/>
    <x v="0"/>
    <x v="1"/>
    <s v="Global Low Back Tilter Chair"/>
    <x v="224"/>
    <x v="0"/>
    <n v="0.2"/>
    <x v="226"/>
    <x v="1"/>
    <x v="0"/>
  </r>
  <r>
    <n v="8126"/>
    <s v="CA-2017-137064"/>
    <x v="525"/>
    <d v="2017-02-13T00:00:00"/>
    <s v="Standard Class"/>
    <s v="TS-21655"/>
    <s v="Trudy Schmidt"/>
    <x v="0"/>
    <s v="United States"/>
    <x v="12"/>
    <x v="5"/>
    <n v="77070"/>
    <x v="2"/>
    <s v="OFF-BI-10002049"/>
    <x v="1"/>
    <x v="8"/>
    <s v="UniKeep View Case Binders"/>
    <x v="995"/>
    <x v="1"/>
    <n v="0.8"/>
    <x v="1034"/>
    <x v="2"/>
    <x v="0"/>
  </r>
  <r>
    <n v="8127"/>
    <s v="CA-2017-137064"/>
    <x v="525"/>
    <d v="2017-02-13T00:00:00"/>
    <s v="Standard Class"/>
    <s v="TS-21655"/>
    <s v="Trudy Schmidt"/>
    <x v="0"/>
    <s v="United States"/>
    <x v="12"/>
    <x v="5"/>
    <n v="77070"/>
    <x v="2"/>
    <s v="TEC-AC-10003499"/>
    <x v="2"/>
    <x v="11"/>
    <s v="Memorex Mini Travel Drive 8 GB USB 2.0 Flash Drive"/>
    <x v="5183"/>
    <x v="0"/>
    <n v="0.2"/>
    <x v="6397"/>
    <x v="2"/>
    <x v="0"/>
  </r>
  <r>
    <n v="8128"/>
    <s v="CA-2017-137064"/>
    <x v="525"/>
    <d v="2017-02-13T00:00:00"/>
    <s v="Standard Class"/>
    <s v="TS-21655"/>
    <s v="Trudy Schmidt"/>
    <x v="0"/>
    <s v="United States"/>
    <x v="12"/>
    <x v="5"/>
    <n v="77070"/>
    <x v="2"/>
    <s v="OFF-ST-10003470"/>
    <x v="1"/>
    <x v="4"/>
    <s v="Tennsco Snap-Together Open Shelving Units, Starter Sets and Add-On Units"/>
    <x v="5308"/>
    <x v="1"/>
    <n v="0.2"/>
    <x v="6398"/>
    <x v="2"/>
    <x v="0"/>
  </r>
  <r>
    <n v="8129"/>
    <s v="CA-2019-157350"/>
    <x v="775"/>
    <d v="2019-09-01T00:00:00"/>
    <s v="Standard Class"/>
    <s v="DP-13000"/>
    <s v="Darren Powers"/>
    <x v="0"/>
    <s v="United States"/>
    <x v="22"/>
    <x v="10"/>
    <n v="60610"/>
    <x v="2"/>
    <s v="FUR-FU-10000222"/>
    <x v="0"/>
    <x v="5"/>
    <s v="Seth Thomas 16&quot; Steel Case Clock"/>
    <x v="647"/>
    <x v="2"/>
    <n v="0.6"/>
    <x v="6399"/>
    <x v="2"/>
    <x v="0"/>
  </r>
  <r>
    <n v="8130"/>
    <s v="CA-2016-127866"/>
    <x v="836"/>
    <d v="2016-07-23T00:00:00"/>
    <s v="First Class"/>
    <s v="JD-15895"/>
    <s v="Jonathan Doherty"/>
    <x v="1"/>
    <s v="United States"/>
    <x v="169"/>
    <x v="1"/>
    <n v="92503"/>
    <x v="1"/>
    <s v="TEC-AC-10000023"/>
    <x v="2"/>
    <x v="11"/>
    <s v="Maxell 74 Minute CD-R Spindle, 50/Pack"/>
    <x v="5045"/>
    <x v="0"/>
    <n v="0"/>
    <x v="6033"/>
    <x v="1"/>
    <x v="0"/>
  </r>
  <r>
    <n v="8131"/>
    <s v="CA-2016-127866"/>
    <x v="836"/>
    <d v="2016-07-23T00:00:00"/>
    <s v="First Class"/>
    <s v="JD-15895"/>
    <s v="Jonathan Doherty"/>
    <x v="1"/>
    <s v="United States"/>
    <x v="169"/>
    <x v="1"/>
    <n v="92503"/>
    <x v="1"/>
    <s v="OFF-PA-10003971"/>
    <x v="1"/>
    <x v="10"/>
    <s v="Xerox 1965"/>
    <x v="493"/>
    <x v="0"/>
    <n v="0"/>
    <x v="2181"/>
    <x v="1"/>
    <x v="0"/>
  </r>
  <r>
    <n v="8132"/>
    <s v="CA-2016-127866"/>
    <x v="836"/>
    <d v="2016-07-23T00:00:00"/>
    <s v="First Class"/>
    <s v="JD-15895"/>
    <s v="Jonathan Doherty"/>
    <x v="1"/>
    <s v="United States"/>
    <x v="169"/>
    <x v="1"/>
    <n v="92503"/>
    <x v="1"/>
    <s v="OFF-AR-10003481"/>
    <x v="1"/>
    <x v="6"/>
    <s v="Newell 348"/>
    <x v="2805"/>
    <x v="4"/>
    <n v="0"/>
    <x v="3116"/>
    <x v="1"/>
    <x v="0"/>
  </r>
  <r>
    <n v="8133"/>
    <s v="CA-2016-127866"/>
    <x v="836"/>
    <d v="2016-07-23T00:00:00"/>
    <s v="First Class"/>
    <s v="JD-15895"/>
    <s v="Jonathan Doherty"/>
    <x v="1"/>
    <s v="United States"/>
    <x v="169"/>
    <x v="1"/>
    <n v="92503"/>
    <x v="1"/>
    <s v="OFF-ST-10001490"/>
    <x v="1"/>
    <x v="4"/>
    <s v="Hot File 7-Pocket, Floor Stand"/>
    <x v="3469"/>
    <x v="1"/>
    <n v="0"/>
    <x v="3941"/>
    <x v="1"/>
    <x v="0"/>
  </r>
  <r>
    <n v="8134"/>
    <s v="CA-2017-131352"/>
    <x v="1049"/>
    <d v="2017-10-13T00:00:00"/>
    <s v="Standard Class"/>
    <s v="GH-14485"/>
    <s v="Gene Hale"/>
    <x v="1"/>
    <s v="United States"/>
    <x v="61"/>
    <x v="5"/>
    <n v="75081"/>
    <x v="2"/>
    <s v="FUR-FU-10003708"/>
    <x v="0"/>
    <x v="5"/>
    <s v="Tenex Traditional Chairmats for Medium Pile Carpet, Standard Lip, 36&quot; x 48&quot;"/>
    <x v="5309"/>
    <x v="1"/>
    <n v="0.6"/>
    <x v="6400"/>
    <x v="2"/>
    <x v="0"/>
  </r>
  <r>
    <n v="8135"/>
    <s v="CA-2017-121776"/>
    <x v="1130"/>
    <d v="2017-02-21T00:00:00"/>
    <s v="Standard Class"/>
    <s v="RD-19585"/>
    <s v="Rob Dowd"/>
    <x v="0"/>
    <s v="United States"/>
    <x v="1"/>
    <x v="1"/>
    <n v="90008"/>
    <x v="1"/>
    <s v="OFF-PA-10001970"/>
    <x v="1"/>
    <x v="10"/>
    <s v="Xerox 1881"/>
    <x v="655"/>
    <x v="1"/>
    <n v="0"/>
    <x v="4445"/>
    <x v="1"/>
    <x v="0"/>
  </r>
  <r>
    <n v="8136"/>
    <s v="CA-2017-121776"/>
    <x v="1130"/>
    <d v="2017-02-21T00:00:00"/>
    <s v="Standard Class"/>
    <s v="RD-19585"/>
    <s v="Rob Dowd"/>
    <x v="0"/>
    <s v="United States"/>
    <x v="1"/>
    <x v="1"/>
    <n v="90008"/>
    <x v="1"/>
    <s v="OFF-LA-10002762"/>
    <x v="1"/>
    <x v="2"/>
    <s v="Avery 485"/>
    <x v="2077"/>
    <x v="3"/>
    <n v="0"/>
    <x v="2238"/>
    <x v="1"/>
    <x v="0"/>
  </r>
  <r>
    <n v="8137"/>
    <s v="CA-2018-118073"/>
    <x v="399"/>
    <d v="2018-08-16T00:00:00"/>
    <s v="Standard Class"/>
    <s v="CS-12490"/>
    <s v="Cindy Schnelling"/>
    <x v="1"/>
    <s v="United States"/>
    <x v="121"/>
    <x v="2"/>
    <n v="33801"/>
    <x v="0"/>
    <s v="FUR-TA-10002533"/>
    <x v="0"/>
    <x v="3"/>
    <s v="BPI Conference Tables"/>
    <x v="5310"/>
    <x v="3"/>
    <n v="0.45"/>
    <x v="6401"/>
    <x v="0"/>
    <x v="0"/>
  </r>
  <r>
    <n v="8138"/>
    <s v="CA-2016-103219"/>
    <x v="187"/>
    <d v="2016-11-13T00:00:00"/>
    <s v="Standard Class"/>
    <s v="BF-11215"/>
    <s v="Benjamin Farhat"/>
    <x v="2"/>
    <s v="United States"/>
    <x v="20"/>
    <x v="15"/>
    <n v="10035"/>
    <x v="3"/>
    <s v="FUR-FU-10004091"/>
    <x v="0"/>
    <x v="5"/>
    <s v="Eldon 200 Class Desk Accessories, Black"/>
    <x v="5311"/>
    <x v="6"/>
    <n v="0"/>
    <x v="6402"/>
    <x v="3"/>
    <x v="0"/>
  </r>
  <r>
    <n v="8139"/>
    <s v="CA-2018-102561"/>
    <x v="427"/>
    <d v="2018-07-22T00:00:00"/>
    <s v="Standard Class"/>
    <s v="NK-18490"/>
    <s v="Neil Knudson"/>
    <x v="2"/>
    <s v="United States"/>
    <x v="10"/>
    <x v="9"/>
    <n v="19140"/>
    <x v="3"/>
    <s v="OFF-AR-10001545"/>
    <x v="1"/>
    <x v="6"/>
    <s v="Newell 326"/>
    <x v="2437"/>
    <x v="8"/>
    <n v="0.2"/>
    <x v="6403"/>
    <x v="3"/>
    <x v="0"/>
  </r>
  <r>
    <n v="8140"/>
    <s v="CA-2018-102561"/>
    <x v="427"/>
    <d v="2018-07-22T00:00:00"/>
    <s v="Standard Class"/>
    <s v="NK-18490"/>
    <s v="Neil Knudson"/>
    <x v="2"/>
    <s v="United States"/>
    <x v="10"/>
    <x v="9"/>
    <n v="19140"/>
    <x v="3"/>
    <s v="OFF-ST-10001476"/>
    <x v="1"/>
    <x v="4"/>
    <s v="Steel Personal Filing/Posting Tote"/>
    <x v="5312"/>
    <x v="12"/>
    <n v="0.2"/>
    <x v="6404"/>
    <x v="3"/>
    <x v="0"/>
  </r>
  <r>
    <n v="8141"/>
    <s v="CA-2018-102561"/>
    <x v="427"/>
    <d v="2018-07-22T00:00:00"/>
    <s v="Standard Class"/>
    <s v="NK-18490"/>
    <s v="Neil Knudson"/>
    <x v="2"/>
    <s v="United States"/>
    <x v="10"/>
    <x v="9"/>
    <n v="19140"/>
    <x v="3"/>
    <s v="OFF-PA-10004971"/>
    <x v="1"/>
    <x v="10"/>
    <s v="Xerox 196"/>
    <x v="282"/>
    <x v="4"/>
    <n v="0.2"/>
    <x v="6224"/>
    <x v="3"/>
    <x v="0"/>
  </r>
  <r>
    <n v="8142"/>
    <s v="CA-2018-100993"/>
    <x v="473"/>
    <d v="2018-02-10T00:00:00"/>
    <s v="Standard Class"/>
    <s v="AZ-10750"/>
    <s v="Annie Zypern"/>
    <x v="0"/>
    <s v="United States"/>
    <x v="70"/>
    <x v="1"/>
    <n v="92037"/>
    <x v="1"/>
    <s v="OFF-LA-10003223"/>
    <x v="1"/>
    <x v="2"/>
    <s v="Avery 508"/>
    <x v="1674"/>
    <x v="1"/>
    <n v="0"/>
    <x v="4030"/>
    <x v="1"/>
    <x v="0"/>
  </r>
  <r>
    <n v="8143"/>
    <s v="CA-2018-100993"/>
    <x v="473"/>
    <d v="2018-02-10T00:00:00"/>
    <s v="Standard Class"/>
    <s v="AZ-10750"/>
    <s v="Annie Zypern"/>
    <x v="0"/>
    <s v="United States"/>
    <x v="70"/>
    <x v="1"/>
    <n v="92037"/>
    <x v="1"/>
    <s v="OFF-ST-10004340"/>
    <x v="1"/>
    <x v="4"/>
    <s v="Fellowes Mobile File Cart, Black"/>
    <x v="4702"/>
    <x v="1"/>
    <n v="0"/>
    <x v="5587"/>
    <x v="1"/>
    <x v="0"/>
  </r>
  <r>
    <n v="8144"/>
    <s v="CA-2018-100993"/>
    <x v="473"/>
    <d v="2018-02-10T00:00:00"/>
    <s v="Standard Class"/>
    <s v="AZ-10750"/>
    <s v="Annie Zypern"/>
    <x v="0"/>
    <s v="United States"/>
    <x v="70"/>
    <x v="1"/>
    <n v="92037"/>
    <x v="1"/>
    <s v="FUR-TA-10001095"/>
    <x v="0"/>
    <x v="3"/>
    <s v="Chromcraft Round Conference Tables"/>
    <x v="5313"/>
    <x v="4"/>
    <n v="0.2"/>
    <x v="6405"/>
    <x v="1"/>
    <x v="0"/>
  </r>
  <r>
    <n v="8145"/>
    <s v="CA-2018-100993"/>
    <x v="473"/>
    <d v="2018-02-10T00:00:00"/>
    <s v="Standard Class"/>
    <s v="AZ-10750"/>
    <s v="Annie Zypern"/>
    <x v="0"/>
    <s v="United States"/>
    <x v="70"/>
    <x v="1"/>
    <n v="92037"/>
    <x v="1"/>
    <s v="TEC-PH-10001448"/>
    <x v="2"/>
    <x v="7"/>
    <s v="Anker Astro 15000mAh USB Portable Charger"/>
    <x v="4101"/>
    <x v="4"/>
    <n v="0.2"/>
    <x v="6406"/>
    <x v="1"/>
    <x v="0"/>
  </r>
  <r>
    <n v="8146"/>
    <s v="US-2016-112949"/>
    <x v="886"/>
    <d v="2016-06-27T00:00:00"/>
    <s v="Standard Class"/>
    <s v="Co-12640"/>
    <s v="Corey-Lock"/>
    <x v="0"/>
    <s v="United States"/>
    <x v="408"/>
    <x v="26"/>
    <n v="73505"/>
    <x v="2"/>
    <s v="OFF-AP-10001005"/>
    <x v="1"/>
    <x v="9"/>
    <s v="Honeywell Quietcare HEPA Air Cleaner"/>
    <x v="5314"/>
    <x v="5"/>
    <n v="0"/>
    <x v="6407"/>
    <x v="2"/>
    <x v="0"/>
  </r>
  <r>
    <n v="8147"/>
    <s v="US-2016-112949"/>
    <x v="886"/>
    <d v="2016-06-27T00:00:00"/>
    <s v="Standard Class"/>
    <s v="Co-12640"/>
    <s v="Corey-Lock"/>
    <x v="0"/>
    <s v="United States"/>
    <x v="408"/>
    <x v="26"/>
    <n v="73505"/>
    <x v="2"/>
    <s v="OFF-AR-10003469"/>
    <x v="1"/>
    <x v="6"/>
    <s v="Nontoxic Chalk"/>
    <x v="2872"/>
    <x v="0"/>
    <n v="0"/>
    <x v="5702"/>
    <x v="2"/>
    <x v="0"/>
  </r>
  <r>
    <n v="8148"/>
    <s v="US-2019-146822"/>
    <x v="255"/>
    <d v="2019-06-14T00:00:00"/>
    <s v="Standard Class"/>
    <s v="AG-10675"/>
    <s v="Anna Gayman"/>
    <x v="0"/>
    <s v="United States"/>
    <x v="127"/>
    <x v="17"/>
    <n v="24153"/>
    <x v="0"/>
    <s v="OFF-PA-10000249"/>
    <x v="1"/>
    <x v="10"/>
    <s v="Easy-staple paper"/>
    <x v="338"/>
    <x v="4"/>
    <n v="0"/>
    <x v="346"/>
    <x v="0"/>
    <x v="0"/>
  </r>
  <r>
    <n v="8149"/>
    <s v="US-2018-131058"/>
    <x v="797"/>
    <d v="2018-12-31T00:00:00"/>
    <s v="Standard Class"/>
    <s v="EM-14140"/>
    <s v="Eugene Moren"/>
    <x v="2"/>
    <s v="United States"/>
    <x v="157"/>
    <x v="1"/>
    <n v="92704"/>
    <x v="1"/>
    <s v="OFF-LA-10001613"/>
    <x v="1"/>
    <x v="2"/>
    <s v="Avery File Folder Labels"/>
    <x v="171"/>
    <x v="3"/>
    <n v="0"/>
    <x v="765"/>
    <x v="1"/>
    <x v="0"/>
  </r>
  <r>
    <n v="8150"/>
    <s v="CA-2016-167997"/>
    <x v="755"/>
    <d v="2016-01-29T00:00:00"/>
    <s v="First Class"/>
    <s v="CA-11965"/>
    <s v="Carol Adams"/>
    <x v="1"/>
    <s v="United States"/>
    <x v="503"/>
    <x v="44"/>
    <n v="57701"/>
    <x v="2"/>
    <s v="OFF-BI-10001758"/>
    <x v="1"/>
    <x v="8"/>
    <s v="Wilson Jones 14 Line Acrylic Coated Pressboard Data Binders"/>
    <x v="3893"/>
    <x v="0"/>
    <n v="0"/>
    <x v="6408"/>
    <x v="2"/>
    <x v="0"/>
  </r>
  <r>
    <n v="8151"/>
    <s v="CA-2016-167997"/>
    <x v="755"/>
    <d v="2016-01-29T00:00:00"/>
    <s v="First Class"/>
    <s v="CA-11965"/>
    <s v="Carol Adams"/>
    <x v="1"/>
    <s v="United States"/>
    <x v="503"/>
    <x v="44"/>
    <n v="57701"/>
    <x v="2"/>
    <s v="FUR-BO-10004409"/>
    <x v="0"/>
    <x v="0"/>
    <s v="Safco Value Mate Series Steel Bookcases, Baked Enamel Finish on Steel, Gray"/>
    <x v="1741"/>
    <x v="0"/>
    <n v="0"/>
    <x v="1848"/>
    <x v="2"/>
    <x v="0"/>
  </r>
  <r>
    <n v="8152"/>
    <s v="CA-2019-140151"/>
    <x v="721"/>
    <d v="2019-03-25T00:00:00"/>
    <s v="First Class"/>
    <s v="RB-19360"/>
    <s v="Raymond Buch"/>
    <x v="0"/>
    <s v="United States"/>
    <x v="4"/>
    <x v="4"/>
    <n v="98115"/>
    <x v="1"/>
    <s v="OFF-ST-10001558"/>
    <x v="1"/>
    <x v="4"/>
    <s v="Acco Perma 4000 Stacking Storage Drawers"/>
    <x v="4663"/>
    <x v="0"/>
    <n v="0"/>
    <x v="5530"/>
    <x v="1"/>
    <x v="1"/>
  </r>
  <r>
    <n v="8153"/>
    <s v="CA-2019-140151"/>
    <x v="721"/>
    <d v="2019-03-25T00:00:00"/>
    <s v="First Class"/>
    <s v="RB-19360"/>
    <s v="Raymond Buch"/>
    <x v="0"/>
    <s v="United States"/>
    <x v="4"/>
    <x v="4"/>
    <n v="98115"/>
    <x v="1"/>
    <s v="OFF-PA-10002986"/>
    <x v="1"/>
    <x v="10"/>
    <s v="Xerox 1898"/>
    <x v="130"/>
    <x v="1"/>
    <n v="0"/>
    <x v="132"/>
    <x v="1"/>
    <x v="1"/>
  </r>
  <r>
    <n v="8154"/>
    <s v="CA-2019-140151"/>
    <x v="721"/>
    <d v="2019-03-25T00:00:00"/>
    <s v="First Class"/>
    <s v="RB-19360"/>
    <s v="Raymond Buch"/>
    <x v="0"/>
    <s v="United States"/>
    <x v="4"/>
    <x v="4"/>
    <n v="98115"/>
    <x v="1"/>
    <s v="TEC-CO-10004722"/>
    <x v="2"/>
    <x v="16"/>
    <s v="Canon imageCLASS 2200 Advanced Copier"/>
    <x v="5315"/>
    <x v="4"/>
    <n v="0"/>
    <x v="6409"/>
    <x v="1"/>
    <x v="1"/>
  </r>
  <r>
    <n v="8155"/>
    <s v="US-2019-143770"/>
    <x v="177"/>
    <d v="2019-03-24T00:00:00"/>
    <s v="Standard Class"/>
    <s v="RD-19720"/>
    <s v="Roger Demir"/>
    <x v="0"/>
    <s v="United States"/>
    <x v="209"/>
    <x v="29"/>
    <n v="6457"/>
    <x v="3"/>
    <s v="TEC-AC-10002842"/>
    <x v="2"/>
    <x v="11"/>
    <s v="WD My Passport Ultra 2TB Portable External Hard Drive"/>
    <x v="1685"/>
    <x v="0"/>
    <n v="0"/>
    <x v="1785"/>
    <x v="3"/>
    <x v="0"/>
  </r>
  <r>
    <n v="8156"/>
    <s v="US-2019-143770"/>
    <x v="177"/>
    <d v="2019-03-24T00:00:00"/>
    <s v="Standard Class"/>
    <s v="RD-19720"/>
    <s v="Roger Demir"/>
    <x v="0"/>
    <s v="United States"/>
    <x v="209"/>
    <x v="29"/>
    <n v="6457"/>
    <x v="3"/>
    <s v="OFF-PA-10001125"/>
    <x v="1"/>
    <x v="10"/>
    <s v="Xerox 1988"/>
    <x v="1168"/>
    <x v="0"/>
    <n v="0"/>
    <x v="4027"/>
    <x v="3"/>
    <x v="0"/>
  </r>
  <r>
    <n v="8157"/>
    <s v="CA-2018-131296"/>
    <x v="964"/>
    <d v="2018-10-09T00:00:00"/>
    <s v="Standard Class"/>
    <s v="MS-17830"/>
    <s v="Melanie Seite"/>
    <x v="0"/>
    <s v="United States"/>
    <x v="248"/>
    <x v="39"/>
    <n v="21215"/>
    <x v="3"/>
    <s v="FUR-TA-10002622"/>
    <x v="0"/>
    <x v="3"/>
    <s v="Bush Andora Conference Table, Maple/Graphite Gray Finish"/>
    <x v="5316"/>
    <x v="0"/>
    <n v="0.3"/>
    <x v="6410"/>
    <x v="3"/>
    <x v="0"/>
  </r>
  <r>
    <n v="8158"/>
    <s v="CA-2018-103464"/>
    <x v="741"/>
    <d v="2018-11-22T00:00:00"/>
    <s v="Standard Class"/>
    <s v="PG-18820"/>
    <s v="Patrick Gardner"/>
    <x v="0"/>
    <s v="United States"/>
    <x v="70"/>
    <x v="1"/>
    <n v="92105"/>
    <x v="1"/>
    <s v="TEC-AC-10002842"/>
    <x v="2"/>
    <x v="11"/>
    <s v="WD My Passport Ultra 2TB Portable External Hard Drive"/>
    <x v="2027"/>
    <x v="2"/>
    <n v="0"/>
    <x v="2185"/>
    <x v="1"/>
    <x v="0"/>
  </r>
  <r>
    <n v="8159"/>
    <s v="CA-2019-136238"/>
    <x v="377"/>
    <d v="2020-01-01T00:00:00"/>
    <s v="Standard Class"/>
    <s v="KB-16240"/>
    <s v="Karen Bern"/>
    <x v="1"/>
    <s v="United States"/>
    <x v="372"/>
    <x v="5"/>
    <n v="79762"/>
    <x v="2"/>
    <s v="OFF-PA-10004285"/>
    <x v="1"/>
    <x v="10"/>
    <s v="Xerox 1959"/>
    <x v="2975"/>
    <x v="1"/>
    <n v="0.2"/>
    <x v="6411"/>
    <x v="2"/>
    <x v="0"/>
  </r>
  <r>
    <n v="8160"/>
    <s v="CA-2018-120803"/>
    <x v="1185"/>
    <d v="2018-03-13T00:00:00"/>
    <s v="Standard Class"/>
    <s v="RB-19465"/>
    <s v="Rick Bensley"/>
    <x v="2"/>
    <s v="United States"/>
    <x v="451"/>
    <x v="29"/>
    <n v="6460"/>
    <x v="3"/>
    <s v="TEC-AC-10004469"/>
    <x v="2"/>
    <x v="11"/>
    <s v="Microsoft Sculpt Comfort Mouse"/>
    <x v="5240"/>
    <x v="2"/>
    <n v="0"/>
    <x v="6308"/>
    <x v="3"/>
    <x v="0"/>
  </r>
  <r>
    <n v="8161"/>
    <s v="CA-2018-134138"/>
    <x v="595"/>
    <d v="2018-02-20T00:00:00"/>
    <s v="Standard Class"/>
    <s v="JD-15790"/>
    <s v="John Dryer"/>
    <x v="0"/>
    <s v="United States"/>
    <x v="78"/>
    <x v="30"/>
    <n v="7109"/>
    <x v="3"/>
    <s v="FUR-CH-10001545"/>
    <x v="0"/>
    <x v="1"/>
    <s v="Hon Comfortask Task/Swivel Chairs"/>
    <x v="5317"/>
    <x v="0"/>
    <n v="0"/>
    <x v="6412"/>
    <x v="3"/>
    <x v="0"/>
  </r>
  <r>
    <n v="8162"/>
    <s v="CA-2017-120915"/>
    <x v="694"/>
    <d v="2017-10-03T00:00:00"/>
    <s v="Second Class"/>
    <s v="JJ-15445"/>
    <s v="Jennifer Jackson"/>
    <x v="0"/>
    <s v="United States"/>
    <x v="20"/>
    <x v="15"/>
    <n v="10035"/>
    <x v="3"/>
    <s v="OFF-AP-10002578"/>
    <x v="1"/>
    <x v="9"/>
    <s v="Fellowes Premier Superior Surge Suppressor, 10-Outlet, With Phone and Remote"/>
    <x v="5318"/>
    <x v="5"/>
    <n v="0"/>
    <x v="6413"/>
    <x v="3"/>
    <x v="0"/>
  </r>
  <r>
    <n v="8163"/>
    <s v="CA-2017-120915"/>
    <x v="694"/>
    <d v="2017-10-03T00:00:00"/>
    <s v="Second Class"/>
    <s v="JJ-15445"/>
    <s v="Jennifer Jackson"/>
    <x v="0"/>
    <s v="United States"/>
    <x v="20"/>
    <x v="15"/>
    <n v="10035"/>
    <x v="3"/>
    <s v="TEC-PH-10003012"/>
    <x v="2"/>
    <x v="7"/>
    <s v="Nortel Meridian M3904 Professional Digital phone"/>
    <x v="673"/>
    <x v="0"/>
    <n v="0"/>
    <x v="685"/>
    <x v="3"/>
    <x v="0"/>
  </r>
  <r>
    <n v="8164"/>
    <s v="CA-2017-168207"/>
    <x v="121"/>
    <d v="2017-11-06T00:00:00"/>
    <s v="Standard Class"/>
    <s v="LT-17110"/>
    <s v="Liz Thompson"/>
    <x v="0"/>
    <s v="United States"/>
    <x v="70"/>
    <x v="1"/>
    <n v="92105"/>
    <x v="1"/>
    <s v="FUR-FU-10004909"/>
    <x v="0"/>
    <x v="5"/>
    <s v="Contemporary Wood/Metal Frame"/>
    <x v="5319"/>
    <x v="5"/>
    <n v="0"/>
    <x v="6414"/>
    <x v="1"/>
    <x v="0"/>
  </r>
  <r>
    <n v="8165"/>
    <s v="CA-2017-168207"/>
    <x v="121"/>
    <d v="2017-11-06T00:00:00"/>
    <s v="Standard Class"/>
    <s v="LT-17110"/>
    <s v="Liz Thompson"/>
    <x v="0"/>
    <s v="United States"/>
    <x v="70"/>
    <x v="1"/>
    <n v="92105"/>
    <x v="1"/>
    <s v="OFF-BI-10001524"/>
    <x v="1"/>
    <x v="8"/>
    <s v="GBC Premium Transparent Covers with Diagonal Lined Pattern"/>
    <x v="3668"/>
    <x v="3"/>
    <n v="0.2"/>
    <x v="4195"/>
    <x v="1"/>
    <x v="0"/>
  </r>
  <r>
    <n v="8166"/>
    <s v="CA-2017-168207"/>
    <x v="121"/>
    <d v="2017-11-06T00:00:00"/>
    <s v="Standard Class"/>
    <s v="LT-17110"/>
    <s v="Liz Thompson"/>
    <x v="0"/>
    <s v="United States"/>
    <x v="70"/>
    <x v="1"/>
    <n v="92105"/>
    <x v="1"/>
    <s v="OFF-BI-10003355"/>
    <x v="1"/>
    <x v="8"/>
    <s v="Cardinal Holdit Business Card Pockets"/>
    <x v="1655"/>
    <x v="1"/>
    <n v="0.2"/>
    <x v="4063"/>
    <x v="1"/>
    <x v="0"/>
  </r>
  <r>
    <n v="8167"/>
    <s v="CA-2017-168207"/>
    <x v="121"/>
    <d v="2017-11-06T00:00:00"/>
    <s v="Standard Class"/>
    <s v="LT-17110"/>
    <s v="Liz Thompson"/>
    <x v="0"/>
    <s v="United States"/>
    <x v="70"/>
    <x v="1"/>
    <n v="92105"/>
    <x v="1"/>
    <s v="FUR-BO-10004357"/>
    <x v="0"/>
    <x v="0"/>
    <s v="O'Sullivan Living Dimensions 3-Shelf Bookcases"/>
    <x v="5320"/>
    <x v="1"/>
    <n v="0.15"/>
    <x v="6415"/>
    <x v="1"/>
    <x v="0"/>
  </r>
  <r>
    <n v="8168"/>
    <s v="CA-2018-144148"/>
    <x v="995"/>
    <d v="2018-08-05T00:00:00"/>
    <s v="Standard Class"/>
    <s v="AH-10690"/>
    <s v="Anna Häberlin"/>
    <x v="1"/>
    <s v="United States"/>
    <x v="8"/>
    <x v="1"/>
    <n v="94122"/>
    <x v="1"/>
    <s v="FUR-TA-10002774"/>
    <x v="0"/>
    <x v="3"/>
    <s v="Laminate Occasional Tables"/>
    <x v="5321"/>
    <x v="3"/>
    <n v="0.2"/>
    <x v="6416"/>
    <x v="1"/>
    <x v="0"/>
  </r>
  <r>
    <n v="8169"/>
    <s v="CA-2019-107174"/>
    <x v="44"/>
    <d v="2019-11-13T00:00:00"/>
    <s v="Standard Class"/>
    <s v="AB-10060"/>
    <s v="Adam Bellavance"/>
    <x v="2"/>
    <s v="United States"/>
    <x v="4"/>
    <x v="4"/>
    <n v="98105"/>
    <x v="1"/>
    <s v="FUR-TA-10004575"/>
    <x v="0"/>
    <x v="3"/>
    <s v="Hon 5100 Series Wood Tables"/>
    <x v="5322"/>
    <x v="3"/>
    <n v="0"/>
    <x v="6417"/>
    <x v="1"/>
    <x v="0"/>
  </r>
  <r>
    <n v="8170"/>
    <s v="CA-2019-107174"/>
    <x v="44"/>
    <d v="2019-11-13T00:00:00"/>
    <s v="Standard Class"/>
    <s v="AB-10060"/>
    <s v="Adam Bellavance"/>
    <x v="2"/>
    <s v="United States"/>
    <x v="4"/>
    <x v="4"/>
    <n v="98105"/>
    <x v="1"/>
    <s v="FUR-CH-10003312"/>
    <x v="0"/>
    <x v="1"/>
    <s v="Hon 2090 “Pillow Soft” Series Mid Back Swivel/Tilt Chairs"/>
    <x v="4920"/>
    <x v="0"/>
    <n v="0.2"/>
    <x v="6418"/>
    <x v="1"/>
    <x v="0"/>
  </r>
  <r>
    <n v="8171"/>
    <s v="CA-2019-107174"/>
    <x v="44"/>
    <d v="2019-11-13T00:00:00"/>
    <s v="Standard Class"/>
    <s v="AB-10060"/>
    <s v="Adam Bellavance"/>
    <x v="2"/>
    <s v="United States"/>
    <x v="4"/>
    <x v="4"/>
    <n v="98105"/>
    <x v="1"/>
    <s v="TEC-AC-10001465"/>
    <x v="2"/>
    <x v="11"/>
    <s v="SanDisk Cruzer 64 GB USB Flash Drive"/>
    <x v="5323"/>
    <x v="1"/>
    <n v="0"/>
    <x v="6419"/>
    <x v="1"/>
    <x v="0"/>
  </r>
  <r>
    <n v="8172"/>
    <s v="CA-2018-146150"/>
    <x v="1173"/>
    <d v="2018-02-19T00:00:00"/>
    <s v="Standard Class"/>
    <s v="FM-14380"/>
    <s v="Fred McMath"/>
    <x v="0"/>
    <s v="United States"/>
    <x v="25"/>
    <x v="35"/>
    <n v="39212"/>
    <x v="0"/>
    <s v="OFF-AR-10002240"/>
    <x v="1"/>
    <x v="6"/>
    <s v="Panasonic KP-150 Electric Pencil Sharpener"/>
    <x v="5324"/>
    <x v="3"/>
    <n v="0"/>
    <x v="6420"/>
    <x v="0"/>
    <x v="0"/>
  </r>
  <r>
    <n v="8173"/>
    <s v="CA-2016-114125"/>
    <x v="868"/>
    <d v="2016-07-13T00:00:00"/>
    <s v="Standard Class"/>
    <s v="GH-14410"/>
    <s v="Gary Hansen"/>
    <x v="2"/>
    <s v="United States"/>
    <x v="1"/>
    <x v="1"/>
    <n v="90049"/>
    <x v="1"/>
    <s v="OFF-LA-10004559"/>
    <x v="1"/>
    <x v="2"/>
    <s v="Avery 49"/>
    <x v="709"/>
    <x v="7"/>
    <n v="0"/>
    <x v="723"/>
    <x v="1"/>
    <x v="0"/>
  </r>
  <r>
    <n v="8174"/>
    <s v="CA-2016-114125"/>
    <x v="868"/>
    <d v="2016-07-13T00:00:00"/>
    <s v="Standard Class"/>
    <s v="GH-14410"/>
    <s v="Gary Hansen"/>
    <x v="2"/>
    <s v="United States"/>
    <x v="1"/>
    <x v="1"/>
    <n v="90049"/>
    <x v="1"/>
    <s v="OFF-BI-10003291"/>
    <x v="1"/>
    <x v="8"/>
    <s v="Wilson Jones Leather-Like Binders with DublLock Round Rings"/>
    <x v="4299"/>
    <x v="5"/>
    <n v="0.2"/>
    <x v="5022"/>
    <x v="1"/>
    <x v="0"/>
  </r>
  <r>
    <n v="8175"/>
    <s v="CA-2016-114125"/>
    <x v="868"/>
    <d v="2016-07-13T00:00:00"/>
    <s v="Standard Class"/>
    <s v="GH-14410"/>
    <s v="Gary Hansen"/>
    <x v="2"/>
    <s v="United States"/>
    <x v="1"/>
    <x v="1"/>
    <n v="90049"/>
    <x v="1"/>
    <s v="OFF-ST-10001505"/>
    <x v="1"/>
    <x v="4"/>
    <s v="Perma STOR-ALL Hanging File Box, 13 1/8&quot;W x 12 1/4&quot;D x 10 1/2&quot;H"/>
    <x v="100"/>
    <x v="4"/>
    <n v="0"/>
    <x v="6421"/>
    <x v="1"/>
    <x v="0"/>
  </r>
  <r>
    <n v="8176"/>
    <s v="CA-2018-114944"/>
    <x v="806"/>
    <d v="2018-02-04T00:00:00"/>
    <s v="Standard Class"/>
    <s v="HE-14800"/>
    <s v="Harold Engle"/>
    <x v="1"/>
    <s v="United States"/>
    <x v="22"/>
    <x v="10"/>
    <n v="60623"/>
    <x v="2"/>
    <s v="OFF-PA-10003892"/>
    <x v="1"/>
    <x v="10"/>
    <s v="Xerox 1943"/>
    <x v="4415"/>
    <x v="4"/>
    <n v="0.2"/>
    <x v="6422"/>
    <x v="2"/>
    <x v="0"/>
  </r>
  <r>
    <n v="8177"/>
    <s v="CA-2018-135965"/>
    <x v="897"/>
    <d v="2018-09-25T00:00:00"/>
    <s v="First Class"/>
    <s v="SZ-20035"/>
    <s v="Sam Zeldin"/>
    <x v="2"/>
    <s v="United States"/>
    <x v="20"/>
    <x v="15"/>
    <n v="10035"/>
    <x v="3"/>
    <s v="OFF-ST-10002370"/>
    <x v="1"/>
    <x v="4"/>
    <s v="Sortfiler Multipurpose Personal File Organizer, Black"/>
    <x v="5325"/>
    <x v="5"/>
    <n v="0"/>
    <x v="6423"/>
    <x v="3"/>
    <x v="0"/>
  </r>
  <r>
    <n v="8178"/>
    <s v="CA-2019-149699"/>
    <x v="66"/>
    <d v="2019-12-24T00:00:00"/>
    <s v="First Class"/>
    <s v="CM-12115"/>
    <s v="Chad McGuire"/>
    <x v="0"/>
    <s v="United States"/>
    <x v="1"/>
    <x v="1"/>
    <n v="90008"/>
    <x v="1"/>
    <s v="TEC-AC-10000474"/>
    <x v="2"/>
    <x v="11"/>
    <s v="Kensington Expert Mouse Optical USB Trackball for PC or Mac"/>
    <x v="5326"/>
    <x v="2"/>
    <n v="0"/>
    <x v="6424"/>
    <x v="1"/>
    <x v="0"/>
  </r>
  <r>
    <n v="8179"/>
    <s v="CA-2018-166429"/>
    <x v="476"/>
    <d v="2018-09-08T00:00:00"/>
    <s v="Standard Class"/>
    <s v="TG-21310"/>
    <s v="Toby Gnade"/>
    <x v="0"/>
    <s v="United States"/>
    <x v="96"/>
    <x v="4"/>
    <n v="98198"/>
    <x v="1"/>
    <s v="TEC-CO-10002095"/>
    <x v="2"/>
    <x v="16"/>
    <s v="Hewlett Packard 610 Color Digital Copier / Printer"/>
    <x v="3157"/>
    <x v="0"/>
    <n v="0"/>
    <x v="3549"/>
    <x v="1"/>
    <x v="0"/>
  </r>
  <r>
    <n v="8180"/>
    <s v="CA-2017-112767"/>
    <x v="991"/>
    <d v="2017-08-06T00:00:00"/>
    <s v="Standard Class"/>
    <s v="DK-12985"/>
    <s v="Darren Koutras"/>
    <x v="0"/>
    <s v="United States"/>
    <x v="24"/>
    <x v="21"/>
    <n v="97477"/>
    <x v="1"/>
    <s v="FUR-TA-10003469"/>
    <x v="0"/>
    <x v="3"/>
    <s v="Balt Split Level Computer Training Table"/>
    <x v="5327"/>
    <x v="4"/>
    <n v="0.5"/>
    <x v="6425"/>
    <x v="1"/>
    <x v="0"/>
  </r>
  <r>
    <n v="8181"/>
    <s v="CA-2017-119879"/>
    <x v="82"/>
    <d v="2017-11-25T00:00:00"/>
    <s v="Standard Class"/>
    <s v="SS-20410"/>
    <s v="Shahid Shariari"/>
    <x v="0"/>
    <s v="United States"/>
    <x v="10"/>
    <x v="9"/>
    <n v="19120"/>
    <x v="3"/>
    <s v="FUR-TA-10002958"/>
    <x v="0"/>
    <x v="3"/>
    <s v="Bevis Oval Conference Table, Walnut"/>
    <x v="5328"/>
    <x v="8"/>
    <n v="0.4"/>
    <x v="6426"/>
    <x v="3"/>
    <x v="0"/>
  </r>
  <r>
    <n v="8182"/>
    <s v="CA-2017-119879"/>
    <x v="82"/>
    <d v="2017-11-25T00:00:00"/>
    <s v="Standard Class"/>
    <s v="SS-20410"/>
    <s v="Shahid Shariari"/>
    <x v="0"/>
    <s v="United States"/>
    <x v="10"/>
    <x v="9"/>
    <n v="19120"/>
    <x v="3"/>
    <s v="TEC-PH-10002923"/>
    <x v="2"/>
    <x v="7"/>
    <s v="Logitech B530 USB Headset - headset - Full size, Binaural"/>
    <x v="5329"/>
    <x v="2"/>
    <n v="0.4"/>
    <x v="6427"/>
    <x v="3"/>
    <x v="0"/>
  </r>
  <r>
    <n v="8183"/>
    <s v="CA-2019-155642"/>
    <x v="796"/>
    <d v="2019-05-22T00:00:00"/>
    <s v="Standard Class"/>
    <s v="BM-11575"/>
    <s v="Brendan Murry"/>
    <x v="1"/>
    <s v="United States"/>
    <x v="22"/>
    <x v="10"/>
    <n v="60653"/>
    <x v="2"/>
    <s v="FUR-FU-10004973"/>
    <x v="0"/>
    <x v="5"/>
    <s v="Flat Face Poster Frame"/>
    <x v="1832"/>
    <x v="1"/>
    <n v="0.6"/>
    <x v="1963"/>
    <x v="2"/>
    <x v="0"/>
  </r>
  <r>
    <n v="8184"/>
    <s v="CA-2019-155642"/>
    <x v="796"/>
    <d v="2019-05-22T00:00:00"/>
    <s v="Standard Class"/>
    <s v="BM-11575"/>
    <s v="Brendan Murry"/>
    <x v="1"/>
    <s v="United States"/>
    <x v="22"/>
    <x v="10"/>
    <n v="60653"/>
    <x v="2"/>
    <s v="FUR-FU-10001918"/>
    <x v="0"/>
    <x v="5"/>
    <s v="C-Line Cubicle Keepers Polyproplyene Holder With Velcro Backings"/>
    <x v="5330"/>
    <x v="7"/>
    <n v="0.6"/>
    <x v="6428"/>
    <x v="2"/>
    <x v="0"/>
  </r>
  <r>
    <n v="8185"/>
    <s v="US-2019-101721"/>
    <x v="283"/>
    <d v="2019-07-27T00:00:00"/>
    <s v="Standard Class"/>
    <s v="MY-17380"/>
    <s v="Maribeth Yedwab"/>
    <x v="1"/>
    <s v="United States"/>
    <x v="22"/>
    <x v="10"/>
    <n v="60623"/>
    <x v="2"/>
    <s v="OFF-PA-10003641"/>
    <x v="1"/>
    <x v="10"/>
    <s v="Xerox 1909"/>
    <x v="930"/>
    <x v="1"/>
    <n v="0.2"/>
    <x v="964"/>
    <x v="2"/>
    <x v="0"/>
  </r>
  <r>
    <n v="8186"/>
    <s v="CA-2017-136728"/>
    <x v="1023"/>
    <d v="2017-09-17T00:00:00"/>
    <s v="Second Class"/>
    <s v="AG-10900"/>
    <s v="Arthur Gainer"/>
    <x v="0"/>
    <s v="United States"/>
    <x v="22"/>
    <x v="10"/>
    <n v="60623"/>
    <x v="2"/>
    <s v="OFF-EN-10002621"/>
    <x v="1"/>
    <x v="12"/>
    <s v="Staple envelope"/>
    <x v="1635"/>
    <x v="7"/>
    <n v="0.2"/>
    <x v="1732"/>
    <x v="2"/>
    <x v="0"/>
  </r>
  <r>
    <n v="8187"/>
    <s v="CA-2017-136728"/>
    <x v="1023"/>
    <d v="2017-09-17T00:00:00"/>
    <s v="Second Class"/>
    <s v="AG-10900"/>
    <s v="Arthur Gainer"/>
    <x v="0"/>
    <s v="United States"/>
    <x v="22"/>
    <x v="10"/>
    <n v="60623"/>
    <x v="2"/>
    <s v="FUR-CH-10003817"/>
    <x v="0"/>
    <x v="1"/>
    <s v="Global Value Steno Chair, Gray"/>
    <x v="5331"/>
    <x v="4"/>
    <n v="0.3"/>
    <x v="6429"/>
    <x v="2"/>
    <x v="0"/>
  </r>
  <r>
    <n v="8188"/>
    <s v="CA-2018-127194"/>
    <x v="107"/>
    <d v="2018-12-16T00:00:00"/>
    <s v="Standard Class"/>
    <s v="BW-11110"/>
    <s v="Bart Watters"/>
    <x v="1"/>
    <s v="United States"/>
    <x v="20"/>
    <x v="15"/>
    <n v="10024"/>
    <x v="3"/>
    <s v="OFF-PA-10000659"/>
    <x v="1"/>
    <x v="10"/>
    <s v="Adams Phone Message Book, Professional, 400 Message Capacity, 5 3/6” x 11”"/>
    <x v="2159"/>
    <x v="6"/>
    <n v="0"/>
    <x v="6430"/>
    <x v="3"/>
    <x v="0"/>
  </r>
  <r>
    <n v="8189"/>
    <s v="CA-2017-140375"/>
    <x v="653"/>
    <d v="2017-10-05T00:00:00"/>
    <s v="Second Class"/>
    <s v="SG-20470"/>
    <s v="Sheri Gordon"/>
    <x v="0"/>
    <s v="United States"/>
    <x v="196"/>
    <x v="39"/>
    <n v="20852"/>
    <x v="3"/>
    <s v="OFF-PA-10001870"/>
    <x v="1"/>
    <x v="10"/>
    <s v="Xerox 202"/>
    <x v="541"/>
    <x v="1"/>
    <n v="0"/>
    <x v="551"/>
    <x v="3"/>
    <x v="0"/>
  </r>
  <r>
    <n v="8190"/>
    <s v="CA-2017-140375"/>
    <x v="653"/>
    <d v="2017-10-05T00:00:00"/>
    <s v="Second Class"/>
    <s v="SG-20470"/>
    <s v="Sheri Gordon"/>
    <x v="0"/>
    <s v="United States"/>
    <x v="196"/>
    <x v="39"/>
    <n v="20852"/>
    <x v="3"/>
    <s v="OFF-BI-10000320"/>
    <x v="1"/>
    <x v="8"/>
    <s v="GBC Plastic Binding Combs"/>
    <x v="1576"/>
    <x v="7"/>
    <n v="0"/>
    <x v="6431"/>
    <x v="3"/>
    <x v="0"/>
  </r>
  <r>
    <n v="8191"/>
    <s v="US-2019-155866"/>
    <x v="701"/>
    <d v="2019-11-21T00:00:00"/>
    <s v="Standard Class"/>
    <s v="CC-12370"/>
    <s v="Christopher Conant"/>
    <x v="0"/>
    <s v="United States"/>
    <x v="20"/>
    <x v="15"/>
    <n v="10011"/>
    <x v="3"/>
    <s v="OFF-PA-10004735"/>
    <x v="1"/>
    <x v="10"/>
    <s v="Xerox 1905"/>
    <x v="789"/>
    <x v="5"/>
    <n v="0"/>
    <x v="814"/>
    <x v="3"/>
    <x v="0"/>
  </r>
  <r>
    <n v="8192"/>
    <s v="US-2019-155866"/>
    <x v="701"/>
    <d v="2019-11-21T00:00:00"/>
    <s v="Standard Class"/>
    <s v="CC-12370"/>
    <s v="Christopher Conant"/>
    <x v="0"/>
    <s v="United States"/>
    <x v="20"/>
    <x v="15"/>
    <n v="10011"/>
    <x v="3"/>
    <s v="FUR-FU-10004091"/>
    <x v="0"/>
    <x v="5"/>
    <s v="Howard Miller 13&quot; Diameter Goldtone Round Wall Clock"/>
    <x v="5093"/>
    <x v="4"/>
    <n v="0"/>
    <x v="6093"/>
    <x v="3"/>
    <x v="0"/>
  </r>
  <r>
    <n v="8193"/>
    <s v="CA-2017-141327"/>
    <x v="672"/>
    <d v="2017-12-03T00:00:00"/>
    <s v="First Class"/>
    <s v="LR-16915"/>
    <s v="Lena Radford"/>
    <x v="0"/>
    <s v="United States"/>
    <x v="28"/>
    <x v="3"/>
    <n v="27707"/>
    <x v="0"/>
    <s v="OFF-BI-10000546"/>
    <x v="1"/>
    <x v="8"/>
    <s v="Avery Durable Binders"/>
    <x v="5332"/>
    <x v="3"/>
    <n v="0.7"/>
    <x v="6432"/>
    <x v="0"/>
    <x v="0"/>
  </r>
  <r>
    <n v="8194"/>
    <s v="CA-2017-141327"/>
    <x v="672"/>
    <d v="2017-12-03T00:00:00"/>
    <s v="First Class"/>
    <s v="LR-16915"/>
    <s v="Lena Radford"/>
    <x v="0"/>
    <s v="United States"/>
    <x v="28"/>
    <x v="3"/>
    <n v="27707"/>
    <x v="0"/>
    <s v="OFF-AP-10001293"/>
    <x v="1"/>
    <x v="9"/>
    <s v="Belkin 8 Outlet Surge Protector"/>
    <x v="2066"/>
    <x v="1"/>
    <n v="0.2"/>
    <x v="6433"/>
    <x v="0"/>
    <x v="0"/>
  </r>
  <r>
    <n v="8195"/>
    <s v="CA-2017-141327"/>
    <x v="672"/>
    <d v="2017-12-03T00:00:00"/>
    <s v="First Class"/>
    <s v="LR-16915"/>
    <s v="Lena Radford"/>
    <x v="0"/>
    <s v="United States"/>
    <x v="28"/>
    <x v="3"/>
    <n v="27707"/>
    <x v="0"/>
    <s v="FUR-FU-10000576"/>
    <x v="0"/>
    <x v="5"/>
    <s v="Luxo Professional Fluorescent Magnifier Lamp with Clamp-Mount Base"/>
    <x v="5333"/>
    <x v="0"/>
    <n v="0.2"/>
    <x v="6434"/>
    <x v="0"/>
    <x v="0"/>
  </r>
  <r>
    <n v="8196"/>
    <s v="CA-2017-136700"/>
    <x v="401"/>
    <d v="2017-12-11T00:00:00"/>
    <s v="Second Class"/>
    <s v="DB-13120"/>
    <s v="David Bremer"/>
    <x v="1"/>
    <s v="United States"/>
    <x v="443"/>
    <x v="1"/>
    <n v="93101"/>
    <x v="1"/>
    <s v="OFF-PA-10004519"/>
    <x v="1"/>
    <x v="10"/>
    <s v="Spiral Phone Message Books with Labels by Adams"/>
    <x v="2482"/>
    <x v="0"/>
    <n v="0"/>
    <x v="4602"/>
    <x v="1"/>
    <x v="0"/>
  </r>
  <r>
    <n v="8197"/>
    <s v="CA-2019-102736"/>
    <x v="528"/>
    <d v="2019-09-09T00:00:00"/>
    <s v="Standard Class"/>
    <s v="LP-17095"/>
    <s v="Liz Preis"/>
    <x v="0"/>
    <s v="United States"/>
    <x v="289"/>
    <x v="18"/>
    <n v="37918"/>
    <x v="0"/>
    <s v="TEC-AC-10004568"/>
    <x v="2"/>
    <x v="11"/>
    <s v="Maxell LTO Ultrium - 800 GB"/>
    <x v="2879"/>
    <x v="4"/>
    <n v="0.2"/>
    <x v="6435"/>
    <x v="0"/>
    <x v="0"/>
  </r>
  <r>
    <n v="8198"/>
    <s v="CA-2019-102736"/>
    <x v="528"/>
    <d v="2019-09-09T00:00:00"/>
    <s v="Standard Class"/>
    <s v="LP-17095"/>
    <s v="Liz Preis"/>
    <x v="0"/>
    <s v="United States"/>
    <x v="289"/>
    <x v="18"/>
    <n v="37918"/>
    <x v="0"/>
    <s v="OFF-AR-10001897"/>
    <x v="1"/>
    <x v="6"/>
    <s v="Model L Table or Wall-Mount Pencil Sharpener"/>
    <x v="1002"/>
    <x v="2"/>
    <n v="0.2"/>
    <x v="6063"/>
    <x v="0"/>
    <x v="0"/>
  </r>
  <r>
    <n v="8199"/>
    <s v="CA-2019-102736"/>
    <x v="528"/>
    <d v="2019-09-09T00:00:00"/>
    <s v="Standard Class"/>
    <s v="LP-17095"/>
    <s v="Liz Preis"/>
    <x v="0"/>
    <s v="United States"/>
    <x v="289"/>
    <x v="18"/>
    <n v="37918"/>
    <x v="0"/>
    <s v="OFF-PA-10001800"/>
    <x v="1"/>
    <x v="10"/>
    <s v="Xerox 220"/>
    <x v="12"/>
    <x v="1"/>
    <n v="0.2"/>
    <x v="12"/>
    <x v="0"/>
    <x v="0"/>
  </r>
  <r>
    <n v="8200"/>
    <s v="CA-2019-125269"/>
    <x v="558"/>
    <d v="2019-04-30T00:00:00"/>
    <s v="Standard Class"/>
    <s v="AF-10870"/>
    <s v="Art Ferguson"/>
    <x v="0"/>
    <s v="United States"/>
    <x v="22"/>
    <x v="10"/>
    <n v="60610"/>
    <x v="2"/>
    <s v="OFF-BI-10001628"/>
    <x v="1"/>
    <x v="8"/>
    <s v="Acco Data Flex Cable Posts For Top &amp; Bottom Load Binders, 6&quot; Capacity"/>
    <x v="5334"/>
    <x v="2"/>
    <n v="0.8"/>
    <x v="6436"/>
    <x v="2"/>
    <x v="0"/>
  </r>
  <r>
    <n v="8201"/>
    <s v="CA-2019-125269"/>
    <x v="558"/>
    <d v="2019-04-30T00:00:00"/>
    <s v="Standard Class"/>
    <s v="AF-10870"/>
    <s v="Art Ferguson"/>
    <x v="0"/>
    <s v="United States"/>
    <x v="22"/>
    <x v="10"/>
    <n v="60610"/>
    <x v="2"/>
    <s v="OFF-ST-10004123"/>
    <x v="1"/>
    <x v="4"/>
    <s v="Safco Industrial Wire Shelving System"/>
    <x v="74"/>
    <x v="7"/>
    <n v="0.2"/>
    <x v="74"/>
    <x v="2"/>
    <x v="0"/>
  </r>
  <r>
    <n v="8202"/>
    <s v="CA-2017-114811"/>
    <x v="627"/>
    <d v="2017-11-08T00:00:00"/>
    <s v="Same Day"/>
    <s v="KD-16495"/>
    <s v="Keith Dawkins"/>
    <x v="1"/>
    <s v="United States"/>
    <x v="20"/>
    <x v="15"/>
    <n v="10024"/>
    <x v="3"/>
    <s v="OFF-ST-10000885"/>
    <x v="1"/>
    <x v="4"/>
    <s v="Fellowes Desktop Hanging File Manager"/>
    <x v="5335"/>
    <x v="2"/>
    <n v="0"/>
    <x v="6437"/>
    <x v="3"/>
    <x v="0"/>
  </r>
  <r>
    <n v="8203"/>
    <s v="CA-2017-114811"/>
    <x v="627"/>
    <d v="2017-11-08T00:00:00"/>
    <s v="Same Day"/>
    <s v="KD-16495"/>
    <s v="Keith Dawkins"/>
    <x v="1"/>
    <s v="United States"/>
    <x v="20"/>
    <x v="15"/>
    <n v="10024"/>
    <x v="3"/>
    <s v="TEC-PH-10004165"/>
    <x v="2"/>
    <x v="7"/>
    <s v="Mitel MiVoice 5330e IP Phone"/>
    <x v="5336"/>
    <x v="0"/>
    <n v="0"/>
    <x v="6438"/>
    <x v="3"/>
    <x v="0"/>
  </r>
  <r>
    <n v="8204"/>
    <s v="CA-2017-114811"/>
    <x v="627"/>
    <d v="2017-11-08T00:00:00"/>
    <s v="Same Day"/>
    <s v="KD-16495"/>
    <s v="Keith Dawkins"/>
    <x v="1"/>
    <s v="United States"/>
    <x v="20"/>
    <x v="15"/>
    <n v="10024"/>
    <x v="3"/>
    <s v="FUR-FU-10002240"/>
    <x v="0"/>
    <x v="5"/>
    <s v="Nu-Dell EZ-Mount Plastic Wall Frames"/>
    <x v="5337"/>
    <x v="1"/>
    <n v="0"/>
    <x v="6439"/>
    <x v="3"/>
    <x v="0"/>
  </r>
  <r>
    <n v="8205"/>
    <s v="CA-2017-114811"/>
    <x v="627"/>
    <d v="2017-11-08T00:00:00"/>
    <s v="Same Day"/>
    <s v="KD-16495"/>
    <s v="Keith Dawkins"/>
    <x v="1"/>
    <s v="United States"/>
    <x v="20"/>
    <x v="15"/>
    <n v="10024"/>
    <x v="3"/>
    <s v="TEC-MA-10000045"/>
    <x v="2"/>
    <x v="15"/>
    <s v="Zebra ZM400 Thermal Label Printer"/>
    <x v="5338"/>
    <x v="4"/>
    <n v="0"/>
    <x v="6440"/>
    <x v="3"/>
    <x v="0"/>
  </r>
  <r>
    <n v="8206"/>
    <s v="CA-2017-114811"/>
    <x v="627"/>
    <d v="2017-11-08T00:00:00"/>
    <s v="Same Day"/>
    <s v="KD-16495"/>
    <s v="Keith Dawkins"/>
    <x v="1"/>
    <s v="United States"/>
    <x v="20"/>
    <x v="15"/>
    <n v="10024"/>
    <x v="3"/>
    <s v="FUR-CH-10003746"/>
    <x v="0"/>
    <x v="1"/>
    <s v="Hon 4070 Series Pagoda Round Back Stacking Chairs"/>
    <x v="5339"/>
    <x v="0"/>
    <n v="0.1"/>
    <x v="6441"/>
    <x v="3"/>
    <x v="0"/>
  </r>
  <r>
    <n v="8207"/>
    <s v="CA-2017-122266"/>
    <x v="33"/>
    <d v="2017-04-30T00:00:00"/>
    <s v="Standard Class"/>
    <s v="SA-20830"/>
    <s v="Sue Ann Reed"/>
    <x v="0"/>
    <s v="United States"/>
    <x v="399"/>
    <x v="2"/>
    <n v="32114"/>
    <x v="0"/>
    <s v="FUR-TA-10000577"/>
    <x v="0"/>
    <x v="3"/>
    <s v="Bretford CR4500 Series Slim Rectangular Table"/>
    <x v="5340"/>
    <x v="7"/>
    <n v="0.45"/>
    <x v="6442"/>
    <x v="0"/>
    <x v="0"/>
  </r>
  <r>
    <n v="8208"/>
    <s v="CA-2017-122266"/>
    <x v="33"/>
    <d v="2017-04-30T00:00:00"/>
    <s v="Standard Class"/>
    <s v="SA-20830"/>
    <s v="Sue Ann Reed"/>
    <x v="0"/>
    <s v="United States"/>
    <x v="399"/>
    <x v="2"/>
    <n v="32114"/>
    <x v="0"/>
    <s v="OFF-AR-10004757"/>
    <x v="1"/>
    <x v="6"/>
    <s v="Crayola Colored Pencils"/>
    <x v="370"/>
    <x v="7"/>
    <n v="0.2"/>
    <x v="379"/>
    <x v="0"/>
    <x v="0"/>
  </r>
  <r>
    <n v="8209"/>
    <s v="CA-2017-141565"/>
    <x v="1181"/>
    <d v="2017-09-24T00:00:00"/>
    <s v="Standard Class"/>
    <s v="BG-11035"/>
    <s v="Barry Gonzalez"/>
    <x v="0"/>
    <s v="United States"/>
    <x v="316"/>
    <x v="18"/>
    <n v="37211"/>
    <x v="0"/>
    <s v="OFF-BI-10000545"/>
    <x v="1"/>
    <x v="8"/>
    <s v="GBC Ibimaster 500 Manual ProClick Binding System"/>
    <x v="5341"/>
    <x v="5"/>
    <n v="0.7"/>
    <x v="6443"/>
    <x v="0"/>
    <x v="0"/>
  </r>
  <r>
    <n v="8210"/>
    <s v="CA-2017-141565"/>
    <x v="1181"/>
    <d v="2017-09-24T00:00:00"/>
    <s v="Standard Class"/>
    <s v="BG-11035"/>
    <s v="Barry Gonzalez"/>
    <x v="0"/>
    <s v="United States"/>
    <x v="316"/>
    <x v="18"/>
    <n v="37211"/>
    <x v="0"/>
    <s v="OFF-ST-10001522"/>
    <x v="1"/>
    <x v="4"/>
    <s v="Gould Plastics 18-Pocket Panel Bin, 34w x 5-1/4d x 20-1/2h"/>
    <x v="5342"/>
    <x v="4"/>
    <n v="0.2"/>
    <x v="6444"/>
    <x v="0"/>
    <x v="0"/>
  </r>
  <r>
    <n v="8211"/>
    <s v="CA-2019-128769"/>
    <x v="210"/>
    <d v="2019-09-12T00:00:00"/>
    <s v="Standard Class"/>
    <s v="DM-12955"/>
    <s v="Dario Medina"/>
    <x v="1"/>
    <s v="United States"/>
    <x v="316"/>
    <x v="18"/>
    <n v="37211"/>
    <x v="0"/>
    <s v="OFF-AP-10001271"/>
    <x v="1"/>
    <x v="9"/>
    <s v="Eureka The Boss Cordless Rechargeable Stick Vac"/>
    <x v="2424"/>
    <x v="0"/>
    <n v="0.2"/>
    <x v="6445"/>
    <x v="0"/>
    <x v="0"/>
  </r>
  <r>
    <n v="8212"/>
    <s v="CA-2018-116337"/>
    <x v="77"/>
    <d v="2018-11-12T00:00:00"/>
    <s v="Standard Class"/>
    <s v="MC-17845"/>
    <s v="Michael Chen"/>
    <x v="0"/>
    <s v="United States"/>
    <x v="61"/>
    <x v="5"/>
    <n v="75220"/>
    <x v="2"/>
    <s v="FUR-FU-10002030"/>
    <x v="0"/>
    <x v="5"/>
    <s v="Executive Impressions 14&quot; Contract Wall Clock with Quartz Movement"/>
    <x v="5343"/>
    <x v="2"/>
    <n v="0.6"/>
    <x v="6446"/>
    <x v="2"/>
    <x v="0"/>
  </r>
  <r>
    <n v="8213"/>
    <s v="CA-2018-116337"/>
    <x v="77"/>
    <d v="2018-11-12T00:00:00"/>
    <s v="Standard Class"/>
    <s v="MC-17845"/>
    <s v="Michael Chen"/>
    <x v="0"/>
    <s v="United States"/>
    <x v="61"/>
    <x v="5"/>
    <n v="75220"/>
    <x v="2"/>
    <s v="OFF-ST-10001272"/>
    <x v="1"/>
    <x v="4"/>
    <s v="Mini 13-1/2 Capacity Data Binder Rack, Pearl"/>
    <x v="5344"/>
    <x v="1"/>
    <n v="0.2"/>
    <x v="6447"/>
    <x v="2"/>
    <x v="0"/>
  </r>
  <r>
    <n v="8214"/>
    <s v="CA-2017-120845"/>
    <x v="12"/>
    <d v="2017-10-02T00:00:00"/>
    <s v="Standard Class"/>
    <s v="ML-17395"/>
    <s v="Marina Lichtenstein"/>
    <x v="1"/>
    <s v="United States"/>
    <x v="87"/>
    <x v="18"/>
    <n v="37130"/>
    <x v="0"/>
    <s v="OFF-BI-10001116"/>
    <x v="1"/>
    <x v="8"/>
    <s v="Wilson Jones 1&quot; Hanging DublLock Ring Binders"/>
    <x v="5345"/>
    <x v="4"/>
    <n v="0.7"/>
    <x v="6448"/>
    <x v="0"/>
    <x v="0"/>
  </r>
  <r>
    <n v="8215"/>
    <s v="CA-2017-120845"/>
    <x v="12"/>
    <d v="2017-10-02T00:00:00"/>
    <s v="Standard Class"/>
    <s v="ML-17395"/>
    <s v="Marina Lichtenstein"/>
    <x v="1"/>
    <s v="United States"/>
    <x v="87"/>
    <x v="18"/>
    <n v="37130"/>
    <x v="0"/>
    <s v="OFF-PA-10004665"/>
    <x v="1"/>
    <x v="10"/>
    <s v="Advantus Motivational Note Cards"/>
    <x v="3755"/>
    <x v="7"/>
    <n v="0.2"/>
    <x v="6449"/>
    <x v="0"/>
    <x v="0"/>
  </r>
  <r>
    <n v="8216"/>
    <s v="CA-2017-120845"/>
    <x v="12"/>
    <d v="2017-10-02T00:00:00"/>
    <s v="Standard Class"/>
    <s v="ML-17395"/>
    <s v="Marina Lichtenstein"/>
    <x v="1"/>
    <s v="United States"/>
    <x v="87"/>
    <x v="18"/>
    <n v="37130"/>
    <x v="0"/>
    <s v="OFF-BI-10004506"/>
    <x v="1"/>
    <x v="8"/>
    <s v="Wilson Jones data.warehouse D-Ring Binders with DublLock"/>
    <x v="5346"/>
    <x v="7"/>
    <n v="0.7"/>
    <x v="6450"/>
    <x v="0"/>
    <x v="0"/>
  </r>
  <r>
    <n v="8217"/>
    <s v="CA-2017-120845"/>
    <x v="12"/>
    <d v="2017-10-02T00:00:00"/>
    <s v="Standard Class"/>
    <s v="ML-17395"/>
    <s v="Marina Lichtenstein"/>
    <x v="1"/>
    <s v="United States"/>
    <x v="87"/>
    <x v="18"/>
    <n v="37130"/>
    <x v="0"/>
    <s v="OFF-BI-10001982"/>
    <x v="1"/>
    <x v="8"/>
    <s v="Wilson Jones Custom Binder Spines &amp; Labels"/>
    <x v="5347"/>
    <x v="0"/>
    <n v="0.7"/>
    <x v="6451"/>
    <x v="0"/>
    <x v="0"/>
  </r>
  <r>
    <n v="8218"/>
    <s v="CA-2016-120775"/>
    <x v="462"/>
    <d v="2016-10-07T00:00:00"/>
    <s v="Standard Class"/>
    <s v="RD-19930"/>
    <s v="Russell D'Ascenzo"/>
    <x v="0"/>
    <s v="United States"/>
    <x v="61"/>
    <x v="5"/>
    <n v="75217"/>
    <x v="2"/>
    <s v="OFF-FA-10002676"/>
    <x v="1"/>
    <x v="13"/>
    <s v="Colored Push Pins"/>
    <x v="1456"/>
    <x v="1"/>
    <n v="0.2"/>
    <x v="1535"/>
    <x v="2"/>
    <x v="0"/>
  </r>
  <r>
    <n v="8219"/>
    <s v="CA-2016-120775"/>
    <x v="462"/>
    <d v="2016-10-07T00:00:00"/>
    <s v="Standard Class"/>
    <s v="RD-19930"/>
    <s v="Russell D'Ascenzo"/>
    <x v="0"/>
    <s v="United States"/>
    <x v="61"/>
    <x v="5"/>
    <n v="75217"/>
    <x v="2"/>
    <s v="FUR-FU-10000758"/>
    <x v="0"/>
    <x v="5"/>
    <s v="DAX Natural Wood-Tone Poster Frame"/>
    <x v="5348"/>
    <x v="1"/>
    <n v="0.6"/>
    <x v="6452"/>
    <x v="2"/>
    <x v="0"/>
  </r>
  <r>
    <n v="8220"/>
    <s v="CA-2016-120775"/>
    <x v="462"/>
    <d v="2016-10-07T00:00:00"/>
    <s v="Standard Class"/>
    <s v="RD-19930"/>
    <s v="Russell D'Ascenzo"/>
    <x v="0"/>
    <s v="United States"/>
    <x v="61"/>
    <x v="5"/>
    <n v="75217"/>
    <x v="2"/>
    <s v="OFF-LA-10002271"/>
    <x v="1"/>
    <x v="2"/>
    <s v="Smead Alpha-Z Color-Coded Second Alphabetical Labels and Starter Set"/>
    <x v="1268"/>
    <x v="0"/>
    <n v="0.2"/>
    <x v="5212"/>
    <x v="2"/>
    <x v="0"/>
  </r>
  <r>
    <n v="8221"/>
    <s v="CA-2016-120775"/>
    <x v="462"/>
    <d v="2016-10-07T00:00:00"/>
    <s v="Standard Class"/>
    <s v="RD-19930"/>
    <s v="Russell D'Ascenzo"/>
    <x v="0"/>
    <s v="United States"/>
    <x v="61"/>
    <x v="5"/>
    <n v="75217"/>
    <x v="2"/>
    <s v="OFF-BI-10002609"/>
    <x v="1"/>
    <x v="8"/>
    <s v="Avery Hidden Tab Dividers for Binding Systems"/>
    <x v="99"/>
    <x v="1"/>
    <n v="0.8"/>
    <x v="100"/>
    <x v="2"/>
    <x v="0"/>
  </r>
  <r>
    <n v="8222"/>
    <s v="CA-2016-120775"/>
    <x v="462"/>
    <d v="2016-10-07T00:00:00"/>
    <s v="Standard Class"/>
    <s v="RD-19930"/>
    <s v="Russell D'Ascenzo"/>
    <x v="0"/>
    <s v="United States"/>
    <x v="61"/>
    <x v="5"/>
    <n v="75217"/>
    <x v="2"/>
    <s v="OFF-FA-10000254"/>
    <x v="1"/>
    <x v="13"/>
    <s v="Sterling Rubber Bands by Alliance"/>
    <x v="5349"/>
    <x v="4"/>
    <n v="0.2"/>
    <x v="6453"/>
    <x v="2"/>
    <x v="0"/>
  </r>
  <r>
    <n v="8223"/>
    <s v="CA-2016-152905"/>
    <x v="1087"/>
    <d v="2016-02-24T00:00:00"/>
    <s v="Standard Class"/>
    <s v="AB-10015"/>
    <s v="Aaron Bergman"/>
    <x v="0"/>
    <s v="United States"/>
    <x v="81"/>
    <x v="5"/>
    <n v="76017"/>
    <x v="2"/>
    <s v="OFF-ST-10000321"/>
    <x v="1"/>
    <x v="4"/>
    <s v="Akro Stacking Bins"/>
    <x v="1438"/>
    <x v="0"/>
    <n v="0.2"/>
    <x v="5629"/>
    <x v="2"/>
    <x v="0"/>
  </r>
  <r>
    <n v="8224"/>
    <s v="CA-2018-104633"/>
    <x v="1"/>
    <d v="2018-06-16T00:00:00"/>
    <s v="Standard Class"/>
    <s v="EA-14035"/>
    <s v="Erin Ashbrook"/>
    <x v="1"/>
    <s v="United States"/>
    <x v="45"/>
    <x v="1"/>
    <n v="91104"/>
    <x v="1"/>
    <s v="OFF-PA-10000241"/>
    <x v="1"/>
    <x v="10"/>
    <s v="IBM Multi-Purpose Copy Paper, 8 1/2 x 11&quot;, Case"/>
    <x v="790"/>
    <x v="5"/>
    <n v="0"/>
    <x v="6454"/>
    <x v="1"/>
    <x v="0"/>
  </r>
  <r>
    <n v="8225"/>
    <s v="CA-2018-104633"/>
    <x v="1"/>
    <d v="2018-06-16T00:00:00"/>
    <s v="Standard Class"/>
    <s v="EA-14035"/>
    <s v="Erin Ashbrook"/>
    <x v="1"/>
    <s v="United States"/>
    <x v="45"/>
    <x v="1"/>
    <n v="91104"/>
    <x v="1"/>
    <s v="OFF-PA-10004782"/>
    <x v="1"/>
    <x v="10"/>
    <s v="Xerox 228"/>
    <x v="91"/>
    <x v="0"/>
    <n v="0"/>
    <x v="91"/>
    <x v="1"/>
    <x v="0"/>
  </r>
  <r>
    <n v="8226"/>
    <s v="CA-2019-104136"/>
    <x v="752"/>
    <d v="2019-11-04T00:00:00"/>
    <s v="Second Class"/>
    <s v="SF-20065"/>
    <s v="Sandra Flanagan"/>
    <x v="0"/>
    <s v="United States"/>
    <x v="231"/>
    <x v="31"/>
    <n v="2149"/>
    <x v="3"/>
    <s v="OFF-PA-10004243"/>
    <x v="1"/>
    <x v="10"/>
    <s v="Xerox 1939"/>
    <x v="2408"/>
    <x v="12"/>
    <n v="0"/>
    <x v="6455"/>
    <x v="3"/>
    <x v="0"/>
  </r>
  <r>
    <n v="8227"/>
    <s v="CA-2019-104136"/>
    <x v="752"/>
    <d v="2019-11-04T00:00:00"/>
    <s v="Second Class"/>
    <s v="SF-20065"/>
    <s v="Sandra Flanagan"/>
    <x v="0"/>
    <s v="United States"/>
    <x v="231"/>
    <x v="31"/>
    <n v="2149"/>
    <x v="3"/>
    <s v="OFF-PA-10001033"/>
    <x v="1"/>
    <x v="10"/>
    <s v="Xerox 1893"/>
    <x v="1018"/>
    <x v="7"/>
    <n v="0"/>
    <x v="1057"/>
    <x v="3"/>
    <x v="0"/>
  </r>
  <r>
    <n v="8228"/>
    <s v="CA-2018-123050"/>
    <x v="958"/>
    <d v="2018-04-08T00:00:00"/>
    <s v="Second Class"/>
    <s v="BC-11125"/>
    <s v="Becky Castell"/>
    <x v="2"/>
    <s v="United States"/>
    <x v="21"/>
    <x v="15"/>
    <n v="12180"/>
    <x v="3"/>
    <s v="FUR-FU-10000723"/>
    <x v="0"/>
    <x v="5"/>
    <s v="Deflect-o EconoMat Studded, No Bevel Mat for Low Pile Carpeting"/>
    <x v="5350"/>
    <x v="0"/>
    <n v="0"/>
    <x v="6456"/>
    <x v="3"/>
    <x v="0"/>
  </r>
  <r>
    <n v="8229"/>
    <s v="CA-2018-123050"/>
    <x v="958"/>
    <d v="2018-04-08T00:00:00"/>
    <s v="Second Class"/>
    <s v="BC-11125"/>
    <s v="Becky Castell"/>
    <x v="2"/>
    <s v="United States"/>
    <x v="21"/>
    <x v="15"/>
    <n v="12180"/>
    <x v="3"/>
    <s v="OFF-ST-10003455"/>
    <x v="1"/>
    <x v="4"/>
    <s v="Tenex File Box, Personal Filing Tote with Lid, Black"/>
    <x v="5351"/>
    <x v="0"/>
    <n v="0"/>
    <x v="6457"/>
    <x v="3"/>
    <x v="0"/>
  </r>
  <r>
    <n v="8230"/>
    <s v="CA-2018-123050"/>
    <x v="958"/>
    <d v="2018-04-08T00:00:00"/>
    <s v="Second Class"/>
    <s v="BC-11125"/>
    <s v="Becky Castell"/>
    <x v="2"/>
    <s v="United States"/>
    <x v="21"/>
    <x v="15"/>
    <n v="12180"/>
    <x v="3"/>
    <s v="TEC-AC-10001109"/>
    <x v="2"/>
    <x v="11"/>
    <s v="Logitech Trackman Marble Mouse"/>
    <x v="1324"/>
    <x v="1"/>
    <n v="0"/>
    <x v="1381"/>
    <x v="3"/>
    <x v="0"/>
  </r>
  <r>
    <n v="8231"/>
    <s v="CA-2018-162355"/>
    <x v="1186"/>
    <d v="2018-07-02T00:00:00"/>
    <s v="Second Class"/>
    <s v="PF-19165"/>
    <s v="Philip Fox"/>
    <x v="0"/>
    <s v="United States"/>
    <x v="406"/>
    <x v="32"/>
    <n v="30328"/>
    <x v="0"/>
    <s v="OFF-AR-10004344"/>
    <x v="1"/>
    <x v="6"/>
    <s v="Bulldog Vacuum Base Pencil Sharpener"/>
    <x v="878"/>
    <x v="1"/>
    <n v="0"/>
    <x v="911"/>
    <x v="0"/>
    <x v="0"/>
  </r>
  <r>
    <n v="8232"/>
    <s v="CA-2018-162355"/>
    <x v="1186"/>
    <d v="2018-07-02T00:00:00"/>
    <s v="Second Class"/>
    <s v="PF-19165"/>
    <s v="Philip Fox"/>
    <x v="0"/>
    <s v="United States"/>
    <x v="406"/>
    <x v="32"/>
    <n v="30328"/>
    <x v="0"/>
    <s v="FUR-BO-10004695"/>
    <x v="0"/>
    <x v="0"/>
    <s v="O'Sullivan 2-Door Barrister Bookcase in Odessa Pine"/>
    <x v="5352"/>
    <x v="3"/>
    <n v="0"/>
    <x v="6458"/>
    <x v="0"/>
    <x v="0"/>
  </r>
  <r>
    <n v="8233"/>
    <s v="CA-2016-158225"/>
    <x v="358"/>
    <d v="2016-09-28T00:00:00"/>
    <s v="Standard Class"/>
    <s v="SE-20110"/>
    <s v="Sanjit Engle"/>
    <x v="0"/>
    <s v="United States"/>
    <x v="49"/>
    <x v="1"/>
    <n v="95123"/>
    <x v="1"/>
    <s v="OFF-ST-10000675"/>
    <x v="1"/>
    <x v="4"/>
    <s v="File Shuttle II and Handi-File, Black"/>
    <x v="3382"/>
    <x v="2"/>
    <n v="0"/>
    <x v="3823"/>
    <x v="1"/>
    <x v="0"/>
  </r>
  <r>
    <n v="8234"/>
    <s v="CA-2016-158225"/>
    <x v="358"/>
    <d v="2016-09-28T00:00:00"/>
    <s v="Standard Class"/>
    <s v="SE-20110"/>
    <s v="Sanjit Engle"/>
    <x v="0"/>
    <s v="United States"/>
    <x v="49"/>
    <x v="1"/>
    <n v="95123"/>
    <x v="1"/>
    <s v="OFF-ST-10002301"/>
    <x v="1"/>
    <x v="4"/>
    <s v="Tennsco Commercial Shelving"/>
    <x v="1390"/>
    <x v="0"/>
    <n v="0"/>
    <x v="4594"/>
    <x v="1"/>
    <x v="0"/>
  </r>
  <r>
    <n v="8235"/>
    <s v="CA-2019-102204"/>
    <x v="927"/>
    <d v="2019-05-06T00:00:00"/>
    <s v="Standard Class"/>
    <s v="CJ-12010"/>
    <s v="Caroline Jumper"/>
    <x v="0"/>
    <s v="United States"/>
    <x v="108"/>
    <x v="2"/>
    <n v="32216"/>
    <x v="0"/>
    <s v="OFF-SU-10001212"/>
    <x v="1"/>
    <x v="14"/>
    <s v="Kleencut Forged Office Shears by Acme United Corporation"/>
    <x v="5353"/>
    <x v="0"/>
    <n v="0.2"/>
    <x v="6459"/>
    <x v="0"/>
    <x v="0"/>
  </r>
  <r>
    <n v="8236"/>
    <s v="CA-2019-102204"/>
    <x v="927"/>
    <d v="2019-05-06T00:00:00"/>
    <s v="Standard Class"/>
    <s v="CJ-12010"/>
    <s v="Caroline Jumper"/>
    <x v="0"/>
    <s v="United States"/>
    <x v="108"/>
    <x v="2"/>
    <n v="32216"/>
    <x v="0"/>
    <s v="FUR-TA-10001889"/>
    <x v="0"/>
    <x v="3"/>
    <s v="Bush Advantage Collection Racetrack Conference Table"/>
    <x v="5354"/>
    <x v="4"/>
    <n v="0.45"/>
    <x v="6460"/>
    <x v="0"/>
    <x v="0"/>
  </r>
  <r>
    <n v="8237"/>
    <s v="CA-2019-102204"/>
    <x v="927"/>
    <d v="2019-05-06T00:00:00"/>
    <s v="Standard Class"/>
    <s v="CJ-12010"/>
    <s v="Caroline Jumper"/>
    <x v="0"/>
    <s v="United States"/>
    <x v="108"/>
    <x v="2"/>
    <n v="32216"/>
    <x v="0"/>
    <s v="FUR-CH-10002024"/>
    <x v="0"/>
    <x v="1"/>
    <s v="HON 5400 Series Task Chairs for Big and Tall"/>
    <x v="5355"/>
    <x v="2"/>
    <n v="0.2"/>
    <x v="232"/>
    <x v="0"/>
    <x v="0"/>
  </r>
  <r>
    <n v="8238"/>
    <s v="CA-2019-103065"/>
    <x v="179"/>
    <d v="2019-10-20T00:00:00"/>
    <s v="Same Day"/>
    <s v="PT-19090"/>
    <s v="Pete Takahito"/>
    <x v="0"/>
    <s v="United States"/>
    <x v="108"/>
    <x v="2"/>
    <n v="32216"/>
    <x v="0"/>
    <s v="OFF-ST-10000617"/>
    <x v="1"/>
    <x v="4"/>
    <s v="Woodgrain Magazine Files by Perma"/>
    <x v="411"/>
    <x v="0"/>
    <n v="0.2"/>
    <x v="421"/>
    <x v="0"/>
    <x v="0"/>
  </r>
  <r>
    <n v="8239"/>
    <s v="CA-2019-103065"/>
    <x v="179"/>
    <d v="2019-10-20T00:00:00"/>
    <s v="Same Day"/>
    <s v="PT-19090"/>
    <s v="Pete Takahito"/>
    <x v="0"/>
    <s v="United States"/>
    <x v="108"/>
    <x v="2"/>
    <n v="32216"/>
    <x v="0"/>
    <s v="OFF-PA-10000380"/>
    <x v="1"/>
    <x v="10"/>
    <s v="REDIFORM Incoming/Outgoing Call Register, 11&quot; X 8 1/2&quot;, 100 Messages"/>
    <x v="1407"/>
    <x v="7"/>
    <n v="0.2"/>
    <x v="6461"/>
    <x v="0"/>
    <x v="0"/>
  </r>
  <r>
    <n v="8240"/>
    <s v="CA-2019-103065"/>
    <x v="179"/>
    <d v="2019-10-20T00:00:00"/>
    <s v="Same Day"/>
    <s v="PT-19090"/>
    <s v="Pete Takahito"/>
    <x v="0"/>
    <s v="United States"/>
    <x v="108"/>
    <x v="2"/>
    <n v="32216"/>
    <x v="0"/>
    <s v="OFF-AR-10003251"/>
    <x v="1"/>
    <x v="6"/>
    <s v="Prang Drawing Pencil Set"/>
    <x v="3079"/>
    <x v="0"/>
    <n v="0.2"/>
    <x v="6462"/>
    <x v="0"/>
    <x v="0"/>
  </r>
  <r>
    <n v="8241"/>
    <s v="CA-2019-103065"/>
    <x v="179"/>
    <d v="2019-10-20T00:00:00"/>
    <s v="Same Day"/>
    <s v="PT-19090"/>
    <s v="Pete Takahito"/>
    <x v="0"/>
    <s v="United States"/>
    <x v="108"/>
    <x v="2"/>
    <n v="32216"/>
    <x v="0"/>
    <s v="FUR-FU-10000175"/>
    <x v="0"/>
    <x v="5"/>
    <s v="DAX Wood Document Frame."/>
    <x v="5356"/>
    <x v="4"/>
    <n v="0.2"/>
    <x v="6463"/>
    <x v="0"/>
    <x v="0"/>
  </r>
  <r>
    <n v="8242"/>
    <s v="CA-2016-109855"/>
    <x v="416"/>
    <d v="2016-09-05T00:00:00"/>
    <s v="Standard Class"/>
    <s v="LH-16900"/>
    <s v="Lena Hernandez"/>
    <x v="0"/>
    <s v="United States"/>
    <x v="20"/>
    <x v="15"/>
    <n v="10009"/>
    <x v="3"/>
    <s v="OFF-BI-10004716"/>
    <x v="1"/>
    <x v="8"/>
    <s v="Wilson Jones Hanging Recycled Pressboard Data Binders"/>
    <x v="5357"/>
    <x v="0"/>
    <n v="0.2"/>
    <x v="6464"/>
    <x v="3"/>
    <x v="0"/>
  </r>
  <r>
    <n v="8243"/>
    <s v="CA-2016-109855"/>
    <x v="416"/>
    <d v="2016-09-05T00:00:00"/>
    <s v="Standard Class"/>
    <s v="LH-16900"/>
    <s v="Lena Hernandez"/>
    <x v="0"/>
    <s v="United States"/>
    <x v="20"/>
    <x v="15"/>
    <n v="10009"/>
    <x v="3"/>
    <s v="TEC-AC-10002842"/>
    <x v="2"/>
    <x v="11"/>
    <s v="WD My Passport Ultra 2TB Portable External Hard Drive"/>
    <x v="5358"/>
    <x v="1"/>
    <n v="0"/>
    <x v="6465"/>
    <x v="3"/>
    <x v="0"/>
  </r>
  <r>
    <n v="8244"/>
    <s v="CA-2016-109897"/>
    <x v="1132"/>
    <d v="2016-08-16T00:00:00"/>
    <s v="Standard Class"/>
    <s v="BW-11200"/>
    <s v="Ben Wallace"/>
    <x v="0"/>
    <s v="United States"/>
    <x v="8"/>
    <x v="1"/>
    <n v="94122"/>
    <x v="1"/>
    <s v="TEC-PH-10003691"/>
    <x v="2"/>
    <x v="7"/>
    <s v="BlackBerry Q10"/>
    <x v="5359"/>
    <x v="8"/>
    <n v="0.2"/>
    <x v="5287"/>
    <x v="1"/>
    <x v="0"/>
  </r>
  <r>
    <n v="8245"/>
    <s v="CA-2016-109897"/>
    <x v="1132"/>
    <d v="2016-08-16T00:00:00"/>
    <s v="Standard Class"/>
    <s v="BW-11200"/>
    <s v="Ben Wallace"/>
    <x v="0"/>
    <s v="United States"/>
    <x v="8"/>
    <x v="1"/>
    <n v="94122"/>
    <x v="1"/>
    <s v="FUR-FU-10002878"/>
    <x v="0"/>
    <x v="5"/>
    <s v="Seth Thomas 14&quot; Day/Date Wall Clock"/>
    <x v="5360"/>
    <x v="1"/>
    <n v="0"/>
    <x v="6466"/>
    <x v="1"/>
    <x v="0"/>
  </r>
  <r>
    <n v="8246"/>
    <s v="US-2016-143581"/>
    <x v="710"/>
    <d v="2016-08-23T00:00:00"/>
    <s v="Standard Class"/>
    <s v="BS-11365"/>
    <s v="Bill Shonely"/>
    <x v="1"/>
    <s v="United States"/>
    <x v="38"/>
    <x v="32"/>
    <n v="31907"/>
    <x v="0"/>
    <s v="OFF-ST-10000991"/>
    <x v="1"/>
    <x v="4"/>
    <s v="Space Solutions HD Industrial Steel Shelving."/>
    <x v="3216"/>
    <x v="1"/>
    <n v="0"/>
    <x v="3624"/>
    <x v="0"/>
    <x v="0"/>
  </r>
  <r>
    <n v="8247"/>
    <s v="CA-2017-129217"/>
    <x v="1187"/>
    <d v="2017-05-10T00:00:00"/>
    <s v="Same Day"/>
    <s v="DP-13390"/>
    <s v="Dennis Pardue"/>
    <x v="2"/>
    <s v="United States"/>
    <x v="34"/>
    <x v="10"/>
    <n v="60505"/>
    <x v="2"/>
    <s v="OFF-AP-10002439"/>
    <x v="1"/>
    <x v="9"/>
    <s v="Tripp Lite Isotel 8 Ultra 8 Outlet Metal Surge"/>
    <x v="5361"/>
    <x v="2"/>
    <n v="0.8"/>
    <x v="6467"/>
    <x v="2"/>
    <x v="0"/>
  </r>
  <r>
    <n v="8248"/>
    <s v="CA-2017-129217"/>
    <x v="1187"/>
    <d v="2017-05-10T00:00:00"/>
    <s v="Same Day"/>
    <s v="DP-13390"/>
    <s v="Dennis Pardue"/>
    <x v="2"/>
    <s v="United States"/>
    <x v="34"/>
    <x v="10"/>
    <n v="60505"/>
    <x v="2"/>
    <s v="OFF-AR-10004602"/>
    <x v="1"/>
    <x v="6"/>
    <s v="Boston KS Multi-Size Manual Pencil Sharpener"/>
    <x v="2862"/>
    <x v="0"/>
    <n v="0.2"/>
    <x v="6468"/>
    <x v="2"/>
    <x v="0"/>
  </r>
  <r>
    <n v="8249"/>
    <s v="CA-2018-133816"/>
    <x v="1120"/>
    <d v="2018-05-13T00:00:00"/>
    <s v="Second Class"/>
    <s v="CS-12400"/>
    <s v="Christopher Schild"/>
    <x v="2"/>
    <s v="United States"/>
    <x v="10"/>
    <x v="9"/>
    <n v="19134"/>
    <x v="3"/>
    <s v="TEC-PH-10001795"/>
    <x v="2"/>
    <x v="7"/>
    <s v="ClearOne CHATAttach 160 - speaker phone"/>
    <x v="5362"/>
    <x v="0"/>
    <n v="0.4"/>
    <x v="6469"/>
    <x v="3"/>
    <x v="0"/>
  </r>
  <r>
    <n v="8250"/>
    <s v="CA-2017-140221"/>
    <x v="616"/>
    <d v="2017-03-09T00:00:00"/>
    <s v="Second Class"/>
    <s v="MS-17365"/>
    <s v="Maribeth Schnelling"/>
    <x v="0"/>
    <s v="United States"/>
    <x v="22"/>
    <x v="10"/>
    <n v="60653"/>
    <x v="2"/>
    <s v="OFF-BI-10002854"/>
    <x v="1"/>
    <x v="8"/>
    <s v="Performers Binder/Pad Holder, Black"/>
    <x v="5363"/>
    <x v="0"/>
    <n v="0.8"/>
    <x v="6470"/>
    <x v="2"/>
    <x v="0"/>
  </r>
  <r>
    <n v="8251"/>
    <s v="CA-2017-140221"/>
    <x v="616"/>
    <d v="2017-03-09T00:00:00"/>
    <s v="Second Class"/>
    <s v="MS-17365"/>
    <s v="Maribeth Schnelling"/>
    <x v="0"/>
    <s v="United States"/>
    <x v="22"/>
    <x v="10"/>
    <n v="60653"/>
    <x v="2"/>
    <s v="FUR-FU-10000023"/>
    <x v="0"/>
    <x v="5"/>
    <s v="Eldon Wave Desk Accessories"/>
    <x v="5364"/>
    <x v="0"/>
    <n v="0.6"/>
    <x v="6471"/>
    <x v="2"/>
    <x v="0"/>
  </r>
  <r>
    <n v="8252"/>
    <s v="CA-2017-140221"/>
    <x v="616"/>
    <d v="2017-03-09T00:00:00"/>
    <s v="Second Class"/>
    <s v="MS-17365"/>
    <s v="Maribeth Schnelling"/>
    <x v="0"/>
    <s v="United States"/>
    <x v="22"/>
    <x v="10"/>
    <n v="60653"/>
    <x v="2"/>
    <s v="OFF-AP-10000828"/>
    <x v="1"/>
    <x v="9"/>
    <s v="Avanti 4.4 Cu. Ft. Refrigerator"/>
    <x v="5365"/>
    <x v="2"/>
    <n v="0.8"/>
    <x v="6472"/>
    <x v="2"/>
    <x v="0"/>
  </r>
  <r>
    <n v="8253"/>
    <s v="CA-2017-140221"/>
    <x v="616"/>
    <d v="2017-03-09T00:00:00"/>
    <s v="Second Class"/>
    <s v="MS-17365"/>
    <s v="Maribeth Schnelling"/>
    <x v="0"/>
    <s v="United States"/>
    <x v="22"/>
    <x v="10"/>
    <n v="60653"/>
    <x v="2"/>
    <s v="OFF-ST-10000777"/>
    <x v="1"/>
    <x v="4"/>
    <s v="Companion Letter/Legal File, Black"/>
    <x v="1556"/>
    <x v="0"/>
    <n v="0.2"/>
    <x v="1644"/>
    <x v="2"/>
    <x v="0"/>
  </r>
  <r>
    <n v="8254"/>
    <s v="CA-2019-152310"/>
    <x v="801"/>
    <d v="2019-08-19T00:00:00"/>
    <s v="Standard Class"/>
    <s v="DK-12895"/>
    <s v="Dana Kaydos"/>
    <x v="0"/>
    <s v="United States"/>
    <x v="4"/>
    <x v="4"/>
    <n v="98103"/>
    <x v="1"/>
    <s v="TEC-CO-10000971"/>
    <x v="2"/>
    <x v="16"/>
    <s v="Hewlett Packard 310 Color Digital Copier"/>
    <x v="5366"/>
    <x v="7"/>
    <n v="0"/>
    <x v="3911"/>
    <x v="1"/>
    <x v="0"/>
  </r>
  <r>
    <n v="8255"/>
    <s v="CA-2019-152310"/>
    <x v="801"/>
    <d v="2019-08-19T00:00:00"/>
    <s v="Standard Class"/>
    <s v="DK-12895"/>
    <s v="Dana Kaydos"/>
    <x v="0"/>
    <s v="United States"/>
    <x v="4"/>
    <x v="4"/>
    <n v="98103"/>
    <x v="1"/>
    <s v="OFF-PA-10003134"/>
    <x v="1"/>
    <x v="10"/>
    <s v="Xerox 1937"/>
    <x v="2250"/>
    <x v="4"/>
    <n v="0"/>
    <x v="2430"/>
    <x v="1"/>
    <x v="0"/>
  </r>
  <r>
    <n v="8256"/>
    <s v="CA-2019-152310"/>
    <x v="801"/>
    <d v="2019-08-19T00:00:00"/>
    <s v="Standard Class"/>
    <s v="DK-12895"/>
    <s v="Dana Kaydos"/>
    <x v="0"/>
    <s v="United States"/>
    <x v="4"/>
    <x v="4"/>
    <n v="98103"/>
    <x v="1"/>
    <s v="TEC-PH-10002538"/>
    <x v="2"/>
    <x v="7"/>
    <s v="Grandstream GXP1160 VoIP phone"/>
    <x v="5367"/>
    <x v="8"/>
    <n v="0.2"/>
    <x v="6473"/>
    <x v="1"/>
    <x v="0"/>
  </r>
  <r>
    <n v="8257"/>
    <s v="CA-2019-152310"/>
    <x v="801"/>
    <d v="2019-08-19T00:00:00"/>
    <s v="Standard Class"/>
    <s v="DK-12895"/>
    <s v="Dana Kaydos"/>
    <x v="0"/>
    <s v="United States"/>
    <x v="4"/>
    <x v="4"/>
    <n v="98103"/>
    <x v="1"/>
    <s v="OFF-ST-10001228"/>
    <x v="1"/>
    <x v="4"/>
    <s v="Personal File Boxes with Fold-Down Carry Handle"/>
    <x v="485"/>
    <x v="1"/>
    <n v="0"/>
    <x v="496"/>
    <x v="1"/>
    <x v="0"/>
  </r>
  <r>
    <n v="8258"/>
    <s v="CA-2019-152310"/>
    <x v="801"/>
    <d v="2019-08-19T00:00:00"/>
    <s v="Standard Class"/>
    <s v="DK-12895"/>
    <s v="Dana Kaydos"/>
    <x v="0"/>
    <s v="United States"/>
    <x v="4"/>
    <x v="4"/>
    <n v="98103"/>
    <x v="1"/>
    <s v="TEC-AC-10000397"/>
    <x v="2"/>
    <x v="11"/>
    <s v="Perixx PERIBOARD-512B, Ergonomic Split Keyboard"/>
    <x v="5368"/>
    <x v="2"/>
    <n v="0"/>
    <x v="6474"/>
    <x v="1"/>
    <x v="0"/>
  </r>
  <r>
    <n v="8259"/>
    <s v="CA-2019-152310"/>
    <x v="801"/>
    <d v="2019-08-19T00:00:00"/>
    <s v="Standard Class"/>
    <s v="DK-12895"/>
    <s v="Dana Kaydos"/>
    <x v="0"/>
    <s v="United States"/>
    <x v="4"/>
    <x v="4"/>
    <n v="98103"/>
    <x v="1"/>
    <s v="OFF-BI-10004308"/>
    <x v="1"/>
    <x v="8"/>
    <s v="Avery Legal 4-Ring Binder"/>
    <x v="997"/>
    <x v="5"/>
    <n v="0.2"/>
    <x v="6475"/>
    <x v="1"/>
    <x v="0"/>
  </r>
  <r>
    <n v="8260"/>
    <s v="CA-2018-118101"/>
    <x v="190"/>
    <d v="2018-06-26T00:00:00"/>
    <s v="Same Day"/>
    <s v="SN-20560"/>
    <s v="Skye Norling"/>
    <x v="2"/>
    <s v="United States"/>
    <x v="43"/>
    <x v="12"/>
    <n v="48066"/>
    <x v="2"/>
    <s v="OFF-PA-10000357"/>
    <x v="1"/>
    <x v="10"/>
    <s v="White Dual Perf Computer Printout Paper, 2700 Sheets, 1 Part, Heavyweight, 20 lbs., 14 7/8 x 11"/>
    <x v="1542"/>
    <x v="6"/>
    <n v="0"/>
    <x v="1629"/>
    <x v="2"/>
    <x v="0"/>
  </r>
  <r>
    <n v="8261"/>
    <s v="CA-2018-118101"/>
    <x v="190"/>
    <d v="2018-06-26T00:00:00"/>
    <s v="Same Day"/>
    <s v="SN-20560"/>
    <s v="Skye Norling"/>
    <x v="2"/>
    <s v="United States"/>
    <x v="43"/>
    <x v="12"/>
    <n v="48066"/>
    <x v="2"/>
    <s v="OFF-BI-10000773"/>
    <x v="1"/>
    <x v="8"/>
    <s v="Insertable Tab Post Binder Dividers"/>
    <x v="5369"/>
    <x v="7"/>
    <n v="0"/>
    <x v="6476"/>
    <x v="2"/>
    <x v="0"/>
  </r>
  <r>
    <n v="8262"/>
    <s v="CA-2018-118101"/>
    <x v="190"/>
    <d v="2018-06-26T00:00:00"/>
    <s v="Same Day"/>
    <s v="SN-20560"/>
    <s v="Skye Norling"/>
    <x v="2"/>
    <s v="United States"/>
    <x v="43"/>
    <x v="12"/>
    <n v="48066"/>
    <x v="2"/>
    <s v="OFF-ST-10001837"/>
    <x v="1"/>
    <x v="4"/>
    <s v="SAFCO Mobile Desk Side File, Wire Frame"/>
    <x v="5370"/>
    <x v="4"/>
    <n v="0"/>
    <x v="6477"/>
    <x v="2"/>
    <x v="0"/>
  </r>
  <r>
    <n v="8263"/>
    <s v="CA-2018-100307"/>
    <x v="272"/>
    <d v="2018-12-19T00:00:00"/>
    <s v="Standard Class"/>
    <s v="TC-21475"/>
    <s v="Tony Chapman"/>
    <x v="2"/>
    <s v="United States"/>
    <x v="115"/>
    <x v="36"/>
    <n v="72701"/>
    <x v="0"/>
    <s v="OFF-PA-10002552"/>
    <x v="1"/>
    <x v="10"/>
    <s v="Xerox 1958"/>
    <x v="541"/>
    <x v="1"/>
    <n v="0"/>
    <x v="551"/>
    <x v="0"/>
    <x v="0"/>
  </r>
  <r>
    <n v="8264"/>
    <s v="CA-2017-138457"/>
    <x v="1023"/>
    <d v="2017-09-17T00:00:00"/>
    <s v="Standard Class"/>
    <s v="AM-10705"/>
    <s v="Anne McFarland"/>
    <x v="0"/>
    <s v="United States"/>
    <x v="108"/>
    <x v="3"/>
    <n v="28540"/>
    <x v="0"/>
    <s v="OFF-BI-10000014"/>
    <x v="1"/>
    <x v="8"/>
    <s v="Heavy-Duty E-Z-D Binders"/>
    <x v="3702"/>
    <x v="4"/>
    <n v="0.7"/>
    <x v="4234"/>
    <x v="0"/>
    <x v="0"/>
  </r>
  <r>
    <n v="8265"/>
    <s v="CA-2016-131800"/>
    <x v="125"/>
    <d v="2017-01-04T00:00:00"/>
    <s v="Standard Class"/>
    <s v="AJ-10960"/>
    <s v="Astrea Jones"/>
    <x v="0"/>
    <s v="United States"/>
    <x v="20"/>
    <x v="15"/>
    <n v="10035"/>
    <x v="3"/>
    <s v="OFF-AP-10004136"/>
    <x v="1"/>
    <x v="9"/>
    <s v="Kensington 6 Outlet SmartSocket Surge Protector"/>
    <x v="1546"/>
    <x v="1"/>
    <n v="0"/>
    <x v="6478"/>
    <x v="3"/>
    <x v="0"/>
  </r>
  <r>
    <n v="8266"/>
    <s v="CA-2016-131800"/>
    <x v="125"/>
    <d v="2017-01-04T00:00:00"/>
    <s v="Standard Class"/>
    <s v="AJ-10960"/>
    <s v="Astrea Jones"/>
    <x v="0"/>
    <s v="United States"/>
    <x v="20"/>
    <x v="15"/>
    <n v="10035"/>
    <x v="3"/>
    <s v="OFF-BI-10003429"/>
    <x v="1"/>
    <x v="8"/>
    <s v="Cardinal HOLDit! Binder Insert Strips,Extra Strips"/>
    <x v="5371"/>
    <x v="3"/>
    <n v="0.2"/>
    <x v="6479"/>
    <x v="3"/>
    <x v="0"/>
  </r>
  <r>
    <n v="8267"/>
    <s v="CA-2016-118304"/>
    <x v="333"/>
    <d v="2016-05-04T00:00:00"/>
    <s v="Standard Class"/>
    <s v="KH-16360"/>
    <s v="Katherine Hughes"/>
    <x v="0"/>
    <s v="United States"/>
    <x v="18"/>
    <x v="13"/>
    <n v="19901"/>
    <x v="3"/>
    <s v="TEC-PH-10000376"/>
    <x v="2"/>
    <x v="7"/>
    <s v="Square Credit Card Reader"/>
    <x v="1024"/>
    <x v="0"/>
    <n v="0"/>
    <x v="6480"/>
    <x v="3"/>
    <x v="0"/>
  </r>
  <r>
    <n v="8268"/>
    <s v="CA-2019-121790"/>
    <x v="289"/>
    <d v="2019-02-06T00:00:00"/>
    <s v="Standard Class"/>
    <s v="LP-17095"/>
    <s v="Liz Preis"/>
    <x v="0"/>
    <s v="United States"/>
    <x v="34"/>
    <x v="10"/>
    <n v="60505"/>
    <x v="2"/>
    <s v="FUR-TA-10003469"/>
    <x v="0"/>
    <x v="3"/>
    <s v="Balt Split Level Computer Training Table"/>
    <x v="5372"/>
    <x v="7"/>
    <n v="0.5"/>
    <x v="6481"/>
    <x v="2"/>
    <x v="0"/>
  </r>
  <r>
    <n v="8269"/>
    <s v="CA-2019-121790"/>
    <x v="289"/>
    <d v="2019-02-06T00:00:00"/>
    <s v="Standard Class"/>
    <s v="LP-17095"/>
    <s v="Liz Preis"/>
    <x v="0"/>
    <s v="United States"/>
    <x v="34"/>
    <x v="10"/>
    <n v="60505"/>
    <x v="2"/>
    <s v="OFF-SU-10004231"/>
    <x v="1"/>
    <x v="14"/>
    <s v="Acme Tagit Stainless Steel Antibacterial Scissors"/>
    <x v="2511"/>
    <x v="4"/>
    <n v="0.2"/>
    <x v="2752"/>
    <x v="2"/>
    <x v="0"/>
  </r>
  <r>
    <n v="8270"/>
    <s v="CA-2019-121790"/>
    <x v="289"/>
    <d v="2019-02-06T00:00:00"/>
    <s v="Standard Class"/>
    <s v="LP-17095"/>
    <s v="Liz Preis"/>
    <x v="0"/>
    <s v="United States"/>
    <x v="34"/>
    <x v="10"/>
    <n v="60505"/>
    <x v="2"/>
    <s v="TEC-PH-10002584"/>
    <x v="2"/>
    <x v="7"/>
    <s v="Samsung Galaxy S4"/>
    <x v="5373"/>
    <x v="4"/>
    <n v="0.2"/>
    <x v="6482"/>
    <x v="2"/>
    <x v="0"/>
  </r>
  <r>
    <n v="8271"/>
    <s v="CA-2019-121790"/>
    <x v="289"/>
    <d v="2019-02-06T00:00:00"/>
    <s v="Standard Class"/>
    <s v="LP-17095"/>
    <s v="Liz Preis"/>
    <x v="0"/>
    <s v="United States"/>
    <x v="34"/>
    <x v="10"/>
    <n v="60505"/>
    <x v="2"/>
    <s v="OFF-AR-10003602"/>
    <x v="1"/>
    <x v="6"/>
    <s v="Quartet Omega Colored Chalk, 12/Pack"/>
    <x v="564"/>
    <x v="0"/>
    <n v="0.2"/>
    <x v="6483"/>
    <x v="2"/>
    <x v="0"/>
  </r>
  <r>
    <n v="8272"/>
    <s v="CA-2018-169670"/>
    <x v="591"/>
    <d v="2018-12-31T00:00:00"/>
    <s v="Standard Class"/>
    <s v="JE-15715"/>
    <s v="Joe Elijah"/>
    <x v="0"/>
    <s v="United States"/>
    <x v="20"/>
    <x v="15"/>
    <n v="10009"/>
    <x v="3"/>
    <s v="FUR-CH-10002331"/>
    <x v="0"/>
    <x v="1"/>
    <s v="Hon 4700 Series Mobuis Mid-Back Task Chairs with Adjustable Arms"/>
    <x v="5374"/>
    <x v="8"/>
    <n v="0.1"/>
    <x v="6484"/>
    <x v="3"/>
    <x v="0"/>
  </r>
  <r>
    <n v="8273"/>
    <s v="CA-2018-139549"/>
    <x v="201"/>
    <d v="2018-10-25T00:00:00"/>
    <s v="Standard Class"/>
    <s v="MY-18295"/>
    <s v="Muhammed Yedwab"/>
    <x v="1"/>
    <s v="United States"/>
    <x v="485"/>
    <x v="1"/>
    <n v="92020"/>
    <x v="1"/>
    <s v="FUR-CH-10001802"/>
    <x v="0"/>
    <x v="1"/>
    <s v="Hon Every-Day Chair Series Swivel Task Chairs"/>
    <x v="2388"/>
    <x v="4"/>
    <n v="0.2"/>
    <x v="6485"/>
    <x v="1"/>
    <x v="0"/>
  </r>
  <r>
    <n v="8274"/>
    <s v="CA-2017-104059"/>
    <x v="385"/>
    <d v="2017-06-15T00:00:00"/>
    <s v="Second Class"/>
    <s v="FC-14245"/>
    <s v="Frank Carlisle"/>
    <x v="2"/>
    <s v="United States"/>
    <x v="24"/>
    <x v="24"/>
    <n v="45503"/>
    <x v="3"/>
    <s v="OFF-AR-10000634"/>
    <x v="1"/>
    <x v="6"/>
    <s v="Newell 320"/>
    <x v="1321"/>
    <x v="7"/>
    <n v="0.2"/>
    <x v="6486"/>
    <x v="3"/>
    <x v="0"/>
  </r>
  <r>
    <n v="8275"/>
    <s v="CA-2019-164112"/>
    <x v="160"/>
    <d v="2019-07-04T00:00:00"/>
    <s v="Standard Class"/>
    <s v="ND-18460"/>
    <s v="Neil Ducich"/>
    <x v="1"/>
    <s v="United States"/>
    <x v="145"/>
    <x v="15"/>
    <n v="10550"/>
    <x v="3"/>
    <s v="OFF-ST-10002615"/>
    <x v="1"/>
    <x v="4"/>
    <s v="Dual Level, Single-Width Filing Carts"/>
    <x v="2969"/>
    <x v="3"/>
    <n v="0"/>
    <x v="3313"/>
    <x v="3"/>
    <x v="0"/>
  </r>
  <r>
    <n v="8276"/>
    <s v="CA-2017-143882"/>
    <x v="153"/>
    <d v="2017-06-30T00:00:00"/>
    <s v="Standard Class"/>
    <s v="DB-13360"/>
    <s v="Dennis Bolton"/>
    <x v="2"/>
    <s v="United States"/>
    <x v="80"/>
    <x v="24"/>
    <n v="44107"/>
    <x v="3"/>
    <s v="OFF-PA-10004040"/>
    <x v="1"/>
    <x v="10"/>
    <s v="Universal Premium White Copier/Laser Paper (20Lb. and 87 Bright)"/>
    <x v="5375"/>
    <x v="6"/>
    <n v="0.2"/>
    <x v="6487"/>
    <x v="3"/>
    <x v="0"/>
  </r>
  <r>
    <n v="8277"/>
    <s v="US-2018-139262"/>
    <x v="823"/>
    <d v="2018-02-25T00:00:00"/>
    <s v="Standard Class"/>
    <s v="LC-16960"/>
    <s v="Lindsay Castell"/>
    <x v="2"/>
    <s v="United States"/>
    <x v="67"/>
    <x v="2"/>
    <n v="33614"/>
    <x v="0"/>
    <s v="OFF-BI-10003727"/>
    <x v="1"/>
    <x v="8"/>
    <s v="Avery Durable Slant Ring Binders With Label Holder"/>
    <x v="5233"/>
    <x v="1"/>
    <n v="0.7"/>
    <x v="6298"/>
    <x v="0"/>
    <x v="0"/>
  </r>
  <r>
    <n v="8278"/>
    <s v="US-2018-139262"/>
    <x v="823"/>
    <d v="2018-02-25T00:00:00"/>
    <s v="Standard Class"/>
    <s v="LC-16960"/>
    <s v="Lindsay Castell"/>
    <x v="2"/>
    <s v="United States"/>
    <x v="67"/>
    <x v="2"/>
    <n v="33614"/>
    <x v="0"/>
    <s v="OFF-BI-10002026"/>
    <x v="1"/>
    <x v="8"/>
    <s v="Avery Arch Ring Binders"/>
    <x v="5376"/>
    <x v="0"/>
    <n v="0.7"/>
    <x v="6488"/>
    <x v="0"/>
    <x v="0"/>
  </r>
  <r>
    <n v="8279"/>
    <s v="US-2018-139262"/>
    <x v="823"/>
    <d v="2018-02-25T00:00:00"/>
    <s v="Standard Class"/>
    <s v="LC-16960"/>
    <s v="Lindsay Castell"/>
    <x v="2"/>
    <s v="United States"/>
    <x v="67"/>
    <x v="2"/>
    <n v="33614"/>
    <x v="0"/>
    <s v="OFF-ST-10001496"/>
    <x v="1"/>
    <x v="4"/>
    <s v="Standard Rollaway File with Lock"/>
    <x v="5377"/>
    <x v="1"/>
    <n v="0.2"/>
    <x v="6489"/>
    <x v="0"/>
    <x v="0"/>
  </r>
  <r>
    <n v="8280"/>
    <s v="CA-2019-146192"/>
    <x v="300"/>
    <d v="2019-04-26T00:00:00"/>
    <s v="Standard Class"/>
    <s v="BD-11725"/>
    <s v="Bruce Degenhardt"/>
    <x v="0"/>
    <s v="United States"/>
    <x v="38"/>
    <x v="32"/>
    <n v="31907"/>
    <x v="0"/>
    <s v="OFF-ST-10003716"/>
    <x v="1"/>
    <x v="4"/>
    <s v="Tennsco Double-Tier Lockers"/>
    <x v="5378"/>
    <x v="1"/>
    <n v="0"/>
    <x v="6490"/>
    <x v="0"/>
    <x v="0"/>
  </r>
  <r>
    <n v="8281"/>
    <s v="CA-2019-134810"/>
    <x v="1188"/>
    <d v="2019-05-10T00:00:00"/>
    <s v="First Class"/>
    <s v="MC-17605"/>
    <s v="Matt Connell"/>
    <x v="1"/>
    <s v="United States"/>
    <x v="108"/>
    <x v="3"/>
    <n v="28540"/>
    <x v="0"/>
    <s v="OFF-EN-10002504"/>
    <x v="1"/>
    <x v="12"/>
    <s v="Tyvek  Top-Opening Peel &amp; Seel Envelopes, Plain White"/>
    <x v="5379"/>
    <x v="1"/>
    <n v="0.2"/>
    <x v="6491"/>
    <x v="0"/>
    <x v="0"/>
  </r>
  <r>
    <n v="8282"/>
    <s v="CA-2019-134810"/>
    <x v="1188"/>
    <d v="2019-05-10T00:00:00"/>
    <s v="First Class"/>
    <s v="MC-17605"/>
    <s v="Matt Connell"/>
    <x v="1"/>
    <s v="United States"/>
    <x v="108"/>
    <x v="3"/>
    <n v="28540"/>
    <x v="0"/>
    <s v="FUR-CH-10001270"/>
    <x v="0"/>
    <x v="1"/>
    <s v="Harbour Creations Steel Folding Chair"/>
    <x v="724"/>
    <x v="1"/>
    <n v="0.2"/>
    <x v="1681"/>
    <x v="0"/>
    <x v="0"/>
  </r>
  <r>
    <n v="8283"/>
    <s v="CA-2017-154284"/>
    <x v="379"/>
    <d v="2017-12-26T00:00:00"/>
    <s v="Second Class"/>
    <s v="SZ-20035"/>
    <s v="Sam Zeldin"/>
    <x v="2"/>
    <s v="United States"/>
    <x v="490"/>
    <x v="10"/>
    <n v="60174"/>
    <x v="2"/>
    <s v="TEC-MA-10004241"/>
    <x v="2"/>
    <x v="15"/>
    <s v="Star Micronics TSP800 TSP847IIU Receipt Printer"/>
    <x v="5380"/>
    <x v="0"/>
    <n v="0.3"/>
    <x v="6492"/>
    <x v="2"/>
    <x v="0"/>
  </r>
  <r>
    <n v="8284"/>
    <s v="CA-2017-154284"/>
    <x v="379"/>
    <d v="2017-12-26T00:00:00"/>
    <s v="Second Class"/>
    <s v="SZ-20035"/>
    <s v="Sam Zeldin"/>
    <x v="2"/>
    <s v="United States"/>
    <x v="490"/>
    <x v="10"/>
    <n v="60174"/>
    <x v="2"/>
    <s v="OFF-AR-10001468"/>
    <x v="1"/>
    <x v="6"/>
    <s v="Sanford Prismacolor Professional Thick Lead Art Pencils, 36-Color Set"/>
    <x v="3497"/>
    <x v="0"/>
    <n v="0.2"/>
    <x v="3979"/>
    <x v="2"/>
    <x v="0"/>
  </r>
  <r>
    <n v="8285"/>
    <s v="CA-2017-154284"/>
    <x v="379"/>
    <d v="2017-12-26T00:00:00"/>
    <s v="Second Class"/>
    <s v="SZ-20035"/>
    <s v="Sam Zeldin"/>
    <x v="2"/>
    <s v="United States"/>
    <x v="490"/>
    <x v="10"/>
    <n v="60174"/>
    <x v="2"/>
    <s v="TEC-AC-10003198"/>
    <x v="2"/>
    <x v="11"/>
    <s v="Enermax Acrylux Wireless Keyboard"/>
    <x v="5381"/>
    <x v="8"/>
    <n v="0.2"/>
    <x v="6493"/>
    <x v="2"/>
    <x v="0"/>
  </r>
  <r>
    <n v="8286"/>
    <s v="CA-2017-154284"/>
    <x v="379"/>
    <d v="2017-12-26T00:00:00"/>
    <s v="Second Class"/>
    <s v="SZ-20035"/>
    <s v="Sam Zeldin"/>
    <x v="2"/>
    <s v="United States"/>
    <x v="490"/>
    <x v="10"/>
    <n v="60174"/>
    <x v="2"/>
    <s v="FUR-FU-10003039"/>
    <x v="0"/>
    <x v="5"/>
    <s v="Howard Miller 11-1/2&quot; Diameter Grantwood Wall Clock"/>
    <x v="5382"/>
    <x v="1"/>
    <n v="0.6"/>
    <x v="6494"/>
    <x v="2"/>
    <x v="0"/>
  </r>
  <r>
    <n v="8287"/>
    <s v="CA-2016-156244"/>
    <x v="1132"/>
    <d v="2016-08-16T00:00:00"/>
    <s v="Standard Class"/>
    <s v="DH-13675"/>
    <s v="Duane Huffman"/>
    <x v="2"/>
    <s v="United States"/>
    <x v="100"/>
    <x v="2"/>
    <n v="33180"/>
    <x v="0"/>
    <s v="OFF-PA-10000295"/>
    <x v="1"/>
    <x v="10"/>
    <s v="Xerox 229"/>
    <x v="277"/>
    <x v="5"/>
    <n v="0.2"/>
    <x v="282"/>
    <x v="0"/>
    <x v="0"/>
  </r>
  <r>
    <n v="8288"/>
    <s v="CA-2016-156244"/>
    <x v="1132"/>
    <d v="2016-08-16T00:00:00"/>
    <s v="Standard Class"/>
    <s v="DH-13675"/>
    <s v="Duane Huffman"/>
    <x v="2"/>
    <s v="United States"/>
    <x v="100"/>
    <x v="2"/>
    <n v="33180"/>
    <x v="0"/>
    <s v="OFF-AR-10004344"/>
    <x v="1"/>
    <x v="6"/>
    <s v="Bulldog Vacuum Base Pencil Sharpener"/>
    <x v="1914"/>
    <x v="2"/>
    <n v="0.2"/>
    <x v="2058"/>
    <x v="0"/>
    <x v="0"/>
  </r>
  <r>
    <n v="8289"/>
    <s v="CA-2016-156244"/>
    <x v="1132"/>
    <d v="2016-08-16T00:00:00"/>
    <s v="Standard Class"/>
    <s v="DH-13675"/>
    <s v="Duane Huffman"/>
    <x v="2"/>
    <s v="United States"/>
    <x v="100"/>
    <x v="2"/>
    <n v="33180"/>
    <x v="0"/>
    <s v="TEC-AC-10002473"/>
    <x v="2"/>
    <x v="11"/>
    <s v="Maxell 4.7GB DVD-R"/>
    <x v="2030"/>
    <x v="3"/>
    <n v="0.2"/>
    <x v="2188"/>
    <x v="0"/>
    <x v="0"/>
  </r>
  <r>
    <n v="8290"/>
    <s v="CA-2016-156244"/>
    <x v="1132"/>
    <d v="2016-08-16T00:00:00"/>
    <s v="Standard Class"/>
    <s v="DH-13675"/>
    <s v="Duane Huffman"/>
    <x v="2"/>
    <s v="United States"/>
    <x v="100"/>
    <x v="2"/>
    <n v="33180"/>
    <x v="0"/>
    <s v="OFF-AP-10002403"/>
    <x v="1"/>
    <x v="9"/>
    <s v="Acco Smartsocket Color-Coded Six-Outlet AC Adapter Model Surge Protectors"/>
    <x v="5383"/>
    <x v="5"/>
    <n v="0.2"/>
    <x v="6495"/>
    <x v="0"/>
    <x v="0"/>
  </r>
  <r>
    <n v="8291"/>
    <s v="CA-2016-156244"/>
    <x v="1132"/>
    <d v="2016-08-16T00:00:00"/>
    <s v="Standard Class"/>
    <s v="DH-13675"/>
    <s v="Duane Huffman"/>
    <x v="2"/>
    <s v="United States"/>
    <x v="100"/>
    <x v="2"/>
    <n v="33180"/>
    <x v="0"/>
    <s v="OFF-SU-10000432"/>
    <x v="1"/>
    <x v="14"/>
    <s v="Acco Side-Punched Conventional Columnar Pads"/>
    <x v="4839"/>
    <x v="0"/>
    <n v="0.2"/>
    <x v="5772"/>
    <x v="0"/>
    <x v="0"/>
  </r>
  <r>
    <n v="8292"/>
    <s v="CA-2016-156244"/>
    <x v="1132"/>
    <d v="2016-08-16T00:00:00"/>
    <s v="Standard Class"/>
    <s v="DH-13675"/>
    <s v="Duane Huffman"/>
    <x v="2"/>
    <s v="United States"/>
    <x v="100"/>
    <x v="2"/>
    <n v="33180"/>
    <x v="0"/>
    <s v="OFF-LA-10000443"/>
    <x v="1"/>
    <x v="2"/>
    <s v="Avery 501"/>
    <x v="5384"/>
    <x v="7"/>
    <n v="0.2"/>
    <x v="6496"/>
    <x v="0"/>
    <x v="0"/>
  </r>
  <r>
    <n v="8293"/>
    <s v="CA-2017-106362"/>
    <x v="555"/>
    <d v="2017-12-15T00:00:00"/>
    <s v="Standard Class"/>
    <s v="LC-16885"/>
    <s v="Lena Creighton"/>
    <x v="0"/>
    <s v="United States"/>
    <x v="21"/>
    <x v="24"/>
    <n v="45373"/>
    <x v="3"/>
    <s v="OFF-BI-10003166"/>
    <x v="1"/>
    <x v="8"/>
    <s v="GBC Plasticlear Binding Covers"/>
    <x v="2293"/>
    <x v="1"/>
    <n v="0.7"/>
    <x v="2479"/>
    <x v="3"/>
    <x v="0"/>
  </r>
  <r>
    <n v="8294"/>
    <s v="US-2019-168802"/>
    <x v="132"/>
    <d v="2019-11-07T00:00:00"/>
    <s v="Standard Class"/>
    <s v="JO-15145"/>
    <s v="Jack O'Briant"/>
    <x v="1"/>
    <s v="United States"/>
    <x v="4"/>
    <x v="4"/>
    <n v="98103"/>
    <x v="1"/>
    <s v="OFF-BI-10002393"/>
    <x v="1"/>
    <x v="8"/>
    <s v="Binder Posts"/>
    <x v="5385"/>
    <x v="4"/>
    <n v="0.2"/>
    <x v="6497"/>
    <x v="1"/>
    <x v="0"/>
  </r>
  <r>
    <n v="8295"/>
    <s v="US-2019-146906"/>
    <x v="677"/>
    <d v="2019-03-17T00:00:00"/>
    <s v="Standard Class"/>
    <s v="MT-17815"/>
    <s v="Meg Tillman"/>
    <x v="0"/>
    <s v="United States"/>
    <x v="20"/>
    <x v="15"/>
    <n v="10011"/>
    <x v="3"/>
    <s v="TEC-PH-10001809"/>
    <x v="2"/>
    <x v="7"/>
    <s v="Panasonic KX T7736-B Digital phone"/>
    <x v="1657"/>
    <x v="0"/>
    <n v="0"/>
    <x v="1755"/>
    <x v="3"/>
    <x v="0"/>
  </r>
  <r>
    <n v="8296"/>
    <s v="CA-2018-166380"/>
    <x v="198"/>
    <d v="2018-06-03T00:00:00"/>
    <s v="Standard Class"/>
    <s v="EB-13750"/>
    <s v="Edward Becker"/>
    <x v="1"/>
    <s v="United States"/>
    <x v="81"/>
    <x v="17"/>
    <n v="22204"/>
    <x v="0"/>
    <s v="OFF-EN-10002600"/>
    <x v="1"/>
    <x v="12"/>
    <s v="Redi-Strip #10 Envelopes, 4 1/8 x 9 1/2"/>
    <x v="5386"/>
    <x v="6"/>
    <n v="0"/>
    <x v="6498"/>
    <x v="0"/>
    <x v="0"/>
  </r>
  <r>
    <n v="8297"/>
    <s v="CA-2018-166380"/>
    <x v="198"/>
    <d v="2018-06-03T00:00:00"/>
    <s v="Standard Class"/>
    <s v="EB-13750"/>
    <s v="Edward Becker"/>
    <x v="1"/>
    <s v="United States"/>
    <x v="81"/>
    <x v="17"/>
    <n v="22204"/>
    <x v="0"/>
    <s v="TEC-AC-10000109"/>
    <x v="2"/>
    <x v="11"/>
    <s v="Sony Micro Vault Click 16 GB USB 2.0 Flash Drive"/>
    <x v="5387"/>
    <x v="0"/>
    <n v="0"/>
    <x v="6499"/>
    <x v="0"/>
    <x v="0"/>
  </r>
  <r>
    <n v="8298"/>
    <s v="US-2017-158911"/>
    <x v="761"/>
    <d v="2017-07-11T00:00:00"/>
    <s v="Standard Class"/>
    <s v="RS-19765"/>
    <s v="Roland Schwarz"/>
    <x v="1"/>
    <s v="United States"/>
    <x v="35"/>
    <x v="3"/>
    <n v="28205"/>
    <x v="0"/>
    <s v="FUR-FU-10003829"/>
    <x v="0"/>
    <x v="5"/>
    <s v="Stackable Trays"/>
    <x v="1268"/>
    <x v="0"/>
    <n v="0.2"/>
    <x v="2371"/>
    <x v="0"/>
    <x v="0"/>
  </r>
  <r>
    <n v="8299"/>
    <s v="US-2017-158911"/>
    <x v="761"/>
    <d v="2017-07-11T00:00:00"/>
    <s v="Standard Class"/>
    <s v="RS-19765"/>
    <s v="Roland Schwarz"/>
    <x v="1"/>
    <s v="United States"/>
    <x v="35"/>
    <x v="3"/>
    <n v="28205"/>
    <x v="0"/>
    <s v="OFF-LA-10003223"/>
    <x v="1"/>
    <x v="2"/>
    <s v="Avery 508"/>
    <x v="696"/>
    <x v="1"/>
    <n v="0.2"/>
    <x v="710"/>
    <x v="0"/>
    <x v="0"/>
  </r>
  <r>
    <n v="8300"/>
    <s v="US-2016-103338"/>
    <x v="518"/>
    <d v="2016-03-15T00:00:00"/>
    <s v="Standard Class"/>
    <s v="RB-19435"/>
    <s v="Richard Bierner"/>
    <x v="0"/>
    <s v="United States"/>
    <x v="43"/>
    <x v="1"/>
    <n v="95661"/>
    <x v="1"/>
    <s v="OFF-AR-10001770"/>
    <x v="1"/>
    <x v="6"/>
    <s v="Economy #2 Pencils"/>
    <x v="3373"/>
    <x v="1"/>
    <n v="0"/>
    <x v="3812"/>
    <x v="1"/>
    <x v="0"/>
  </r>
  <r>
    <n v="8301"/>
    <s v="CA-2017-109169"/>
    <x v="704"/>
    <d v="2017-04-24T00:00:00"/>
    <s v="Standard Class"/>
    <s v="OT-18730"/>
    <s v="Olvera Toch"/>
    <x v="0"/>
    <s v="United States"/>
    <x v="66"/>
    <x v="12"/>
    <n v="48234"/>
    <x v="2"/>
    <s v="OFF-EN-10003296"/>
    <x v="1"/>
    <x v="12"/>
    <s v="Tyvek Side-Opening Peel &amp; Seel Expanding Envelopes"/>
    <x v="2171"/>
    <x v="0"/>
    <n v="0"/>
    <x v="2338"/>
    <x v="2"/>
    <x v="0"/>
  </r>
  <r>
    <n v="8302"/>
    <s v="US-2019-167318"/>
    <x v="1189"/>
    <d v="2019-08-01T00:00:00"/>
    <s v="Standard Class"/>
    <s v="GZ-14545"/>
    <s v="George Zrebassa"/>
    <x v="1"/>
    <s v="United States"/>
    <x v="1"/>
    <x v="1"/>
    <n v="90036"/>
    <x v="1"/>
    <s v="TEC-AC-10003870"/>
    <x v="2"/>
    <x v="11"/>
    <s v="Logitech Z-906 Speaker sys - home theater - 5.1-CH"/>
    <x v="3939"/>
    <x v="2"/>
    <n v="0"/>
    <x v="4548"/>
    <x v="1"/>
    <x v="0"/>
  </r>
  <r>
    <n v="8303"/>
    <s v="US-2019-167318"/>
    <x v="1189"/>
    <d v="2019-08-01T00:00:00"/>
    <s v="Standard Class"/>
    <s v="GZ-14545"/>
    <s v="George Zrebassa"/>
    <x v="1"/>
    <s v="United States"/>
    <x v="1"/>
    <x v="1"/>
    <n v="90036"/>
    <x v="1"/>
    <s v="FUR-CH-10000665"/>
    <x v="0"/>
    <x v="1"/>
    <s v="Global Airflow Leather Mesh Back Chair, Black"/>
    <x v="1599"/>
    <x v="1"/>
    <n v="0.2"/>
    <x v="6500"/>
    <x v="1"/>
    <x v="0"/>
  </r>
  <r>
    <n v="8304"/>
    <s v="US-2016-120313"/>
    <x v="656"/>
    <d v="2016-11-02T00:00:00"/>
    <s v="Second Class"/>
    <s v="NL-18310"/>
    <s v="Nancy Lomonaco"/>
    <x v="2"/>
    <s v="United States"/>
    <x v="8"/>
    <x v="1"/>
    <n v="94110"/>
    <x v="1"/>
    <s v="TEC-PH-10003092"/>
    <x v="2"/>
    <x v="7"/>
    <s v="Motorola L804"/>
    <x v="89"/>
    <x v="0"/>
    <n v="0.2"/>
    <x v="89"/>
    <x v="1"/>
    <x v="0"/>
  </r>
  <r>
    <n v="8305"/>
    <s v="CA-2019-135419"/>
    <x v="132"/>
    <d v="2019-11-09T00:00:00"/>
    <s v="Standard Class"/>
    <s v="BG-11740"/>
    <s v="Bruce Geld"/>
    <x v="0"/>
    <s v="United States"/>
    <x v="329"/>
    <x v="1"/>
    <n v="93309"/>
    <x v="1"/>
    <s v="FUR-TA-10001086"/>
    <x v="0"/>
    <x v="3"/>
    <s v="SAFCO PlanMaster Boards, 60w x 37-1/2d, White Melamine"/>
    <x v="5388"/>
    <x v="4"/>
    <n v="0.2"/>
    <x v="6501"/>
    <x v="1"/>
    <x v="0"/>
  </r>
  <r>
    <n v="8306"/>
    <s v="CA-2018-128671"/>
    <x v="1190"/>
    <d v="2018-08-16T00:00:00"/>
    <s v="Standard Class"/>
    <s v="MT-18070"/>
    <s v="Michelle Tran"/>
    <x v="2"/>
    <s v="United States"/>
    <x v="251"/>
    <x v="26"/>
    <n v="74133"/>
    <x v="2"/>
    <s v="OFF-PA-10001870"/>
    <x v="1"/>
    <x v="10"/>
    <s v="Xerox 202"/>
    <x v="56"/>
    <x v="2"/>
    <n v="0"/>
    <x v="56"/>
    <x v="2"/>
    <x v="1"/>
  </r>
  <r>
    <n v="8307"/>
    <s v="CA-2018-128671"/>
    <x v="1190"/>
    <d v="2018-08-16T00:00:00"/>
    <s v="Standard Class"/>
    <s v="MT-18070"/>
    <s v="Michelle Tran"/>
    <x v="2"/>
    <s v="United States"/>
    <x v="251"/>
    <x v="26"/>
    <n v="74133"/>
    <x v="2"/>
    <s v="OFF-BI-10003305"/>
    <x v="1"/>
    <x v="8"/>
    <s v="Avery Hanging File Binders"/>
    <x v="1085"/>
    <x v="3"/>
    <n v="0"/>
    <x v="6502"/>
    <x v="2"/>
    <x v="1"/>
  </r>
  <r>
    <n v="8308"/>
    <s v="CA-2018-128671"/>
    <x v="1190"/>
    <d v="2018-08-16T00:00:00"/>
    <s v="Standard Class"/>
    <s v="MT-18070"/>
    <s v="Michelle Tran"/>
    <x v="2"/>
    <s v="United States"/>
    <x v="251"/>
    <x v="26"/>
    <n v="74133"/>
    <x v="2"/>
    <s v="OFF-BI-10003007"/>
    <x v="1"/>
    <x v="8"/>
    <s v="Premium Transparent Presentation Covers, No Pattern/Clear, 8 1/2&quot; x 11&quot;"/>
    <x v="4231"/>
    <x v="0"/>
    <n v="0"/>
    <x v="4935"/>
    <x v="2"/>
    <x v="1"/>
  </r>
  <r>
    <n v="8309"/>
    <s v="CA-2018-149335"/>
    <x v="197"/>
    <d v="2018-07-25T00:00:00"/>
    <s v="Same Day"/>
    <s v="BC-11125"/>
    <s v="Becky Castell"/>
    <x v="2"/>
    <s v="United States"/>
    <x v="8"/>
    <x v="1"/>
    <n v="94122"/>
    <x v="1"/>
    <s v="OFF-AR-10001419"/>
    <x v="1"/>
    <x v="6"/>
    <s v="Newell 325"/>
    <x v="5389"/>
    <x v="6"/>
    <n v="0"/>
    <x v="979"/>
    <x v="1"/>
    <x v="0"/>
  </r>
  <r>
    <n v="8310"/>
    <s v="CA-2016-168312"/>
    <x v="72"/>
    <d v="2016-03-07T00:00:00"/>
    <s v="Standard Class"/>
    <s v="GW-14605"/>
    <s v="Giulietta Weimer"/>
    <x v="0"/>
    <s v="United States"/>
    <x v="12"/>
    <x v="5"/>
    <n v="77036"/>
    <x v="2"/>
    <s v="OFF-ST-10003692"/>
    <x v="1"/>
    <x v="4"/>
    <s v="Recycled Steel Personal File for Hanging File Folders"/>
    <x v="5390"/>
    <x v="1"/>
    <n v="0.2"/>
    <x v="6503"/>
    <x v="2"/>
    <x v="0"/>
  </r>
  <r>
    <n v="8311"/>
    <s v="CA-2016-168312"/>
    <x v="72"/>
    <d v="2016-03-07T00:00:00"/>
    <s v="Standard Class"/>
    <s v="GW-14605"/>
    <s v="Giulietta Weimer"/>
    <x v="0"/>
    <s v="United States"/>
    <x v="12"/>
    <x v="5"/>
    <n v="77036"/>
    <x v="2"/>
    <s v="FUR-TA-10001866"/>
    <x v="0"/>
    <x v="3"/>
    <s v="Bevis Round Conference Room Tables and Bases"/>
    <x v="5391"/>
    <x v="1"/>
    <n v="0.3"/>
    <x v="6504"/>
    <x v="2"/>
    <x v="0"/>
  </r>
  <r>
    <n v="8312"/>
    <s v="US-2019-105935"/>
    <x v="795"/>
    <d v="2019-01-31T00:00:00"/>
    <s v="Standard Class"/>
    <s v="BD-11500"/>
    <s v="Bradley Drucker"/>
    <x v="0"/>
    <s v="United States"/>
    <x v="38"/>
    <x v="32"/>
    <n v="31907"/>
    <x v="0"/>
    <s v="FUR-FU-10002157"/>
    <x v="0"/>
    <x v="5"/>
    <s v="Artistic Insta-Plaque"/>
    <x v="5392"/>
    <x v="4"/>
    <n v="0"/>
    <x v="6505"/>
    <x v="0"/>
    <x v="0"/>
  </r>
  <r>
    <n v="8313"/>
    <s v="US-2019-105935"/>
    <x v="795"/>
    <d v="2019-01-31T00:00:00"/>
    <s v="Standard Class"/>
    <s v="BD-11500"/>
    <s v="Bradley Drucker"/>
    <x v="0"/>
    <s v="United States"/>
    <x v="38"/>
    <x v="32"/>
    <n v="31907"/>
    <x v="0"/>
    <s v="TEC-PH-10001459"/>
    <x v="2"/>
    <x v="7"/>
    <s v="Samsung Galaxy Mega 6.3"/>
    <x v="5393"/>
    <x v="3"/>
    <n v="0"/>
    <x v="6506"/>
    <x v="0"/>
    <x v="0"/>
  </r>
  <r>
    <n v="8314"/>
    <s v="CA-2016-161508"/>
    <x v="136"/>
    <d v="2016-07-16T00:00:00"/>
    <s v="Standard Class"/>
    <s v="PV-18985"/>
    <s v="Paul Van Hugh"/>
    <x v="2"/>
    <s v="United States"/>
    <x v="425"/>
    <x v="5"/>
    <n v="77573"/>
    <x v="2"/>
    <s v="FUR-CH-10002126"/>
    <x v="0"/>
    <x v="1"/>
    <s v="Hon Deluxe Fabric Upholstered Stacking Chairs"/>
    <x v="5394"/>
    <x v="1"/>
    <n v="0.3"/>
    <x v="6507"/>
    <x v="2"/>
    <x v="0"/>
  </r>
  <r>
    <n v="8315"/>
    <s v="CA-2016-161508"/>
    <x v="136"/>
    <d v="2016-07-16T00:00:00"/>
    <s v="Standard Class"/>
    <s v="PV-18985"/>
    <s v="Paul Van Hugh"/>
    <x v="2"/>
    <s v="United States"/>
    <x v="425"/>
    <x v="5"/>
    <n v="77573"/>
    <x v="2"/>
    <s v="OFF-FA-10001561"/>
    <x v="1"/>
    <x v="13"/>
    <s v="Stockwell Push Pins"/>
    <x v="4273"/>
    <x v="0"/>
    <n v="0.2"/>
    <x v="4992"/>
    <x v="2"/>
    <x v="0"/>
  </r>
  <r>
    <n v="8316"/>
    <s v="CA-2016-161508"/>
    <x v="136"/>
    <d v="2016-07-16T00:00:00"/>
    <s v="Standard Class"/>
    <s v="PV-18985"/>
    <s v="Paul Van Hugh"/>
    <x v="2"/>
    <s v="United States"/>
    <x v="425"/>
    <x v="5"/>
    <n v="77573"/>
    <x v="2"/>
    <s v="OFF-AR-10003158"/>
    <x v="1"/>
    <x v="6"/>
    <s v="Fluorescent Highlighters by Dixon"/>
    <x v="2715"/>
    <x v="3"/>
    <n v="0.2"/>
    <x v="6508"/>
    <x v="2"/>
    <x v="0"/>
  </r>
  <r>
    <n v="8317"/>
    <s v="CA-2016-161508"/>
    <x v="136"/>
    <d v="2016-07-16T00:00:00"/>
    <s v="Standard Class"/>
    <s v="PV-18985"/>
    <s v="Paul Van Hugh"/>
    <x v="2"/>
    <s v="United States"/>
    <x v="425"/>
    <x v="5"/>
    <n v="77573"/>
    <x v="2"/>
    <s v="OFF-PA-10001804"/>
    <x v="1"/>
    <x v="10"/>
    <s v="Xerox 195"/>
    <x v="2975"/>
    <x v="1"/>
    <n v="0.2"/>
    <x v="6411"/>
    <x v="2"/>
    <x v="0"/>
  </r>
  <r>
    <n v="8318"/>
    <s v="CA-2019-130904"/>
    <x v="645"/>
    <d v="2019-04-16T00:00:00"/>
    <s v="Standard Class"/>
    <s v="HM-14980"/>
    <s v="Henry MacAllister"/>
    <x v="0"/>
    <s v="United States"/>
    <x v="140"/>
    <x v="3"/>
    <n v="27217"/>
    <x v="0"/>
    <s v="OFF-AR-10000422"/>
    <x v="1"/>
    <x v="6"/>
    <s v="Pencil and Crayon Sharpener"/>
    <x v="5395"/>
    <x v="7"/>
    <n v="0.2"/>
    <x v="6509"/>
    <x v="0"/>
    <x v="0"/>
  </r>
  <r>
    <n v="8319"/>
    <s v="CA-2019-130904"/>
    <x v="645"/>
    <d v="2019-04-16T00:00:00"/>
    <s v="Standard Class"/>
    <s v="HM-14980"/>
    <s v="Henry MacAllister"/>
    <x v="0"/>
    <s v="United States"/>
    <x v="140"/>
    <x v="3"/>
    <n v="27217"/>
    <x v="0"/>
    <s v="OFF-AR-10000127"/>
    <x v="1"/>
    <x v="6"/>
    <s v="Newell 321"/>
    <x v="5396"/>
    <x v="8"/>
    <n v="0.2"/>
    <x v="6510"/>
    <x v="0"/>
    <x v="0"/>
  </r>
  <r>
    <n v="8320"/>
    <s v="CA-2019-133620"/>
    <x v="38"/>
    <d v="2019-11-18T00:00:00"/>
    <s v="Standard Class"/>
    <s v="EM-14065"/>
    <s v="Erin Mull"/>
    <x v="0"/>
    <s v="United States"/>
    <x v="20"/>
    <x v="15"/>
    <n v="10009"/>
    <x v="3"/>
    <s v="OFF-ST-10004634"/>
    <x v="1"/>
    <x v="4"/>
    <s v="Personal Folder Holder, Ebony"/>
    <x v="1082"/>
    <x v="7"/>
    <n v="0"/>
    <x v="1123"/>
    <x v="3"/>
    <x v="0"/>
  </r>
  <r>
    <n v="8321"/>
    <s v="CA-2017-142937"/>
    <x v="901"/>
    <d v="2017-12-06T00:00:00"/>
    <s v="First Class"/>
    <s v="SF-20065"/>
    <s v="Sandra Flanagan"/>
    <x v="0"/>
    <s v="United States"/>
    <x v="61"/>
    <x v="5"/>
    <n v="75220"/>
    <x v="2"/>
    <s v="OFF-AR-10003582"/>
    <x v="1"/>
    <x v="6"/>
    <s v="Boston Electric Pencil Sharpener, Model 1818, Charcoal Black"/>
    <x v="3816"/>
    <x v="0"/>
    <n v="0.2"/>
    <x v="4382"/>
    <x v="2"/>
    <x v="0"/>
  </r>
  <r>
    <n v="8322"/>
    <s v="US-2018-149790"/>
    <x v="182"/>
    <d v="2018-10-01T00:00:00"/>
    <s v="Standard Class"/>
    <s v="SC-20380"/>
    <s v="Shahid Collister"/>
    <x v="0"/>
    <s v="United States"/>
    <x v="12"/>
    <x v="5"/>
    <n v="77095"/>
    <x v="2"/>
    <s v="OFF-BI-10002026"/>
    <x v="1"/>
    <x v="8"/>
    <s v="Ibico Recycled Linen-Style Covers"/>
    <x v="5397"/>
    <x v="0"/>
    <n v="0.8"/>
    <x v="6511"/>
    <x v="2"/>
    <x v="0"/>
  </r>
  <r>
    <n v="8323"/>
    <s v="CA-2018-130778"/>
    <x v="258"/>
    <d v="2018-11-25T00:00:00"/>
    <s v="Standard Class"/>
    <s v="ND-18370"/>
    <s v="Natalie DeCherney"/>
    <x v="0"/>
    <s v="United States"/>
    <x v="85"/>
    <x v="15"/>
    <n v="11561"/>
    <x v="3"/>
    <s v="OFF-AP-10000595"/>
    <x v="1"/>
    <x v="9"/>
    <s v="Disposable Triple-Filter Dust Bags"/>
    <x v="4622"/>
    <x v="0"/>
    <n v="0"/>
    <x v="5476"/>
    <x v="3"/>
    <x v="0"/>
  </r>
  <r>
    <n v="8324"/>
    <s v="CA-2018-130778"/>
    <x v="258"/>
    <d v="2018-11-25T00:00:00"/>
    <s v="Standard Class"/>
    <s v="ND-18370"/>
    <s v="Natalie DeCherney"/>
    <x v="0"/>
    <s v="United States"/>
    <x v="85"/>
    <x v="15"/>
    <n v="11561"/>
    <x v="3"/>
    <s v="OFF-PA-10001509"/>
    <x v="1"/>
    <x v="10"/>
    <s v="Recycled Desk Saver Line &quot;While You Were Out&quot; Book, 5 1/2&quot; X 4&quot;"/>
    <x v="915"/>
    <x v="2"/>
    <n v="0"/>
    <x v="948"/>
    <x v="3"/>
    <x v="0"/>
  </r>
  <r>
    <n v="8325"/>
    <s v="CA-2019-144456"/>
    <x v="565"/>
    <d v="2019-09-09T00:00:00"/>
    <s v="First Class"/>
    <s v="FC-14245"/>
    <s v="Frank Carlisle"/>
    <x v="2"/>
    <s v="United States"/>
    <x v="146"/>
    <x v="2"/>
    <n v="33012"/>
    <x v="0"/>
    <s v="OFF-ST-10001321"/>
    <x v="1"/>
    <x v="4"/>
    <s v="Decoflex Hanging Personal Folder File, Blue"/>
    <x v="3058"/>
    <x v="2"/>
    <n v="0.2"/>
    <x v="6512"/>
    <x v="0"/>
    <x v="0"/>
  </r>
  <r>
    <n v="8326"/>
    <s v="CA-2019-144456"/>
    <x v="565"/>
    <d v="2019-09-09T00:00:00"/>
    <s v="First Class"/>
    <s v="FC-14245"/>
    <s v="Frank Carlisle"/>
    <x v="2"/>
    <s v="United States"/>
    <x v="146"/>
    <x v="2"/>
    <n v="33012"/>
    <x v="0"/>
    <s v="TEC-PH-10001750"/>
    <x v="2"/>
    <x v="7"/>
    <s v="Samsung Rugby III"/>
    <x v="3180"/>
    <x v="1"/>
    <n v="0.2"/>
    <x v="3581"/>
    <x v="0"/>
    <x v="0"/>
  </r>
  <r>
    <n v="8327"/>
    <s v="CA-2019-103478"/>
    <x v="246"/>
    <d v="2019-07-24T00:00:00"/>
    <s v="Second Class"/>
    <s v="KL-16555"/>
    <s v="Kelly Lampkin"/>
    <x v="1"/>
    <s v="United States"/>
    <x v="34"/>
    <x v="10"/>
    <n v="60505"/>
    <x v="2"/>
    <s v="OFF-BI-10001890"/>
    <x v="1"/>
    <x v="8"/>
    <s v="Avery Poly Binder Pockets"/>
    <x v="5398"/>
    <x v="4"/>
    <n v="0.8"/>
    <x v="6513"/>
    <x v="2"/>
    <x v="0"/>
  </r>
  <r>
    <n v="8328"/>
    <s v="CA-2019-103478"/>
    <x v="246"/>
    <d v="2019-07-24T00:00:00"/>
    <s v="Second Class"/>
    <s v="KL-16555"/>
    <s v="Kelly Lampkin"/>
    <x v="1"/>
    <s v="United States"/>
    <x v="34"/>
    <x v="10"/>
    <n v="60505"/>
    <x v="2"/>
    <s v="OFF-BI-10004224"/>
    <x v="1"/>
    <x v="8"/>
    <s v="Catalog Binders with Expanding Posts"/>
    <x v="5399"/>
    <x v="3"/>
    <n v="0.8"/>
    <x v="6514"/>
    <x v="2"/>
    <x v="0"/>
  </r>
  <r>
    <n v="8329"/>
    <s v="CA-2019-118577"/>
    <x v="833"/>
    <d v="2019-10-11T00:00:00"/>
    <s v="Standard Class"/>
    <s v="XP-21865"/>
    <s v="Xylona Preis"/>
    <x v="0"/>
    <s v="United States"/>
    <x v="78"/>
    <x v="30"/>
    <n v="7109"/>
    <x v="3"/>
    <s v="OFF-PA-10001357"/>
    <x v="1"/>
    <x v="10"/>
    <s v="Xerox 1886"/>
    <x v="140"/>
    <x v="1"/>
    <n v="0"/>
    <x v="142"/>
    <x v="3"/>
    <x v="0"/>
  </r>
  <r>
    <n v="8330"/>
    <s v="CA-2019-118577"/>
    <x v="833"/>
    <d v="2019-10-11T00:00:00"/>
    <s v="Standard Class"/>
    <s v="XP-21865"/>
    <s v="Xylona Preis"/>
    <x v="0"/>
    <s v="United States"/>
    <x v="78"/>
    <x v="30"/>
    <n v="7109"/>
    <x v="3"/>
    <s v="OFF-PA-10004888"/>
    <x v="1"/>
    <x v="10"/>
    <s v="Xerox 217"/>
    <x v="90"/>
    <x v="7"/>
    <n v="0"/>
    <x v="90"/>
    <x v="3"/>
    <x v="0"/>
  </r>
  <r>
    <n v="8331"/>
    <s v="CA-2019-113572"/>
    <x v="659"/>
    <d v="2019-11-11T00:00:00"/>
    <s v="Standard Class"/>
    <s v="FP-14320"/>
    <s v="Frank Preis"/>
    <x v="0"/>
    <s v="United States"/>
    <x v="20"/>
    <x v="15"/>
    <n v="10024"/>
    <x v="3"/>
    <s v="TEC-AC-10002370"/>
    <x v="2"/>
    <x v="11"/>
    <s v="Maxell CD-R Discs"/>
    <x v="2317"/>
    <x v="4"/>
    <n v="0"/>
    <x v="6515"/>
    <x v="3"/>
    <x v="0"/>
  </r>
  <r>
    <n v="8332"/>
    <s v="CA-2018-153269"/>
    <x v="1185"/>
    <d v="2018-03-12T00:00:00"/>
    <s v="First Class"/>
    <s v="PS-18760"/>
    <s v="Pamela Stobb"/>
    <x v="0"/>
    <s v="United States"/>
    <x v="504"/>
    <x v="31"/>
    <n v="1810"/>
    <x v="3"/>
    <s v="OFF-ST-10004634"/>
    <x v="1"/>
    <x v="4"/>
    <s v="Personal Folder Holder, Ebony"/>
    <x v="1082"/>
    <x v="7"/>
    <n v="0"/>
    <x v="1123"/>
    <x v="3"/>
    <x v="0"/>
  </r>
  <r>
    <n v="8333"/>
    <s v="CA-2018-153269"/>
    <x v="1185"/>
    <d v="2018-03-12T00:00:00"/>
    <s v="First Class"/>
    <s v="PS-18760"/>
    <s v="Pamela Stobb"/>
    <x v="0"/>
    <s v="United States"/>
    <x v="504"/>
    <x v="31"/>
    <n v="1810"/>
    <x v="3"/>
    <s v="FUR-CH-10002647"/>
    <x v="0"/>
    <x v="1"/>
    <s v="Situations Contoured Folding Chairs, 4/Set"/>
    <x v="1383"/>
    <x v="2"/>
    <n v="0"/>
    <x v="5044"/>
    <x v="3"/>
    <x v="0"/>
  </r>
  <r>
    <n v="8334"/>
    <s v="CA-2018-153269"/>
    <x v="1185"/>
    <d v="2018-03-12T00:00:00"/>
    <s v="First Class"/>
    <s v="PS-18760"/>
    <s v="Pamela Stobb"/>
    <x v="0"/>
    <s v="United States"/>
    <x v="504"/>
    <x v="31"/>
    <n v="1810"/>
    <x v="3"/>
    <s v="OFF-PA-10001801"/>
    <x v="1"/>
    <x v="10"/>
    <s v="Xerox 193"/>
    <x v="1465"/>
    <x v="1"/>
    <n v="0"/>
    <x v="1544"/>
    <x v="3"/>
    <x v="0"/>
  </r>
  <r>
    <n v="8335"/>
    <s v="CA-2018-153269"/>
    <x v="1185"/>
    <d v="2018-03-12T00:00:00"/>
    <s v="First Class"/>
    <s v="PS-18760"/>
    <s v="Pamela Stobb"/>
    <x v="0"/>
    <s v="United States"/>
    <x v="504"/>
    <x v="31"/>
    <n v="1810"/>
    <x v="3"/>
    <s v="OFF-BI-10004632"/>
    <x v="1"/>
    <x v="8"/>
    <s v="GBC Binding covers"/>
    <x v="5400"/>
    <x v="4"/>
    <n v="0"/>
    <x v="6516"/>
    <x v="3"/>
    <x v="0"/>
  </r>
  <r>
    <n v="8336"/>
    <s v="CA-2019-161655"/>
    <x v="726"/>
    <d v="2019-05-18T00:00:00"/>
    <s v="Second Class"/>
    <s v="CW-11905"/>
    <s v="Carl Weiss"/>
    <x v="2"/>
    <s v="United States"/>
    <x v="46"/>
    <x v="13"/>
    <n v="19711"/>
    <x v="3"/>
    <s v="OFF-BI-10002082"/>
    <x v="1"/>
    <x v="8"/>
    <s v="GBC Twin Loop Wire Binding Elements"/>
    <x v="5401"/>
    <x v="6"/>
    <n v="0"/>
    <x v="6517"/>
    <x v="3"/>
    <x v="0"/>
  </r>
  <r>
    <n v="8337"/>
    <s v="CA-2018-101469"/>
    <x v="415"/>
    <d v="2018-07-08T00:00:00"/>
    <s v="Standard Class"/>
    <s v="KH-16360"/>
    <s v="Katherine Hughes"/>
    <x v="0"/>
    <s v="United States"/>
    <x v="81"/>
    <x v="17"/>
    <n v="22204"/>
    <x v="0"/>
    <s v="OFF-AR-10003986"/>
    <x v="1"/>
    <x v="6"/>
    <s v="Avery Hi-Liter Pen Style Six-Color Fluorescent Set"/>
    <x v="5402"/>
    <x v="0"/>
    <n v="0"/>
    <x v="6518"/>
    <x v="0"/>
    <x v="0"/>
  </r>
  <r>
    <n v="8338"/>
    <s v="CA-2016-153087"/>
    <x v="422"/>
    <d v="2017-01-03T00:00:00"/>
    <s v="Standard Class"/>
    <s v="TC-20980"/>
    <s v="Tamara Chand"/>
    <x v="1"/>
    <s v="United States"/>
    <x v="27"/>
    <x v="19"/>
    <n v="35601"/>
    <x v="0"/>
    <s v="OFF-PA-10001243"/>
    <x v="1"/>
    <x v="10"/>
    <s v="Xerox 1983"/>
    <x v="100"/>
    <x v="4"/>
    <n v="0"/>
    <x v="101"/>
    <x v="0"/>
    <x v="0"/>
  </r>
  <r>
    <n v="8339"/>
    <s v="CA-2016-153087"/>
    <x v="422"/>
    <d v="2017-01-03T00:00:00"/>
    <s v="Standard Class"/>
    <s v="TC-20980"/>
    <s v="Tamara Chand"/>
    <x v="1"/>
    <s v="United States"/>
    <x v="27"/>
    <x v="19"/>
    <n v="35601"/>
    <x v="0"/>
    <s v="TEC-AC-10003198"/>
    <x v="2"/>
    <x v="11"/>
    <s v="Enermax Acrylux Wireless Keyboard"/>
    <x v="5403"/>
    <x v="2"/>
    <n v="0"/>
    <x v="6519"/>
    <x v="0"/>
    <x v="0"/>
  </r>
  <r>
    <n v="8340"/>
    <s v="CA-2019-135076"/>
    <x v="669"/>
    <d v="2019-04-17T00:00:00"/>
    <s v="Standard Class"/>
    <s v="YS-21880"/>
    <s v="Yana Sorensen"/>
    <x v="1"/>
    <s v="United States"/>
    <x v="86"/>
    <x v="1"/>
    <n v="92345"/>
    <x v="1"/>
    <s v="FUR-CH-10003774"/>
    <x v="0"/>
    <x v="1"/>
    <s v="Global Wood Trimmed Manager's Task Chair, Khaki"/>
    <x v="5404"/>
    <x v="5"/>
    <n v="0.2"/>
    <x v="6520"/>
    <x v="1"/>
    <x v="0"/>
  </r>
  <r>
    <n v="8341"/>
    <s v="CA-2016-161634"/>
    <x v="687"/>
    <d v="2016-11-20T00:00:00"/>
    <s v="Standard Class"/>
    <s v="CC-12220"/>
    <s v="Chris Cortes"/>
    <x v="0"/>
    <s v="United States"/>
    <x v="269"/>
    <x v="17"/>
    <n v="23320"/>
    <x v="0"/>
    <s v="OFF-PA-10002262"/>
    <x v="1"/>
    <x v="10"/>
    <s v="Xerox 192"/>
    <x v="56"/>
    <x v="2"/>
    <n v="0"/>
    <x v="56"/>
    <x v="0"/>
    <x v="0"/>
  </r>
  <r>
    <n v="8342"/>
    <s v="CA-2019-141481"/>
    <x v="532"/>
    <d v="2019-06-14T00:00:00"/>
    <s v="First Class"/>
    <s v="ZD-21925"/>
    <s v="Zuschuss Donatelli"/>
    <x v="0"/>
    <s v="United States"/>
    <x v="1"/>
    <x v="1"/>
    <n v="90036"/>
    <x v="1"/>
    <s v="OFF-AP-10004532"/>
    <x v="1"/>
    <x v="9"/>
    <s v="Kensington 6 Outlet Guardian Standard Surge Protector"/>
    <x v="639"/>
    <x v="1"/>
    <n v="0"/>
    <x v="651"/>
    <x v="1"/>
    <x v="0"/>
  </r>
  <r>
    <n v="8343"/>
    <s v="CA-2018-132549"/>
    <x v="881"/>
    <d v="2018-11-30T00:00:00"/>
    <s v="Standard Class"/>
    <s v="JK-15370"/>
    <s v="Jay Kimmel"/>
    <x v="0"/>
    <s v="United States"/>
    <x v="114"/>
    <x v="19"/>
    <n v="35810"/>
    <x v="0"/>
    <s v="OFF-ST-10001325"/>
    <x v="1"/>
    <x v="4"/>
    <s v="Sterilite Officeware Hinged File Box"/>
    <x v="5405"/>
    <x v="3"/>
    <n v="0"/>
    <x v="6521"/>
    <x v="0"/>
    <x v="0"/>
  </r>
  <r>
    <n v="8344"/>
    <s v="US-2016-155544"/>
    <x v="90"/>
    <d v="2016-03-25T00:00:00"/>
    <s v="Standard Class"/>
    <s v="GM-14440"/>
    <s v="Gary McGarr"/>
    <x v="0"/>
    <s v="United States"/>
    <x v="289"/>
    <x v="18"/>
    <n v="37918"/>
    <x v="0"/>
    <s v="OFF-LA-10004544"/>
    <x v="1"/>
    <x v="2"/>
    <s v="Avery 505"/>
    <x v="5406"/>
    <x v="2"/>
    <n v="0.2"/>
    <x v="6522"/>
    <x v="0"/>
    <x v="0"/>
  </r>
  <r>
    <n v="8345"/>
    <s v="US-2016-155544"/>
    <x v="90"/>
    <d v="2016-03-25T00:00:00"/>
    <s v="Standard Class"/>
    <s v="GM-14440"/>
    <s v="Gary McGarr"/>
    <x v="0"/>
    <s v="United States"/>
    <x v="289"/>
    <x v="18"/>
    <n v="37918"/>
    <x v="0"/>
    <s v="FUR-FU-10001473"/>
    <x v="0"/>
    <x v="5"/>
    <s v="DAX Wood Document Frame"/>
    <x v="2427"/>
    <x v="1"/>
    <n v="0.2"/>
    <x v="6523"/>
    <x v="0"/>
    <x v="0"/>
  </r>
  <r>
    <n v="8346"/>
    <s v="US-2016-155544"/>
    <x v="90"/>
    <d v="2016-03-25T00:00:00"/>
    <s v="Standard Class"/>
    <s v="GM-14440"/>
    <s v="Gary McGarr"/>
    <x v="0"/>
    <s v="United States"/>
    <x v="289"/>
    <x v="18"/>
    <n v="37918"/>
    <x v="0"/>
    <s v="FUR-CH-10000422"/>
    <x v="0"/>
    <x v="1"/>
    <s v="Global Highback Leather Tilter in Burgundy"/>
    <x v="5407"/>
    <x v="1"/>
    <n v="0.2"/>
    <x v="6524"/>
    <x v="0"/>
    <x v="0"/>
  </r>
  <r>
    <n v="8347"/>
    <s v="US-2017-115238"/>
    <x v="28"/>
    <d v="2017-05-04T00:00:00"/>
    <s v="Standard Class"/>
    <s v="JW-15220"/>
    <s v="Jane Waco"/>
    <x v="1"/>
    <s v="United States"/>
    <x v="104"/>
    <x v="31"/>
    <n v="1841"/>
    <x v="3"/>
    <s v="FUR-FU-10002960"/>
    <x v="0"/>
    <x v="5"/>
    <s v="Eldon 200 Class Desk Accessories, Burgundy"/>
    <x v="815"/>
    <x v="2"/>
    <n v="0"/>
    <x v="6525"/>
    <x v="3"/>
    <x v="0"/>
  </r>
  <r>
    <n v="8348"/>
    <s v="US-2017-115238"/>
    <x v="28"/>
    <d v="2017-05-04T00:00:00"/>
    <s v="Standard Class"/>
    <s v="JW-15220"/>
    <s v="Jane Waco"/>
    <x v="1"/>
    <s v="United States"/>
    <x v="104"/>
    <x v="31"/>
    <n v="1841"/>
    <x v="3"/>
    <s v="FUR-FU-10002445"/>
    <x v="0"/>
    <x v="5"/>
    <s v="DAX Two-Tone Rosewood/Black Document Frame, Desktop, 5 x 7"/>
    <x v="5408"/>
    <x v="7"/>
    <n v="0"/>
    <x v="6526"/>
    <x v="3"/>
    <x v="0"/>
  </r>
  <r>
    <n v="8349"/>
    <s v="US-2017-115238"/>
    <x v="28"/>
    <d v="2017-05-04T00:00:00"/>
    <s v="Standard Class"/>
    <s v="JW-15220"/>
    <s v="Jane Waco"/>
    <x v="1"/>
    <s v="United States"/>
    <x v="104"/>
    <x v="31"/>
    <n v="1841"/>
    <x v="3"/>
    <s v="TEC-PH-10001300"/>
    <x v="2"/>
    <x v="7"/>
    <s v="iKross Bluetooth Portable Keyboard + Cell Phone Stand Holder + Brush for Apple iPhone 5S 5C 5, 4S 4"/>
    <x v="5409"/>
    <x v="12"/>
    <n v="0"/>
    <x v="6527"/>
    <x v="3"/>
    <x v="0"/>
  </r>
  <r>
    <n v="8350"/>
    <s v="US-2017-115238"/>
    <x v="28"/>
    <d v="2017-05-04T00:00:00"/>
    <s v="Standard Class"/>
    <s v="JW-15220"/>
    <s v="Jane Waco"/>
    <x v="1"/>
    <s v="United States"/>
    <x v="104"/>
    <x v="31"/>
    <n v="1841"/>
    <x v="3"/>
    <s v="FUR-FU-10001025"/>
    <x v="0"/>
    <x v="5"/>
    <s v="Eldon Imàge Series Desk Accessories, Clear"/>
    <x v="5410"/>
    <x v="2"/>
    <n v="0"/>
    <x v="6528"/>
    <x v="3"/>
    <x v="0"/>
  </r>
  <r>
    <n v="8351"/>
    <s v="US-2017-115238"/>
    <x v="28"/>
    <d v="2017-05-04T00:00:00"/>
    <s v="Standard Class"/>
    <s v="JW-15220"/>
    <s v="Jane Waco"/>
    <x v="1"/>
    <s v="United States"/>
    <x v="104"/>
    <x v="31"/>
    <n v="1841"/>
    <x v="3"/>
    <s v="OFF-PA-10002689"/>
    <x v="1"/>
    <x v="10"/>
    <s v="Weyerhaeuser First Choice Laser/Copy Paper (20Lb. and 88 Bright)"/>
    <x v="90"/>
    <x v="7"/>
    <n v="0"/>
    <x v="90"/>
    <x v="3"/>
    <x v="0"/>
  </r>
  <r>
    <n v="8352"/>
    <s v="CA-2019-132199"/>
    <x v="898"/>
    <d v="2019-05-08T00:00:00"/>
    <s v="Standard Class"/>
    <s v="BO-11350"/>
    <s v="Bill Overfelt"/>
    <x v="1"/>
    <s v="United States"/>
    <x v="10"/>
    <x v="9"/>
    <n v="19134"/>
    <x v="3"/>
    <s v="FUR-FU-10004245"/>
    <x v="0"/>
    <x v="5"/>
    <s v="Career Cubicle Clock, 8 1/4&quot;, Black"/>
    <x v="5411"/>
    <x v="0"/>
    <n v="0.2"/>
    <x v="6529"/>
    <x v="3"/>
    <x v="0"/>
  </r>
  <r>
    <n v="8353"/>
    <s v="CA-2019-132199"/>
    <x v="898"/>
    <d v="2019-05-08T00:00:00"/>
    <s v="Standard Class"/>
    <s v="BO-11350"/>
    <s v="Bill Overfelt"/>
    <x v="1"/>
    <s v="United States"/>
    <x v="10"/>
    <x v="9"/>
    <n v="19134"/>
    <x v="3"/>
    <s v="OFF-BI-10003684"/>
    <x v="1"/>
    <x v="8"/>
    <s v="Wilson Jones Legal Size Ring Binders"/>
    <x v="5412"/>
    <x v="4"/>
    <n v="0.7"/>
    <x v="6530"/>
    <x v="3"/>
    <x v="0"/>
  </r>
  <r>
    <n v="8354"/>
    <s v="CA-2019-132199"/>
    <x v="898"/>
    <d v="2019-05-08T00:00:00"/>
    <s v="Standard Class"/>
    <s v="BO-11350"/>
    <s v="Bill Overfelt"/>
    <x v="1"/>
    <s v="United States"/>
    <x v="10"/>
    <x v="9"/>
    <n v="19134"/>
    <x v="3"/>
    <s v="FUR-TA-10003748"/>
    <x v="0"/>
    <x v="3"/>
    <s v="Bevis 36 x 72 Conference Tables"/>
    <x v="5413"/>
    <x v="2"/>
    <n v="0.4"/>
    <x v="6531"/>
    <x v="3"/>
    <x v="0"/>
  </r>
  <r>
    <n v="8355"/>
    <s v="CA-2019-132199"/>
    <x v="898"/>
    <d v="2019-05-08T00:00:00"/>
    <s v="Standard Class"/>
    <s v="BO-11350"/>
    <s v="Bill Overfelt"/>
    <x v="1"/>
    <s v="United States"/>
    <x v="10"/>
    <x v="9"/>
    <n v="19134"/>
    <x v="3"/>
    <s v="OFF-BI-10002133"/>
    <x v="1"/>
    <x v="8"/>
    <s v="Wilson Jones Elliptical Ring 3 1/2&quot; Capacity Binders, 800 sheets"/>
    <x v="4159"/>
    <x v="2"/>
    <n v="0.7"/>
    <x v="6532"/>
    <x v="3"/>
    <x v="0"/>
  </r>
  <r>
    <n v="8356"/>
    <s v="CA-2019-132199"/>
    <x v="898"/>
    <d v="2019-05-08T00:00:00"/>
    <s v="Standard Class"/>
    <s v="BO-11350"/>
    <s v="Bill Overfelt"/>
    <x v="1"/>
    <s v="United States"/>
    <x v="10"/>
    <x v="9"/>
    <n v="19134"/>
    <x v="3"/>
    <s v="OFF-FA-10002280"/>
    <x v="1"/>
    <x v="13"/>
    <s v="Advantus Plastic Paper Clips"/>
    <x v="3905"/>
    <x v="0"/>
    <n v="0.2"/>
    <x v="6533"/>
    <x v="3"/>
    <x v="0"/>
  </r>
  <r>
    <n v="8357"/>
    <s v="CA-2018-163174"/>
    <x v="370"/>
    <d v="2018-08-30T00:00:00"/>
    <s v="Standard Class"/>
    <s v="XP-21865"/>
    <s v="Xylona Preis"/>
    <x v="0"/>
    <s v="United States"/>
    <x v="417"/>
    <x v="32"/>
    <n v="30605"/>
    <x v="0"/>
    <s v="FUR-FU-10000308"/>
    <x v="0"/>
    <x v="5"/>
    <s v="Deflect-o Glass Clear Studded Chair Mats"/>
    <x v="4702"/>
    <x v="1"/>
    <n v="0"/>
    <x v="5643"/>
    <x v="0"/>
    <x v="0"/>
  </r>
  <r>
    <n v="8358"/>
    <s v="CA-2016-110555"/>
    <x v="909"/>
    <d v="2016-04-18T00:00:00"/>
    <s v="Standard Class"/>
    <s v="MM-18055"/>
    <s v="Michelle Moray"/>
    <x v="0"/>
    <s v="United States"/>
    <x v="120"/>
    <x v="37"/>
    <n v="59405"/>
    <x v="1"/>
    <s v="OFF-ST-10000876"/>
    <x v="1"/>
    <x v="4"/>
    <s v="Eldon Simplefile Box Office"/>
    <x v="5414"/>
    <x v="3"/>
    <n v="0"/>
    <x v="6534"/>
    <x v="1"/>
    <x v="0"/>
  </r>
  <r>
    <n v="8359"/>
    <s v="CA-2016-110555"/>
    <x v="909"/>
    <d v="2016-04-18T00:00:00"/>
    <s v="Standard Class"/>
    <s v="MM-18055"/>
    <s v="Michelle Moray"/>
    <x v="0"/>
    <s v="United States"/>
    <x v="120"/>
    <x v="37"/>
    <n v="59405"/>
    <x v="1"/>
    <s v="TEC-PH-10000586"/>
    <x v="2"/>
    <x v="7"/>
    <s v="AT&amp;T SB67148 SynJ"/>
    <x v="554"/>
    <x v="0"/>
    <n v="0.2"/>
    <x v="563"/>
    <x v="1"/>
    <x v="0"/>
  </r>
  <r>
    <n v="8360"/>
    <s v="CA-2016-110555"/>
    <x v="909"/>
    <d v="2016-04-18T00:00:00"/>
    <s v="Standard Class"/>
    <s v="MM-18055"/>
    <s v="Michelle Moray"/>
    <x v="0"/>
    <s v="United States"/>
    <x v="120"/>
    <x v="37"/>
    <n v="59405"/>
    <x v="1"/>
    <s v="TEC-AC-10003399"/>
    <x v="2"/>
    <x v="11"/>
    <s v="Memorex Mini Travel Drive 64 GB USB 2.0 Flash Drive"/>
    <x v="5415"/>
    <x v="5"/>
    <n v="0"/>
    <x v="6535"/>
    <x v="1"/>
    <x v="0"/>
  </r>
  <r>
    <n v="8361"/>
    <s v="CA-2019-147207"/>
    <x v="460"/>
    <d v="2019-01-04T00:00:00"/>
    <s v="Second Class"/>
    <s v="TS-21655"/>
    <s v="Trudy Schmidt"/>
    <x v="0"/>
    <s v="United States"/>
    <x v="236"/>
    <x v="5"/>
    <n v="79907"/>
    <x v="2"/>
    <s v="OFF-AR-10001955"/>
    <x v="1"/>
    <x v="6"/>
    <s v="Newell 319"/>
    <x v="4142"/>
    <x v="0"/>
    <n v="0.2"/>
    <x v="6536"/>
    <x v="2"/>
    <x v="0"/>
  </r>
  <r>
    <n v="8362"/>
    <s v="CA-2019-147207"/>
    <x v="460"/>
    <d v="2019-01-04T00:00:00"/>
    <s v="Second Class"/>
    <s v="TS-21655"/>
    <s v="Trudy Schmidt"/>
    <x v="0"/>
    <s v="United States"/>
    <x v="236"/>
    <x v="5"/>
    <n v="79907"/>
    <x v="2"/>
    <s v="OFF-AP-10000027"/>
    <x v="1"/>
    <x v="9"/>
    <s v="Hoover Commercial SteamVac"/>
    <x v="5416"/>
    <x v="0"/>
    <n v="0.8"/>
    <x v="6537"/>
    <x v="2"/>
    <x v="0"/>
  </r>
  <r>
    <n v="8363"/>
    <s v="CA-2019-147207"/>
    <x v="460"/>
    <d v="2019-01-04T00:00:00"/>
    <s v="Second Class"/>
    <s v="TS-21655"/>
    <s v="Trudy Schmidt"/>
    <x v="0"/>
    <s v="United States"/>
    <x v="236"/>
    <x v="5"/>
    <n v="79907"/>
    <x v="2"/>
    <s v="FUR-TA-10002958"/>
    <x v="0"/>
    <x v="3"/>
    <s v="Bevis Oval Conference Table, Walnut"/>
    <x v="3341"/>
    <x v="2"/>
    <n v="0.3"/>
    <x v="6538"/>
    <x v="2"/>
    <x v="0"/>
  </r>
  <r>
    <n v="8364"/>
    <s v="CA-2019-147207"/>
    <x v="460"/>
    <d v="2019-01-04T00:00:00"/>
    <s v="Second Class"/>
    <s v="TS-21655"/>
    <s v="Trudy Schmidt"/>
    <x v="0"/>
    <s v="United States"/>
    <x v="236"/>
    <x v="5"/>
    <n v="79907"/>
    <x v="2"/>
    <s v="OFF-ST-10002615"/>
    <x v="1"/>
    <x v="4"/>
    <s v="Dual Level, Single-Width Filing Carts"/>
    <x v="5417"/>
    <x v="1"/>
    <n v="0.2"/>
    <x v="6539"/>
    <x v="2"/>
    <x v="0"/>
  </r>
  <r>
    <n v="8365"/>
    <s v="CA-2019-137631"/>
    <x v="1045"/>
    <d v="2019-05-02T00:00:00"/>
    <s v="Standard Class"/>
    <s v="JL-15235"/>
    <s v="Janet Lee"/>
    <x v="0"/>
    <s v="United States"/>
    <x v="505"/>
    <x v="2"/>
    <n v="34741"/>
    <x v="0"/>
    <s v="TEC-PH-10002624"/>
    <x v="2"/>
    <x v="7"/>
    <s v="Samsung Galaxy S4 Mini"/>
    <x v="5418"/>
    <x v="0"/>
    <n v="0.2"/>
    <x v="6540"/>
    <x v="0"/>
    <x v="0"/>
  </r>
  <r>
    <n v="8366"/>
    <s v="CA-2019-157273"/>
    <x v="289"/>
    <d v="2019-02-02T00:00:00"/>
    <s v="First Class"/>
    <s v="SZ-20035"/>
    <s v="Sam Zeldin"/>
    <x v="2"/>
    <s v="United States"/>
    <x v="4"/>
    <x v="4"/>
    <n v="98105"/>
    <x v="1"/>
    <s v="TEC-PH-10002275"/>
    <x v="2"/>
    <x v="7"/>
    <s v="Mitel 5320 IP Phone VoIP phone"/>
    <x v="5419"/>
    <x v="4"/>
    <n v="0.2"/>
    <x v="6541"/>
    <x v="1"/>
    <x v="0"/>
  </r>
  <r>
    <n v="8367"/>
    <s v="CA-2016-109918"/>
    <x v="557"/>
    <d v="2016-09-12T00:00:00"/>
    <s v="Second Class"/>
    <s v="LR-17035"/>
    <s v="Lisa Ryan"/>
    <x v="1"/>
    <s v="United States"/>
    <x v="68"/>
    <x v="1"/>
    <n v="95051"/>
    <x v="1"/>
    <s v="OFF-SU-10004290"/>
    <x v="1"/>
    <x v="14"/>
    <s v="Acme Design Line 8&quot; Stainless Steel Bent Scissors w/Champagne Handles, 3-1/8&quot; Cut"/>
    <x v="4083"/>
    <x v="4"/>
    <n v="0"/>
    <x v="6542"/>
    <x v="1"/>
    <x v="1"/>
  </r>
  <r>
    <n v="8368"/>
    <s v="CA-2016-109918"/>
    <x v="557"/>
    <d v="2016-09-12T00:00:00"/>
    <s v="Second Class"/>
    <s v="LR-17035"/>
    <s v="Lisa Ryan"/>
    <x v="1"/>
    <s v="United States"/>
    <x v="68"/>
    <x v="1"/>
    <n v="95051"/>
    <x v="1"/>
    <s v="OFF-PA-10000174"/>
    <x v="1"/>
    <x v="10"/>
    <s v="Message Book, Wirebound, Four 5 1/2&quot; X 4&quot; Forms/Pg., 200 Dupl. Sets/Book"/>
    <x v="5420"/>
    <x v="0"/>
    <n v="0"/>
    <x v="6543"/>
    <x v="1"/>
    <x v="1"/>
  </r>
  <r>
    <n v="8369"/>
    <s v="CA-2016-109918"/>
    <x v="557"/>
    <d v="2016-09-12T00:00:00"/>
    <s v="Second Class"/>
    <s v="LR-17035"/>
    <s v="Lisa Ryan"/>
    <x v="1"/>
    <s v="United States"/>
    <x v="68"/>
    <x v="1"/>
    <n v="95051"/>
    <x v="1"/>
    <s v="OFF-BI-10004308"/>
    <x v="1"/>
    <x v="8"/>
    <s v="Avery Legal 4-Ring Binder"/>
    <x v="2067"/>
    <x v="2"/>
    <n v="0.2"/>
    <x v="6544"/>
    <x v="1"/>
    <x v="1"/>
  </r>
  <r>
    <n v="8370"/>
    <s v="CA-2018-118745"/>
    <x v="725"/>
    <d v="2018-06-16T00:00:00"/>
    <s v="Standard Class"/>
    <s v="SV-20365"/>
    <s v="Seth Vernon"/>
    <x v="0"/>
    <s v="United States"/>
    <x v="1"/>
    <x v="1"/>
    <n v="90049"/>
    <x v="1"/>
    <s v="FUR-TA-10003473"/>
    <x v="0"/>
    <x v="3"/>
    <s v="Bretford Rectangular Conference Table Tops"/>
    <x v="3458"/>
    <x v="1"/>
    <n v="0.2"/>
    <x v="3929"/>
    <x v="1"/>
    <x v="0"/>
  </r>
  <r>
    <n v="8371"/>
    <s v="CA-2018-163972"/>
    <x v="508"/>
    <d v="2018-10-21T00:00:00"/>
    <s v="Standard Class"/>
    <s v="MG-17890"/>
    <s v="Michael Granlund"/>
    <x v="2"/>
    <s v="United States"/>
    <x v="201"/>
    <x v="1"/>
    <n v="93727"/>
    <x v="1"/>
    <s v="FUR-BO-10003894"/>
    <x v="0"/>
    <x v="0"/>
    <s v="Safco Value Mate Steel Bookcase, Baked Enamel Finish on Steel, Black"/>
    <x v="2497"/>
    <x v="0"/>
    <n v="0.15"/>
    <x v="6545"/>
    <x v="1"/>
    <x v="0"/>
  </r>
  <r>
    <n v="8372"/>
    <s v="CA-2016-165393"/>
    <x v="422"/>
    <d v="2016-12-30T00:00:00"/>
    <s v="First Class"/>
    <s v="NC-18415"/>
    <s v="Nathan Cano"/>
    <x v="0"/>
    <s v="United States"/>
    <x v="5"/>
    <x v="5"/>
    <n v="76106"/>
    <x v="2"/>
    <s v="OFF-BI-10001658"/>
    <x v="1"/>
    <x v="8"/>
    <s v="GBC Standard Therm-A-Bind Covers"/>
    <x v="5421"/>
    <x v="7"/>
    <n v="0.8"/>
    <x v="6546"/>
    <x v="2"/>
    <x v="0"/>
  </r>
  <r>
    <n v="8373"/>
    <s v="CA-2018-113726"/>
    <x v="390"/>
    <d v="2018-12-01T00:00:00"/>
    <s v="Standard Class"/>
    <s v="SC-20680"/>
    <s v="Steve Carroll"/>
    <x v="2"/>
    <s v="United States"/>
    <x v="4"/>
    <x v="4"/>
    <n v="98105"/>
    <x v="1"/>
    <s v="FUR-FU-10003535"/>
    <x v="0"/>
    <x v="5"/>
    <s v="Howard Miller Distant Time Traveler Alarm Clock"/>
    <x v="4465"/>
    <x v="1"/>
    <n v="0"/>
    <x v="5264"/>
    <x v="1"/>
    <x v="0"/>
  </r>
  <r>
    <n v="8374"/>
    <s v="CA-2018-152940"/>
    <x v="338"/>
    <d v="2018-11-13T00:00:00"/>
    <s v="First Class"/>
    <s v="RO-19780"/>
    <s v="Rose O'Brian"/>
    <x v="0"/>
    <s v="United States"/>
    <x v="8"/>
    <x v="1"/>
    <n v="94110"/>
    <x v="1"/>
    <s v="OFF-ST-10000352"/>
    <x v="1"/>
    <x v="4"/>
    <s v="Acco Perma 2700 Stacking Storage Drawers"/>
    <x v="5422"/>
    <x v="7"/>
    <n v="0"/>
    <x v="6547"/>
    <x v="1"/>
    <x v="0"/>
  </r>
  <r>
    <n v="8375"/>
    <s v="CA-2017-158701"/>
    <x v="956"/>
    <d v="2017-01-10T00:00:00"/>
    <s v="Standard Class"/>
    <s v="JL-15175"/>
    <s v="James Lanier"/>
    <x v="2"/>
    <s v="United States"/>
    <x v="8"/>
    <x v="1"/>
    <n v="94110"/>
    <x v="1"/>
    <s v="OFF-AP-10004859"/>
    <x v="1"/>
    <x v="9"/>
    <s v="Acco 6 Outlet Guardian Premium Surge Suppressor"/>
    <x v="5423"/>
    <x v="5"/>
    <n v="0"/>
    <x v="6548"/>
    <x v="1"/>
    <x v="0"/>
  </r>
  <r>
    <n v="8376"/>
    <s v="CA-2017-158701"/>
    <x v="956"/>
    <d v="2017-01-10T00:00:00"/>
    <s v="Standard Class"/>
    <s v="JL-15175"/>
    <s v="James Lanier"/>
    <x v="2"/>
    <s v="United States"/>
    <x v="8"/>
    <x v="1"/>
    <n v="94110"/>
    <x v="1"/>
    <s v="OFF-BI-10001294"/>
    <x v="1"/>
    <x v="8"/>
    <s v="Fellowes Binding Cases"/>
    <x v="5424"/>
    <x v="5"/>
    <n v="0.2"/>
    <x v="6549"/>
    <x v="1"/>
    <x v="0"/>
  </r>
  <r>
    <n v="8377"/>
    <s v="CA-2019-156272"/>
    <x v="708"/>
    <d v="2019-03-27T00:00:00"/>
    <s v="Standard Class"/>
    <s v="PW-19030"/>
    <s v="Pauline Webber"/>
    <x v="1"/>
    <s v="United States"/>
    <x v="330"/>
    <x v="2"/>
    <n v="33068"/>
    <x v="0"/>
    <s v="OFF-AP-10001242"/>
    <x v="1"/>
    <x v="9"/>
    <s v="APC 7 Outlet Network SurgeArrest Surge Protector"/>
    <x v="5425"/>
    <x v="7"/>
    <n v="0.2"/>
    <x v="6550"/>
    <x v="0"/>
    <x v="0"/>
  </r>
  <r>
    <n v="8378"/>
    <s v="CA-2017-162964"/>
    <x v="768"/>
    <d v="2017-11-18T00:00:00"/>
    <s v="Standard Class"/>
    <s v="MF-18250"/>
    <s v="Monica Federle"/>
    <x v="1"/>
    <s v="United States"/>
    <x v="12"/>
    <x v="5"/>
    <n v="77095"/>
    <x v="2"/>
    <s v="OFF-ST-10002344"/>
    <x v="1"/>
    <x v="4"/>
    <s v="Carina 42&quot;Hx23 3/4&quot;W Media Storage Unit"/>
    <x v="1466"/>
    <x v="7"/>
    <n v="0.2"/>
    <x v="1545"/>
    <x v="2"/>
    <x v="0"/>
  </r>
  <r>
    <n v="8379"/>
    <s v="CA-2017-162964"/>
    <x v="768"/>
    <d v="2017-11-18T00:00:00"/>
    <s v="Standard Class"/>
    <s v="MF-18250"/>
    <s v="Monica Federle"/>
    <x v="1"/>
    <s v="United States"/>
    <x v="12"/>
    <x v="5"/>
    <n v="77095"/>
    <x v="2"/>
    <s v="OFF-PA-10003349"/>
    <x v="1"/>
    <x v="10"/>
    <s v="Xerox 1957"/>
    <x v="12"/>
    <x v="1"/>
    <n v="0.2"/>
    <x v="906"/>
    <x v="2"/>
    <x v="0"/>
  </r>
  <r>
    <n v="8380"/>
    <s v="CA-2017-162964"/>
    <x v="768"/>
    <d v="2017-11-18T00:00:00"/>
    <s v="Standard Class"/>
    <s v="MF-18250"/>
    <s v="Monica Federle"/>
    <x v="1"/>
    <s v="United States"/>
    <x v="12"/>
    <x v="5"/>
    <n v="77095"/>
    <x v="2"/>
    <s v="OFF-EN-10003055"/>
    <x v="1"/>
    <x v="12"/>
    <s v="Blue String-Tie &amp; Button Interoffice Envelopes, 10 x 13"/>
    <x v="5426"/>
    <x v="3"/>
    <n v="0.2"/>
    <x v="6551"/>
    <x v="2"/>
    <x v="0"/>
  </r>
  <r>
    <n v="8381"/>
    <s v="CA-2016-103527"/>
    <x v="340"/>
    <d v="2016-09-14T00:00:00"/>
    <s v="Second Class"/>
    <s v="CC-12220"/>
    <s v="Chris Cortes"/>
    <x v="0"/>
    <s v="United States"/>
    <x v="22"/>
    <x v="10"/>
    <n v="60653"/>
    <x v="2"/>
    <s v="OFF-PA-10001622"/>
    <x v="1"/>
    <x v="10"/>
    <s v="Ampad Poly Cover Wirebound Steno Book, 6&quot; x 9&quot; Assorted Colors, Gregg Ruled"/>
    <x v="3023"/>
    <x v="1"/>
    <n v="0.2"/>
    <x v="6552"/>
    <x v="2"/>
    <x v="0"/>
  </r>
  <r>
    <n v="8382"/>
    <s v="CA-2018-134544"/>
    <x v="716"/>
    <d v="2018-03-19T00:00:00"/>
    <s v="Second Class"/>
    <s v="AC-10660"/>
    <s v="Anna Chung"/>
    <x v="0"/>
    <s v="United States"/>
    <x v="8"/>
    <x v="1"/>
    <n v="94109"/>
    <x v="1"/>
    <s v="TEC-PH-10003800"/>
    <x v="2"/>
    <x v="7"/>
    <s v="i.Sound Portable Power - 8000 mAh"/>
    <x v="560"/>
    <x v="0"/>
    <n v="0.2"/>
    <x v="569"/>
    <x v="1"/>
    <x v="0"/>
  </r>
  <r>
    <n v="8383"/>
    <s v="CA-2018-163048"/>
    <x v="597"/>
    <d v="2018-02-15T00:00:00"/>
    <s v="Standard Class"/>
    <s v="MH-17440"/>
    <s v="Mark Haberlin"/>
    <x v="1"/>
    <s v="United States"/>
    <x v="12"/>
    <x v="5"/>
    <n v="77036"/>
    <x v="2"/>
    <s v="FUR-CH-10001270"/>
    <x v="0"/>
    <x v="1"/>
    <s v="Harbour Creations Steel Folding Chair"/>
    <x v="5427"/>
    <x v="4"/>
    <n v="0.3"/>
    <x v="232"/>
    <x v="2"/>
    <x v="0"/>
  </r>
  <r>
    <n v="8384"/>
    <s v="CA-2018-145135"/>
    <x v="491"/>
    <d v="2018-11-28T00:00:00"/>
    <s v="First Class"/>
    <s v="CD-12790"/>
    <s v="Cynthia Delaney"/>
    <x v="2"/>
    <s v="United States"/>
    <x v="506"/>
    <x v="29"/>
    <n v="6484"/>
    <x v="3"/>
    <s v="TEC-AC-10003447"/>
    <x v="2"/>
    <x v="11"/>
    <s v="Micropad Numeric Keypads"/>
    <x v="1543"/>
    <x v="1"/>
    <n v="0"/>
    <x v="1630"/>
    <x v="3"/>
    <x v="0"/>
  </r>
  <r>
    <n v="8385"/>
    <s v="CA-2018-145135"/>
    <x v="491"/>
    <d v="2018-11-28T00:00:00"/>
    <s v="First Class"/>
    <s v="CD-12790"/>
    <s v="Cynthia Delaney"/>
    <x v="2"/>
    <s v="United States"/>
    <x v="506"/>
    <x v="29"/>
    <n v="6484"/>
    <x v="3"/>
    <s v="OFF-PA-10004285"/>
    <x v="1"/>
    <x v="10"/>
    <s v="Xerox 1959"/>
    <x v="522"/>
    <x v="0"/>
    <n v="0"/>
    <x v="534"/>
    <x v="3"/>
    <x v="0"/>
  </r>
  <r>
    <n v="8386"/>
    <s v="CA-2019-137582"/>
    <x v="507"/>
    <d v="2019-09-08T00:00:00"/>
    <s v="Standard Class"/>
    <s v="CV-12805"/>
    <s v="Cynthia Voltz"/>
    <x v="1"/>
    <s v="United States"/>
    <x v="182"/>
    <x v="1"/>
    <n v="94601"/>
    <x v="1"/>
    <s v="OFF-BI-10001757"/>
    <x v="1"/>
    <x v="8"/>
    <s v="Pressboard Hanging Data Binders for Unburst Sheets"/>
    <x v="929"/>
    <x v="1"/>
    <n v="0.2"/>
    <x v="5616"/>
    <x v="1"/>
    <x v="0"/>
  </r>
  <r>
    <n v="8387"/>
    <s v="CA-2017-149601"/>
    <x v="71"/>
    <d v="2017-06-03T00:00:00"/>
    <s v="Standard Class"/>
    <s v="TB-21625"/>
    <s v="Trudy Brown"/>
    <x v="0"/>
    <s v="United States"/>
    <x v="91"/>
    <x v="29"/>
    <n v="6040"/>
    <x v="3"/>
    <s v="OFF-ST-10001558"/>
    <x v="1"/>
    <x v="4"/>
    <s v="Acco Perma 4000 Stacking Storage Drawers"/>
    <x v="5428"/>
    <x v="7"/>
    <n v="0"/>
    <x v="6553"/>
    <x v="3"/>
    <x v="0"/>
  </r>
  <r>
    <n v="8388"/>
    <s v="CA-2017-149601"/>
    <x v="71"/>
    <d v="2017-06-03T00:00:00"/>
    <s v="Standard Class"/>
    <s v="TB-21625"/>
    <s v="Trudy Brown"/>
    <x v="0"/>
    <s v="United States"/>
    <x v="91"/>
    <x v="29"/>
    <n v="6040"/>
    <x v="3"/>
    <s v="OFF-ST-10001328"/>
    <x v="1"/>
    <x v="4"/>
    <s v="Personal Filing Tote with Lid, Black/Gray"/>
    <x v="3477"/>
    <x v="2"/>
    <n v="0"/>
    <x v="3952"/>
    <x v="3"/>
    <x v="0"/>
  </r>
  <r>
    <n v="8389"/>
    <s v="CA-2016-139423"/>
    <x v="301"/>
    <d v="2016-11-05T00:00:00"/>
    <s v="Standard Class"/>
    <s v="DG-13300"/>
    <s v="Deirdre Greer"/>
    <x v="1"/>
    <s v="United States"/>
    <x v="334"/>
    <x v="30"/>
    <n v="7050"/>
    <x v="3"/>
    <s v="OFF-AP-10004708"/>
    <x v="1"/>
    <x v="9"/>
    <s v="Fellowes Superior 10 Outlet Split Surge Protector"/>
    <x v="566"/>
    <x v="0"/>
    <n v="0"/>
    <x v="575"/>
    <x v="3"/>
    <x v="0"/>
  </r>
  <r>
    <n v="8390"/>
    <s v="CA-2018-102596"/>
    <x v="797"/>
    <d v="2018-12-30T00:00:00"/>
    <s v="First Class"/>
    <s v="RD-19810"/>
    <s v="Ross DeVincentis"/>
    <x v="2"/>
    <s v="United States"/>
    <x v="59"/>
    <x v="24"/>
    <n v="44312"/>
    <x v="3"/>
    <s v="OFF-FA-10000621"/>
    <x v="1"/>
    <x v="13"/>
    <s v="OIC Colored Binder Clips, Assorted Sizes"/>
    <x v="5429"/>
    <x v="5"/>
    <n v="0.2"/>
    <x v="6554"/>
    <x v="3"/>
    <x v="0"/>
  </r>
  <r>
    <n v="8391"/>
    <s v="CA-2019-153227"/>
    <x v="769"/>
    <d v="2019-12-06T00:00:00"/>
    <s v="First Class"/>
    <s v="CS-12250"/>
    <s v="Chris Selesnick"/>
    <x v="1"/>
    <s v="United States"/>
    <x v="1"/>
    <x v="1"/>
    <n v="90032"/>
    <x v="1"/>
    <s v="OFF-PA-10001838"/>
    <x v="1"/>
    <x v="10"/>
    <s v="Adams Telephone Message Book W/Dividers/Space For Phone Numbers, 5 1/4&quot;X8 1/2&quot;, 300/Messages"/>
    <x v="2722"/>
    <x v="0"/>
    <n v="0"/>
    <x v="3975"/>
    <x v="1"/>
    <x v="0"/>
  </r>
  <r>
    <n v="8392"/>
    <s v="CA-2019-110625"/>
    <x v="331"/>
    <d v="2019-12-30T00:00:00"/>
    <s v="Standard Class"/>
    <s v="JB-16045"/>
    <s v="Julia Barnett"/>
    <x v="2"/>
    <s v="United States"/>
    <x v="507"/>
    <x v="29"/>
    <n v="6810"/>
    <x v="3"/>
    <s v="FUR-FU-10001473"/>
    <x v="0"/>
    <x v="5"/>
    <s v="DAX Wood Document Frame"/>
    <x v="1302"/>
    <x v="0"/>
    <n v="0"/>
    <x v="1357"/>
    <x v="3"/>
    <x v="0"/>
  </r>
  <r>
    <n v="8393"/>
    <s v="CA-2018-142594"/>
    <x v="49"/>
    <d v="2018-12-06T00:00:00"/>
    <s v="Second Class"/>
    <s v="EJ-14155"/>
    <s v="Eva Jacobs"/>
    <x v="0"/>
    <s v="United States"/>
    <x v="47"/>
    <x v="31"/>
    <n v="2038"/>
    <x v="3"/>
    <s v="TEC-PH-10000193"/>
    <x v="2"/>
    <x v="7"/>
    <s v="Jensen SMPS-640 - speaker phone"/>
    <x v="4856"/>
    <x v="1"/>
    <n v="0"/>
    <x v="5793"/>
    <x v="3"/>
    <x v="0"/>
  </r>
  <r>
    <n v="8394"/>
    <s v="CA-2018-142594"/>
    <x v="49"/>
    <d v="2018-12-06T00:00:00"/>
    <s v="Second Class"/>
    <s v="EJ-14155"/>
    <s v="Eva Jacobs"/>
    <x v="0"/>
    <s v="United States"/>
    <x v="47"/>
    <x v="31"/>
    <n v="2038"/>
    <x v="3"/>
    <s v="FUR-FU-10002045"/>
    <x v="0"/>
    <x v="5"/>
    <s v="Executive Impressions 14&quot;"/>
    <x v="4818"/>
    <x v="2"/>
    <n v="0"/>
    <x v="5741"/>
    <x v="3"/>
    <x v="0"/>
  </r>
  <r>
    <n v="8395"/>
    <s v="CA-2018-142594"/>
    <x v="49"/>
    <d v="2018-12-06T00:00:00"/>
    <s v="Second Class"/>
    <s v="EJ-14155"/>
    <s v="Eva Jacobs"/>
    <x v="0"/>
    <s v="United States"/>
    <x v="47"/>
    <x v="31"/>
    <n v="2038"/>
    <x v="3"/>
    <s v="OFF-AP-10002945"/>
    <x v="1"/>
    <x v="9"/>
    <s v="Honeywell Enviracaire Portable HEPA Air Cleaner for 17' x 22' Room"/>
    <x v="3352"/>
    <x v="1"/>
    <n v="0"/>
    <x v="3786"/>
    <x v="3"/>
    <x v="0"/>
  </r>
  <r>
    <n v="8396"/>
    <s v="CA-2018-142594"/>
    <x v="49"/>
    <d v="2018-12-06T00:00:00"/>
    <s v="Second Class"/>
    <s v="EJ-14155"/>
    <s v="Eva Jacobs"/>
    <x v="0"/>
    <s v="United States"/>
    <x v="47"/>
    <x v="31"/>
    <n v="2038"/>
    <x v="3"/>
    <s v="FUR-TA-10001095"/>
    <x v="0"/>
    <x v="3"/>
    <s v="Chromcraft Round Conference Tables"/>
    <x v="5430"/>
    <x v="1"/>
    <n v="0.3"/>
    <x v="6555"/>
    <x v="3"/>
    <x v="0"/>
  </r>
  <r>
    <n v="8397"/>
    <s v="CA-2016-152254"/>
    <x v="479"/>
    <d v="2016-06-30T00:00:00"/>
    <s v="Same Day"/>
    <s v="BD-11620"/>
    <s v="Brian DeCherney"/>
    <x v="0"/>
    <s v="United States"/>
    <x v="40"/>
    <x v="3"/>
    <n v="28403"/>
    <x v="0"/>
    <s v="OFF-PA-10001144"/>
    <x v="1"/>
    <x v="10"/>
    <s v="Xerox 1913"/>
    <x v="5431"/>
    <x v="3"/>
    <n v="0.2"/>
    <x v="6556"/>
    <x v="0"/>
    <x v="0"/>
  </r>
  <r>
    <n v="8398"/>
    <s v="US-2016-120236"/>
    <x v="1010"/>
    <d v="2016-09-04T00:00:00"/>
    <s v="First Class"/>
    <s v="MR-17545"/>
    <s v="Mathew Reese"/>
    <x v="2"/>
    <s v="United States"/>
    <x v="12"/>
    <x v="5"/>
    <n v="77095"/>
    <x v="2"/>
    <s v="OFF-BI-10004099"/>
    <x v="1"/>
    <x v="8"/>
    <s v="GBC VeloBinder Strips"/>
    <x v="5432"/>
    <x v="2"/>
    <n v="0.8"/>
    <x v="6557"/>
    <x v="2"/>
    <x v="0"/>
  </r>
  <r>
    <n v="8399"/>
    <s v="CA-2019-120061"/>
    <x v="808"/>
    <d v="2019-11-07T00:00:00"/>
    <s v="Second Class"/>
    <s v="SR-20425"/>
    <s v="Sharelle Roach"/>
    <x v="2"/>
    <s v="United States"/>
    <x v="24"/>
    <x v="24"/>
    <n v="45503"/>
    <x v="3"/>
    <s v="FUR-CH-10001973"/>
    <x v="0"/>
    <x v="1"/>
    <s v="Office Star Flex Back Scooter Chair with White Frame"/>
    <x v="1177"/>
    <x v="0"/>
    <n v="0.3"/>
    <x v="5825"/>
    <x v="3"/>
    <x v="0"/>
  </r>
  <r>
    <n v="8400"/>
    <s v="CA-2017-133837"/>
    <x v="657"/>
    <d v="2017-04-18T00:00:00"/>
    <s v="Standard Class"/>
    <s v="TH-21100"/>
    <s v="Thea Hendricks"/>
    <x v="0"/>
    <s v="United States"/>
    <x v="220"/>
    <x v="16"/>
    <n v="85301"/>
    <x v="1"/>
    <s v="OFF-ST-10000344"/>
    <x v="1"/>
    <x v="4"/>
    <s v="Neat Ideas Personal Hanging Folder Files, Black"/>
    <x v="1356"/>
    <x v="7"/>
    <n v="0.2"/>
    <x v="1420"/>
    <x v="1"/>
    <x v="0"/>
  </r>
  <r>
    <n v="8401"/>
    <s v="CA-2017-110814"/>
    <x v="901"/>
    <d v="2017-12-09T00:00:00"/>
    <s v="Second Class"/>
    <s v="BD-11635"/>
    <s v="Brian Derr"/>
    <x v="0"/>
    <s v="United States"/>
    <x v="20"/>
    <x v="15"/>
    <n v="10009"/>
    <x v="3"/>
    <s v="OFF-BI-10002026"/>
    <x v="1"/>
    <x v="8"/>
    <s v="Avery Arch Ring Binders"/>
    <x v="2656"/>
    <x v="2"/>
    <n v="0.2"/>
    <x v="2931"/>
    <x v="3"/>
    <x v="1"/>
  </r>
  <r>
    <n v="8402"/>
    <s v="CA-2017-110814"/>
    <x v="901"/>
    <d v="2017-12-09T00:00:00"/>
    <s v="Second Class"/>
    <s v="BD-11635"/>
    <s v="Brian Derr"/>
    <x v="0"/>
    <s v="United States"/>
    <x v="20"/>
    <x v="15"/>
    <n v="10009"/>
    <x v="3"/>
    <s v="FUR-CH-10003535"/>
    <x v="0"/>
    <x v="1"/>
    <s v="Global Armless Task Chair, Royal Blue"/>
    <x v="5433"/>
    <x v="1"/>
    <n v="0.1"/>
    <x v="6558"/>
    <x v="3"/>
    <x v="1"/>
  </r>
  <r>
    <n v="8403"/>
    <s v="CA-2017-110814"/>
    <x v="901"/>
    <d v="2017-12-09T00:00:00"/>
    <s v="Second Class"/>
    <s v="BD-11635"/>
    <s v="Brian Derr"/>
    <x v="0"/>
    <s v="United States"/>
    <x v="20"/>
    <x v="15"/>
    <n v="10009"/>
    <x v="3"/>
    <s v="OFF-PA-10004156"/>
    <x v="1"/>
    <x v="10"/>
    <s v="Xerox 188"/>
    <x v="5434"/>
    <x v="0"/>
    <n v="0"/>
    <x v="6559"/>
    <x v="3"/>
    <x v="1"/>
  </r>
  <r>
    <n v="8404"/>
    <s v="CA-2018-154067"/>
    <x v="854"/>
    <d v="2018-02-07T00:00:00"/>
    <s v="Standard Class"/>
    <s v="SM-20950"/>
    <s v="Suzanne McNair"/>
    <x v="1"/>
    <s v="United States"/>
    <x v="1"/>
    <x v="1"/>
    <n v="90036"/>
    <x v="1"/>
    <s v="OFF-PA-10002254"/>
    <x v="1"/>
    <x v="10"/>
    <s v="Xerox 1883"/>
    <x v="151"/>
    <x v="4"/>
    <n v="0"/>
    <x v="153"/>
    <x v="1"/>
    <x v="0"/>
  </r>
  <r>
    <n v="8405"/>
    <s v="CA-2019-140480"/>
    <x v="141"/>
    <d v="2019-07-12T00:00:00"/>
    <s v="Standard Class"/>
    <s v="HE-14800"/>
    <s v="Harold Engle"/>
    <x v="1"/>
    <s v="United States"/>
    <x v="46"/>
    <x v="13"/>
    <n v="19711"/>
    <x v="3"/>
    <s v="FUR-FU-10003247"/>
    <x v="0"/>
    <x v="5"/>
    <s v="36X48 HARDFLOOR CHAIRMAT"/>
    <x v="202"/>
    <x v="4"/>
    <n v="0"/>
    <x v="204"/>
    <x v="3"/>
    <x v="0"/>
  </r>
  <r>
    <n v="8406"/>
    <s v="CA-2019-140480"/>
    <x v="141"/>
    <d v="2019-07-12T00:00:00"/>
    <s v="Standard Class"/>
    <s v="HE-14800"/>
    <s v="Harold Engle"/>
    <x v="1"/>
    <s v="United States"/>
    <x v="46"/>
    <x v="13"/>
    <n v="19711"/>
    <x v="3"/>
    <s v="TEC-AC-10002473"/>
    <x v="2"/>
    <x v="11"/>
    <s v="Maxell 4.7GB DVD-R"/>
    <x v="5435"/>
    <x v="2"/>
    <n v="0"/>
    <x v="6560"/>
    <x v="3"/>
    <x v="0"/>
  </r>
  <r>
    <n v="8407"/>
    <s v="CA-2019-140480"/>
    <x v="141"/>
    <d v="2019-07-12T00:00:00"/>
    <s v="Standard Class"/>
    <s v="HE-14800"/>
    <s v="Harold Engle"/>
    <x v="1"/>
    <s v="United States"/>
    <x v="46"/>
    <x v="13"/>
    <n v="19711"/>
    <x v="3"/>
    <s v="FUR-FU-10001057"/>
    <x v="0"/>
    <x v="5"/>
    <s v="Tensor Track Tree Floor Lamp"/>
    <x v="372"/>
    <x v="0"/>
    <n v="0"/>
    <x v="6561"/>
    <x v="3"/>
    <x v="0"/>
  </r>
  <r>
    <n v="8408"/>
    <s v="CA-2019-140480"/>
    <x v="141"/>
    <d v="2019-07-12T00:00:00"/>
    <s v="Standard Class"/>
    <s v="HE-14800"/>
    <s v="Harold Engle"/>
    <x v="1"/>
    <s v="United States"/>
    <x v="46"/>
    <x v="13"/>
    <n v="19711"/>
    <x v="3"/>
    <s v="OFF-AR-10001419"/>
    <x v="1"/>
    <x v="6"/>
    <s v="Newell 325"/>
    <x v="1316"/>
    <x v="3"/>
    <n v="0"/>
    <x v="6562"/>
    <x v="3"/>
    <x v="0"/>
  </r>
  <r>
    <n v="8409"/>
    <s v="CA-2019-140480"/>
    <x v="141"/>
    <d v="2019-07-12T00:00:00"/>
    <s v="Standard Class"/>
    <s v="HE-14800"/>
    <s v="Harold Engle"/>
    <x v="1"/>
    <s v="United States"/>
    <x v="46"/>
    <x v="13"/>
    <n v="19711"/>
    <x v="3"/>
    <s v="OFF-AR-10004010"/>
    <x v="1"/>
    <x v="6"/>
    <s v="Hunt Boston Vacuum Mount KS Pencil Sharpener"/>
    <x v="5368"/>
    <x v="2"/>
    <n v="0"/>
    <x v="6563"/>
    <x v="3"/>
    <x v="0"/>
  </r>
  <r>
    <n v="8410"/>
    <s v="CA-2017-134082"/>
    <x v="555"/>
    <d v="2017-12-17T00:00:00"/>
    <s v="Standard Class"/>
    <s v="JK-15640"/>
    <s v="Jim Kriz"/>
    <x v="2"/>
    <s v="United States"/>
    <x v="272"/>
    <x v="1"/>
    <n v="92404"/>
    <x v="1"/>
    <s v="OFF-BI-10004230"/>
    <x v="1"/>
    <x v="8"/>
    <s v="GBC Recycled Grain Textured Covers"/>
    <x v="5436"/>
    <x v="4"/>
    <n v="0.2"/>
    <x v="6564"/>
    <x v="1"/>
    <x v="0"/>
  </r>
  <r>
    <n v="8411"/>
    <s v="CA-2018-130820"/>
    <x v="625"/>
    <d v="2018-11-15T00:00:00"/>
    <s v="Same Day"/>
    <s v="ON-18715"/>
    <s v="Odella Nelson"/>
    <x v="1"/>
    <s v="United States"/>
    <x v="140"/>
    <x v="3"/>
    <n v="27217"/>
    <x v="0"/>
    <s v="FUR-TA-10001768"/>
    <x v="0"/>
    <x v="3"/>
    <s v="Hon Racetrack Conference Tables"/>
    <x v="5437"/>
    <x v="4"/>
    <n v="0.4"/>
    <x v="6565"/>
    <x v="0"/>
    <x v="0"/>
  </r>
  <r>
    <n v="8412"/>
    <s v="CA-2018-159765"/>
    <x v="195"/>
    <d v="2018-05-12T00:00:00"/>
    <s v="Second Class"/>
    <s v="TH-21100"/>
    <s v="Thea Hendricks"/>
    <x v="0"/>
    <s v="United States"/>
    <x v="127"/>
    <x v="17"/>
    <n v="24153"/>
    <x v="0"/>
    <s v="OFF-AR-10003514"/>
    <x v="1"/>
    <x v="6"/>
    <s v="4009 Highlighters by Sanford"/>
    <x v="5438"/>
    <x v="3"/>
    <n v="0"/>
    <x v="6566"/>
    <x v="0"/>
    <x v="0"/>
  </r>
  <r>
    <n v="8413"/>
    <s v="CA-2019-132290"/>
    <x v="434"/>
    <d v="2019-03-14T00:00:00"/>
    <s v="Standard Class"/>
    <s v="MD-17350"/>
    <s v="Maribeth Dona"/>
    <x v="0"/>
    <s v="United States"/>
    <x v="61"/>
    <x v="5"/>
    <n v="75217"/>
    <x v="2"/>
    <s v="FUR-TA-10002228"/>
    <x v="0"/>
    <x v="3"/>
    <s v="Bevis Traditional Conference Table Top, Plinth Base"/>
    <x v="5439"/>
    <x v="4"/>
    <n v="0.3"/>
    <x v="6567"/>
    <x v="2"/>
    <x v="0"/>
  </r>
  <r>
    <n v="8414"/>
    <s v="CA-2018-147109"/>
    <x v="907"/>
    <d v="2018-12-21T00:00:00"/>
    <s v="Standard Class"/>
    <s v="AH-10075"/>
    <s v="Adam Hart"/>
    <x v="1"/>
    <s v="United States"/>
    <x v="81"/>
    <x v="5"/>
    <n v="76017"/>
    <x v="2"/>
    <s v="OFF-PA-10001972"/>
    <x v="1"/>
    <x v="10"/>
    <s v="Xerox 214"/>
    <x v="5440"/>
    <x v="12"/>
    <n v="0.2"/>
    <x v="6568"/>
    <x v="2"/>
    <x v="0"/>
  </r>
  <r>
    <n v="8415"/>
    <s v="CA-2018-147109"/>
    <x v="907"/>
    <d v="2018-12-21T00:00:00"/>
    <s v="Standard Class"/>
    <s v="AH-10075"/>
    <s v="Adam Hart"/>
    <x v="1"/>
    <s v="United States"/>
    <x v="81"/>
    <x v="5"/>
    <n v="76017"/>
    <x v="2"/>
    <s v="TEC-AC-10002942"/>
    <x v="2"/>
    <x v="11"/>
    <s v="WD My Passport Ultra 1TB Portable External Hard Drive"/>
    <x v="5441"/>
    <x v="1"/>
    <n v="0.2"/>
    <x v="6569"/>
    <x v="2"/>
    <x v="0"/>
  </r>
  <r>
    <n v="8416"/>
    <s v="CA-2019-107265"/>
    <x v="1191"/>
    <d v="2019-04-12T00:00:00"/>
    <s v="Standard Class"/>
    <s v="ML-17755"/>
    <s v="Max Ludwig"/>
    <x v="2"/>
    <s v="United States"/>
    <x v="292"/>
    <x v="23"/>
    <n v="52302"/>
    <x v="2"/>
    <s v="OFF-PA-10000474"/>
    <x v="1"/>
    <x v="10"/>
    <s v="Easy-staple paper"/>
    <x v="1938"/>
    <x v="1"/>
    <n v="0"/>
    <x v="2086"/>
    <x v="2"/>
    <x v="0"/>
  </r>
  <r>
    <n v="8417"/>
    <s v="CA-2019-118199"/>
    <x v="1188"/>
    <d v="2019-05-11T00:00:00"/>
    <s v="First Class"/>
    <s v="LB-16795"/>
    <s v="Laurel Beltran"/>
    <x v="2"/>
    <s v="United States"/>
    <x v="4"/>
    <x v="4"/>
    <n v="98105"/>
    <x v="1"/>
    <s v="OFF-BI-10004330"/>
    <x v="1"/>
    <x v="8"/>
    <s v="GBC Velobind Prepunched Cover Sets, Regency Series"/>
    <x v="5442"/>
    <x v="2"/>
    <n v="0.2"/>
    <x v="6570"/>
    <x v="1"/>
    <x v="0"/>
  </r>
  <r>
    <n v="8418"/>
    <s v="CA-2019-118199"/>
    <x v="1188"/>
    <d v="2019-05-11T00:00:00"/>
    <s v="First Class"/>
    <s v="LB-16795"/>
    <s v="Laurel Beltran"/>
    <x v="2"/>
    <s v="United States"/>
    <x v="4"/>
    <x v="4"/>
    <n v="98105"/>
    <x v="1"/>
    <s v="OFF-ST-10000604"/>
    <x v="1"/>
    <x v="4"/>
    <s v="Home/Office Personal File Carts"/>
    <x v="1464"/>
    <x v="1"/>
    <n v="0"/>
    <x v="1543"/>
    <x v="1"/>
    <x v="0"/>
  </r>
  <r>
    <n v="8419"/>
    <s v="CA-2019-118199"/>
    <x v="1188"/>
    <d v="2019-05-11T00:00:00"/>
    <s v="First Class"/>
    <s v="LB-16795"/>
    <s v="Laurel Beltran"/>
    <x v="2"/>
    <s v="United States"/>
    <x v="4"/>
    <x v="4"/>
    <n v="98105"/>
    <x v="1"/>
    <s v="FUR-TA-10004154"/>
    <x v="0"/>
    <x v="3"/>
    <s v="Riverside Furniture Oval Coffee Table, Oval End Table, End Table with Drawer"/>
    <x v="5443"/>
    <x v="7"/>
    <n v="0"/>
    <x v="6571"/>
    <x v="1"/>
    <x v="0"/>
  </r>
  <r>
    <n v="8420"/>
    <s v="CA-2019-118199"/>
    <x v="1188"/>
    <d v="2019-05-11T00:00:00"/>
    <s v="First Class"/>
    <s v="LB-16795"/>
    <s v="Laurel Beltran"/>
    <x v="2"/>
    <s v="United States"/>
    <x v="4"/>
    <x v="4"/>
    <n v="98105"/>
    <x v="1"/>
    <s v="OFF-ST-10000636"/>
    <x v="1"/>
    <x v="4"/>
    <s v="Rogers Profile Extra Capacity Storage Tub"/>
    <x v="5224"/>
    <x v="4"/>
    <n v="0"/>
    <x v="6283"/>
    <x v="1"/>
    <x v="0"/>
  </r>
  <r>
    <n v="8421"/>
    <s v="CA-2019-118199"/>
    <x v="1188"/>
    <d v="2019-05-11T00:00:00"/>
    <s v="First Class"/>
    <s v="LB-16795"/>
    <s v="Laurel Beltran"/>
    <x v="2"/>
    <s v="United States"/>
    <x v="4"/>
    <x v="4"/>
    <n v="98105"/>
    <x v="1"/>
    <s v="TEC-AC-10004171"/>
    <x v="2"/>
    <x v="11"/>
    <s v="Razer Kraken 7.1 Surround Sound Over Ear USB Gaming Headset"/>
    <x v="1664"/>
    <x v="0"/>
    <n v="0"/>
    <x v="6572"/>
    <x v="1"/>
    <x v="0"/>
  </r>
  <r>
    <n v="8422"/>
    <s v="CA-2019-150091"/>
    <x v="386"/>
    <d v="2019-10-16T00:00:00"/>
    <s v="Standard Class"/>
    <s v="NP-18670"/>
    <s v="Nora Paige"/>
    <x v="0"/>
    <s v="United States"/>
    <x v="80"/>
    <x v="30"/>
    <n v="8701"/>
    <x v="3"/>
    <s v="TEC-AC-10002167"/>
    <x v="2"/>
    <x v="11"/>
    <s v="Imation 8gb Micro Traveldrive Usb 2.0 Flash Drive"/>
    <x v="47"/>
    <x v="1"/>
    <n v="0"/>
    <x v="47"/>
    <x v="3"/>
    <x v="0"/>
  </r>
  <r>
    <n v="8423"/>
    <s v="CA-2019-150091"/>
    <x v="386"/>
    <d v="2019-10-16T00:00:00"/>
    <s v="Standard Class"/>
    <s v="NP-18670"/>
    <s v="Nora Paige"/>
    <x v="0"/>
    <s v="United States"/>
    <x v="80"/>
    <x v="30"/>
    <n v="8701"/>
    <x v="3"/>
    <s v="OFF-FA-10000621"/>
    <x v="1"/>
    <x v="13"/>
    <s v="OIC Colored Binder Clips, Assorted Sizes"/>
    <x v="1511"/>
    <x v="2"/>
    <n v="0"/>
    <x v="6573"/>
    <x v="3"/>
    <x v="0"/>
  </r>
  <r>
    <n v="8424"/>
    <s v="CA-2019-150091"/>
    <x v="386"/>
    <d v="2019-10-16T00:00:00"/>
    <s v="Standard Class"/>
    <s v="NP-18670"/>
    <s v="Nora Paige"/>
    <x v="0"/>
    <s v="United States"/>
    <x v="80"/>
    <x v="30"/>
    <n v="8701"/>
    <x v="3"/>
    <s v="FUR-FU-10004053"/>
    <x v="0"/>
    <x v="5"/>
    <s v="DAX Two-Tone Silver Metal Document Frame"/>
    <x v="586"/>
    <x v="0"/>
    <n v="0"/>
    <x v="6574"/>
    <x v="3"/>
    <x v="0"/>
  </r>
  <r>
    <n v="8425"/>
    <s v="CA-2019-150091"/>
    <x v="386"/>
    <d v="2019-10-16T00:00:00"/>
    <s v="Standard Class"/>
    <s v="NP-18670"/>
    <s v="Nora Paige"/>
    <x v="0"/>
    <s v="United States"/>
    <x v="80"/>
    <x v="30"/>
    <n v="8701"/>
    <x v="3"/>
    <s v="FUR-BO-10003404"/>
    <x v="0"/>
    <x v="0"/>
    <s v="Global Adaptabilites Bookcase, Cherry/Storm Gray Finish"/>
    <x v="5444"/>
    <x v="2"/>
    <n v="0"/>
    <x v="6575"/>
    <x v="3"/>
    <x v="0"/>
  </r>
  <r>
    <n v="8426"/>
    <s v="CA-2018-137652"/>
    <x v="770"/>
    <d v="2018-08-30T00:00:00"/>
    <s v="First Class"/>
    <s v="EB-13750"/>
    <s v="Edward Becker"/>
    <x v="1"/>
    <s v="United States"/>
    <x v="74"/>
    <x v="24"/>
    <n v="45231"/>
    <x v="3"/>
    <s v="OFF-BI-10004099"/>
    <x v="1"/>
    <x v="8"/>
    <s v="GBC VeloBinder Strips"/>
    <x v="5445"/>
    <x v="8"/>
    <n v="0.7"/>
    <x v="6576"/>
    <x v="3"/>
    <x v="0"/>
  </r>
  <r>
    <n v="8427"/>
    <s v="CA-2017-128356"/>
    <x v="653"/>
    <d v="2017-10-07T00:00:00"/>
    <s v="Standard Class"/>
    <s v="RP-19390"/>
    <s v="Resi Pölking"/>
    <x v="0"/>
    <s v="United States"/>
    <x v="377"/>
    <x v="22"/>
    <n v="80229"/>
    <x v="1"/>
    <s v="OFF-SU-10004290"/>
    <x v="1"/>
    <x v="14"/>
    <s v="Acme Design Line 8&quot; Stainless Steel Bent Scissors w/Champagne Handles, 3-1/8&quot; Cut"/>
    <x v="5446"/>
    <x v="0"/>
    <n v="0.2"/>
    <x v="6577"/>
    <x v="1"/>
    <x v="0"/>
  </r>
  <r>
    <n v="8428"/>
    <s v="CA-2019-167017"/>
    <x v="51"/>
    <d v="2019-11-25T00:00:00"/>
    <s v="First Class"/>
    <s v="DC-12850"/>
    <s v="Dan Campbell"/>
    <x v="0"/>
    <s v="United States"/>
    <x v="43"/>
    <x v="12"/>
    <n v="48066"/>
    <x v="2"/>
    <s v="OFF-SU-10001935"/>
    <x v="1"/>
    <x v="14"/>
    <s v="Staple remover"/>
    <x v="1009"/>
    <x v="0"/>
    <n v="0"/>
    <x v="6578"/>
    <x v="2"/>
    <x v="0"/>
  </r>
  <r>
    <n v="8429"/>
    <s v="US-2019-132220"/>
    <x v="105"/>
    <d v="2019-11-16T00:00:00"/>
    <s v="Standard Class"/>
    <s v="DJ-13510"/>
    <s v="Don Jones"/>
    <x v="1"/>
    <s v="United States"/>
    <x v="228"/>
    <x v="16"/>
    <n v="85281"/>
    <x v="1"/>
    <s v="TEC-AC-10004227"/>
    <x v="2"/>
    <x v="11"/>
    <s v="SanDisk Ultra 16 GB MicroSDHC Class 10 Memory Card"/>
    <x v="5447"/>
    <x v="5"/>
    <n v="0.2"/>
    <x v="6579"/>
    <x v="1"/>
    <x v="0"/>
  </r>
  <r>
    <n v="8430"/>
    <s v="CA-2018-118129"/>
    <x v="1054"/>
    <d v="2018-12-21T00:00:00"/>
    <s v="Second Class"/>
    <s v="CL-12565"/>
    <s v="Clay Ludtke"/>
    <x v="0"/>
    <s v="United States"/>
    <x v="265"/>
    <x v="9"/>
    <n v="19601"/>
    <x v="3"/>
    <s v="FUR-FU-10004904"/>
    <x v="0"/>
    <x v="5"/>
    <s v="Eldon &quot;L&quot; Workstation Diamond Chairmat"/>
    <x v="5448"/>
    <x v="2"/>
    <n v="0.2"/>
    <x v="6580"/>
    <x v="3"/>
    <x v="0"/>
  </r>
  <r>
    <n v="8431"/>
    <s v="US-2016-113124"/>
    <x v="809"/>
    <d v="2016-04-05T00:00:00"/>
    <s v="Standard Class"/>
    <s v="NC-18340"/>
    <s v="Nat Carroll"/>
    <x v="0"/>
    <s v="United States"/>
    <x v="339"/>
    <x v="11"/>
    <n v="55124"/>
    <x v="2"/>
    <s v="OFF-ST-10001511"/>
    <x v="1"/>
    <x v="4"/>
    <s v="Space Solutions Commercial Steel Shelving"/>
    <x v="2396"/>
    <x v="0"/>
    <n v="0"/>
    <x v="2608"/>
    <x v="2"/>
    <x v="0"/>
  </r>
  <r>
    <n v="8432"/>
    <s v="CA-2019-155621"/>
    <x v="1183"/>
    <d v="2019-11-13T00:00:00"/>
    <s v="Standard Class"/>
    <s v="KN-16450"/>
    <s v="Kean Nguyen"/>
    <x v="1"/>
    <s v="United States"/>
    <x v="248"/>
    <x v="39"/>
    <n v="21215"/>
    <x v="3"/>
    <s v="FUR-FU-10003535"/>
    <x v="0"/>
    <x v="5"/>
    <s v="Howard Miller Distant Time Traveler Alarm Clock"/>
    <x v="5449"/>
    <x v="12"/>
    <n v="0"/>
    <x v="6581"/>
    <x v="3"/>
    <x v="0"/>
  </r>
  <r>
    <n v="8433"/>
    <s v="US-2016-127635"/>
    <x v="80"/>
    <d v="2016-09-18T00:00:00"/>
    <s v="Second Class"/>
    <s v="SC-20260"/>
    <s v="Scott Cohen"/>
    <x v="1"/>
    <s v="United States"/>
    <x v="331"/>
    <x v="5"/>
    <n v="78415"/>
    <x v="2"/>
    <s v="OFF-FA-10000053"/>
    <x v="1"/>
    <x v="13"/>
    <s v="Revere Boxed Rubber Bands by Revere"/>
    <x v="192"/>
    <x v="4"/>
    <n v="0.2"/>
    <x v="6582"/>
    <x v="2"/>
    <x v="0"/>
  </r>
  <r>
    <n v="8434"/>
    <s v="US-2016-127635"/>
    <x v="80"/>
    <d v="2016-09-18T00:00:00"/>
    <s v="Second Class"/>
    <s v="SC-20260"/>
    <s v="Scott Cohen"/>
    <x v="1"/>
    <s v="United States"/>
    <x v="331"/>
    <x v="5"/>
    <n v="78415"/>
    <x v="2"/>
    <s v="OFF-PA-10004610"/>
    <x v="1"/>
    <x v="10"/>
    <s v="Xerox 1900"/>
    <x v="1312"/>
    <x v="0"/>
    <n v="0.2"/>
    <x v="2997"/>
    <x v="2"/>
    <x v="0"/>
  </r>
  <r>
    <n v="8435"/>
    <s v="US-2016-127635"/>
    <x v="80"/>
    <d v="2016-09-18T00:00:00"/>
    <s v="Second Class"/>
    <s v="SC-20260"/>
    <s v="Scott Cohen"/>
    <x v="1"/>
    <s v="United States"/>
    <x v="331"/>
    <x v="5"/>
    <n v="78415"/>
    <x v="2"/>
    <s v="FUR-FU-10000550"/>
    <x v="0"/>
    <x v="5"/>
    <s v="Stacking Trays by OIC"/>
    <x v="745"/>
    <x v="2"/>
    <n v="0.6"/>
    <x v="6583"/>
    <x v="2"/>
    <x v="0"/>
  </r>
  <r>
    <n v="8436"/>
    <s v="US-2016-127635"/>
    <x v="80"/>
    <d v="2016-09-18T00:00:00"/>
    <s v="Second Class"/>
    <s v="SC-20260"/>
    <s v="Scott Cohen"/>
    <x v="1"/>
    <s v="United States"/>
    <x v="331"/>
    <x v="5"/>
    <n v="78415"/>
    <x v="2"/>
    <s v="OFF-BI-10001721"/>
    <x v="1"/>
    <x v="8"/>
    <s v="Trimflex Flexible Post Binders"/>
    <x v="5450"/>
    <x v="0"/>
    <n v="0.8"/>
    <x v="6584"/>
    <x v="2"/>
    <x v="0"/>
  </r>
  <r>
    <n v="8437"/>
    <s v="CA-2017-151470"/>
    <x v="1181"/>
    <d v="2017-09-26T00:00:00"/>
    <s v="Standard Class"/>
    <s v="AM-10705"/>
    <s v="Anne McFarland"/>
    <x v="0"/>
    <s v="United States"/>
    <x v="98"/>
    <x v="33"/>
    <n v="89115"/>
    <x v="1"/>
    <s v="OFF-BI-10004040"/>
    <x v="1"/>
    <x v="8"/>
    <s v="Wilson Jones Impact Binders"/>
    <x v="682"/>
    <x v="10"/>
    <n v="0.2"/>
    <x v="6585"/>
    <x v="1"/>
    <x v="0"/>
  </r>
  <r>
    <n v="8438"/>
    <s v="CA-2017-112823"/>
    <x v="895"/>
    <d v="2017-12-16T00:00:00"/>
    <s v="Standard Class"/>
    <s v="RA-19945"/>
    <s v="Ryan Akin"/>
    <x v="0"/>
    <s v="United States"/>
    <x v="138"/>
    <x v="24"/>
    <n v="44105"/>
    <x v="3"/>
    <s v="TEC-AC-10002550"/>
    <x v="2"/>
    <x v="11"/>
    <s v="Maxell 4.7GB DVD-RW 3/Pack"/>
    <x v="2116"/>
    <x v="0"/>
    <n v="0.2"/>
    <x v="1201"/>
    <x v="3"/>
    <x v="0"/>
  </r>
  <r>
    <n v="8439"/>
    <s v="CA-2016-108861"/>
    <x v="1061"/>
    <d v="2016-06-01T00:00:00"/>
    <s v="Standard Class"/>
    <s v="MM-17260"/>
    <s v="Magdelene Morse"/>
    <x v="0"/>
    <s v="United States"/>
    <x v="4"/>
    <x v="4"/>
    <n v="98105"/>
    <x v="1"/>
    <s v="OFF-BI-10003876"/>
    <x v="1"/>
    <x v="8"/>
    <s v="Green Canvas Binder for 8-1/2&quot; x 14&quot; Sheets"/>
    <x v="5451"/>
    <x v="4"/>
    <n v="0.2"/>
    <x v="6586"/>
    <x v="1"/>
    <x v="1"/>
  </r>
  <r>
    <n v="8440"/>
    <s v="CA-2019-114370"/>
    <x v="1192"/>
    <d v="2019-03-17T00:00:00"/>
    <s v="Second Class"/>
    <s v="BN-11470"/>
    <s v="Brad Norvell"/>
    <x v="1"/>
    <s v="United States"/>
    <x v="22"/>
    <x v="10"/>
    <n v="60623"/>
    <x v="2"/>
    <s v="TEC-PH-10000213"/>
    <x v="2"/>
    <x v="7"/>
    <s v="Seidio BD2-HK3IPH5-BK DILEX Case and Holster Combo for Apple iPhone 5/5s - Black"/>
    <x v="5021"/>
    <x v="0"/>
    <n v="0.2"/>
    <x v="6007"/>
    <x v="2"/>
    <x v="0"/>
  </r>
  <r>
    <n v="8441"/>
    <s v="CA-2018-158302"/>
    <x v="16"/>
    <d v="2018-12-12T00:00:00"/>
    <s v="Second Class"/>
    <s v="JB-16045"/>
    <s v="Julia Barnett"/>
    <x v="2"/>
    <s v="United States"/>
    <x v="38"/>
    <x v="24"/>
    <n v="43229"/>
    <x v="3"/>
    <s v="OFF-PA-10002615"/>
    <x v="1"/>
    <x v="10"/>
    <s v="Ampad Gold Fibre Wirebound Steno Books, 6&quot; x 9&quot;, Gregg Ruled"/>
    <x v="5452"/>
    <x v="1"/>
    <n v="0.2"/>
    <x v="6587"/>
    <x v="3"/>
    <x v="0"/>
  </r>
  <r>
    <n v="8442"/>
    <s v="CA-2019-145779"/>
    <x v="636"/>
    <d v="2019-05-10T00:00:00"/>
    <s v="Standard Class"/>
    <s v="DB-13615"/>
    <s v="Doug Bickford"/>
    <x v="0"/>
    <s v="United States"/>
    <x v="93"/>
    <x v="16"/>
    <n v="85705"/>
    <x v="1"/>
    <s v="OFF-PA-10002254"/>
    <x v="1"/>
    <x v="10"/>
    <s v="Xerox 1883"/>
    <x v="5453"/>
    <x v="4"/>
    <n v="0.2"/>
    <x v="6588"/>
    <x v="1"/>
    <x v="0"/>
  </r>
  <r>
    <n v="8443"/>
    <s v="US-2018-155173"/>
    <x v="1193"/>
    <d v="2018-03-10T00:00:00"/>
    <s v="Standard Class"/>
    <s v="JB-16045"/>
    <s v="Julia Barnett"/>
    <x v="2"/>
    <s v="United States"/>
    <x v="10"/>
    <x v="9"/>
    <n v="19120"/>
    <x v="3"/>
    <s v="TEC-PH-10004586"/>
    <x v="2"/>
    <x v="7"/>
    <s v="Wilson SignalBoost 841262 DB PRO Amplifier Kit"/>
    <x v="5454"/>
    <x v="0"/>
    <n v="0.4"/>
    <x v="6589"/>
    <x v="3"/>
    <x v="0"/>
  </r>
  <r>
    <n v="8444"/>
    <s v="US-2018-155173"/>
    <x v="1193"/>
    <d v="2018-03-10T00:00:00"/>
    <s v="Standard Class"/>
    <s v="JB-16045"/>
    <s v="Julia Barnett"/>
    <x v="2"/>
    <s v="United States"/>
    <x v="10"/>
    <x v="9"/>
    <n v="19120"/>
    <x v="3"/>
    <s v="OFF-BI-10002982"/>
    <x v="1"/>
    <x v="8"/>
    <s v="Avery Self-Adhesive Photo Pockets for Polaroid Photos"/>
    <x v="5455"/>
    <x v="7"/>
    <n v="0.7"/>
    <x v="6590"/>
    <x v="3"/>
    <x v="0"/>
  </r>
  <r>
    <n v="8445"/>
    <s v="US-2018-155173"/>
    <x v="1193"/>
    <d v="2018-03-10T00:00:00"/>
    <s v="Standard Class"/>
    <s v="JB-16045"/>
    <s v="Julia Barnett"/>
    <x v="2"/>
    <s v="United States"/>
    <x v="10"/>
    <x v="9"/>
    <n v="19120"/>
    <x v="3"/>
    <s v="TEC-PH-10002538"/>
    <x v="2"/>
    <x v="7"/>
    <s v="Grandstream GXP1160 VoIP phone"/>
    <x v="5456"/>
    <x v="1"/>
    <n v="0.4"/>
    <x v="6591"/>
    <x v="3"/>
    <x v="0"/>
  </r>
  <r>
    <n v="8446"/>
    <s v="CA-2019-125451"/>
    <x v="436"/>
    <d v="2019-10-24T00:00:00"/>
    <s v="First Class"/>
    <s v="AH-10075"/>
    <s v="Adam Hart"/>
    <x v="1"/>
    <s v="United States"/>
    <x v="395"/>
    <x v="34"/>
    <n v="2920"/>
    <x v="3"/>
    <s v="FUR-TA-10001039"/>
    <x v="0"/>
    <x v="3"/>
    <s v="KI Adjustable-Height Table"/>
    <x v="5457"/>
    <x v="4"/>
    <n v="0.3"/>
    <x v="6592"/>
    <x v="3"/>
    <x v="0"/>
  </r>
  <r>
    <n v="8447"/>
    <s v="CA-2019-125451"/>
    <x v="436"/>
    <d v="2019-10-24T00:00:00"/>
    <s v="First Class"/>
    <s v="AH-10075"/>
    <s v="Adam Hart"/>
    <x v="1"/>
    <s v="United States"/>
    <x v="395"/>
    <x v="34"/>
    <n v="2920"/>
    <x v="3"/>
    <s v="FUR-FU-10004963"/>
    <x v="0"/>
    <x v="5"/>
    <s v="Eldon 400 Class Desk Accessories, Black Carbon"/>
    <x v="768"/>
    <x v="4"/>
    <n v="0"/>
    <x v="5259"/>
    <x v="3"/>
    <x v="0"/>
  </r>
  <r>
    <n v="8448"/>
    <s v="CA-2019-125451"/>
    <x v="436"/>
    <d v="2019-10-24T00:00:00"/>
    <s v="First Class"/>
    <s v="AH-10075"/>
    <s v="Adam Hart"/>
    <x v="1"/>
    <s v="United States"/>
    <x v="395"/>
    <x v="34"/>
    <n v="2920"/>
    <x v="3"/>
    <s v="FUR-FU-10000277"/>
    <x v="0"/>
    <x v="5"/>
    <s v="Deflect-o DuraMat Antistatic Studded Beveled Mat for Medium Pile Carpeting"/>
    <x v="5258"/>
    <x v="0"/>
    <n v="0"/>
    <x v="6331"/>
    <x v="3"/>
    <x v="0"/>
  </r>
  <r>
    <n v="8449"/>
    <s v="CA-2019-125451"/>
    <x v="436"/>
    <d v="2019-10-24T00:00:00"/>
    <s v="First Class"/>
    <s v="AH-10075"/>
    <s v="Adam Hart"/>
    <x v="1"/>
    <s v="United States"/>
    <x v="395"/>
    <x v="34"/>
    <n v="2920"/>
    <x v="3"/>
    <s v="FUR-TA-10004915"/>
    <x v="0"/>
    <x v="3"/>
    <s v="Office Impressions End Table, 20-1/2&quot;H x 24&quot;W x 20&quot;D"/>
    <x v="3109"/>
    <x v="1"/>
    <n v="0.3"/>
    <x v="3490"/>
    <x v="3"/>
    <x v="0"/>
  </r>
  <r>
    <n v="8450"/>
    <s v="CA-2019-125451"/>
    <x v="436"/>
    <d v="2019-10-24T00:00:00"/>
    <s v="First Class"/>
    <s v="AH-10075"/>
    <s v="Adam Hart"/>
    <x v="1"/>
    <s v="United States"/>
    <x v="395"/>
    <x v="34"/>
    <n v="2920"/>
    <x v="3"/>
    <s v="OFF-PA-10003724"/>
    <x v="1"/>
    <x v="10"/>
    <s v="Wirebound Message Book, 4 per Page"/>
    <x v="5458"/>
    <x v="8"/>
    <n v="0"/>
    <x v="6593"/>
    <x v="3"/>
    <x v="0"/>
  </r>
  <r>
    <n v="8451"/>
    <s v="CA-2019-125451"/>
    <x v="436"/>
    <d v="2019-10-24T00:00:00"/>
    <s v="First Class"/>
    <s v="AH-10075"/>
    <s v="Adam Hart"/>
    <x v="1"/>
    <s v="United States"/>
    <x v="395"/>
    <x v="34"/>
    <n v="2920"/>
    <x v="3"/>
    <s v="OFF-AP-10002906"/>
    <x v="1"/>
    <x v="9"/>
    <s v="Hoover Replacement Belt for Commercial Guardsman Heavy-Duty Upright Vacuum"/>
    <x v="5459"/>
    <x v="7"/>
    <n v="0"/>
    <x v="6594"/>
    <x v="3"/>
    <x v="0"/>
  </r>
  <r>
    <n v="8452"/>
    <s v="CA-2016-131387"/>
    <x v="582"/>
    <d v="2016-04-30T00:00:00"/>
    <s v="First Class"/>
    <s v="AI-10855"/>
    <s v="Arianne Irving"/>
    <x v="0"/>
    <s v="United States"/>
    <x v="8"/>
    <x v="1"/>
    <n v="94122"/>
    <x v="1"/>
    <s v="TEC-PH-10001459"/>
    <x v="2"/>
    <x v="7"/>
    <s v="Samsung Galaxy Mega 6.3"/>
    <x v="5460"/>
    <x v="2"/>
    <n v="0.2"/>
    <x v="6595"/>
    <x v="1"/>
    <x v="0"/>
  </r>
  <r>
    <n v="8453"/>
    <s v="CA-2018-125087"/>
    <x v="724"/>
    <d v="2018-04-23T00:00:00"/>
    <s v="Standard Class"/>
    <s v="TH-21115"/>
    <s v="Thea Hudgings"/>
    <x v="1"/>
    <s v="United States"/>
    <x v="12"/>
    <x v="5"/>
    <n v="77070"/>
    <x v="2"/>
    <s v="FUR-CH-10002880"/>
    <x v="0"/>
    <x v="1"/>
    <s v="Global High-Back Leather Tilter, Burgundy"/>
    <x v="5209"/>
    <x v="4"/>
    <n v="0.3"/>
    <x v="6257"/>
    <x v="2"/>
    <x v="0"/>
  </r>
  <r>
    <n v="8454"/>
    <s v="CA-2018-125087"/>
    <x v="724"/>
    <d v="2018-04-23T00:00:00"/>
    <s v="Standard Class"/>
    <s v="TH-21115"/>
    <s v="Thea Hudgings"/>
    <x v="1"/>
    <s v="United States"/>
    <x v="12"/>
    <x v="5"/>
    <n v="77070"/>
    <x v="2"/>
    <s v="OFF-ST-10001780"/>
    <x v="1"/>
    <x v="4"/>
    <s v="Tennsco 16-Compartment Lockers with Coat Rack"/>
    <x v="5461"/>
    <x v="1"/>
    <n v="0.2"/>
    <x v="6596"/>
    <x v="2"/>
    <x v="0"/>
  </r>
  <r>
    <n v="8455"/>
    <s v="CA-2018-125087"/>
    <x v="724"/>
    <d v="2018-04-23T00:00:00"/>
    <s v="Standard Class"/>
    <s v="TH-21115"/>
    <s v="Thea Hudgings"/>
    <x v="1"/>
    <s v="United States"/>
    <x v="12"/>
    <x v="5"/>
    <n v="77070"/>
    <x v="2"/>
    <s v="FUR-FU-10004748"/>
    <x v="0"/>
    <x v="5"/>
    <s v="Howard Miller 16&quot; Diameter Gallery Wall Clock"/>
    <x v="1984"/>
    <x v="2"/>
    <n v="0.6"/>
    <x v="6597"/>
    <x v="2"/>
    <x v="0"/>
  </r>
  <r>
    <n v="8456"/>
    <s v="CA-2018-154081"/>
    <x v="730"/>
    <d v="2018-05-29T00:00:00"/>
    <s v="Standard Class"/>
    <s v="JE-15610"/>
    <s v="Jim Epp"/>
    <x v="1"/>
    <s v="United States"/>
    <x v="1"/>
    <x v="1"/>
    <n v="90049"/>
    <x v="1"/>
    <s v="TEC-PH-10001918"/>
    <x v="2"/>
    <x v="7"/>
    <s v="Nortel Business Series Terminal T7208 Digital phone"/>
    <x v="2705"/>
    <x v="0"/>
    <n v="0.2"/>
    <x v="6598"/>
    <x v="1"/>
    <x v="0"/>
  </r>
  <r>
    <n v="8457"/>
    <s v="US-2019-118556"/>
    <x v="39"/>
    <d v="2019-06-02T00:00:00"/>
    <s v="Second Class"/>
    <s v="TH-21235"/>
    <s v="Tiffany House"/>
    <x v="1"/>
    <s v="United States"/>
    <x v="22"/>
    <x v="10"/>
    <n v="60653"/>
    <x v="2"/>
    <s v="FUR-CH-10001146"/>
    <x v="0"/>
    <x v="1"/>
    <s v="Global Task Chair, Black"/>
    <x v="5462"/>
    <x v="1"/>
    <n v="0.3"/>
    <x v="6599"/>
    <x v="2"/>
    <x v="0"/>
  </r>
  <r>
    <n v="8458"/>
    <s v="US-2019-118556"/>
    <x v="39"/>
    <d v="2019-06-02T00:00:00"/>
    <s v="Second Class"/>
    <s v="TH-21235"/>
    <s v="Tiffany House"/>
    <x v="1"/>
    <s v="United States"/>
    <x v="22"/>
    <x v="10"/>
    <n v="60653"/>
    <x v="2"/>
    <s v="OFF-BI-10004364"/>
    <x v="1"/>
    <x v="8"/>
    <s v="Storex Dura Pro Binders"/>
    <x v="3019"/>
    <x v="1"/>
    <n v="0.8"/>
    <x v="3369"/>
    <x v="2"/>
    <x v="0"/>
  </r>
  <r>
    <n v="8459"/>
    <s v="CA-2016-126200"/>
    <x v="55"/>
    <d v="2016-08-29T00:00:00"/>
    <s v="Standard Class"/>
    <s v="JE-15715"/>
    <s v="Joe Elijah"/>
    <x v="0"/>
    <s v="United States"/>
    <x v="12"/>
    <x v="5"/>
    <n v="77070"/>
    <x v="2"/>
    <s v="OFF-BI-10002133"/>
    <x v="1"/>
    <x v="8"/>
    <s v="Wilson Jones Elliptical Ring 3 1/2&quot; Capacity Binders, 800 sheets"/>
    <x v="5463"/>
    <x v="1"/>
    <n v="0.8"/>
    <x v="6600"/>
    <x v="2"/>
    <x v="0"/>
  </r>
  <r>
    <n v="8460"/>
    <s v="CA-2016-126200"/>
    <x v="55"/>
    <d v="2016-08-29T00:00:00"/>
    <s v="Standard Class"/>
    <s v="JE-15715"/>
    <s v="Joe Elijah"/>
    <x v="0"/>
    <s v="United States"/>
    <x v="12"/>
    <x v="5"/>
    <n v="77070"/>
    <x v="2"/>
    <s v="OFF-BI-10002225"/>
    <x v="1"/>
    <x v="8"/>
    <s v="Square Ring Data Binders, Rigid 75 Pt. Covers, 11&quot; x 14-7/8&quot;"/>
    <x v="5464"/>
    <x v="1"/>
    <n v="0.8"/>
    <x v="6601"/>
    <x v="2"/>
    <x v="0"/>
  </r>
  <r>
    <n v="8461"/>
    <s v="CA-2016-146500"/>
    <x v="1194"/>
    <d v="2016-09-04T00:00:00"/>
    <s v="Standard Class"/>
    <s v="AT-10735"/>
    <s v="Annie Thurman"/>
    <x v="0"/>
    <s v="United States"/>
    <x v="39"/>
    <x v="29"/>
    <n v="6010"/>
    <x v="3"/>
    <s v="OFF-BI-10002432"/>
    <x v="1"/>
    <x v="8"/>
    <s v="Wilson Jones Standard D-Ring Binders"/>
    <x v="3276"/>
    <x v="2"/>
    <n v="0"/>
    <x v="3698"/>
    <x v="3"/>
    <x v="0"/>
  </r>
  <r>
    <n v="8462"/>
    <s v="CA-2016-146500"/>
    <x v="1194"/>
    <d v="2016-09-04T00:00:00"/>
    <s v="Standard Class"/>
    <s v="AT-10735"/>
    <s v="Annie Thurman"/>
    <x v="0"/>
    <s v="United States"/>
    <x v="39"/>
    <x v="29"/>
    <n v="6010"/>
    <x v="3"/>
    <s v="OFF-ST-10000563"/>
    <x v="1"/>
    <x v="4"/>
    <s v="Fellowes Bankers Box Stor/Drawer Steel Plus"/>
    <x v="1449"/>
    <x v="1"/>
    <n v="0"/>
    <x v="1526"/>
    <x v="3"/>
    <x v="0"/>
  </r>
  <r>
    <n v="8463"/>
    <s v="CA-2017-169537"/>
    <x v="37"/>
    <d v="2017-09-07T00:00:00"/>
    <s v="Second Class"/>
    <s v="JH-15820"/>
    <s v="John Huston"/>
    <x v="0"/>
    <s v="United States"/>
    <x v="450"/>
    <x v="12"/>
    <n v="49423"/>
    <x v="2"/>
    <s v="OFF-LA-10001982"/>
    <x v="1"/>
    <x v="2"/>
    <s v="Smead Alpha-Z Color-Coded Name Labels First Letter Starter Set"/>
    <x v="5465"/>
    <x v="0"/>
    <n v="0"/>
    <x v="6602"/>
    <x v="2"/>
    <x v="0"/>
  </r>
  <r>
    <n v="8464"/>
    <s v="CA-2016-100881"/>
    <x v="1176"/>
    <d v="2016-04-01T00:00:00"/>
    <s v="Standard Class"/>
    <s v="DR-12940"/>
    <s v="Daniel Raglin"/>
    <x v="2"/>
    <s v="United States"/>
    <x v="305"/>
    <x v="27"/>
    <n v="87105"/>
    <x v="1"/>
    <s v="TEC-PH-10003273"/>
    <x v="2"/>
    <x v="7"/>
    <s v="AT&amp;T TR1909W"/>
    <x v="214"/>
    <x v="1"/>
    <n v="0.2"/>
    <x v="216"/>
    <x v="1"/>
    <x v="0"/>
  </r>
  <r>
    <n v="8465"/>
    <s v="CA-2017-144043"/>
    <x v="1187"/>
    <d v="2017-05-15T00:00:00"/>
    <s v="Standard Class"/>
    <s v="AB-10165"/>
    <s v="Alan Barnes"/>
    <x v="0"/>
    <s v="United States"/>
    <x v="103"/>
    <x v="22"/>
    <n v="80027"/>
    <x v="1"/>
    <s v="TEC-AC-10002718"/>
    <x v="2"/>
    <x v="11"/>
    <s v="Belkin Standard 104 key USB Keyboard"/>
    <x v="3854"/>
    <x v="4"/>
    <n v="0.2"/>
    <x v="4432"/>
    <x v="1"/>
    <x v="0"/>
  </r>
  <r>
    <n v="8466"/>
    <s v="CA-2017-116512"/>
    <x v="265"/>
    <d v="2017-04-14T00:00:00"/>
    <s v="Standard Class"/>
    <s v="MC-18100"/>
    <s v="Mick Crebagga"/>
    <x v="0"/>
    <s v="United States"/>
    <x v="20"/>
    <x v="15"/>
    <n v="10024"/>
    <x v="3"/>
    <s v="OFF-ST-10001505"/>
    <x v="1"/>
    <x v="4"/>
    <s v="Perma STOR-ALL Hanging File Box, 13 1/8&quot;W x 12 1/4&quot;D x 10 1/2&quot;H"/>
    <x v="1465"/>
    <x v="1"/>
    <n v="0"/>
    <x v="4241"/>
    <x v="3"/>
    <x v="0"/>
  </r>
  <r>
    <n v="8467"/>
    <s v="CA-2017-101000"/>
    <x v="265"/>
    <d v="2017-04-14T00:00:00"/>
    <s v="Standard Class"/>
    <s v="IG-15085"/>
    <s v="Ivan Gibson"/>
    <x v="0"/>
    <s v="United States"/>
    <x v="165"/>
    <x v="29"/>
    <n v="6360"/>
    <x v="3"/>
    <s v="OFF-AP-10000179"/>
    <x v="1"/>
    <x v="9"/>
    <s v="Honeywell Enviracaire Portable HEPA Air Cleaner for up to 10 x 16 Room"/>
    <x v="5466"/>
    <x v="1"/>
    <n v="0"/>
    <x v="6603"/>
    <x v="3"/>
    <x v="0"/>
  </r>
  <r>
    <n v="8468"/>
    <s v="CA-2018-168557"/>
    <x v="251"/>
    <d v="2018-09-23T00:00:00"/>
    <s v="Standard Class"/>
    <s v="FH-14275"/>
    <s v="Frank Hawley"/>
    <x v="1"/>
    <s v="United States"/>
    <x v="8"/>
    <x v="1"/>
    <n v="94122"/>
    <x v="1"/>
    <s v="OFF-BI-10002309"/>
    <x v="1"/>
    <x v="8"/>
    <s v="Avery Heavy-Duty EZD  Binder With Locking Rings"/>
    <x v="436"/>
    <x v="0"/>
    <n v="0.2"/>
    <x v="6604"/>
    <x v="1"/>
    <x v="0"/>
  </r>
  <r>
    <n v="8469"/>
    <s v="US-2018-164196"/>
    <x v="583"/>
    <d v="2018-11-17T00:00:00"/>
    <s v="Standard Class"/>
    <s v="AS-10285"/>
    <s v="Alejandro Savely"/>
    <x v="1"/>
    <s v="United States"/>
    <x v="338"/>
    <x v="14"/>
    <n v="46060"/>
    <x v="2"/>
    <s v="FUR-TA-10001950"/>
    <x v="0"/>
    <x v="3"/>
    <s v="Balt Solid Wood Round Tables"/>
    <x v="5467"/>
    <x v="5"/>
    <n v="0"/>
    <x v="6605"/>
    <x v="2"/>
    <x v="0"/>
  </r>
  <r>
    <n v="8470"/>
    <s v="US-2019-132031"/>
    <x v="756"/>
    <d v="2019-04-27T00:00:00"/>
    <s v="Standard Class"/>
    <s v="PN-18775"/>
    <s v="Parhena Norris"/>
    <x v="2"/>
    <s v="United States"/>
    <x v="300"/>
    <x v="18"/>
    <n v="37042"/>
    <x v="0"/>
    <s v="FUR-BO-10001972"/>
    <x v="0"/>
    <x v="0"/>
    <s v="O'Sullivan 4-Shelf Bookcase in Odessa Pine"/>
    <x v="2388"/>
    <x v="4"/>
    <n v="0.2"/>
    <x v="6606"/>
    <x v="0"/>
    <x v="0"/>
  </r>
  <r>
    <n v="8471"/>
    <s v="US-2019-132031"/>
    <x v="756"/>
    <d v="2019-04-27T00:00:00"/>
    <s v="Standard Class"/>
    <s v="PN-18775"/>
    <s v="Parhena Norris"/>
    <x v="2"/>
    <s v="United States"/>
    <x v="300"/>
    <x v="18"/>
    <n v="37042"/>
    <x v="0"/>
    <s v="TEC-AC-10002473"/>
    <x v="2"/>
    <x v="11"/>
    <s v="Maxell 4.7GB DVD-R"/>
    <x v="5468"/>
    <x v="0"/>
    <n v="0.2"/>
    <x v="6607"/>
    <x v="0"/>
    <x v="0"/>
  </r>
  <r>
    <n v="8472"/>
    <s v="US-2019-132031"/>
    <x v="756"/>
    <d v="2019-04-27T00:00:00"/>
    <s v="Standard Class"/>
    <s v="PN-18775"/>
    <s v="Parhena Norris"/>
    <x v="2"/>
    <s v="United States"/>
    <x v="300"/>
    <x v="18"/>
    <n v="37042"/>
    <x v="0"/>
    <s v="FUR-FU-10000193"/>
    <x v="0"/>
    <x v="5"/>
    <s v="Tenex Chairmats For Use with Hard Floors"/>
    <x v="2540"/>
    <x v="1"/>
    <n v="0.2"/>
    <x v="6608"/>
    <x v="0"/>
    <x v="0"/>
  </r>
  <r>
    <n v="8473"/>
    <s v="US-2019-132031"/>
    <x v="756"/>
    <d v="2019-04-27T00:00:00"/>
    <s v="Standard Class"/>
    <s v="PN-18775"/>
    <s v="Parhena Norris"/>
    <x v="2"/>
    <s v="United States"/>
    <x v="300"/>
    <x v="18"/>
    <n v="37042"/>
    <x v="0"/>
    <s v="OFF-LA-10000081"/>
    <x v="1"/>
    <x v="2"/>
    <s v="Avery 496"/>
    <x v="3500"/>
    <x v="7"/>
    <n v="0.2"/>
    <x v="3983"/>
    <x v="0"/>
    <x v="0"/>
  </r>
  <r>
    <n v="8474"/>
    <s v="CA-2017-169733"/>
    <x v="420"/>
    <d v="2017-10-26T00:00:00"/>
    <s v="Second Class"/>
    <s v="GM-14500"/>
    <s v="Gene McClure"/>
    <x v="0"/>
    <s v="United States"/>
    <x v="389"/>
    <x v="2"/>
    <n v="33021"/>
    <x v="0"/>
    <s v="OFF-ST-10000876"/>
    <x v="1"/>
    <x v="4"/>
    <s v="Eldon Simplefile Box Office"/>
    <x v="5469"/>
    <x v="7"/>
    <n v="0.2"/>
    <x v="6609"/>
    <x v="0"/>
    <x v="0"/>
  </r>
  <r>
    <n v="8475"/>
    <s v="CA-2019-169404"/>
    <x v="359"/>
    <d v="2019-04-14T00:00:00"/>
    <s v="Standard Class"/>
    <s v="NC-18625"/>
    <s v="Noah Childs"/>
    <x v="1"/>
    <s v="United States"/>
    <x v="283"/>
    <x v="9"/>
    <n v="17403"/>
    <x v="3"/>
    <s v="OFF-BI-10004492"/>
    <x v="1"/>
    <x v="8"/>
    <s v="Tuf-Vin Binders"/>
    <x v="5470"/>
    <x v="4"/>
    <n v="0.7"/>
    <x v="6610"/>
    <x v="3"/>
    <x v="0"/>
  </r>
  <r>
    <n v="8476"/>
    <s v="CA-2019-169404"/>
    <x v="359"/>
    <d v="2019-04-14T00:00:00"/>
    <s v="Standard Class"/>
    <s v="NC-18625"/>
    <s v="Noah Childs"/>
    <x v="1"/>
    <s v="United States"/>
    <x v="283"/>
    <x v="9"/>
    <n v="17403"/>
    <x v="3"/>
    <s v="OFF-PA-10001033"/>
    <x v="1"/>
    <x v="10"/>
    <s v="Xerox 1893"/>
    <x v="4975"/>
    <x v="0"/>
    <n v="0.2"/>
    <x v="5944"/>
    <x v="3"/>
    <x v="0"/>
  </r>
  <r>
    <n v="8477"/>
    <s v="CA-2019-134880"/>
    <x v="855"/>
    <d v="2019-11-01T00:00:00"/>
    <s v="Standard Class"/>
    <s v="TW-21025"/>
    <s v="Tamara Willingham"/>
    <x v="2"/>
    <s v="United States"/>
    <x v="123"/>
    <x v="16"/>
    <n v="85204"/>
    <x v="1"/>
    <s v="OFF-PA-10004039"/>
    <x v="1"/>
    <x v="10"/>
    <s v="Xerox 1882"/>
    <x v="2542"/>
    <x v="7"/>
    <n v="0.2"/>
    <x v="6611"/>
    <x v="1"/>
    <x v="0"/>
  </r>
  <r>
    <n v="8478"/>
    <s v="CA-2017-145758"/>
    <x v="628"/>
    <d v="2017-10-30T00:00:00"/>
    <s v="Same Day"/>
    <s v="BF-11020"/>
    <s v="Barry Französisch"/>
    <x v="1"/>
    <s v="United States"/>
    <x v="20"/>
    <x v="15"/>
    <n v="10024"/>
    <x v="3"/>
    <s v="TEC-MA-10004552"/>
    <x v="2"/>
    <x v="15"/>
    <s v="Star Micronics TSP100 TSP143LAN Receipt Printer"/>
    <x v="5471"/>
    <x v="4"/>
    <n v="0"/>
    <x v="6612"/>
    <x v="3"/>
    <x v="0"/>
  </r>
  <r>
    <n v="8479"/>
    <s v="CA-2019-158736"/>
    <x v="404"/>
    <d v="2019-12-24T00:00:00"/>
    <s v="Standard Class"/>
    <s v="TT-21460"/>
    <s v="Tonja Turnell"/>
    <x v="2"/>
    <s v="United States"/>
    <x v="8"/>
    <x v="1"/>
    <n v="94110"/>
    <x v="1"/>
    <s v="OFF-AR-10002578"/>
    <x v="1"/>
    <x v="6"/>
    <s v="Newell 335"/>
    <x v="1784"/>
    <x v="0"/>
    <n v="0"/>
    <x v="6613"/>
    <x v="1"/>
    <x v="0"/>
  </r>
  <r>
    <n v="8480"/>
    <s v="US-2018-119270"/>
    <x v="299"/>
    <d v="2018-03-16T00:00:00"/>
    <s v="Standard Class"/>
    <s v="SW-20245"/>
    <s v="Scot Wooten"/>
    <x v="0"/>
    <s v="United States"/>
    <x v="1"/>
    <x v="1"/>
    <n v="90036"/>
    <x v="1"/>
    <s v="OFF-PA-10004022"/>
    <x v="1"/>
    <x v="10"/>
    <s v="Hammermill Color Copier Paper (28Lb. and 96 Bright)"/>
    <x v="1024"/>
    <x v="0"/>
    <n v="0"/>
    <x v="1064"/>
    <x v="1"/>
    <x v="0"/>
  </r>
  <r>
    <n v="8481"/>
    <s v="CA-2016-109890"/>
    <x v="609"/>
    <d v="2016-07-27T00:00:00"/>
    <s v="Standard Class"/>
    <s v="PG-18820"/>
    <s v="Patrick Gardner"/>
    <x v="0"/>
    <s v="United States"/>
    <x v="155"/>
    <x v="8"/>
    <n v="68104"/>
    <x v="2"/>
    <s v="TEC-PH-10004100"/>
    <x v="2"/>
    <x v="7"/>
    <s v="Griffin GC17055 Auxiliary Audio Cable"/>
    <x v="5472"/>
    <x v="0"/>
    <n v="0"/>
    <x v="6614"/>
    <x v="2"/>
    <x v="0"/>
  </r>
  <r>
    <n v="8482"/>
    <s v="CA-2018-138583"/>
    <x v="1012"/>
    <d v="2018-05-28T00:00:00"/>
    <s v="Standard Class"/>
    <s v="DP-13390"/>
    <s v="Dennis Pardue"/>
    <x v="2"/>
    <s v="United States"/>
    <x v="10"/>
    <x v="9"/>
    <n v="19120"/>
    <x v="3"/>
    <s v="OFF-AR-10001860"/>
    <x v="1"/>
    <x v="6"/>
    <s v="BIC Liqua Brite Liner"/>
    <x v="4008"/>
    <x v="1"/>
    <n v="0.2"/>
    <x v="6615"/>
    <x v="3"/>
    <x v="0"/>
  </r>
  <r>
    <n v="8483"/>
    <s v="US-2019-118535"/>
    <x v="512"/>
    <d v="2019-02-15T00:00:00"/>
    <s v="Standard Class"/>
    <s v="DJ-13510"/>
    <s v="Don Jones"/>
    <x v="1"/>
    <s v="United States"/>
    <x v="20"/>
    <x v="15"/>
    <n v="10024"/>
    <x v="3"/>
    <s v="OFF-LA-10001297"/>
    <x v="1"/>
    <x v="2"/>
    <s v="Avery 473"/>
    <x v="346"/>
    <x v="0"/>
    <n v="0"/>
    <x v="354"/>
    <x v="3"/>
    <x v="0"/>
  </r>
  <r>
    <n v="8484"/>
    <s v="CA-2018-126284"/>
    <x v="873"/>
    <d v="2018-09-24T00:00:00"/>
    <s v="Standard Class"/>
    <s v="EN-13780"/>
    <s v="Edward Nazzal"/>
    <x v="0"/>
    <s v="United States"/>
    <x v="354"/>
    <x v="12"/>
    <n v="49505"/>
    <x v="2"/>
    <s v="OFF-BI-10004828"/>
    <x v="1"/>
    <x v="8"/>
    <s v="GBC Poly Designer Binding Covers"/>
    <x v="4162"/>
    <x v="2"/>
    <n v="0"/>
    <x v="6616"/>
    <x v="2"/>
    <x v="0"/>
  </r>
  <r>
    <n v="8485"/>
    <s v="CA-2019-142391"/>
    <x v="241"/>
    <d v="2019-09-24T00:00:00"/>
    <s v="Same Day"/>
    <s v="PB-19150"/>
    <s v="Philip Brown"/>
    <x v="0"/>
    <s v="United States"/>
    <x v="4"/>
    <x v="4"/>
    <n v="98115"/>
    <x v="1"/>
    <s v="FUR-FU-10002759"/>
    <x v="0"/>
    <x v="5"/>
    <s v="12-1/2 Diameter Round Wall Clock"/>
    <x v="5473"/>
    <x v="12"/>
    <n v="0"/>
    <x v="6617"/>
    <x v="1"/>
    <x v="0"/>
  </r>
  <r>
    <n v="8486"/>
    <s v="CA-2019-124716"/>
    <x v="996"/>
    <d v="2019-03-31T00:00:00"/>
    <s v="Standard Class"/>
    <s v="BD-11560"/>
    <s v="Brendan Dodson"/>
    <x v="2"/>
    <s v="United States"/>
    <x v="201"/>
    <x v="1"/>
    <n v="93727"/>
    <x v="1"/>
    <s v="OFF-PA-10000740"/>
    <x v="1"/>
    <x v="10"/>
    <s v="Xerox 1982"/>
    <x v="1846"/>
    <x v="0"/>
    <n v="0"/>
    <x v="1981"/>
    <x v="1"/>
    <x v="0"/>
  </r>
  <r>
    <n v="8487"/>
    <s v="CA-2019-124716"/>
    <x v="996"/>
    <d v="2019-03-31T00:00:00"/>
    <s v="Standard Class"/>
    <s v="BD-11560"/>
    <s v="Brendan Dodson"/>
    <x v="2"/>
    <s v="United States"/>
    <x v="201"/>
    <x v="1"/>
    <n v="93727"/>
    <x v="1"/>
    <s v="OFF-PA-10001144"/>
    <x v="1"/>
    <x v="10"/>
    <s v="Xerox 1913"/>
    <x v="168"/>
    <x v="0"/>
    <n v="0"/>
    <x v="170"/>
    <x v="1"/>
    <x v="0"/>
  </r>
  <r>
    <n v="8488"/>
    <s v="CA-2019-124716"/>
    <x v="996"/>
    <d v="2019-03-31T00:00:00"/>
    <s v="Standard Class"/>
    <s v="BD-11560"/>
    <s v="Brendan Dodson"/>
    <x v="2"/>
    <s v="United States"/>
    <x v="201"/>
    <x v="1"/>
    <n v="93727"/>
    <x v="1"/>
    <s v="OFF-PA-10000859"/>
    <x v="1"/>
    <x v="10"/>
    <s v="Unpadded Memo Slips"/>
    <x v="5474"/>
    <x v="1"/>
    <n v="0"/>
    <x v="6618"/>
    <x v="1"/>
    <x v="0"/>
  </r>
  <r>
    <n v="8489"/>
    <s v="CA-2018-158841"/>
    <x v="1056"/>
    <d v="2018-02-04T00:00:00"/>
    <s v="Second Class"/>
    <s v="SE-20110"/>
    <s v="Sanjit Engle"/>
    <x v="0"/>
    <s v="United States"/>
    <x v="81"/>
    <x v="17"/>
    <n v="22204"/>
    <x v="0"/>
    <s v="TEC-MA-10001127"/>
    <x v="2"/>
    <x v="15"/>
    <s v="HP Designjet T520 Inkjet Large Format Printer - 24&quot; Color"/>
    <x v="5475"/>
    <x v="2"/>
    <n v="0"/>
    <x v="6619"/>
    <x v="0"/>
    <x v="0"/>
  </r>
  <r>
    <n v="8490"/>
    <s v="CA-2018-158841"/>
    <x v="1056"/>
    <d v="2018-02-04T00:00:00"/>
    <s v="Second Class"/>
    <s v="SE-20110"/>
    <s v="Sanjit Engle"/>
    <x v="0"/>
    <s v="United States"/>
    <x v="81"/>
    <x v="17"/>
    <n v="22204"/>
    <x v="0"/>
    <s v="OFF-BI-10002557"/>
    <x v="1"/>
    <x v="8"/>
    <s v="Presstex Flexible Ring Binders"/>
    <x v="3441"/>
    <x v="8"/>
    <n v="0"/>
    <x v="6620"/>
    <x v="0"/>
    <x v="0"/>
  </r>
  <r>
    <n v="8491"/>
    <s v="CA-2018-158841"/>
    <x v="1056"/>
    <d v="2018-02-04T00:00:00"/>
    <s v="Second Class"/>
    <s v="SE-20110"/>
    <s v="Sanjit Engle"/>
    <x v="0"/>
    <s v="United States"/>
    <x v="81"/>
    <x v="17"/>
    <n v="22204"/>
    <x v="0"/>
    <s v="FUR-FU-10001731"/>
    <x v="0"/>
    <x v="5"/>
    <s v="Acrylic Self-Standing Desk Frames"/>
    <x v="5476"/>
    <x v="3"/>
    <n v="0"/>
    <x v="6621"/>
    <x v="0"/>
    <x v="0"/>
  </r>
  <r>
    <n v="8492"/>
    <s v="CA-2019-106824"/>
    <x v="437"/>
    <d v="2019-07-11T00:00:00"/>
    <s v="Standard Class"/>
    <s v="AT-10735"/>
    <s v="Annie Thurman"/>
    <x v="0"/>
    <s v="United States"/>
    <x v="1"/>
    <x v="1"/>
    <n v="90049"/>
    <x v="1"/>
    <s v="OFF-FA-10001135"/>
    <x v="1"/>
    <x v="13"/>
    <s v="Brites Rubber Bands, 1 1/2 oz. Box"/>
    <x v="4095"/>
    <x v="1"/>
    <n v="0"/>
    <x v="6622"/>
    <x v="1"/>
    <x v="0"/>
  </r>
  <r>
    <n v="8493"/>
    <s v="CA-2017-109190"/>
    <x v="924"/>
    <d v="2017-10-28T00:00:00"/>
    <s v="Standard Class"/>
    <s v="CC-12685"/>
    <s v="Craig Carroll"/>
    <x v="0"/>
    <s v="United States"/>
    <x v="270"/>
    <x v="5"/>
    <n v="79424"/>
    <x v="2"/>
    <s v="OFF-PA-10000069"/>
    <x v="1"/>
    <x v="10"/>
    <s v="TOPS 4 x 6 Fluorescent Color Memo Sheets, 500 Sheets per Pack"/>
    <x v="5477"/>
    <x v="8"/>
    <n v="0.2"/>
    <x v="6623"/>
    <x v="2"/>
    <x v="0"/>
  </r>
  <r>
    <n v="8494"/>
    <s v="CA-2017-109190"/>
    <x v="924"/>
    <d v="2017-10-28T00:00:00"/>
    <s v="Standard Class"/>
    <s v="CC-12685"/>
    <s v="Craig Carroll"/>
    <x v="0"/>
    <s v="United States"/>
    <x v="270"/>
    <x v="5"/>
    <n v="79424"/>
    <x v="2"/>
    <s v="TEC-CO-10001943"/>
    <x v="2"/>
    <x v="16"/>
    <s v="Canon PC-428 Personal Copier"/>
    <x v="5478"/>
    <x v="1"/>
    <n v="0.2"/>
    <x v="6624"/>
    <x v="2"/>
    <x v="0"/>
  </r>
  <r>
    <n v="8495"/>
    <s v="CA-2017-109190"/>
    <x v="924"/>
    <d v="2017-10-28T00:00:00"/>
    <s v="Standard Class"/>
    <s v="CC-12685"/>
    <s v="Craig Carroll"/>
    <x v="0"/>
    <s v="United States"/>
    <x v="270"/>
    <x v="5"/>
    <n v="79424"/>
    <x v="2"/>
    <s v="OFF-BI-10000977"/>
    <x v="1"/>
    <x v="8"/>
    <s v="Ibico Plastic Spiral Binding Combs"/>
    <x v="5479"/>
    <x v="7"/>
    <n v="0.8"/>
    <x v="6625"/>
    <x v="2"/>
    <x v="0"/>
  </r>
  <r>
    <n v="8496"/>
    <s v="CA-2018-143154"/>
    <x v="499"/>
    <d v="2018-12-08T00:00:00"/>
    <s v="Standard Class"/>
    <s v="AS-10225"/>
    <s v="Alan Schoenberger"/>
    <x v="1"/>
    <s v="United States"/>
    <x v="497"/>
    <x v="22"/>
    <n v="80501"/>
    <x v="1"/>
    <s v="TEC-AC-10002942"/>
    <x v="2"/>
    <x v="11"/>
    <s v="WD My Passport Ultra 1TB Portable External Hard Drive"/>
    <x v="5441"/>
    <x v="1"/>
    <n v="0.2"/>
    <x v="6569"/>
    <x v="1"/>
    <x v="0"/>
  </r>
  <r>
    <n v="8497"/>
    <s v="CA-2016-169061"/>
    <x v="1195"/>
    <d v="2016-03-08T00:00:00"/>
    <s v="Second Class"/>
    <s v="AB-10150"/>
    <s v="Aimee Bixby"/>
    <x v="0"/>
    <s v="United States"/>
    <x v="181"/>
    <x v="15"/>
    <n v="10701"/>
    <x v="3"/>
    <s v="OFF-AR-10000588"/>
    <x v="1"/>
    <x v="6"/>
    <s v="Newell 345"/>
    <x v="426"/>
    <x v="1"/>
    <n v="0"/>
    <x v="436"/>
    <x v="3"/>
    <x v="0"/>
  </r>
  <r>
    <n v="8498"/>
    <s v="CA-2016-169061"/>
    <x v="1195"/>
    <d v="2016-03-08T00:00:00"/>
    <s v="Second Class"/>
    <s v="AB-10150"/>
    <s v="Aimee Bixby"/>
    <x v="0"/>
    <s v="United States"/>
    <x v="181"/>
    <x v="15"/>
    <n v="10701"/>
    <x v="3"/>
    <s v="TEC-AC-10002001"/>
    <x v="2"/>
    <x v="11"/>
    <s v="Logitech Wireless Gaming Headset G930"/>
    <x v="651"/>
    <x v="1"/>
    <n v="0"/>
    <x v="6626"/>
    <x v="3"/>
    <x v="0"/>
  </r>
  <r>
    <n v="8499"/>
    <s v="CA-2016-169061"/>
    <x v="1195"/>
    <d v="2016-03-08T00:00:00"/>
    <s v="Second Class"/>
    <s v="AB-10150"/>
    <s v="Aimee Bixby"/>
    <x v="0"/>
    <s v="United States"/>
    <x v="181"/>
    <x v="15"/>
    <n v="10701"/>
    <x v="3"/>
    <s v="OFF-SU-10000381"/>
    <x v="1"/>
    <x v="14"/>
    <s v="Acme Forged Steel Scissors with Black Enamel Handles"/>
    <x v="5480"/>
    <x v="0"/>
    <n v="0"/>
    <x v="6627"/>
    <x v="3"/>
    <x v="0"/>
  </r>
  <r>
    <n v="8500"/>
    <s v="CA-2016-169061"/>
    <x v="1195"/>
    <d v="2016-03-08T00:00:00"/>
    <s v="Second Class"/>
    <s v="AB-10150"/>
    <s v="Aimee Bixby"/>
    <x v="0"/>
    <s v="United States"/>
    <x v="181"/>
    <x v="15"/>
    <n v="10701"/>
    <x v="3"/>
    <s v="OFF-BI-10001617"/>
    <x v="1"/>
    <x v="8"/>
    <s v="GBC Wire Binding Combs"/>
    <x v="1612"/>
    <x v="5"/>
    <n v="0.2"/>
    <x v="6628"/>
    <x v="3"/>
    <x v="0"/>
  </r>
  <r>
    <n v="8501"/>
    <s v="CA-2016-169061"/>
    <x v="1195"/>
    <d v="2016-03-08T00:00:00"/>
    <s v="Second Class"/>
    <s v="AB-10150"/>
    <s v="Aimee Bixby"/>
    <x v="0"/>
    <s v="United States"/>
    <x v="181"/>
    <x v="15"/>
    <n v="10701"/>
    <x v="3"/>
    <s v="OFF-PA-10001878"/>
    <x v="1"/>
    <x v="10"/>
    <s v="Xerox 1891"/>
    <x v="619"/>
    <x v="0"/>
    <n v="0"/>
    <x v="630"/>
    <x v="3"/>
    <x v="0"/>
  </r>
  <r>
    <n v="8502"/>
    <s v="CA-2017-102316"/>
    <x v="879"/>
    <d v="2017-03-03T00:00:00"/>
    <s v="Second Class"/>
    <s v="DH-13075"/>
    <s v="Dave Hallsten"/>
    <x v="1"/>
    <s v="United States"/>
    <x v="1"/>
    <x v="1"/>
    <n v="90045"/>
    <x v="1"/>
    <s v="TEC-PH-10000376"/>
    <x v="2"/>
    <x v="7"/>
    <s v="Square Credit Card Reader"/>
    <x v="2992"/>
    <x v="0"/>
    <n v="0.2"/>
    <x v="4815"/>
    <x v="1"/>
    <x v="0"/>
  </r>
  <r>
    <n v="8503"/>
    <s v="CA-2017-102316"/>
    <x v="879"/>
    <d v="2017-03-03T00:00:00"/>
    <s v="Second Class"/>
    <s v="DH-13075"/>
    <s v="Dave Hallsten"/>
    <x v="1"/>
    <s v="United States"/>
    <x v="1"/>
    <x v="1"/>
    <n v="90045"/>
    <x v="1"/>
    <s v="FUR-CH-10003396"/>
    <x v="0"/>
    <x v="1"/>
    <s v="Global Deluxe Steno Chair"/>
    <x v="4236"/>
    <x v="1"/>
    <n v="0.2"/>
    <x v="4942"/>
    <x v="1"/>
    <x v="0"/>
  </r>
  <r>
    <n v="8504"/>
    <s v="CA-2016-164903"/>
    <x v="980"/>
    <d v="2016-02-24T00:00:00"/>
    <s v="Standard Class"/>
    <s v="SR-20740"/>
    <s v="Steven Roelle"/>
    <x v="2"/>
    <s v="United States"/>
    <x v="1"/>
    <x v="1"/>
    <n v="90049"/>
    <x v="1"/>
    <s v="OFF-PA-10003363"/>
    <x v="1"/>
    <x v="10"/>
    <s v="Xerox 204"/>
    <x v="91"/>
    <x v="0"/>
    <n v="0"/>
    <x v="91"/>
    <x v="1"/>
    <x v="0"/>
  </r>
  <r>
    <n v="8505"/>
    <s v="CA-2018-109400"/>
    <x v="440"/>
    <d v="2018-05-06T00:00:00"/>
    <s v="Standard Class"/>
    <s v="NR-18550"/>
    <s v="Nick Radford"/>
    <x v="0"/>
    <s v="United States"/>
    <x v="112"/>
    <x v="5"/>
    <n v="79109"/>
    <x v="2"/>
    <s v="FUR-CH-10003298"/>
    <x v="0"/>
    <x v="1"/>
    <s v="Office Star - Contemporary Task Swivel chair with Loop Arms, Charcoal"/>
    <x v="4752"/>
    <x v="4"/>
    <n v="0.3"/>
    <x v="5650"/>
    <x v="2"/>
    <x v="0"/>
  </r>
  <r>
    <n v="8506"/>
    <s v="CA-2018-130400"/>
    <x v="387"/>
    <d v="2018-03-12T00:00:00"/>
    <s v="Standard Class"/>
    <s v="SJ-20125"/>
    <s v="Sanjit Jacobs"/>
    <x v="2"/>
    <s v="United States"/>
    <x v="61"/>
    <x v="5"/>
    <n v="75217"/>
    <x v="2"/>
    <s v="OFF-BI-10001757"/>
    <x v="1"/>
    <x v="8"/>
    <s v="Pressboard Hanging Data Binders for Unburst Sheets"/>
    <x v="5481"/>
    <x v="6"/>
    <n v="0.8"/>
    <x v="6629"/>
    <x v="2"/>
    <x v="0"/>
  </r>
  <r>
    <n v="8507"/>
    <s v="CA-2018-130400"/>
    <x v="387"/>
    <d v="2018-03-12T00:00:00"/>
    <s v="Standard Class"/>
    <s v="SJ-20125"/>
    <s v="Sanjit Jacobs"/>
    <x v="2"/>
    <s v="United States"/>
    <x v="61"/>
    <x v="5"/>
    <n v="75217"/>
    <x v="2"/>
    <s v="TEC-AC-10004633"/>
    <x v="2"/>
    <x v="11"/>
    <s v="Verbatim 25 GB 6x Blu-ray Single Layer Recordable Disc, 3/Pack"/>
    <x v="5482"/>
    <x v="2"/>
    <n v="0.2"/>
    <x v="6630"/>
    <x v="2"/>
    <x v="0"/>
  </r>
  <r>
    <n v="8508"/>
    <s v="CA-2018-130400"/>
    <x v="387"/>
    <d v="2018-03-12T00:00:00"/>
    <s v="Standard Class"/>
    <s v="SJ-20125"/>
    <s v="Sanjit Jacobs"/>
    <x v="2"/>
    <s v="United States"/>
    <x v="61"/>
    <x v="5"/>
    <n v="75217"/>
    <x v="2"/>
    <s v="OFF-EN-10001453"/>
    <x v="1"/>
    <x v="12"/>
    <s v="Tyvek Interoffice Envelopes, 9 1/2&quot; x 12 1/2&quot;, 100/Box"/>
    <x v="1770"/>
    <x v="1"/>
    <n v="0.2"/>
    <x v="6631"/>
    <x v="2"/>
    <x v="0"/>
  </r>
  <r>
    <n v="8509"/>
    <s v="CA-2017-135853"/>
    <x v="555"/>
    <d v="2017-12-14T00:00:00"/>
    <s v="First Class"/>
    <s v="CA-12775"/>
    <s v="Cynthia Arntzen"/>
    <x v="0"/>
    <s v="United States"/>
    <x v="66"/>
    <x v="12"/>
    <n v="48205"/>
    <x v="2"/>
    <s v="TEC-AC-10004761"/>
    <x v="2"/>
    <x v="11"/>
    <s v="Maxell 4.7GB DVD+RW 3/Pack"/>
    <x v="5483"/>
    <x v="10"/>
    <n v="0"/>
    <x v="6632"/>
    <x v="2"/>
    <x v="0"/>
  </r>
  <r>
    <n v="8510"/>
    <s v="CA-2017-135853"/>
    <x v="555"/>
    <d v="2017-12-14T00:00:00"/>
    <s v="First Class"/>
    <s v="CA-12775"/>
    <s v="Cynthia Arntzen"/>
    <x v="0"/>
    <s v="United States"/>
    <x v="66"/>
    <x v="12"/>
    <n v="48205"/>
    <x v="2"/>
    <s v="TEC-PH-10003691"/>
    <x v="2"/>
    <x v="7"/>
    <s v="BlackBerry Q10"/>
    <x v="4874"/>
    <x v="7"/>
    <n v="0"/>
    <x v="6633"/>
    <x v="2"/>
    <x v="0"/>
  </r>
  <r>
    <n v="8511"/>
    <s v="CA-2017-135853"/>
    <x v="555"/>
    <d v="2017-12-14T00:00:00"/>
    <s v="First Class"/>
    <s v="CA-12775"/>
    <s v="Cynthia Arntzen"/>
    <x v="0"/>
    <s v="United States"/>
    <x v="66"/>
    <x v="12"/>
    <n v="48205"/>
    <x v="2"/>
    <s v="OFF-BI-10004965"/>
    <x v="1"/>
    <x v="8"/>
    <s v="Ibico Covers for Plastic or Wire Binding Elements"/>
    <x v="5484"/>
    <x v="0"/>
    <n v="0"/>
    <x v="6634"/>
    <x v="2"/>
    <x v="0"/>
  </r>
  <r>
    <n v="8512"/>
    <s v="CA-2018-103359"/>
    <x v="596"/>
    <d v="2018-12-26T00:00:00"/>
    <s v="Standard Class"/>
    <s v="LC-16885"/>
    <s v="Lena Creighton"/>
    <x v="0"/>
    <s v="United States"/>
    <x v="20"/>
    <x v="15"/>
    <n v="10035"/>
    <x v="3"/>
    <s v="OFF-BI-10004233"/>
    <x v="1"/>
    <x v="8"/>
    <s v="GBC Pre-Punched Binding Paper, Plastic, White, 8-1/2&quot; x 11&quot;"/>
    <x v="2212"/>
    <x v="0"/>
    <n v="0.2"/>
    <x v="2386"/>
    <x v="3"/>
    <x v="0"/>
  </r>
  <r>
    <n v="8513"/>
    <s v="CA-2018-144645"/>
    <x v="1056"/>
    <d v="2018-02-08T00:00:00"/>
    <s v="Standard Class"/>
    <s v="NS-18640"/>
    <s v="Noel Staavos"/>
    <x v="1"/>
    <s v="United States"/>
    <x v="12"/>
    <x v="5"/>
    <n v="77041"/>
    <x v="2"/>
    <s v="FUR-FU-10003601"/>
    <x v="0"/>
    <x v="5"/>
    <s v="Deflect-o RollaMat Studded, Beveled Mat for Medium Pile Carpeting"/>
    <x v="5485"/>
    <x v="0"/>
    <n v="0.6"/>
    <x v="6635"/>
    <x v="2"/>
    <x v="0"/>
  </r>
  <r>
    <n v="8514"/>
    <s v="CA-2019-141614"/>
    <x v="929"/>
    <d v="2019-06-09T00:00:00"/>
    <s v="Standard Class"/>
    <s v="NS-18640"/>
    <s v="Noel Staavos"/>
    <x v="1"/>
    <s v="United States"/>
    <x v="333"/>
    <x v="2"/>
    <n v="32839"/>
    <x v="0"/>
    <s v="OFF-PA-10002787"/>
    <x v="1"/>
    <x v="10"/>
    <s v="Xerox 227"/>
    <x v="561"/>
    <x v="4"/>
    <n v="0.2"/>
    <x v="570"/>
    <x v="0"/>
    <x v="0"/>
  </r>
  <r>
    <n v="8515"/>
    <s v="CA-2017-122168"/>
    <x v="291"/>
    <d v="2017-08-26T00:00:00"/>
    <s v="Standard Class"/>
    <s v="HG-14965"/>
    <s v="Henry Goldwyn"/>
    <x v="1"/>
    <s v="United States"/>
    <x v="159"/>
    <x v="0"/>
    <n v="41042"/>
    <x v="0"/>
    <s v="OFF-AR-10003602"/>
    <x v="1"/>
    <x v="6"/>
    <s v="Quartet Omega Colored Chalk, 12/Pack"/>
    <x v="255"/>
    <x v="1"/>
    <n v="0"/>
    <x v="6636"/>
    <x v="0"/>
    <x v="0"/>
  </r>
  <r>
    <n v="8516"/>
    <s v="CA-2017-122168"/>
    <x v="291"/>
    <d v="2017-08-26T00:00:00"/>
    <s v="Standard Class"/>
    <s v="HG-14965"/>
    <s v="Henry Goldwyn"/>
    <x v="1"/>
    <s v="United States"/>
    <x v="159"/>
    <x v="0"/>
    <n v="41042"/>
    <x v="0"/>
    <s v="OFF-AR-10002053"/>
    <x v="1"/>
    <x v="6"/>
    <s v="Premium Writing Pencils, Soft, #2 by Central Association for the Blind"/>
    <x v="5486"/>
    <x v="13"/>
    <n v="0"/>
    <x v="6637"/>
    <x v="0"/>
    <x v="0"/>
  </r>
  <r>
    <n v="8517"/>
    <s v="CA-2018-132899"/>
    <x v="281"/>
    <d v="2018-04-11T00:00:00"/>
    <s v="Standard Class"/>
    <s v="SF-20200"/>
    <s v="Sarah Foster"/>
    <x v="0"/>
    <s v="United States"/>
    <x v="20"/>
    <x v="15"/>
    <n v="10009"/>
    <x v="3"/>
    <s v="OFF-AR-10002833"/>
    <x v="1"/>
    <x v="6"/>
    <s v="Newell 322"/>
    <x v="1034"/>
    <x v="0"/>
    <n v="0"/>
    <x v="6638"/>
    <x v="3"/>
    <x v="0"/>
  </r>
  <r>
    <n v="8518"/>
    <s v="CA-2019-149720"/>
    <x v="400"/>
    <d v="2019-06-07T00:00:00"/>
    <s v="Second Class"/>
    <s v="EM-14065"/>
    <s v="Erin Mull"/>
    <x v="0"/>
    <s v="United States"/>
    <x v="326"/>
    <x v="5"/>
    <n v="75034"/>
    <x v="2"/>
    <s v="FUR-FU-10002501"/>
    <x v="0"/>
    <x v="5"/>
    <s v="Nu-Dell Executive Frame"/>
    <x v="5487"/>
    <x v="5"/>
    <n v="0.6"/>
    <x v="6639"/>
    <x v="2"/>
    <x v="0"/>
  </r>
  <r>
    <n v="8519"/>
    <s v="CA-2019-118003"/>
    <x v="769"/>
    <d v="2019-12-10T00:00:00"/>
    <s v="Standard Class"/>
    <s v="DO-13645"/>
    <s v="Doug O'Connell"/>
    <x v="0"/>
    <s v="United States"/>
    <x v="267"/>
    <x v="30"/>
    <n v="7501"/>
    <x v="3"/>
    <s v="FUR-FU-10002506"/>
    <x v="0"/>
    <x v="5"/>
    <s v="Tensor &quot;Hersey Kiss&quot; Styled Floor Lamp"/>
    <x v="2441"/>
    <x v="7"/>
    <n v="0"/>
    <x v="6640"/>
    <x v="3"/>
    <x v="0"/>
  </r>
  <r>
    <n v="8520"/>
    <s v="CA-2019-118003"/>
    <x v="769"/>
    <d v="2019-12-10T00:00:00"/>
    <s v="Standard Class"/>
    <s v="DO-13645"/>
    <s v="Doug O'Connell"/>
    <x v="0"/>
    <s v="United States"/>
    <x v="267"/>
    <x v="30"/>
    <n v="7501"/>
    <x v="3"/>
    <s v="FUR-CH-10003817"/>
    <x v="0"/>
    <x v="1"/>
    <s v="Global Value Steno Chair, Gray"/>
    <x v="5488"/>
    <x v="1"/>
    <n v="0"/>
    <x v="6641"/>
    <x v="3"/>
    <x v="0"/>
  </r>
  <r>
    <n v="8521"/>
    <s v="CA-2019-118003"/>
    <x v="769"/>
    <d v="2019-12-10T00:00:00"/>
    <s v="Standard Class"/>
    <s v="DO-13645"/>
    <s v="Doug O'Connell"/>
    <x v="0"/>
    <s v="United States"/>
    <x v="267"/>
    <x v="30"/>
    <n v="7501"/>
    <x v="3"/>
    <s v="FUR-CH-10004860"/>
    <x v="0"/>
    <x v="1"/>
    <s v="Global Low Back Tilter Chair"/>
    <x v="3367"/>
    <x v="1"/>
    <n v="0"/>
    <x v="6642"/>
    <x v="3"/>
    <x v="0"/>
  </r>
  <r>
    <n v="8522"/>
    <s v="CA-2018-141887"/>
    <x v="383"/>
    <d v="2018-01-15T00:00:00"/>
    <s v="Standard Class"/>
    <s v="MP-17470"/>
    <s v="Mark Packer"/>
    <x v="2"/>
    <s v="United States"/>
    <x v="38"/>
    <x v="24"/>
    <n v="43229"/>
    <x v="3"/>
    <s v="FUR-FU-10002268"/>
    <x v="0"/>
    <x v="5"/>
    <s v="Ultra Door Push Plate"/>
    <x v="5489"/>
    <x v="9"/>
    <n v="0.2"/>
    <x v="6643"/>
    <x v="3"/>
    <x v="0"/>
  </r>
  <r>
    <n v="8523"/>
    <s v="US-2018-160206"/>
    <x v="178"/>
    <d v="2018-04-07T00:00:00"/>
    <s v="Standard Class"/>
    <s v="MY-18295"/>
    <s v="Muhammed Yedwab"/>
    <x v="1"/>
    <s v="United States"/>
    <x v="158"/>
    <x v="6"/>
    <n v="53209"/>
    <x v="2"/>
    <s v="TEC-PH-10000148"/>
    <x v="2"/>
    <x v="7"/>
    <s v="Cyber Acoustics AC-202b Speech Recognition Stereo Headset"/>
    <x v="2441"/>
    <x v="7"/>
    <n v="0"/>
    <x v="6644"/>
    <x v="2"/>
    <x v="0"/>
  </r>
  <r>
    <n v="8524"/>
    <s v="CA-2019-133074"/>
    <x v="296"/>
    <d v="2019-09-25T00:00:00"/>
    <s v="Standard Class"/>
    <s v="DB-13615"/>
    <s v="Doug Bickford"/>
    <x v="0"/>
    <s v="United States"/>
    <x v="8"/>
    <x v="1"/>
    <n v="94109"/>
    <x v="1"/>
    <s v="OFF-PA-10004082"/>
    <x v="1"/>
    <x v="10"/>
    <s v="Adams Telephone Message Book w/Frequently-Called Numbers Space, 400 Messages per Book"/>
    <x v="5490"/>
    <x v="3"/>
    <n v="0"/>
    <x v="6645"/>
    <x v="1"/>
    <x v="0"/>
  </r>
  <r>
    <n v="8525"/>
    <s v="CA-2019-161172"/>
    <x v="633"/>
    <d v="2019-03-16T00:00:00"/>
    <s v="Same Day"/>
    <s v="SP-20920"/>
    <s v="Susan Pistek"/>
    <x v="0"/>
    <s v="United States"/>
    <x v="38"/>
    <x v="24"/>
    <n v="43229"/>
    <x v="3"/>
    <s v="TEC-PH-10004348"/>
    <x v="2"/>
    <x v="7"/>
    <s v="OtterBox Defender Series Case - iPhone 5c"/>
    <x v="5491"/>
    <x v="0"/>
    <n v="0.4"/>
    <x v="6646"/>
    <x v="3"/>
    <x v="0"/>
  </r>
  <r>
    <n v="8526"/>
    <s v="CA-2019-161172"/>
    <x v="633"/>
    <d v="2019-03-16T00:00:00"/>
    <s v="Same Day"/>
    <s v="SP-20920"/>
    <s v="Susan Pistek"/>
    <x v="0"/>
    <s v="United States"/>
    <x v="38"/>
    <x v="24"/>
    <n v="43229"/>
    <x v="3"/>
    <s v="FUR-FU-10003424"/>
    <x v="0"/>
    <x v="5"/>
    <s v="Nu-Dell Oak Frame"/>
    <x v="5492"/>
    <x v="5"/>
    <n v="0.2"/>
    <x v="6647"/>
    <x v="3"/>
    <x v="0"/>
  </r>
  <r>
    <n v="8527"/>
    <s v="CA-2019-161172"/>
    <x v="633"/>
    <d v="2019-03-16T00:00:00"/>
    <s v="Same Day"/>
    <s v="SP-20920"/>
    <s v="Susan Pistek"/>
    <x v="0"/>
    <s v="United States"/>
    <x v="38"/>
    <x v="24"/>
    <n v="43229"/>
    <x v="3"/>
    <s v="OFF-BI-10004654"/>
    <x v="1"/>
    <x v="8"/>
    <s v="Avery Binding System Hidden Tab Executive Style Index Sets"/>
    <x v="5493"/>
    <x v="1"/>
    <n v="0.7"/>
    <x v="636"/>
    <x v="3"/>
    <x v="0"/>
  </r>
  <r>
    <n v="8528"/>
    <s v="CA-2019-161172"/>
    <x v="633"/>
    <d v="2019-03-16T00:00:00"/>
    <s v="Same Day"/>
    <s v="SP-20920"/>
    <s v="Susan Pistek"/>
    <x v="0"/>
    <s v="United States"/>
    <x v="38"/>
    <x v="24"/>
    <n v="43229"/>
    <x v="3"/>
    <s v="TEC-AC-10004571"/>
    <x v="2"/>
    <x v="11"/>
    <s v="Logitech G700s Rechargeable Gaming Mouse"/>
    <x v="1305"/>
    <x v="0"/>
    <n v="0.2"/>
    <x v="1360"/>
    <x v="3"/>
    <x v="0"/>
  </r>
  <r>
    <n v="8529"/>
    <s v="CA-2019-161172"/>
    <x v="633"/>
    <d v="2019-03-16T00:00:00"/>
    <s v="Same Day"/>
    <s v="SP-20920"/>
    <s v="Susan Pistek"/>
    <x v="0"/>
    <s v="United States"/>
    <x v="38"/>
    <x v="24"/>
    <n v="43229"/>
    <x v="3"/>
    <s v="OFF-ST-10000675"/>
    <x v="1"/>
    <x v="4"/>
    <s v="File Shuttle II and Handi-File, Black"/>
    <x v="316"/>
    <x v="0"/>
    <n v="0.2"/>
    <x v="322"/>
    <x v="3"/>
    <x v="0"/>
  </r>
  <r>
    <n v="8530"/>
    <s v="CA-2019-137624"/>
    <x v="468"/>
    <d v="2019-11-17T00:00:00"/>
    <s v="Standard Class"/>
    <s v="ME-17320"/>
    <s v="Maria Etezadi"/>
    <x v="2"/>
    <s v="United States"/>
    <x v="1"/>
    <x v="1"/>
    <n v="90008"/>
    <x v="1"/>
    <s v="FUR-CH-10001714"/>
    <x v="0"/>
    <x v="1"/>
    <s v="Global Leather &amp; Oak Executive Chair, Burgundy"/>
    <x v="5494"/>
    <x v="0"/>
    <n v="0.2"/>
    <x v="6648"/>
    <x v="1"/>
    <x v="0"/>
  </r>
  <r>
    <n v="8531"/>
    <s v="CA-2018-156748"/>
    <x v="885"/>
    <d v="2018-12-06T00:00:00"/>
    <s v="Standard Class"/>
    <s v="BS-11755"/>
    <s v="Bruce Stewart"/>
    <x v="0"/>
    <s v="United States"/>
    <x v="66"/>
    <x v="12"/>
    <n v="48227"/>
    <x v="2"/>
    <s v="OFF-PA-10000380"/>
    <x v="1"/>
    <x v="10"/>
    <s v="REDIFORM Incoming/Outgoing Call Register, 11&quot; X 8 1/2&quot;, 100 Messages"/>
    <x v="1735"/>
    <x v="4"/>
    <n v="0"/>
    <x v="6291"/>
    <x v="2"/>
    <x v="0"/>
  </r>
  <r>
    <n v="8532"/>
    <s v="CA-2018-156748"/>
    <x v="885"/>
    <d v="2018-12-06T00:00:00"/>
    <s v="Standard Class"/>
    <s v="BS-11755"/>
    <s v="Bruce Stewart"/>
    <x v="0"/>
    <s v="United States"/>
    <x v="66"/>
    <x v="12"/>
    <n v="48227"/>
    <x v="2"/>
    <s v="OFF-PA-10002713"/>
    <x v="1"/>
    <x v="10"/>
    <s v="Adams Phone Message Book, 200 Message Capacity, 8 1/16” x 11”"/>
    <x v="1288"/>
    <x v="0"/>
    <n v="0"/>
    <x v="1341"/>
    <x v="2"/>
    <x v="0"/>
  </r>
  <r>
    <n v="8533"/>
    <s v="CA-2018-156748"/>
    <x v="885"/>
    <d v="2018-12-06T00:00:00"/>
    <s v="Standard Class"/>
    <s v="BS-11755"/>
    <s v="Bruce Stewart"/>
    <x v="0"/>
    <s v="United States"/>
    <x v="66"/>
    <x v="12"/>
    <n v="48227"/>
    <x v="2"/>
    <s v="OFF-ST-10001370"/>
    <x v="1"/>
    <x v="4"/>
    <s v="Sensible Storage WireTech Storage Systems"/>
    <x v="5495"/>
    <x v="3"/>
    <n v="0"/>
    <x v="6649"/>
    <x v="2"/>
    <x v="0"/>
  </r>
  <r>
    <n v="8534"/>
    <s v="CA-2018-156748"/>
    <x v="885"/>
    <d v="2018-12-06T00:00:00"/>
    <s v="Standard Class"/>
    <s v="BS-11755"/>
    <s v="Bruce Stewart"/>
    <x v="0"/>
    <s v="United States"/>
    <x v="66"/>
    <x v="12"/>
    <n v="48227"/>
    <x v="2"/>
    <s v="FUR-CH-10000513"/>
    <x v="0"/>
    <x v="1"/>
    <s v="High-Back Leather Manager's Chair"/>
    <x v="1948"/>
    <x v="1"/>
    <n v="0"/>
    <x v="6650"/>
    <x v="2"/>
    <x v="0"/>
  </r>
  <r>
    <n v="8535"/>
    <s v="CA-2017-169677"/>
    <x v="1004"/>
    <d v="2017-01-15T00:00:00"/>
    <s v="Second Class"/>
    <s v="KS-16300"/>
    <s v="Karen Seio"/>
    <x v="1"/>
    <s v="United States"/>
    <x v="38"/>
    <x v="32"/>
    <n v="31907"/>
    <x v="0"/>
    <s v="OFF-LA-10003223"/>
    <x v="1"/>
    <x v="2"/>
    <s v="Avery 508"/>
    <x v="765"/>
    <x v="0"/>
    <n v="0"/>
    <x v="787"/>
    <x v="0"/>
    <x v="0"/>
  </r>
  <r>
    <n v="8536"/>
    <s v="US-2016-163146"/>
    <x v="1174"/>
    <d v="2016-05-20T00:00:00"/>
    <s v="Standard Class"/>
    <s v="CC-12475"/>
    <s v="Cindy Chapman"/>
    <x v="0"/>
    <s v="United States"/>
    <x v="8"/>
    <x v="1"/>
    <n v="94122"/>
    <x v="1"/>
    <s v="TEC-AC-10002217"/>
    <x v="2"/>
    <x v="11"/>
    <s v="Imation Clip USB flash drive - 8 GB"/>
    <x v="5496"/>
    <x v="1"/>
    <n v="0"/>
    <x v="6651"/>
    <x v="1"/>
    <x v="0"/>
  </r>
  <r>
    <n v="8537"/>
    <s v="CA-2017-157343"/>
    <x v="722"/>
    <d v="2017-06-11T00:00:00"/>
    <s v="Standard Class"/>
    <s v="HD-14785"/>
    <s v="Harold Dahlen"/>
    <x v="2"/>
    <s v="United States"/>
    <x v="10"/>
    <x v="9"/>
    <n v="19143"/>
    <x v="3"/>
    <s v="OFF-BI-10003707"/>
    <x v="1"/>
    <x v="8"/>
    <s v="Aluminum Screw Posts"/>
    <x v="4654"/>
    <x v="4"/>
    <n v="0.7"/>
    <x v="5518"/>
    <x v="3"/>
    <x v="0"/>
  </r>
  <r>
    <n v="8538"/>
    <s v="CA-2017-157343"/>
    <x v="722"/>
    <d v="2017-06-11T00:00:00"/>
    <s v="Standard Class"/>
    <s v="HD-14785"/>
    <s v="Harold Dahlen"/>
    <x v="2"/>
    <s v="United States"/>
    <x v="10"/>
    <x v="9"/>
    <n v="19143"/>
    <x v="3"/>
    <s v="OFF-PA-10000552"/>
    <x v="1"/>
    <x v="10"/>
    <s v="Xerox 200"/>
    <x v="233"/>
    <x v="2"/>
    <n v="0.2"/>
    <x v="1446"/>
    <x v="3"/>
    <x v="0"/>
  </r>
  <r>
    <n v="8539"/>
    <s v="CA-2017-157343"/>
    <x v="722"/>
    <d v="2017-06-11T00:00:00"/>
    <s v="Standard Class"/>
    <s v="HD-14785"/>
    <s v="Harold Dahlen"/>
    <x v="2"/>
    <s v="United States"/>
    <x v="10"/>
    <x v="9"/>
    <n v="19143"/>
    <x v="3"/>
    <s v="OFF-AR-10003183"/>
    <x v="1"/>
    <x v="6"/>
    <s v="Avery Fluorescent Highlighter Four-Color Set"/>
    <x v="2245"/>
    <x v="1"/>
    <n v="0.2"/>
    <x v="2423"/>
    <x v="3"/>
    <x v="0"/>
  </r>
  <r>
    <n v="8540"/>
    <s v="CA-2019-147354"/>
    <x v="631"/>
    <d v="2019-03-13T00:00:00"/>
    <s v="Standard Class"/>
    <s v="KB-16315"/>
    <s v="Karl Braun"/>
    <x v="0"/>
    <s v="United States"/>
    <x v="1"/>
    <x v="1"/>
    <n v="90008"/>
    <x v="1"/>
    <s v="TEC-CO-10000971"/>
    <x v="2"/>
    <x v="16"/>
    <s v="Hewlett Packard 310 Color Digital Copier"/>
    <x v="2006"/>
    <x v="0"/>
    <n v="0.2"/>
    <x v="2158"/>
    <x v="1"/>
    <x v="0"/>
  </r>
  <r>
    <n v="8541"/>
    <s v="CA-2019-147354"/>
    <x v="631"/>
    <d v="2019-03-13T00:00:00"/>
    <s v="Standard Class"/>
    <s v="KB-16315"/>
    <s v="Karl Braun"/>
    <x v="0"/>
    <s v="United States"/>
    <x v="1"/>
    <x v="1"/>
    <n v="90008"/>
    <x v="1"/>
    <s v="OFF-BI-10003910"/>
    <x v="1"/>
    <x v="8"/>
    <s v="DXL Angle-View Binders with Locking Rings by Samsill"/>
    <x v="117"/>
    <x v="2"/>
    <n v="0.2"/>
    <x v="6652"/>
    <x v="1"/>
    <x v="0"/>
  </r>
  <r>
    <n v="8542"/>
    <s v="CA-2017-157287"/>
    <x v="937"/>
    <d v="2017-12-23T00:00:00"/>
    <s v="First Class"/>
    <s v="HR-14830"/>
    <s v="Harold Ryan"/>
    <x v="1"/>
    <s v="United States"/>
    <x v="10"/>
    <x v="9"/>
    <n v="19140"/>
    <x v="3"/>
    <s v="OFF-ST-10001172"/>
    <x v="1"/>
    <x v="4"/>
    <s v="Tennsco Lockers, Sand"/>
    <x v="3295"/>
    <x v="0"/>
    <n v="0.2"/>
    <x v="6653"/>
    <x v="3"/>
    <x v="0"/>
  </r>
  <r>
    <n v="8543"/>
    <s v="CA-2017-157287"/>
    <x v="937"/>
    <d v="2017-12-23T00:00:00"/>
    <s v="First Class"/>
    <s v="HR-14830"/>
    <s v="Harold Ryan"/>
    <x v="1"/>
    <s v="United States"/>
    <x v="10"/>
    <x v="9"/>
    <n v="19140"/>
    <x v="3"/>
    <s v="FUR-CH-10001270"/>
    <x v="0"/>
    <x v="1"/>
    <s v="Harbour Creations Steel Folding Chair"/>
    <x v="5497"/>
    <x v="3"/>
    <n v="0.3"/>
    <x v="232"/>
    <x v="3"/>
    <x v="0"/>
  </r>
  <r>
    <n v="8544"/>
    <s v="CA-2016-137575"/>
    <x v="908"/>
    <d v="2016-08-11T00:00:00"/>
    <s v="Standard Class"/>
    <s v="TB-21625"/>
    <s v="Trudy Brown"/>
    <x v="0"/>
    <s v="United States"/>
    <x v="20"/>
    <x v="15"/>
    <n v="10035"/>
    <x v="3"/>
    <s v="TEC-AC-10004571"/>
    <x v="2"/>
    <x v="11"/>
    <s v="Logitech G700s Rechargeable Gaming Mouse"/>
    <x v="1664"/>
    <x v="0"/>
    <n v="0"/>
    <x v="4210"/>
    <x v="3"/>
    <x v="0"/>
  </r>
  <r>
    <n v="8545"/>
    <s v="CA-2018-119074"/>
    <x v="1196"/>
    <d v="2018-03-31T00:00:00"/>
    <s v="Standard Class"/>
    <s v="DS-13180"/>
    <s v="David Smith"/>
    <x v="1"/>
    <s v="United States"/>
    <x v="38"/>
    <x v="32"/>
    <n v="31907"/>
    <x v="0"/>
    <s v="FUR-FU-10004053"/>
    <x v="0"/>
    <x v="5"/>
    <s v="DAX Two-Tone Silver Metal Document Frame"/>
    <x v="4895"/>
    <x v="7"/>
    <n v="0"/>
    <x v="6654"/>
    <x v="0"/>
    <x v="0"/>
  </r>
  <r>
    <n v="8546"/>
    <s v="CA-2018-119074"/>
    <x v="1196"/>
    <d v="2018-03-31T00:00:00"/>
    <s v="Standard Class"/>
    <s v="DS-13180"/>
    <s v="David Smith"/>
    <x v="1"/>
    <s v="United States"/>
    <x v="38"/>
    <x v="32"/>
    <n v="31907"/>
    <x v="0"/>
    <s v="FUR-FU-10003731"/>
    <x v="0"/>
    <x v="5"/>
    <s v="Eldon Expressions Wood and Plastic Desk Accessories, Oak"/>
    <x v="3089"/>
    <x v="4"/>
    <n v="0"/>
    <x v="3466"/>
    <x v="0"/>
    <x v="0"/>
  </r>
  <r>
    <n v="8547"/>
    <s v="CA-2018-119074"/>
    <x v="1196"/>
    <d v="2018-03-31T00:00:00"/>
    <s v="Standard Class"/>
    <s v="DS-13180"/>
    <s v="David Smith"/>
    <x v="1"/>
    <s v="United States"/>
    <x v="38"/>
    <x v="32"/>
    <n v="31907"/>
    <x v="0"/>
    <s v="OFF-BI-10000962"/>
    <x v="1"/>
    <x v="8"/>
    <s v="Acco Flexible ACCOHIDE Square Ring Data Binder, Dark Blue, 11 1/2&quot; X 14&quot; 7/8&quot;"/>
    <x v="2942"/>
    <x v="0"/>
    <n v="0"/>
    <x v="3279"/>
    <x v="0"/>
    <x v="0"/>
  </r>
  <r>
    <n v="8548"/>
    <s v="CA-2017-149566"/>
    <x v="901"/>
    <d v="2017-12-10T00:00:00"/>
    <s v="Standard Class"/>
    <s v="GB-14530"/>
    <s v="George Bell"/>
    <x v="1"/>
    <s v="United States"/>
    <x v="1"/>
    <x v="1"/>
    <n v="90049"/>
    <x v="1"/>
    <s v="TEC-AC-10001266"/>
    <x v="2"/>
    <x v="11"/>
    <s v="Memorex Micro Travel Drive 8 GB"/>
    <x v="3926"/>
    <x v="1"/>
    <n v="0"/>
    <x v="6655"/>
    <x v="1"/>
    <x v="0"/>
  </r>
  <r>
    <n v="8549"/>
    <s v="CA-2017-149566"/>
    <x v="901"/>
    <d v="2017-12-10T00:00:00"/>
    <s v="Standard Class"/>
    <s v="GB-14530"/>
    <s v="George Bell"/>
    <x v="1"/>
    <s v="United States"/>
    <x v="1"/>
    <x v="1"/>
    <n v="90049"/>
    <x v="1"/>
    <s v="OFF-LA-10000452"/>
    <x v="1"/>
    <x v="2"/>
    <s v="Avery 488"/>
    <x v="2380"/>
    <x v="4"/>
    <n v="0"/>
    <x v="2588"/>
    <x v="1"/>
    <x v="0"/>
  </r>
  <r>
    <n v="8550"/>
    <s v="CA-2017-126186"/>
    <x v="861"/>
    <d v="2017-09-12T00:00:00"/>
    <s v="First Class"/>
    <s v="GB-14530"/>
    <s v="George Bell"/>
    <x v="1"/>
    <s v="United States"/>
    <x v="34"/>
    <x v="22"/>
    <n v="80013"/>
    <x v="1"/>
    <s v="FUR-FU-10000073"/>
    <x v="0"/>
    <x v="5"/>
    <s v="Deflect-O Glasstique Clear Desk Accessories"/>
    <x v="4443"/>
    <x v="4"/>
    <n v="0.2"/>
    <x v="6656"/>
    <x v="1"/>
    <x v="0"/>
  </r>
  <r>
    <n v="8551"/>
    <s v="CA-2017-121132"/>
    <x v="789"/>
    <d v="2017-07-24T00:00:00"/>
    <s v="Standard Class"/>
    <s v="VB-21745"/>
    <s v="Victoria Brennan"/>
    <x v="1"/>
    <s v="United States"/>
    <x v="12"/>
    <x v="5"/>
    <n v="77041"/>
    <x v="2"/>
    <s v="OFF-LA-10002368"/>
    <x v="1"/>
    <x v="2"/>
    <s v="Avery 479"/>
    <x v="303"/>
    <x v="1"/>
    <n v="0.2"/>
    <x v="308"/>
    <x v="2"/>
    <x v="0"/>
  </r>
  <r>
    <n v="8552"/>
    <s v="CA-2017-121132"/>
    <x v="789"/>
    <d v="2017-07-24T00:00:00"/>
    <s v="Standard Class"/>
    <s v="VB-21745"/>
    <s v="Victoria Brennan"/>
    <x v="1"/>
    <s v="United States"/>
    <x v="12"/>
    <x v="5"/>
    <n v="77041"/>
    <x v="2"/>
    <s v="OFF-FA-10004248"/>
    <x v="1"/>
    <x v="13"/>
    <s v="Advantus T-Pin Paper Clips"/>
    <x v="5498"/>
    <x v="4"/>
    <n v="0.2"/>
    <x v="6657"/>
    <x v="2"/>
    <x v="0"/>
  </r>
  <r>
    <n v="8553"/>
    <s v="CA-2016-140473"/>
    <x v="992"/>
    <d v="2016-06-03T00:00:00"/>
    <s v="Standard Class"/>
    <s v="MC-17425"/>
    <s v="Mark Cousins"/>
    <x v="1"/>
    <s v="United States"/>
    <x v="22"/>
    <x v="10"/>
    <n v="60623"/>
    <x v="2"/>
    <s v="TEC-CO-10004202"/>
    <x v="2"/>
    <x v="16"/>
    <s v="Brother DCP1000 Digital 3 in 1 Multifunction Machine"/>
    <x v="5499"/>
    <x v="1"/>
    <n v="0.2"/>
    <x v="6658"/>
    <x v="2"/>
    <x v="0"/>
  </r>
  <r>
    <n v="8554"/>
    <s v="US-2019-102904"/>
    <x v="38"/>
    <d v="2019-11-20T00:00:00"/>
    <s v="Standard Class"/>
    <s v="CB-12025"/>
    <s v="Cassandra Brandow"/>
    <x v="0"/>
    <s v="United States"/>
    <x v="27"/>
    <x v="19"/>
    <n v="35601"/>
    <x v="0"/>
    <s v="TEC-AC-10000927"/>
    <x v="2"/>
    <x v="11"/>
    <s v="Anker Ultrathin Bluetooth Wireless Keyboard Aluminum Cover with Stand"/>
    <x v="5500"/>
    <x v="8"/>
    <n v="0"/>
    <x v="6659"/>
    <x v="0"/>
    <x v="0"/>
  </r>
  <r>
    <n v="8555"/>
    <s v="CA-2018-102092"/>
    <x v="10"/>
    <d v="2018-12-11T00:00:00"/>
    <s v="First Class"/>
    <s v="PM-18940"/>
    <s v="Paul MacIntyre"/>
    <x v="0"/>
    <s v="United States"/>
    <x v="24"/>
    <x v="17"/>
    <n v="22153"/>
    <x v="0"/>
    <s v="FUR-TA-10002530"/>
    <x v="0"/>
    <x v="3"/>
    <s v="Iceberg OfficeWorks 42&quot; Round Tables"/>
    <x v="2993"/>
    <x v="3"/>
    <n v="0"/>
    <x v="6660"/>
    <x v="0"/>
    <x v="0"/>
  </r>
  <r>
    <n v="8556"/>
    <s v="CA-2017-117884"/>
    <x v="204"/>
    <d v="2017-03-22T00:00:00"/>
    <s v="Same Day"/>
    <s v="DC-13285"/>
    <s v="Debra Catini"/>
    <x v="0"/>
    <s v="United States"/>
    <x v="369"/>
    <x v="2"/>
    <n v="33317"/>
    <x v="0"/>
    <s v="TEC-AC-10002567"/>
    <x v="2"/>
    <x v="11"/>
    <s v="Logitech G602 Wireless Gaming Mouse"/>
    <x v="3020"/>
    <x v="3"/>
    <n v="0.2"/>
    <x v="3371"/>
    <x v="0"/>
    <x v="0"/>
  </r>
  <r>
    <n v="8557"/>
    <s v="CA-2017-117884"/>
    <x v="204"/>
    <d v="2017-03-22T00:00:00"/>
    <s v="Same Day"/>
    <s v="DC-13285"/>
    <s v="Debra Catini"/>
    <x v="0"/>
    <s v="United States"/>
    <x v="369"/>
    <x v="2"/>
    <n v="33317"/>
    <x v="0"/>
    <s v="OFF-ST-10002182"/>
    <x v="1"/>
    <x v="4"/>
    <s v="Iris 3-Drawer Stacking Bin, Black"/>
    <x v="5501"/>
    <x v="6"/>
    <n v="0.2"/>
    <x v="6661"/>
    <x v="0"/>
    <x v="0"/>
  </r>
  <r>
    <n v="8558"/>
    <s v="CA-2018-132829"/>
    <x v="443"/>
    <d v="2018-12-26T00:00:00"/>
    <s v="Second Class"/>
    <s v="LA-16780"/>
    <s v="Laura Armstrong"/>
    <x v="1"/>
    <s v="United States"/>
    <x v="12"/>
    <x v="5"/>
    <n v="77041"/>
    <x v="2"/>
    <s v="TEC-PH-10004539"/>
    <x v="2"/>
    <x v="7"/>
    <s v="Wireless Extenders zBoost YX545 SOHO Signal Booster"/>
    <x v="1384"/>
    <x v="1"/>
    <n v="0.2"/>
    <x v="1450"/>
    <x v="2"/>
    <x v="0"/>
  </r>
  <r>
    <n v="8559"/>
    <s v="CA-2018-132829"/>
    <x v="443"/>
    <d v="2018-12-26T00:00:00"/>
    <s v="Second Class"/>
    <s v="LA-16780"/>
    <s v="Laura Armstrong"/>
    <x v="1"/>
    <s v="United States"/>
    <x v="12"/>
    <x v="5"/>
    <n v="77041"/>
    <x v="2"/>
    <s v="OFF-LA-10002945"/>
    <x v="1"/>
    <x v="2"/>
    <s v="Permanent Self-Adhesive File Folder Labels for Typewriters, 1 1/8 x 3 1/2, White"/>
    <x v="1568"/>
    <x v="6"/>
    <n v="0.2"/>
    <x v="6662"/>
    <x v="2"/>
    <x v="0"/>
  </r>
  <r>
    <n v="8560"/>
    <s v="CA-2018-132829"/>
    <x v="443"/>
    <d v="2018-12-26T00:00:00"/>
    <s v="Second Class"/>
    <s v="LA-16780"/>
    <s v="Laura Armstrong"/>
    <x v="1"/>
    <s v="United States"/>
    <x v="12"/>
    <x v="5"/>
    <n v="77041"/>
    <x v="2"/>
    <s v="TEC-PH-10004345"/>
    <x v="2"/>
    <x v="7"/>
    <s v="Cisco SPA 502G IP Phone"/>
    <x v="4246"/>
    <x v="1"/>
    <n v="0.2"/>
    <x v="4954"/>
    <x v="2"/>
    <x v="0"/>
  </r>
  <r>
    <n v="8561"/>
    <s v="CA-2018-132829"/>
    <x v="443"/>
    <d v="2018-12-26T00:00:00"/>
    <s v="Second Class"/>
    <s v="LA-16780"/>
    <s v="Laura Armstrong"/>
    <x v="1"/>
    <s v="United States"/>
    <x v="12"/>
    <x v="5"/>
    <n v="77041"/>
    <x v="2"/>
    <s v="TEC-PH-10004912"/>
    <x v="2"/>
    <x v="7"/>
    <s v="Cisco SPA112 2 Port Phone Adapter"/>
    <x v="5502"/>
    <x v="1"/>
    <n v="0.2"/>
    <x v="6663"/>
    <x v="2"/>
    <x v="0"/>
  </r>
  <r>
    <n v="8562"/>
    <s v="CA-2018-132829"/>
    <x v="443"/>
    <d v="2018-12-26T00:00:00"/>
    <s v="Second Class"/>
    <s v="LA-16780"/>
    <s v="Laura Armstrong"/>
    <x v="1"/>
    <s v="United States"/>
    <x v="12"/>
    <x v="5"/>
    <n v="77041"/>
    <x v="2"/>
    <s v="FUR-FU-10000206"/>
    <x v="0"/>
    <x v="5"/>
    <s v="GE General Purpose, Extra Long Life, Showcase &amp; Floodlight Incandescent Bulbs"/>
    <x v="998"/>
    <x v="0"/>
    <n v="0.6"/>
    <x v="1037"/>
    <x v="2"/>
    <x v="0"/>
  </r>
  <r>
    <n v="8563"/>
    <s v="CA-2018-123540"/>
    <x v="1197"/>
    <d v="2018-04-06T00:00:00"/>
    <s v="Second Class"/>
    <s v="DJ-13420"/>
    <s v="Denny Joy"/>
    <x v="1"/>
    <s v="United States"/>
    <x v="158"/>
    <x v="6"/>
    <n v="53209"/>
    <x v="2"/>
    <s v="FUR-CH-10000847"/>
    <x v="0"/>
    <x v="1"/>
    <s v="Global Executive Mid-Back Manager's Chair"/>
    <x v="5503"/>
    <x v="2"/>
    <n v="0"/>
    <x v="6664"/>
    <x v="2"/>
    <x v="0"/>
  </r>
  <r>
    <n v="8564"/>
    <s v="US-2019-108315"/>
    <x v="504"/>
    <d v="2019-05-04T00:00:00"/>
    <s v="Standard Class"/>
    <s v="MH-18115"/>
    <s v="Mick Hernandez"/>
    <x v="2"/>
    <s v="United States"/>
    <x v="508"/>
    <x v="2"/>
    <n v="32771"/>
    <x v="0"/>
    <s v="OFF-BI-10000822"/>
    <x v="1"/>
    <x v="8"/>
    <s v="Acco PRESSTEX Data Binder with Storage Hooks, Light Blue, 9 1/2&quot; X 11&quot;"/>
    <x v="5155"/>
    <x v="1"/>
    <n v="0.7"/>
    <x v="6665"/>
    <x v="0"/>
    <x v="0"/>
  </r>
  <r>
    <n v="8565"/>
    <s v="US-2019-108315"/>
    <x v="504"/>
    <d v="2019-05-04T00:00:00"/>
    <s v="Standard Class"/>
    <s v="MH-18115"/>
    <s v="Mick Hernandez"/>
    <x v="2"/>
    <s v="United States"/>
    <x v="508"/>
    <x v="2"/>
    <n v="32771"/>
    <x v="0"/>
    <s v="FUR-FU-10000747"/>
    <x v="0"/>
    <x v="5"/>
    <s v="Tenex B1-RE Series Chair Mats for Low Pile Carpets"/>
    <x v="5504"/>
    <x v="5"/>
    <n v="0.2"/>
    <x v="6666"/>
    <x v="0"/>
    <x v="0"/>
  </r>
  <r>
    <n v="8566"/>
    <s v="CA-2018-134110"/>
    <x v="1019"/>
    <d v="2018-11-18T00:00:00"/>
    <s v="First Class"/>
    <s v="BG-11035"/>
    <s v="Barry Gonzalez"/>
    <x v="0"/>
    <s v="United States"/>
    <x v="398"/>
    <x v="5"/>
    <n v="75056"/>
    <x v="2"/>
    <s v="TEC-PH-10002350"/>
    <x v="2"/>
    <x v="7"/>
    <s v="Apple EarPods with Remote and Mic"/>
    <x v="5505"/>
    <x v="1"/>
    <n v="0.2"/>
    <x v="6667"/>
    <x v="2"/>
    <x v="0"/>
  </r>
  <r>
    <n v="8567"/>
    <s v="CA-2018-134110"/>
    <x v="1019"/>
    <d v="2018-11-18T00:00:00"/>
    <s v="First Class"/>
    <s v="BG-11035"/>
    <s v="Barry Gonzalez"/>
    <x v="0"/>
    <s v="United States"/>
    <x v="398"/>
    <x v="5"/>
    <n v="75056"/>
    <x v="2"/>
    <s v="OFF-PA-10000697"/>
    <x v="1"/>
    <x v="10"/>
    <s v="TOPS Voice Message Log Book, Flash Format"/>
    <x v="302"/>
    <x v="4"/>
    <n v="0.2"/>
    <x v="6142"/>
    <x v="2"/>
    <x v="0"/>
  </r>
  <r>
    <n v="8568"/>
    <s v="US-2018-136581"/>
    <x v="338"/>
    <d v="2018-11-12T00:00:00"/>
    <s v="First Class"/>
    <s v="SV-20365"/>
    <s v="Seth Vernon"/>
    <x v="0"/>
    <s v="United States"/>
    <x v="21"/>
    <x v="24"/>
    <n v="45373"/>
    <x v="3"/>
    <s v="OFF-PA-10002787"/>
    <x v="1"/>
    <x v="10"/>
    <s v="Xerox 227"/>
    <x v="277"/>
    <x v="5"/>
    <n v="0.2"/>
    <x v="282"/>
    <x v="3"/>
    <x v="0"/>
  </r>
  <r>
    <n v="8569"/>
    <s v="CA-2018-162390"/>
    <x v="409"/>
    <d v="2018-12-12T00:00:00"/>
    <s v="Standard Class"/>
    <s v="DP-13105"/>
    <s v="Dave Poirier"/>
    <x v="1"/>
    <s v="United States"/>
    <x v="337"/>
    <x v="15"/>
    <n v="11550"/>
    <x v="3"/>
    <s v="OFF-BI-10004318"/>
    <x v="1"/>
    <x v="8"/>
    <s v="Ibico EB-19 Dual Function Manual Binding System"/>
    <x v="5506"/>
    <x v="3"/>
    <n v="0.2"/>
    <x v="6668"/>
    <x v="3"/>
    <x v="0"/>
  </r>
  <r>
    <n v="8570"/>
    <s v="CA-2018-162390"/>
    <x v="409"/>
    <d v="2018-12-12T00:00:00"/>
    <s v="Standard Class"/>
    <s v="DP-13105"/>
    <s v="Dave Poirier"/>
    <x v="1"/>
    <s v="United States"/>
    <x v="337"/>
    <x v="15"/>
    <n v="11550"/>
    <x v="3"/>
    <s v="OFF-BI-10001721"/>
    <x v="1"/>
    <x v="8"/>
    <s v="Trimflex Flexible Post Binders"/>
    <x v="5507"/>
    <x v="11"/>
    <n v="0.2"/>
    <x v="6669"/>
    <x v="3"/>
    <x v="0"/>
  </r>
  <r>
    <n v="8571"/>
    <s v="CA-2018-162390"/>
    <x v="409"/>
    <d v="2018-12-12T00:00:00"/>
    <s v="Standard Class"/>
    <s v="DP-13105"/>
    <s v="Dave Poirier"/>
    <x v="1"/>
    <s v="United States"/>
    <x v="337"/>
    <x v="15"/>
    <n v="11550"/>
    <x v="3"/>
    <s v="TEC-CO-10004202"/>
    <x v="2"/>
    <x v="16"/>
    <s v="Brother DCP1000 Digital 3 in 1 Multifunction Machine"/>
    <x v="2006"/>
    <x v="0"/>
    <n v="0.2"/>
    <x v="3911"/>
    <x v="3"/>
    <x v="0"/>
  </r>
  <r>
    <n v="8572"/>
    <s v="CA-2018-162222"/>
    <x v="1015"/>
    <d v="2018-04-03T00:00:00"/>
    <s v="Same Day"/>
    <s v="SR-20740"/>
    <s v="Steven Roelle"/>
    <x v="2"/>
    <s v="United States"/>
    <x v="61"/>
    <x v="5"/>
    <n v="75081"/>
    <x v="2"/>
    <s v="OFF-PA-10003893"/>
    <x v="1"/>
    <x v="10"/>
    <s v="Xerox 1962"/>
    <x v="1518"/>
    <x v="1"/>
    <n v="0.2"/>
    <x v="1603"/>
    <x v="2"/>
    <x v="0"/>
  </r>
  <r>
    <n v="8573"/>
    <s v="CA-2016-121629"/>
    <x v="683"/>
    <d v="2016-12-02T00:00:00"/>
    <s v="Standard Class"/>
    <s v="BT-11680"/>
    <s v="Brian Thompson"/>
    <x v="0"/>
    <s v="United States"/>
    <x v="12"/>
    <x v="5"/>
    <n v="77041"/>
    <x v="2"/>
    <s v="TEC-MA-10004679"/>
    <x v="2"/>
    <x v="15"/>
    <s v="StarTech.com 10/100 VDSL2 Ethernet Extender Kit"/>
    <x v="5508"/>
    <x v="2"/>
    <n v="0.4"/>
    <x v="6670"/>
    <x v="2"/>
    <x v="0"/>
  </r>
  <r>
    <n v="8574"/>
    <s v="CA-2017-164623"/>
    <x v="1182"/>
    <d v="2017-10-22T00:00:00"/>
    <s v="First Class"/>
    <s v="MS-17770"/>
    <s v="Maxwell Schwartz"/>
    <x v="0"/>
    <s v="United States"/>
    <x v="20"/>
    <x v="15"/>
    <n v="10035"/>
    <x v="3"/>
    <s v="OFF-PA-10000249"/>
    <x v="1"/>
    <x v="10"/>
    <s v="Easy-staple paper"/>
    <x v="335"/>
    <x v="0"/>
    <n v="0"/>
    <x v="342"/>
    <x v="3"/>
    <x v="0"/>
  </r>
  <r>
    <n v="8575"/>
    <s v="CA-2016-159849"/>
    <x v="111"/>
    <d v="2016-09-19T00:00:00"/>
    <s v="Same Day"/>
    <s v="JK-15640"/>
    <s v="Jim Kriz"/>
    <x v="2"/>
    <s v="United States"/>
    <x v="8"/>
    <x v="1"/>
    <n v="94110"/>
    <x v="1"/>
    <s v="OFF-FA-10000053"/>
    <x v="1"/>
    <x v="13"/>
    <s v="Revere Boxed Rubber Bands by Revere"/>
    <x v="1995"/>
    <x v="1"/>
    <n v="0"/>
    <x v="2147"/>
    <x v="1"/>
    <x v="0"/>
  </r>
  <r>
    <n v="8576"/>
    <s v="CA-2019-101273"/>
    <x v="151"/>
    <d v="2019-08-30T00:00:00"/>
    <s v="Second Class"/>
    <s v="ST-20530"/>
    <s v="Shui Tom"/>
    <x v="0"/>
    <s v="United States"/>
    <x v="370"/>
    <x v="2"/>
    <n v="34952"/>
    <x v="0"/>
    <s v="OFF-AP-10000804"/>
    <x v="1"/>
    <x v="9"/>
    <s v="Hoover Portapower Portable Vacuum"/>
    <x v="5509"/>
    <x v="4"/>
    <n v="0.2"/>
    <x v="6671"/>
    <x v="0"/>
    <x v="1"/>
  </r>
  <r>
    <n v="8577"/>
    <s v="CA-2019-106747"/>
    <x v="445"/>
    <d v="2019-07-04T00:00:00"/>
    <s v="First Class"/>
    <s v="TS-21505"/>
    <s v="Tony Sayre"/>
    <x v="0"/>
    <s v="United States"/>
    <x v="3"/>
    <x v="38"/>
    <n v="3301"/>
    <x v="3"/>
    <s v="FUR-FU-10004188"/>
    <x v="0"/>
    <x v="5"/>
    <s v="Luxo Professional Combination Clamp-On Lamps"/>
    <x v="5510"/>
    <x v="7"/>
    <n v="0"/>
    <x v="6672"/>
    <x v="3"/>
    <x v="0"/>
  </r>
  <r>
    <n v="8578"/>
    <s v="CA-2019-146164"/>
    <x v="66"/>
    <d v="2019-12-26T00:00:00"/>
    <s v="Standard Class"/>
    <s v="CM-12190"/>
    <s v="Charlotte Melton"/>
    <x v="0"/>
    <s v="United States"/>
    <x v="30"/>
    <x v="11"/>
    <n v="55901"/>
    <x v="2"/>
    <s v="FUR-TA-10004915"/>
    <x v="0"/>
    <x v="3"/>
    <s v="Office Impressions End Table, 20-1/2&quot;H x 24&quot;W x 20&quot;D"/>
    <x v="5511"/>
    <x v="0"/>
    <n v="0"/>
    <x v="6673"/>
    <x v="2"/>
    <x v="0"/>
  </r>
  <r>
    <n v="8579"/>
    <s v="CA-2019-146164"/>
    <x v="66"/>
    <d v="2019-12-26T00:00:00"/>
    <s v="Standard Class"/>
    <s v="CM-12190"/>
    <s v="Charlotte Melton"/>
    <x v="0"/>
    <s v="United States"/>
    <x v="30"/>
    <x v="11"/>
    <n v="55901"/>
    <x v="2"/>
    <s v="OFF-ST-10001228"/>
    <x v="1"/>
    <x v="4"/>
    <s v="Personal File Boxes with Fold-Down Carry Handle"/>
    <x v="5512"/>
    <x v="0"/>
    <n v="0"/>
    <x v="6674"/>
    <x v="2"/>
    <x v="0"/>
  </r>
  <r>
    <n v="8580"/>
    <s v="CA-2018-111605"/>
    <x v="797"/>
    <d v="2019-01-02T00:00:00"/>
    <s v="Standard Class"/>
    <s v="JW-15955"/>
    <s v="Joni Wasserman"/>
    <x v="0"/>
    <s v="United States"/>
    <x v="103"/>
    <x v="0"/>
    <n v="40214"/>
    <x v="0"/>
    <s v="OFF-LA-10002368"/>
    <x v="1"/>
    <x v="2"/>
    <s v="Avery 479"/>
    <x v="537"/>
    <x v="7"/>
    <n v="0"/>
    <x v="547"/>
    <x v="0"/>
    <x v="0"/>
  </r>
  <r>
    <n v="8581"/>
    <s v="CA-2016-130673"/>
    <x v="671"/>
    <d v="2016-05-22T00:00:00"/>
    <s v="Second Class"/>
    <s v="MC-17590"/>
    <s v="Matt Collister"/>
    <x v="1"/>
    <s v="United States"/>
    <x v="509"/>
    <x v="5"/>
    <n v="78666"/>
    <x v="2"/>
    <s v="FUR-FU-10003489"/>
    <x v="0"/>
    <x v="5"/>
    <s v="Contemporary Borderless Frame"/>
    <x v="5513"/>
    <x v="1"/>
    <n v="0.6"/>
    <x v="6675"/>
    <x v="2"/>
    <x v="0"/>
  </r>
  <r>
    <n v="8582"/>
    <s v="CA-2016-130673"/>
    <x v="671"/>
    <d v="2016-05-22T00:00:00"/>
    <s v="Second Class"/>
    <s v="MC-17590"/>
    <s v="Matt Collister"/>
    <x v="1"/>
    <s v="United States"/>
    <x v="509"/>
    <x v="5"/>
    <n v="78666"/>
    <x v="2"/>
    <s v="OFF-PA-10000289"/>
    <x v="1"/>
    <x v="10"/>
    <s v="Xerox 213"/>
    <x v="563"/>
    <x v="0"/>
    <n v="0.2"/>
    <x v="572"/>
    <x v="2"/>
    <x v="0"/>
  </r>
  <r>
    <n v="8583"/>
    <s v="CA-2016-130673"/>
    <x v="671"/>
    <d v="2016-05-22T00:00:00"/>
    <s v="Second Class"/>
    <s v="MC-17590"/>
    <s v="Matt Collister"/>
    <x v="1"/>
    <s v="United States"/>
    <x v="509"/>
    <x v="5"/>
    <n v="78666"/>
    <x v="2"/>
    <s v="TEC-AC-10004227"/>
    <x v="2"/>
    <x v="11"/>
    <s v="SanDisk Ultra 16 GB MicroSDHC Class 10 Memory Card"/>
    <x v="4383"/>
    <x v="0"/>
    <n v="0.2"/>
    <x v="6676"/>
    <x v="2"/>
    <x v="0"/>
  </r>
  <r>
    <n v="8584"/>
    <s v="CA-2016-130673"/>
    <x v="671"/>
    <d v="2016-05-22T00:00:00"/>
    <s v="Second Class"/>
    <s v="MC-17590"/>
    <s v="Matt Collister"/>
    <x v="1"/>
    <s v="United States"/>
    <x v="509"/>
    <x v="5"/>
    <n v="78666"/>
    <x v="2"/>
    <s v="OFF-ST-10000636"/>
    <x v="1"/>
    <x v="4"/>
    <s v="Rogers Profile Extra Capacity Storage Tub"/>
    <x v="5224"/>
    <x v="2"/>
    <n v="0.2"/>
    <x v="6677"/>
    <x v="2"/>
    <x v="0"/>
  </r>
  <r>
    <n v="8585"/>
    <s v="CA-2016-104808"/>
    <x v="519"/>
    <d v="2016-02-08T00:00:00"/>
    <s v="Second Class"/>
    <s v="MH-17440"/>
    <s v="Mark Haberlin"/>
    <x v="1"/>
    <s v="United States"/>
    <x v="194"/>
    <x v="1"/>
    <n v="92025"/>
    <x v="1"/>
    <s v="OFF-BI-10003676"/>
    <x v="1"/>
    <x v="8"/>
    <s v="GBC Standard Recycled Report Covers, Clear Plastic Sheets"/>
    <x v="3075"/>
    <x v="0"/>
    <n v="0.2"/>
    <x v="3444"/>
    <x v="1"/>
    <x v="0"/>
  </r>
  <r>
    <n v="8586"/>
    <s v="US-2019-132927"/>
    <x v="34"/>
    <d v="2019-12-15T00:00:00"/>
    <s v="Standard Class"/>
    <s v="RD-19720"/>
    <s v="Roger Demir"/>
    <x v="0"/>
    <s v="United States"/>
    <x v="10"/>
    <x v="9"/>
    <n v="19134"/>
    <x v="3"/>
    <s v="OFF-BI-10001116"/>
    <x v="1"/>
    <x v="8"/>
    <s v="Wilson Jones 1&quot; Hanging DublLock Ring Binders"/>
    <x v="2227"/>
    <x v="3"/>
    <n v="0.7"/>
    <x v="2403"/>
    <x v="3"/>
    <x v="0"/>
  </r>
  <r>
    <n v="8587"/>
    <s v="CA-2019-162015"/>
    <x v="497"/>
    <d v="2019-07-18T00:00:00"/>
    <s v="Standard Class"/>
    <s v="KB-16240"/>
    <s v="Karen Bern"/>
    <x v="1"/>
    <s v="United States"/>
    <x v="1"/>
    <x v="1"/>
    <n v="90049"/>
    <x v="1"/>
    <s v="TEC-AC-10003832"/>
    <x v="2"/>
    <x v="11"/>
    <s v="Logitech P710e Mobile Speakerphone"/>
    <x v="2694"/>
    <x v="2"/>
    <n v="0"/>
    <x v="2981"/>
    <x v="1"/>
    <x v="1"/>
  </r>
  <r>
    <n v="8588"/>
    <s v="CA-2019-162015"/>
    <x v="497"/>
    <d v="2019-07-18T00:00:00"/>
    <s v="Standard Class"/>
    <s v="KB-16240"/>
    <s v="Karen Bern"/>
    <x v="1"/>
    <s v="United States"/>
    <x v="1"/>
    <x v="1"/>
    <n v="90049"/>
    <x v="1"/>
    <s v="OFF-AP-10003040"/>
    <x v="1"/>
    <x v="9"/>
    <s v="Fellowes 8 Outlet Superior Workstation Surge Protector w/o Phone/Fax/Modem Protection"/>
    <x v="4660"/>
    <x v="2"/>
    <n v="0"/>
    <x v="5527"/>
    <x v="1"/>
    <x v="1"/>
  </r>
  <r>
    <n v="8589"/>
    <s v="CA-2017-138492"/>
    <x v="1060"/>
    <d v="2017-05-22T00:00:00"/>
    <s v="Standard Class"/>
    <s v="FC-14335"/>
    <s v="Fred Chung"/>
    <x v="1"/>
    <s v="United States"/>
    <x v="10"/>
    <x v="9"/>
    <n v="19140"/>
    <x v="3"/>
    <s v="OFF-ST-10002583"/>
    <x v="1"/>
    <x v="4"/>
    <s v="Fellowes Neat Ideas Storage Cubes"/>
    <x v="3518"/>
    <x v="0"/>
    <n v="0.2"/>
    <x v="6678"/>
    <x v="3"/>
    <x v="0"/>
  </r>
  <r>
    <n v="8590"/>
    <s v="CA-2019-145338"/>
    <x v="926"/>
    <d v="2019-02-01T00:00:00"/>
    <s v="First Class"/>
    <s v="BD-11770"/>
    <s v="Bryan Davis"/>
    <x v="0"/>
    <s v="United States"/>
    <x v="10"/>
    <x v="9"/>
    <n v="19120"/>
    <x v="3"/>
    <s v="OFF-AR-10002053"/>
    <x v="1"/>
    <x v="6"/>
    <s v="Premium Writing Pencils, Soft, #2 by Central Association for the Blind"/>
    <x v="411"/>
    <x v="0"/>
    <n v="0.2"/>
    <x v="6679"/>
    <x v="3"/>
    <x v="0"/>
  </r>
  <r>
    <n v="8591"/>
    <s v="CA-2019-126676"/>
    <x v="365"/>
    <d v="2019-10-01T00:00:00"/>
    <s v="First Class"/>
    <s v="FH-14365"/>
    <s v="Fred Hopkins"/>
    <x v="1"/>
    <s v="United States"/>
    <x v="337"/>
    <x v="15"/>
    <n v="11550"/>
    <x v="3"/>
    <s v="OFF-EN-10004846"/>
    <x v="1"/>
    <x v="12"/>
    <s v="Letter or Legal Size Expandable Poly String Tie Envelopes"/>
    <x v="3373"/>
    <x v="1"/>
    <n v="0"/>
    <x v="6680"/>
    <x v="3"/>
    <x v="0"/>
  </r>
  <r>
    <n v="8592"/>
    <s v="CA-2019-101700"/>
    <x v="756"/>
    <d v="2019-04-26T00:00:00"/>
    <s v="First Class"/>
    <s v="SO-20335"/>
    <s v="Sean O'Donnell"/>
    <x v="0"/>
    <s v="United States"/>
    <x v="510"/>
    <x v="22"/>
    <n v="80634"/>
    <x v="1"/>
    <s v="OFF-EN-10003134"/>
    <x v="1"/>
    <x v="12"/>
    <s v="Staple envelope"/>
    <x v="4061"/>
    <x v="0"/>
    <n v="0.2"/>
    <x v="6681"/>
    <x v="1"/>
    <x v="1"/>
  </r>
  <r>
    <n v="8593"/>
    <s v="CA-2019-101700"/>
    <x v="756"/>
    <d v="2019-04-26T00:00:00"/>
    <s v="First Class"/>
    <s v="SO-20335"/>
    <s v="Sean O'Donnell"/>
    <x v="0"/>
    <s v="United States"/>
    <x v="510"/>
    <x v="22"/>
    <n v="80634"/>
    <x v="1"/>
    <s v="FUR-FU-10001025"/>
    <x v="0"/>
    <x v="5"/>
    <s v="Eldon Imàge Series Desk Accessories, Clear"/>
    <x v="5514"/>
    <x v="1"/>
    <n v="0.2"/>
    <x v="6682"/>
    <x v="1"/>
    <x v="1"/>
  </r>
  <r>
    <n v="8594"/>
    <s v="CA-2019-159667"/>
    <x v="45"/>
    <d v="2019-11-13T00:00:00"/>
    <s v="Standard Class"/>
    <s v="PM-19135"/>
    <s v="Peter McVee"/>
    <x v="2"/>
    <s v="United States"/>
    <x v="108"/>
    <x v="2"/>
    <n v="32216"/>
    <x v="0"/>
    <s v="TEC-AC-10002567"/>
    <x v="2"/>
    <x v="11"/>
    <s v="Logitech G602 Wireless Gaming Mouse"/>
    <x v="1837"/>
    <x v="1"/>
    <n v="0.2"/>
    <x v="6683"/>
    <x v="0"/>
    <x v="0"/>
  </r>
  <r>
    <n v="8595"/>
    <s v="CA-2019-159667"/>
    <x v="45"/>
    <d v="2019-11-13T00:00:00"/>
    <s v="Standard Class"/>
    <s v="PM-19135"/>
    <s v="Peter McVee"/>
    <x v="2"/>
    <s v="United States"/>
    <x v="108"/>
    <x v="2"/>
    <n v="32216"/>
    <x v="0"/>
    <s v="TEC-PH-10004094"/>
    <x v="2"/>
    <x v="7"/>
    <s v="Motorola L703CM"/>
    <x v="5515"/>
    <x v="4"/>
    <n v="0.2"/>
    <x v="6684"/>
    <x v="0"/>
    <x v="0"/>
  </r>
  <r>
    <n v="8596"/>
    <s v="CA-2016-111934"/>
    <x v="952"/>
    <d v="2016-05-07T00:00:00"/>
    <s v="First Class"/>
    <s v="GD-14590"/>
    <s v="Giulietta Dortch"/>
    <x v="1"/>
    <s v="United States"/>
    <x v="81"/>
    <x v="17"/>
    <n v="22204"/>
    <x v="0"/>
    <s v="OFF-BI-10004364"/>
    <x v="1"/>
    <x v="8"/>
    <s v="Storex Dura Pro Binders"/>
    <x v="5516"/>
    <x v="0"/>
    <n v="0"/>
    <x v="6685"/>
    <x v="0"/>
    <x v="0"/>
  </r>
  <r>
    <n v="8597"/>
    <s v="CA-2016-111934"/>
    <x v="952"/>
    <d v="2016-05-07T00:00:00"/>
    <s v="First Class"/>
    <s v="GD-14590"/>
    <s v="Giulietta Dortch"/>
    <x v="1"/>
    <s v="United States"/>
    <x v="81"/>
    <x v="17"/>
    <n v="22204"/>
    <x v="0"/>
    <s v="OFF-PA-10000474"/>
    <x v="1"/>
    <x v="10"/>
    <s v="Easy-staple paper"/>
    <x v="131"/>
    <x v="7"/>
    <n v="0"/>
    <x v="133"/>
    <x v="0"/>
    <x v="0"/>
  </r>
  <r>
    <n v="8598"/>
    <s v="US-2018-117387"/>
    <x v="189"/>
    <d v="2018-10-31T00:00:00"/>
    <s v="Standard Class"/>
    <s v="PA-19060"/>
    <s v="Pete Armstrong"/>
    <x v="2"/>
    <s v="United States"/>
    <x v="8"/>
    <x v="1"/>
    <n v="94122"/>
    <x v="1"/>
    <s v="OFF-BI-10004308"/>
    <x v="1"/>
    <x v="8"/>
    <s v="Avery Legal 4-Ring Binder"/>
    <x v="1743"/>
    <x v="4"/>
    <n v="0.2"/>
    <x v="1852"/>
    <x v="1"/>
    <x v="0"/>
  </r>
  <r>
    <n v="8599"/>
    <s v="CA-2016-141110"/>
    <x v="35"/>
    <d v="2016-12-01T00:00:00"/>
    <s v="Standard Class"/>
    <s v="LS-17200"/>
    <s v="Luke Schmidt"/>
    <x v="1"/>
    <s v="United States"/>
    <x v="201"/>
    <x v="1"/>
    <n v="93727"/>
    <x v="1"/>
    <s v="OFF-BI-10002012"/>
    <x v="1"/>
    <x v="8"/>
    <s v="Wilson Jones Easy Flow II Sheet Lifters"/>
    <x v="5517"/>
    <x v="1"/>
    <n v="0.2"/>
    <x v="1020"/>
    <x v="1"/>
    <x v="0"/>
  </r>
  <r>
    <n v="8600"/>
    <s v="CA-2016-141110"/>
    <x v="35"/>
    <d v="2016-12-01T00:00:00"/>
    <s v="Standard Class"/>
    <s v="LS-17200"/>
    <s v="Luke Schmidt"/>
    <x v="1"/>
    <s v="United States"/>
    <x v="201"/>
    <x v="1"/>
    <n v="93727"/>
    <x v="1"/>
    <s v="OFF-PA-10002586"/>
    <x v="1"/>
    <x v="10"/>
    <s v="Xerox 1970"/>
    <x v="1830"/>
    <x v="1"/>
    <n v="0"/>
    <x v="1961"/>
    <x v="1"/>
    <x v="0"/>
  </r>
  <r>
    <n v="8601"/>
    <s v="CA-2016-141110"/>
    <x v="35"/>
    <d v="2016-12-01T00:00:00"/>
    <s v="Standard Class"/>
    <s v="LS-17200"/>
    <s v="Luke Schmidt"/>
    <x v="1"/>
    <s v="United States"/>
    <x v="201"/>
    <x v="1"/>
    <n v="93727"/>
    <x v="1"/>
    <s v="OFF-AP-10000692"/>
    <x v="1"/>
    <x v="9"/>
    <s v="Fellowes Mighty 8 Compact Surge Protector"/>
    <x v="5518"/>
    <x v="0"/>
    <n v="0"/>
    <x v="6686"/>
    <x v="1"/>
    <x v="0"/>
  </r>
  <r>
    <n v="8602"/>
    <s v="CA-2016-141110"/>
    <x v="35"/>
    <d v="2016-12-01T00:00:00"/>
    <s v="Standard Class"/>
    <s v="LS-17200"/>
    <s v="Luke Schmidt"/>
    <x v="1"/>
    <s v="United States"/>
    <x v="201"/>
    <x v="1"/>
    <n v="93727"/>
    <x v="1"/>
    <s v="OFF-BI-10001553"/>
    <x v="1"/>
    <x v="8"/>
    <s v="SpineVue Locking Slant-D Ring Binders by Cardinal"/>
    <x v="1775"/>
    <x v="7"/>
    <n v="0.2"/>
    <x v="1891"/>
    <x v="1"/>
    <x v="0"/>
  </r>
  <r>
    <n v="8603"/>
    <s v="US-2016-133949"/>
    <x v="520"/>
    <d v="2016-12-31T00:00:00"/>
    <s v="Same Day"/>
    <s v="JL-15175"/>
    <s v="James Lanier"/>
    <x v="2"/>
    <s v="United States"/>
    <x v="192"/>
    <x v="33"/>
    <n v="89502"/>
    <x v="1"/>
    <s v="TEC-PH-10004908"/>
    <x v="2"/>
    <x v="7"/>
    <s v="Panasonic KX TS3282W Corded phone"/>
    <x v="5519"/>
    <x v="3"/>
    <n v="0.2"/>
    <x v="6687"/>
    <x v="1"/>
    <x v="0"/>
  </r>
  <r>
    <n v="8604"/>
    <s v="US-2018-116365"/>
    <x v="835"/>
    <d v="2018-01-08T00:00:00"/>
    <s v="Standard Class"/>
    <s v="CA-12310"/>
    <s v="Christine Abelman"/>
    <x v="1"/>
    <s v="United States"/>
    <x v="52"/>
    <x v="5"/>
    <n v="78207"/>
    <x v="2"/>
    <s v="TEC-AC-10002217"/>
    <x v="2"/>
    <x v="11"/>
    <s v="Imation Clip USB flash drive - 8 GB"/>
    <x v="5520"/>
    <x v="0"/>
    <n v="0.2"/>
    <x v="6688"/>
    <x v="2"/>
    <x v="0"/>
  </r>
  <r>
    <n v="8605"/>
    <s v="US-2018-116365"/>
    <x v="835"/>
    <d v="2018-01-08T00:00:00"/>
    <s v="Standard Class"/>
    <s v="CA-12310"/>
    <s v="Christine Abelman"/>
    <x v="1"/>
    <s v="United States"/>
    <x v="52"/>
    <x v="5"/>
    <n v="78207"/>
    <x v="2"/>
    <s v="TEC-AC-10002942"/>
    <x v="2"/>
    <x v="11"/>
    <s v="WD My Passport Ultra 1TB Portable External Hard Drive"/>
    <x v="5441"/>
    <x v="1"/>
    <n v="0.2"/>
    <x v="6569"/>
    <x v="2"/>
    <x v="0"/>
  </r>
  <r>
    <n v="8606"/>
    <s v="US-2018-116365"/>
    <x v="835"/>
    <d v="2018-01-08T00:00:00"/>
    <s v="Standard Class"/>
    <s v="CA-12310"/>
    <s v="Christine Abelman"/>
    <x v="1"/>
    <s v="United States"/>
    <x v="52"/>
    <x v="5"/>
    <n v="78207"/>
    <x v="2"/>
    <s v="TEC-PH-10002890"/>
    <x v="2"/>
    <x v="7"/>
    <s v="AT&amp;T 17929 Lendline Telephone"/>
    <x v="2171"/>
    <x v="2"/>
    <n v="0.2"/>
    <x v="5258"/>
    <x v="2"/>
    <x v="0"/>
  </r>
  <r>
    <n v="8607"/>
    <s v="CA-2019-162936"/>
    <x v="238"/>
    <d v="2019-08-22T00:00:00"/>
    <s v="Standard Class"/>
    <s v="CM-12160"/>
    <s v="Charles McCrossin"/>
    <x v="0"/>
    <s v="United States"/>
    <x v="217"/>
    <x v="31"/>
    <n v="2740"/>
    <x v="3"/>
    <s v="TEC-AC-10003614"/>
    <x v="2"/>
    <x v="11"/>
    <s v="Verbatim 25 GB 6x Blu-ray Single Layer Recordable Disc, 10/Pack"/>
    <x v="5521"/>
    <x v="0"/>
    <n v="0"/>
    <x v="6689"/>
    <x v="3"/>
    <x v="0"/>
  </r>
  <r>
    <n v="8608"/>
    <s v="CA-2016-151946"/>
    <x v="611"/>
    <d v="2016-06-09T00:00:00"/>
    <s v="Standard Class"/>
    <s v="BT-11440"/>
    <s v="Bobby Trafton"/>
    <x v="0"/>
    <s v="United States"/>
    <x v="20"/>
    <x v="15"/>
    <n v="10035"/>
    <x v="3"/>
    <s v="FUR-FU-10002878"/>
    <x v="0"/>
    <x v="5"/>
    <s v="Seth Thomas 14&quot; Day/Date Wall Clock"/>
    <x v="5522"/>
    <x v="0"/>
    <n v="0"/>
    <x v="6690"/>
    <x v="3"/>
    <x v="0"/>
  </r>
  <r>
    <n v="8609"/>
    <s v="CA-2016-151946"/>
    <x v="611"/>
    <d v="2016-06-09T00:00:00"/>
    <s v="Standard Class"/>
    <s v="BT-11440"/>
    <s v="Bobby Trafton"/>
    <x v="0"/>
    <s v="United States"/>
    <x v="20"/>
    <x v="15"/>
    <n v="10035"/>
    <x v="3"/>
    <s v="OFF-AP-10001626"/>
    <x v="1"/>
    <x v="9"/>
    <s v="Commercial WindTunnel Clean Air Upright Vacuum, Replacement Belts, Filtration Bags"/>
    <x v="2560"/>
    <x v="4"/>
    <n v="0"/>
    <x v="6691"/>
    <x v="3"/>
    <x v="0"/>
  </r>
  <r>
    <n v="8610"/>
    <s v="CA-2016-151946"/>
    <x v="611"/>
    <d v="2016-06-09T00:00:00"/>
    <s v="Standard Class"/>
    <s v="BT-11440"/>
    <s v="Bobby Trafton"/>
    <x v="0"/>
    <s v="United States"/>
    <x v="20"/>
    <x v="15"/>
    <n v="10035"/>
    <x v="3"/>
    <s v="FUR-BO-10003272"/>
    <x v="0"/>
    <x v="0"/>
    <s v="O'Sullivan Living Dimensions 5-Shelf Bookcases"/>
    <x v="3832"/>
    <x v="0"/>
    <n v="0.2"/>
    <x v="4405"/>
    <x v="3"/>
    <x v="0"/>
  </r>
  <r>
    <n v="8611"/>
    <s v="CA-2016-151946"/>
    <x v="611"/>
    <d v="2016-06-09T00:00:00"/>
    <s v="Standard Class"/>
    <s v="BT-11440"/>
    <s v="Bobby Trafton"/>
    <x v="0"/>
    <s v="United States"/>
    <x v="20"/>
    <x v="15"/>
    <n v="10035"/>
    <x v="3"/>
    <s v="FUR-FU-10002191"/>
    <x v="0"/>
    <x v="5"/>
    <s v="G.E. Halogen Desk Lamp Bulbs"/>
    <x v="544"/>
    <x v="0"/>
    <n v="0"/>
    <x v="955"/>
    <x v="3"/>
    <x v="0"/>
  </r>
  <r>
    <n v="8612"/>
    <s v="CA-2019-123624"/>
    <x v="38"/>
    <d v="2019-11-17T00:00:00"/>
    <s v="Second Class"/>
    <s v="SE-20110"/>
    <s v="Sanjit Engle"/>
    <x v="0"/>
    <s v="United States"/>
    <x v="475"/>
    <x v="1"/>
    <n v="93030"/>
    <x v="1"/>
    <s v="TEC-AC-10000682"/>
    <x v="2"/>
    <x v="11"/>
    <s v="Kensington K72356US Mouse-in-a-Box USB Desktop Mouse"/>
    <x v="2076"/>
    <x v="2"/>
    <n v="0"/>
    <x v="2237"/>
    <x v="1"/>
    <x v="0"/>
  </r>
  <r>
    <n v="8613"/>
    <s v="CA-2018-146437"/>
    <x v="1198"/>
    <d v="2018-02-01T00:00:00"/>
    <s v="Second Class"/>
    <s v="HG-14965"/>
    <s v="Henry Goldwyn"/>
    <x v="1"/>
    <s v="United States"/>
    <x v="1"/>
    <x v="1"/>
    <n v="90036"/>
    <x v="1"/>
    <s v="OFF-AR-10000588"/>
    <x v="1"/>
    <x v="6"/>
    <s v="Newell 345"/>
    <x v="2010"/>
    <x v="0"/>
    <n v="0"/>
    <x v="2163"/>
    <x v="1"/>
    <x v="0"/>
  </r>
  <r>
    <n v="8614"/>
    <s v="CA-2018-138233"/>
    <x v="1199"/>
    <d v="2018-11-14T00:00:00"/>
    <s v="Standard Class"/>
    <s v="PF-19165"/>
    <s v="Philip Fox"/>
    <x v="0"/>
    <s v="United States"/>
    <x v="182"/>
    <x v="1"/>
    <n v="94601"/>
    <x v="1"/>
    <s v="TEC-AC-10002001"/>
    <x v="2"/>
    <x v="11"/>
    <s v="Logitech Wireless Gaming Headset G930"/>
    <x v="651"/>
    <x v="1"/>
    <n v="0"/>
    <x v="6626"/>
    <x v="1"/>
    <x v="0"/>
  </r>
  <r>
    <n v="8615"/>
    <s v="CA-2018-165918"/>
    <x v="545"/>
    <d v="2018-09-14T00:00:00"/>
    <s v="Standard Class"/>
    <s v="BD-11770"/>
    <s v="Bryan Davis"/>
    <x v="0"/>
    <s v="United States"/>
    <x v="156"/>
    <x v="4"/>
    <n v="98026"/>
    <x v="1"/>
    <s v="OFF-LA-10003720"/>
    <x v="1"/>
    <x v="2"/>
    <s v="Avery 487"/>
    <x v="1576"/>
    <x v="0"/>
    <n v="0"/>
    <x v="1666"/>
    <x v="1"/>
    <x v="0"/>
  </r>
  <r>
    <n v="8616"/>
    <s v="CA-2018-165918"/>
    <x v="545"/>
    <d v="2018-09-14T00:00:00"/>
    <s v="Standard Class"/>
    <s v="BD-11770"/>
    <s v="Bryan Davis"/>
    <x v="0"/>
    <s v="United States"/>
    <x v="156"/>
    <x v="4"/>
    <n v="98026"/>
    <x v="1"/>
    <s v="OFF-BI-10004364"/>
    <x v="1"/>
    <x v="8"/>
    <s v="Storex Dura Pro Binders"/>
    <x v="5523"/>
    <x v="1"/>
    <n v="0.2"/>
    <x v="6692"/>
    <x v="1"/>
    <x v="0"/>
  </r>
  <r>
    <n v="8617"/>
    <s v="CA-2018-165918"/>
    <x v="545"/>
    <d v="2018-09-14T00:00:00"/>
    <s v="Standard Class"/>
    <s v="BD-11770"/>
    <s v="Bryan Davis"/>
    <x v="0"/>
    <s v="United States"/>
    <x v="156"/>
    <x v="4"/>
    <n v="98026"/>
    <x v="1"/>
    <s v="OFF-PA-10000100"/>
    <x v="1"/>
    <x v="10"/>
    <s v="Xerox 1945"/>
    <x v="2658"/>
    <x v="0"/>
    <n v="0"/>
    <x v="2934"/>
    <x v="1"/>
    <x v="0"/>
  </r>
  <r>
    <n v="8618"/>
    <s v="CA-2018-165918"/>
    <x v="545"/>
    <d v="2018-09-14T00:00:00"/>
    <s v="Standard Class"/>
    <s v="BD-11770"/>
    <s v="Bryan Davis"/>
    <x v="0"/>
    <s v="United States"/>
    <x v="156"/>
    <x v="4"/>
    <n v="98026"/>
    <x v="1"/>
    <s v="OFF-BI-10004826"/>
    <x v="1"/>
    <x v="8"/>
    <s v="JM Magazine Binder"/>
    <x v="5524"/>
    <x v="1"/>
    <n v="0.2"/>
    <x v="6693"/>
    <x v="1"/>
    <x v="0"/>
  </r>
  <r>
    <n v="8619"/>
    <s v="CA-2019-117513"/>
    <x v="448"/>
    <d v="2019-03-08T00:00:00"/>
    <s v="Standard Class"/>
    <s v="BT-11395"/>
    <s v="Bill Tyler"/>
    <x v="1"/>
    <s v="United States"/>
    <x v="1"/>
    <x v="1"/>
    <n v="90004"/>
    <x v="1"/>
    <s v="FUR-TA-10001520"/>
    <x v="0"/>
    <x v="3"/>
    <s v="Lesro Sheffield Collection Coffee Table, End Table, Center Table, Corner Table"/>
    <x v="3860"/>
    <x v="3"/>
    <n v="0.2"/>
    <x v="4439"/>
    <x v="1"/>
    <x v="1"/>
  </r>
  <r>
    <n v="8620"/>
    <s v="CA-2019-132437"/>
    <x v="565"/>
    <d v="2019-09-13T00:00:00"/>
    <s v="Second Class"/>
    <s v="EM-14095"/>
    <s v="Eudokia Martin"/>
    <x v="1"/>
    <s v="United States"/>
    <x v="20"/>
    <x v="15"/>
    <n v="10024"/>
    <x v="3"/>
    <s v="OFF-ST-10001031"/>
    <x v="1"/>
    <x v="4"/>
    <s v="Adjustable Personal File Tote"/>
    <x v="5525"/>
    <x v="4"/>
    <n v="0"/>
    <x v="6694"/>
    <x v="3"/>
    <x v="0"/>
  </r>
  <r>
    <n v="8621"/>
    <s v="US-2019-119319"/>
    <x v="44"/>
    <d v="2019-11-09T00:00:00"/>
    <s v="Second Class"/>
    <s v="LC-17050"/>
    <s v="Liz Carlisle"/>
    <x v="0"/>
    <s v="United States"/>
    <x v="61"/>
    <x v="5"/>
    <n v="75217"/>
    <x v="2"/>
    <s v="FUR-FU-10003878"/>
    <x v="0"/>
    <x v="5"/>
    <s v="Linden 10&quot; Round Wall Clock, Black"/>
    <x v="5526"/>
    <x v="2"/>
    <n v="0.6"/>
    <x v="6695"/>
    <x v="2"/>
    <x v="0"/>
  </r>
  <r>
    <n v="8622"/>
    <s v="CA-2019-104318"/>
    <x v="726"/>
    <d v="2019-05-18T00:00:00"/>
    <s v="Standard Class"/>
    <s v="FH-14275"/>
    <s v="Frank Hawley"/>
    <x v="1"/>
    <s v="United States"/>
    <x v="47"/>
    <x v="18"/>
    <n v="37064"/>
    <x v="0"/>
    <s v="OFF-AP-10000358"/>
    <x v="1"/>
    <x v="9"/>
    <s v="Fellowes Basic Home/Office Series Surge Protectors"/>
    <x v="5527"/>
    <x v="0"/>
    <n v="0.2"/>
    <x v="6696"/>
    <x v="0"/>
    <x v="0"/>
  </r>
  <r>
    <n v="8623"/>
    <s v="US-2018-114230"/>
    <x v="581"/>
    <d v="2018-12-01T00:00:00"/>
    <s v="Standard Class"/>
    <s v="CM-12235"/>
    <s v="Chris McAfee"/>
    <x v="0"/>
    <s v="United States"/>
    <x v="42"/>
    <x v="16"/>
    <n v="85023"/>
    <x v="1"/>
    <s v="OFF-ST-10000876"/>
    <x v="1"/>
    <x v="4"/>
    <s v="Eldon Simplefile Box Office"/>
    <x v="5528"/>
    <x v="4"/>
    <n v="0.2"/>
    <x v="6697"/>
    <x v="1"/>
    <x v="1"/>
  </r>
  <r>
    <n v="8624"/>
    <s v="CA-2017-136147"/>
    <x v="50"/>
    <d v="2017-11-18T00:00:00"/>
    <s v="Standard Class"/>
    <s v="FM-14380"/>
    <s v="Fred McMath"/>
    <x v="0"/>
    <s v="United States"/>
    <x v="100"/>
    <x v="2"/>
    <n v="33178"/>
    <x v="0"/>
    <s v="OFF-BI-10004224"/>
    <x v="1"/>
    <x v="8"/>
    <s v="Catalog Binders with Expanding Posts"/>
    <x v="1444"/>
    <x v="5"/>
    <n v="0.7"/>
    <x v="1520"/>
    <x v="0"/>
    <x v="0"/>
  </r>
  <r>
    <n v="8625"/>
    <s v="CA-2017-136147"/>
    <x v="50"/>
    <d v="2017-11-18T00:00:00"/>
    <s v="Standard Class"/>
    <s v="FM-14380"/>
    <s v="Fred McMath"/>
    <x v="0"/>
    <s v="United States"/>
    <x v="100"/>
    <x v="2"/>
    <n v="33178"/>
    <x v="0"/>
    <s v="TEC-AC-10004568"/>
    <x v="2"/>
    <x v="11"/>
    <s v="Maxell LTO Ultrium - 800 GB"/>
    <x v="1375"/>
    <x v="2"/>
    <n v="0.2"/>
    <x v="6698"/>
    <x v="0"/>
    <x v="0"/>
  </r>
  <r>
    <n v="8626"/>
    <s v="CA-2017-156118"/>
    <x v="575"/>
    <d v="2017-12-12T00:00:00"/>
    <s v="Standard Class"/>
    <s v="HG-14965"/>
    <s v="Henry Goldwyn"/>
    <x v="1"/>
    <s v="United States"/>
    <x v="77"/>
    <x v="22"/>
    <n v="80906"/>
    <x v="1"/>
    <s v="OFF-PA-10000533"/>
    <x v="1"/>
    <x v="10"/>
    <s v="Southworth Parchment Paper &amp; Envelopes"/>
    <x v="937"/>
    <x v="1"/>
    <n v="0.2"/>
    <x v="971"/>
    <x v="1"/>
    <x v="0"/>
  </r>
  <r>
    <n v="8627"/>
    <s v="CA-2017-164084"/>
    <x v="67"/>
    <d v="2017-09-12T00:00:00"/>
    <s v="Standard Class"/>
    <s v="AG-10525"/>
    <s v="Andy Gerbode"/>
    <x v="1"/>
    <s v="United States"/>
    <x v="20"/>
    <x v="15"/>
    <n v="10011"/>
    <x v="3"/>
    <s v="OFF-ST-10003638"/>
    <x v="1"/>
    <x v="4"/>
    <s v="Mobile Personal File Cube"/>
    <x v="3824"/>
    <x v="1"/>
    <n v="0"/>
    <x v="4392"/>
    <x v="3"/>
    <x v="0"/>
  </r>
  <r>
    <n v="8628"/>
    <s v="CA-2017-164084"/>
    <x v="67"/>
    <d v="2017-09-12T00:00:00"/>
    <s v="Standard Class"/>
    <s v="AG-10525"/>
    <s v="Andy Gerbode"/>
    <x v="1"/>
    <s v="United States"/>
    <x v="20"/>
    <x v="15"/>
    <n v="10011"/>
    <x v="3"/>
    <s v="TEC-AC-10002305"/>
    <x v="2"/>
    <x v="11"/>
    <s v="KeyTronic E03601U1 - Keyboard - Beige"/>
    <x v="2597"/>
    <x v="2"/>
    <n v="0"/>
    <x v="6699"/>
    <x v="3"/>
    <x v="0"/>
  </r>
  <r>
    <n v="8629"/>
    <s v="CA-2017-164084"/>
    <x v="67"/>
    <d v="2017-09-12T00:00:00"/>
    <s v="Standard Class"/>
    <s v="AG-10525"/>
    <s v="Andy Gerbode"/>
    <x v="1"/>
    <s v="United States"/>
    <x v="20"/>
    <x v="15"/>
    <n v="10011"/>
    <x v="3"/>
    <s v="OFF-BI-10000605"/>
    <x v="1"/>
    <x v="8"/>
    <s v="Acco Pressboard Covers with Storage Hooks, 9 1/2&quot; x 11&quot;, Executive Red"/>
    <x v="861"/>
    <x v="0"/>
    <n v="0.2"/>
    <x v="3942"/>
    <x v="3"/>
    <x v="0"/>
  </r>
  <r>
    <n v="8630"/>
    <s v="CA-2017-164084"/>
    <x v="67"/>
    <d v="2017-09-12T00:00:00"/>
    <s v="Standard Class"/>
    <s v="AG-10525"/>
    <s v="Andy Gerbode"/>
    <x v="1"/>
    <s v="United States"/>
    <x v="20"/>
    <x v="15"/>
    <n v="10011"/>
    <x v="3"/>
    <s v="FUR-TA-10003569"/>
    <x v="0"/>
    <x v="3"/>
    <s v="Bretford CR8500 Series Meeting Room Furniture"/>
    <x v="5529"/>
    <x v="0"/>
    <n v="0.4"/>
    <x v="6700"/>
    <x v="3"/>
    <x v="0"/>
  </r>
  <r>
    <n v="8631"/>
    <s v="CA-2017-164084"/>
    <x v="67"/>
    <d v="2017-09-12T00:00:00"/>
    <s v="Standard Class"/>
    <s v="AG-10525"/>
    <s v="Andy Gerbode"/>
    <x v="1"/>
    <s v="United States"/>
    <x v="20"/>
    <x v="15"/>
    <n v="10011"/>
    <x v="3"/>
    <s v="OFF-FA-10003059"/>
    <x v="1"/>
    <x v="13"/>
    <s v="Assorted Color Push Pins"/>
    <x v="5530"/>
    <x v="4"/>
    <n v="0"/>
    <x v="6701"/>
    <x v="3"/>
    <x v="0"/>
  </r>
  <r>
    <n v="8632"/>
    <s v="CA-2018-107783"/>
    <x v="1062"/>
    <d v="2018-07-29T00:00:00"/>
    <s v="First Class"/>
    <s v="OT-18730"/>
    <s v="Olvera Toch"/>
    <x v="0"/>
    <s v="United States"/>
    <x v="437"/>
    <x v="9"/>
    <n v="18018"/>
    <x v="3"/>
    <s v="FUR-BO-10004409"/>
    <x v="0"/>
    <x v="0"/>
    <s v="Safco Value Mate Series Steel Bookcases, Baked Enamel Finish on Steel, Gray"/>
    <x v="5531"/>
    <x v="2"/>
    <n v="0.5"/>
    <x v="6702"/>
    <x v="3"/>
    <x v="0"/>
  </r>
  <r>
    <n v="8633"/>
    <s v="CA-2018-107783"/>
    <x v="1062"/>
    <d v="2018-07-29T00:00:00"/>
    <s v="First Class"/>
    <s v="OT-18730"/>
    <s v="Olvera Toch"/>
    <x v="0"/>
    <s v="United States"/>
    <x v="437"/>
    <x v="9"/>
    <n v="18018"/>
    <x v="3"/>
    <s v="OFF-BI-10000545"/>
    <x v="1"/>
    <x v="8"/>
    <s v="GBC Ibimaster 500 Manual ProClick Binding System"/>
    <x v="5341"/>
    <x v="5"/>
    <n v="0.7"/>
    <x v="6443"/>
    <x v="3"/>
    <x v="0"/>
  </r>
  <r>
    <n v="8634"/>
    <s v="CA-2018-107783"/>
    <x v="1062"/>
    <d v="2018-07-29T00:00:00"/>
    <s v="First Class"/>
    <s v="OT-18730"/>
    <s v="Olvera Toch"/>
    <x v="0"/>
    <s v="United States"/>
    <x v="437"/>
    <x v="9"/>
    <n v="18018"/>
    <x v="3"/>
    <s v="OFF-AP-10004052"/>
    <x v="1"/>
    <x v="9"/>
    <s v="Hoover Replacement Belts For Soft Guard &amp; Commercial Ltweight Upright Vacs, 2/Pk"/>
    <x v="5408"/>
    <x v="1"/>
    <n v="0.2"/>
    <x v="6703"/>
    <x v="3"/>
    <x v="0"/>
  </r>
  <r>
    <n v="8635"/>
    <s v="CA-2019-159793"/>
    <x v="326"/>
    <d v="2019-08-29T00:00:00"/>
    <s v="Standard Class"/>
    <s v="SV-20365"/>
    <s v="Seth Vernon"/>
    <x v="0"/>
    <s v="United States"/>
    <x v="10"/>
    <x v="9"/>
    <n v="19140"/>
    <x v="3"/>
    <s v="FUR-BO-10001798"/>
    <x v="0"/>
    <x v="0"/>
    <s v="Bush Somerset Collection Bookcase"/>
    <x v="5532"/>
    <x v="0"/>
    <n v="0.5"/>
    <x v="6704"/>
    <x v="3"/>
    <x v="0"/>
  </r>
  <r>
    <n v="8636"/>
    <s v="CA-2016-160094"/>
    <x v="1013"/>
    <d v="2016-05-02T00:00:00"/>
    <s v="First Class"/>
    <s v="JM-16195"/>
    <s v="Justin MacKendrick"/>
    <x v="0"/>
    <s v="United States"/>
    <x v="103"/>
    <x v="0"/>
    <n v="40214"/>
    <x v="0"/>
    <s v="OFF-AR-10004010"/>
    <x v="1"/>
    <x v="6"/>
    <s v="Hunt Boston Vacuum Mount KS Pencil Sharpener"/>
    <x v="5368"/>
    <x v="2"/>
    <n v="0"/>
    <x v="6563"/>
    <x v="0"/>
    <x v="0"/>
  </r>
  <r>
    <n v="8637"/>
    <s v="CA-2016-160094"/>
    <x v="1013"/>
    <d v="2016-05-02T00:00:00"/>
    <s v="First Class"/>
    <s v="JM-16195"/>
    <s v="Justin MacKendrick"/>
    <x v="0"/>
    <s v="United States"/>
    <x v="103"/>
    <x v="0"/>
    <n v="40214"/>
    <x v="0"/>
    <s v="OFF-ST-10000585"/>
    <x v="1"/>
    <x v="4"/>
    <s v="Economy Rollaway Files"/>
    <x v="5533"/>
    <x v="2"/>
    <n v="0"/>
    <x v="6705"/>
    <x v="0"/>
    <x v="0"/>
  </r>
  <r>
    <n v="8638"/>
    <s v="CA-2019-151281"/>
    <x v="842"/>
    <d v="2019-05-02T00:00:00"/>
    <s v="Standard Class"/>
    <s v="HM-14980"/>
    <s v="Henry MacAllister"/>
    <x v="0"/>
    <s v="United States"/>
    <x v="4"/>
    <x v="4"/>
    <n v="98105"/>
    <x v="1"/>
    <s v="FUR-FU-10000397"/>
    <x v="0"/>
    <x v="5"/>
    <s v="Luxo Economy Swing Arm Lamp"/>
    <x v="5534"/>
    <x v="3"/>
    <n v="0"/>
    <x v="6706"/>
    <x v="1"/>
    <x v="0"/>
  </r>
  <r>
    <n v="8639"/>
    <s v="CA-2019-118346"/>
    <x v="283"/>
    <d v="2019-07-24T00:00:00"/>
    <s v="First Class"/>
    <s v="PO-19180"/>
    <s v="Philisse Overcash"/>
    <x v="2"/>
    <s v="United States"/>
    <x v="249"/>
    <x v="6"/>
    <n v="53142"/>
    <x v="2"/>
    <s v="TEC-AC-10000736"/>
    <x v="2"/>
    <x v="11"/>
    <s v="Logitech G600 MMO Gaming Mouse"/>
    <x v="4516"/>
    <x v="2"/>
    <n v="0"/>
    <x v="5323"/>
    <x v="2"/>
    <x v="0"/>
  </r>
  <r>
    <n v="8640"/>
    <s v="CA-2016-129819"/>
    <x v="736"/>
    <d v="2016-12-15T00:00:00"/>
    <s v="Second Class"/>
    <s v="KC-16675"/>
    <s v="Kimberly Carter"/>
    <x v="1"/>
    <s v="United States"/>
    <x v="0"/>
    <x v="0"/>
    <n v="42420"/>
    <x v="0"/>
    <s v="OFF-BI-10004970"/>
    <x v="1"/>
    <x v="8"/>
    <s v="ACCOHIDE 3-Ring Binder, Blue, 1&quot;"/>
    <x v="714"/>
    <x v="1"/>
    <n v="0"/>
    <x v="4112"/>
    <x v="0"/>
    <x v="0"/>
  </r>
  <r>
    <n v="8641"/>
    <s v="US-2019-148551"/>
    <x v="602"/>
    <d v="2019-01-16T00:00:00"/>
    <s v="Standard Class"/>
    <s v="DB-13120"/>
    <s v="David Bremer"/>
    <x v="1"/>
    <s v="United States"/>
    <x v="61"/>
    <x v="5"/>
    <n v="75217"/>
    <x v="2"/>
    <s v="OFF-BI-10000545"/>
    <x v="1"/>
    <x v="8"/>
    <s v="GBC Ibimaster 500 Manual ProClick Binding System"/>
    <x v="5535"/>
    <x v="2"/>
    <n v="0.8"/>
    <x v="6707"/>
    <x v="2"/>
    <x v="0"/>
  </r>
  <r>
    <n v="8642"/>
    <s v="CA-2019-147767"/>
    <x v="574"/>
    <d v="2019-12-02T00:00:00"/>
    <s v="Same Day"/>
    <s v="SV-20935"/>
    <s v="Susan Vittorini"/>
    <x v="0"/>
    <s v="United States"/>
    <x v="97"/>
    <x v="16"/>
    <n v="85345"/>
    <x v="1"/>
    <s v="OFF-BI-10001670"/>
    <x v="1"/>
    <x v="8"/>
    <s v="Vinyl Sectional Post Binders"/>
    <x v="5536"/>
    <x v="5"/>
    <n v="0.7"/>
    <x v="6708"/>
    <x v="1"/>
    <x v="0"/>
  </r>
  <r>
    <n v="8643"/>
    <s v="CA-2017-108259"/>
    <x v="627"/>
    <d v="2017-11-15T00:00:00"/>
    <s v="Standard Class"/>
    <s v="NS-18640"/>
    <s v="Noel Staavos"/>
    <x v="1"/>
    <s v="United States"/>
    <x v="108"/>
    <x v="3"/>
    <n v="28540"/>
    <x v="0"/>
    <s v="OFF-FA-10000624"/>
    <x v="1"/>
    <x v="13"/>
    <s v="OIC Binder Clips"/>
    <x v="5305"/>
    <x v="10"/>
    <n v="0.2"/>
    <x v="6709"/>
    <x v="0"/>
    <x v="0"/>
  </r>
  <r>
    <n v="8644"/>
    <s v="CA-2017-108259"/>
    <x v="627"/>
    <d v="2017-11-15T00:00:00"/>
    <s v="Standard Class"/>
    <s v="NS-18640"/>
    <s v="Noel Staavos"/>
    <x v="1"/>
    <s v="United States"/>
    <x v="108"/>
    <x v="3"/>
    <n v="28540"/>
    <x v="0"/>
    <s v="OFF-LA-10002945"/>
    <x v="1"/>
    <x v="2"/>
    <s v="Permanent Self-Adhesive File Folder Labels for Typewriters, 1 1/8 x 3 1/2, White"/>
    <x v="1325"/>
    <x v="7"/>
    <n v="0.2"/>
    <x v="6710"/>
    <x v="0"/>
    <x v="0"/>
  </r>
  <r>
    <n v="8645"/>
    <s v="CA-2017-108259"/>
    <x v="627"/>
    <d v="2017-11-15T00:00:00"/>
    <s v="Standard Class"/>
    <s v="NS-18640"/>
    <s v="Noel Staavos"/>
    <x v="1"/>
    <s v="United States"/>
    <x v="108"/>
    <x v="3"/>
    <n v="28540"/>
    <x v="0"/>
    <s v="OFF-BI-10000315"/>
    <x v="1"/>
    <x v="8"/>
    <s v="Poly Designer Cover &amp; Back"/>
    <x v="5537"/>
    <x v="3"/>
    <n v="0.7"/>
    <x v="6711"/>
    <x v="0"/>
    <x v="0"/>
  </r>
  <r>
    <n v="8646"/>
    <s v="CA-2017-108259"/>
    <x v="627"/>
    <d v="2017-11-15T00:00:00"/>
    <s v="Standard Class"/>
    <s v="NS-18640"/>
    <s v="Noel Staavos"/>
    <x v="1"/>
    <s v="United States"/>
    <x v="108"/>
    <x v="3"/>
    <n v="28540"/>
    <x v="0"/>
    <s v="FUR-FU-10000023"/>
    <x v="0"/>
    <x v="5"/>
    <s v="Eldon Wave Desk Accessories"/>
    <x v="5364"/>
    <x v="7"/>
    <n v="0.2"/>
    <x v="6712"/>
    <x v="0"/>
    <x v="0"/>
  </r>
  <r>
    <n v="8647"/>
    <s v="CA-2018-113341"/>
    <x v="881"/>
    <d v="2018-11-29T00:00:00"/>
    <s v="Standard Class"/>
    <s v="MH-17455"/>
    <s v="Mark Hamilton"/>
    <x v="0"/>
    <s v="United States"/>
    <x v="1"/>
    <x v="1"/>
    <n v="90032"/>
    <x v="1"/>
    <s v="FUR-CH-10004698"/>
    <x v="0"/>
    <x v="1"/>
    <s v="Padded Folding Chairs, Black, 4/Carton"/>
    <x v="4934"/>
    <x v="1"/>
    <n v="0.2"/>
    <x v="6713"/>
    <x v="1"/>
    <x v="1"/>
  </r>
  <r>
    <n v="8648"/>
    <s v="US-2017-131842"/>
    <x v="901"/>
    <d v="2017-12-08T00:00:00"/>
    <s v="First Class"/>
    <s v="RR-19525"/>
    <s v="Rick Reed"/>
    <x v="1"/>
    <s v="United States"/>
    <x v="316"/>
    <x v="18"/>
    <n v="37211"/>
    <x v="0"/>
    <s v="FUR-CH-10004477"/>
    <x v="0"/>
    <x v="1"/>
    <s v="Global Push Button Manager's Chair, Indigo"/>
    <x v="5538"/>
    <x v="0"/>
    <n v="0.2"/>
    <x v="6714"/>
    <x v="0"/>
    <x v="0"/>
  </r>
  <r>
    <n v="8649"/>
    <s v="CA-2018-164574"/>
    <x v="875"/>
    <d v="2018-08-03T00:00:00"/>
    <s v="Standard Class"/>
    <s v="RH-19555"/>
    <s v="Ritsa Hightower"/>
    <x v="0"/>
    <s v="United States"/>
    <x v="35"/>
    <x v="3"/>
    <n v="28205"/>
    <x v="0"/>
    <s v="OFF-ST-10003816"/>
    <x v="1"/>
    <x v="4"/>
    <s v="Fellowes High-Stak Drawer Files"/>
    <x v="3327"/>
    <x v="2"/>
    <n v="0.2"/>
    <x v="6715"/>
    <x v="0"/>
    <x v="0"/>
  </r>
  <r>
    <n v="8650"/>
    <s v="CA-2018-164574"/>
    <x v="875"/>
    <d v="2018-08-03T00:00:00"/>
    <s v="Standard Class"/>
    <s v="RH-19555"/>
    <s v="Ritsa Hightower"/>
    <x v="0"/>
    <s v="United States"/>
    <x v="35"/>
    <x v="3"/>
    <n v="28205"/>
    <x v="0"/>
    <s v="OFF-BI-10002429"/>
    <x v="1"/>
    <x v="8"/>
    <s v="Premier Elliptical Ring Binder, Black"/>
    <x v="5539"/>
    <x v="1"/>
    <n v="0.7"/>
    <x v="6716"/>
    <x v="0"/>
    <x v="0"/>
  </r>
  <r>
    <n v="8651"/>
    <s v="CA-2016-142769"/>
    <x v="103"/>
    <d v="2016-09-13T00:00:00"/>
    <s v="Same Day"/>
    <s v="RP-19390"/>
    <s v="Resi Pölking"/>
    <x v="0"/>
    <s v="United States"/>
    <x v="4"/>
    <x v="4"/>
    <n v="98103"/>
    <x v="1"/>
    <s v="OFF-FA-10000840"/>
    <x v="1"/>
    <x v="13"/>
    <s v="OIC Thumb-Tacks"/>
    <x v="5540"/>
    <x v="2"/>
    <n v="0"/>
    <x v="6717"/>
    <x v="1"/>
    <x v="1"/>
  </r>
  <r>
    <n v="8652"/>
    <s v="CA-2016-142769"/>
    <x v="103"/>
    <d v="2016-09-13T00:00:00"/>
    <s v="Same Day"/>
    <s v="RP-19390"/>
    <s v="Resi Pölking"/>
    <x v="0"/>
    <s v="United States"/>
    <x v="4"/>
    <x v="4"/>
    <n v="98103"/>
    <x v="1"/>
    <s v="FUR-FU-10001918"/>
    <x v="0"/>
    <x v="5"/>
    <s v="C-Line Cubicle Keepers Polyproplyene Holder With Velcro Backings"/>
    <x v="5541"/>
    <x v="1"/>
    <n v="0"/>
    <x v="6718"/>
    <x v="1"/>
    <x v="1"/>
  </r>
  <r>
    <n v="8653"/>
    <s v="CA-2016-142769"/>
    <x v="103"/>
    <d v="2016-09-13T00:00:00"/>
    <s v="Same Day"/>
    <s v="RP-19390"/>
    <s v="Resi Pölking"/>
    <x v="0"/>
    <s v="United States"/>
    <x v="4"/>
    <x v="4"/>
    <n v="98103"/>
    <x v="1"/>
    <s v="OFF-SU-10001574"/>
    <x v="1"/>
    <x v="14"/>
    <s v="Acme Value Line Scissors"/>
    <x v="549"/>
    <x v="0"/>
    <n v="0"/>
    <x v="558"/>
    <x v="1"/>
    <x v="1"/>
  </r>
  <r>
    <n v="8654"/>
    <s v="CA-2016-142769"/>
    <x v="103"/>
    <d v="2016-09-13T00:00:00"/>
    <s v="Same Day"/>
    <s v="RP-19390"/>
    <s v="Resi Pölking"/>
    <x v="0"/>
    <s v="United States"/>
    <x v="4"/>
    <x v="4"/>
    <n v="98103"/>
    <x v="1"/>
    <s v="TEC-AC-10001606"/>
    <x v="2"/>
    <x v="11"/>
    <s v="Logitech Wireless Performance Mouse MX for PC and Mac"/>
    <x v="1664"/>
    <x v="0"/>
    <n v="0"/>
    <x v="6719"/>
    <x v="1"/>
    <x v="1"/>
  </r>
  <r>
    <n v="8655"/>
    <s v="CA-2016-142769"/>
    <x v="103"/>
    <d v="2016-09-13T00:00:00"/>
    <s v="Same Day"/>
    <s v="RP-19390"/>
    <s v="Resi Pölking"/>
    <x v="0"/>
    <s v="United States"/>
    <x v="4"/>
    <x v="4"/>
    <n v="98103"/>
    <x v="1"/>
    <s v="TEC-AC-10003399"/>
    <x v="2"/>
    <x v="11"/>
    <s v="Memorex Mini Travel Drive 64 GB USB 2.0 Flash Drive"/>
    <x v="5542"/>
    <x v="4"/>
    <n v="0"/>
    <x v="6720"/>
    <x v="1"/>
    <x v="1"/>
  </r>
  <r>
    <n v="8656"/>
    <s v="CA-2016-142769"/>
    <x v="103"/>
    <d v="2016-09-13T00:00:00"/>
    <s v="Same Day"/>
    <s v="RP-19390"/>
    <s v="Resi Pölking"/>
    <x v="0"/>
    <s v="United States"/>
    <x v="4"/>
    <x v="4"/>
    <n v="98103"/>
    <x v="1"/>
    <s v="TEC-AC-10000865"/>
    <x v="2"/>
    <x v="11"/>
    <s v="WD My Passport Ultra 500GB Portable External Hard Drive"/>
    <x v="5543"/>
    <x v="0"/>
    <n v="0"/>
    <x v="6721"/>
    <x v="1"/>
    <x v="1"/>
  </r>
  <r>
    <n v="8657"/>
    <s v="CA-2016-142769"/>
    <x v="103"/>
    <d v="2016-09-13T00:00:00"/>
    <s v="Same Day"/>
    <s v="RP-19390"/>
    <s v="Resi Pölking"/>
    <x v="0"/>
    <s v="United States"/>
    <x v="4"/>
    <x v="4"/>
    <n v="98103"/>
    <x v="1"/>
    <s v="OFF-PA-10002923"/>
    <x v="1"/>
    <x v="10"/>
    <s v="Xerox 1942"/>
    <x v="1553"/>
    <x v="7"/>
    <n v="0"/>
    <x v="1641"/>
    <x v="1"/>
    <x v="1"/>
  </r>
  <r>
    <n v="8658"/>
    <s v="CA-2016-142769"/>
    <x v="103"/>
    <d v="2016-09-13T00:00:00"/>
    <s v="Same Day"/>
    <s v="RP-19390"/>
    <s v="Resi Pölking"/>
    <x v="0"/>
    <s v="United States"/>
    <x v="4"/>
    <x v="4"/>
    <n v="98103"/>
    <x v="1"/>
    <s v="OFF-AP-10004785"/>
    <x v="1"/>
    <x v="9"/>
    <s v="Holmes Replacement Filter for HEPA Air Cleaner, Medium Room"/>
    <x v="5544"/>
    <x v="0"/>
    <n v="0"/>
    <x v="6722"/>
    <x v="1"/>
    <x v="1"/>
  </r>
  <r>
    <n v="8659"/>
    <s v="CA-2018-168361"/>
    <x v="1028"/>
    <d v="2018-06-25T00:00:00"/>
    <s v="Standard Class"/>
    <s v="KB-16600"/>
    <s v="Ken Brennan"/>
    <x v="1"/>
    <s v="United States"/>
    <x v="22"/>
    <x v="10"/>
    <n v="60623"/>
    <x v="2"/>
    <s v="OFF-BI-10003727"/>
    <x v="1"/>
    <x v="8"/>
    <s v="Avery Durable Slant Ring Binders With Label Holder"/>
    <x v="5545"/>
    <x v="7"/>
    <n v="0.8"/>
    <x v="6723"/>
    <x v="2"/>
    <x v="0"/>
  </r>
  <r>
    <n v="8660"/>
    <s v="CA-2018-153185"/>
    <x v="323"/>
    <d v="2018-09-08T00:00:00"/>
    <s v="Standard Class"/>
    <s v="MH-17620"/>
    <s v="Matt Hagelstein"/>
    <x v="1"/>
    <s v="United States"/>
    <x v="74"/>
    <x v="24"/>
    <n v="45231"/>
    <x v="3"/>
    <s v="OFF-PA-10002246"/>
    <x v="1"/>
    <x v="10"/>
    <s v="Wirebound Four 2-3/4 x 5 Forms per Page, 400 Sets per Book"/>
    <x v="2733"/>
    <x v="5"/>
    <n v="0.2"/>
    <x v="3026"/>
    <x v="3"/>
    <x v="0"/>
  </r>
  <r>
    <n v="8661"/>
    <s v="CA-2019-124765"/>
    <x v="920"/>
    <d v="2019-11-30T00:00:00"/>
    <s v="Standard Class"/>
    <s v="HZ-14950"/>
    <s v="Henia Zydlo"/>
    <x v="0"/>
    <s v="United States"/>
    <x v="2"/>
    <x v="2"/>
    <n v="33311"/>
    <x v="0"/>
    <s v="FUR-BO-10003965"/>
    <x v="0"/>
    <x v="0"/>
    <s v="O'Sullivan Manor Hill 2-Door Library in Brianna Oak"/>
    <x v="1937"/>
    <x v="2"/>
    <n v="0.2"/>
    <x v="6724"/>
    <x v="0"/>
    <x v="0"/>
  </r>
  <r>
    <n v="8662"/>
    <s v="CA-2017-131856"/>
    <x v="793"/>
    <d v="2017-05-17T00:00:00"/>
    <s v="Standard Class"/>
    <s v="JG-15160"/>
    <s v="James Galang"/>
    <x v="0"/>
    <s v="United States"/>
    <x v="12"/>
    <x v="5"/>
    <n v="77041"/>
    <x v="2"/>
    <s v="FUR-FU-10000175"/>
    <x v="0"/>
    <x v="5"/>
    <s v="DAX Wood Document Frame."/>
    <x v="5546"/>
    <x v="4"/>
    <n v="0.6"/>
    <x v="6725"/>
    <x v="2"/>
    <x v="0"/>
  </r>
  <r>
    <n v="8663"/>
    <s v="CA-2017-131856"/>
    <x v="793"/>
    <d v="2017-05-17T00:00:00"/>
    <s v="Standard Class"/>
    <s v="JG-15160"/>
    <s v="James Galang"/>
    <x v="0"/>
    <s v="United States"/>
    <x v="12"/>
    <x v="5"/>
    <n v="77041"/>
    <x v="2"/>
    <s v="TEC-PH-10001336"/>
    <x v="2"/>
    <x v="7"/>
    <s v="Digium D40 VoIP phone"/>
    <x v="5547"/>
    <x v="5"/>
    <n v="0.2"/>
    <x v="6726"/>
    <x v="2"/>
    <x v="0"/>
  </r>
  <r>
    <n v="8664"/>
    <s v="CA-2017-131856"/>
    <x v="793"/>
    <d v="2017-05-17T00:00:00"/>
    <s v="Standard Class"/>
    <s v="JG-15160"/>
    <s v="James Galang"/>
    <x v="0"/>
    <s v="United States"/>
    <x v="12"/>
    <x v="5"/>
    <n v="77041"/>
    <x v="2"/>
    <s v="OFF-PA-10001954"/>
    <x v="1"/>
    <x v="10"/>
    <s v="Xerox 1964"/>
    <x v="5548"/>
    <x v="3"/>
    <n v="0.2"/>
    <x v="6727"/>
    <x v="2"/>
    <x v="0"/>
  </r>
  <r>
    <n v="8665"/>
    <s v="CA-2019-126634"/>
    <x v="983"/>
    <d v="2019-04-01T00:00:00"/>
    <s v="Second Class"/>
    <s v="AB-10165"/>
    <s v="Alan Barnes"/>
    <x v="0"/>
    <s v="United States"/>
    <x v="80"/>
    <x v="1"/>
    <n v="90712"/>
    <x v="1"/>
    <s v="FUR-FU-10004973"/>
    <x v="0"/>
    <x v="5"/>
    <s v="Flat Face Poster Frame"/>
    <x v="5549"/>
    <x v="2"/>
    <n v="0"/>
    <x v="6728"/>
    <x v="1"/>
    <x v="0"/>
  </r>
  <r>
    <n v="8666"/>
    <s v="CA-2018-118500"/>
    <x v="1019"/>
    <d v="2018-11-18T00:00:00"/>
    <s v="First Class"/>
    <s v="HJ-14875"/>
    <s v="Heather Jas"/>
    <x v="2"/>
    <s v="United States"/>
    <x v="8"/>
    <x v="1"/>
    <n v="94122"/>
    <x v="1"/>
    <s v="OFF-SU-10004231"/>
    <x v="1"/>
    <x v="14"/>
    <s v="Acme Tagit Stainless Steel Antibacterial Scissors"/>
    <x v="5550"/>
    <x v="2"/>
    <n v="0"/>
    <x v="1338"/>
    <x v="1"/>
    <x v="1"/>
  </r>
  <r>
    <n v="8667"/>
    <s v="CA-2018-163951"/>
    <x v="945"/>
    <d v="2019-01-02T00:00:00"/>
    <s v="First Class"/>
    <s v="CJ-11875"/>
    <s v="Carl Jackson"/>
    <x v="1"/>
    <s v="United States"/>
    <x v="10"/>
    <x v="9"/>
    <n v="19140"/>
    <x v="3"/>
    <s v="OFF-AR-10004269"/>
    <x v="1"/>
    <x v="6"/>
    <s v="Newell 31"/>
    <x v="1053"/>
    <x v="2"/>
    <n v="0.2"/>
    <x v="6729"/>
    <x v="3"/>
    <x v="0"/>
  </r>
  <r>
    <n v="8668"/>
    <s v="CA-2018-149916"/>
    <x v="596"/>
    <d v="2018-12-24T00:00:00"/>
    <s v="Second Class"/>
    <s v="ED-13885"/>
    <s v="Emily Ducich"/>
    <x v="2"/>
    <s v="United States"/>
    <x v="4"/>
    <x v="4"/>
    <n v="98115"/>
    <x v="1"/>
    <s v="OFF-BI-10004002"/>
    <x v="1"/>
    <x v="8"/>
    <s v="Wilson Jones International Size A4 Ring Binders"/>
    <x v="2444"/>
    <x v="4"/>
    <n v="0.2"/>
    <x v="6730"/>
    <x v="1"/>
    <x v="0"/>
  </r>
  <r>
    <n v="8669"/>
    <s v="CA-2018-149916"/>
    <x v="596"/>
    <d v="2018-12-24T00:00:00"/>
    <s v="Second Class"/>
    <s v="ED-13885"/>
    <s v="Emily Ducich"/>
    <x v="2"/>
    <s v="United States"/>
    <x v="4"/>
    <x v="4"/>
    <n v="98115"/>
    <x v="1"/>
    <s v="TEC-MA-10000752"/>
    <x v="2"/>
    <x v="15"/>
    <s v="Texas Instrument TI-15 Fraction Calculator"/>
    <x v="1057"/>
    <x v="7"/>
    <n v="0.2"/>
    <x v="6731"/>
    <x v="1"/>
    <x v="0"/>
  </r>
  <r>
    <n v="8670"/>
    <s v="CA-2017-158918"/>
    <x v="139"/>
    <d v="2017-12-25T00:00:00"/>
    <s v="Second Class"/>
    <s v="AI-10855"/>
    <s v="Arianne Irving"/>
    <x v="0"/>
    <s v="United States"/>
    <x v="1"/>
    <x v="1"/>
    <n v="90036"/>
    <x v="1"/>
    <s v="OFF-PA-10004947"/>
    <x v="1"/>
    <x v="10"/>
    <s v="Easy-staple paper"/>
    <x v="860"/>
    <x v="4"/>
    <n v="0"/>
    <x v="1786"/>
    <x v="1"/>
    <x v="0"/>
  </r>
  <r>
    <n v="8671"/>
    <s v="US-2016-159611"/>
    <x v="422"/>
    <d v="2017-01-01T00:00:00"/>
    <s v="Second Class"/>
    <s v="KB-16315"/>
    <s v="Karl Braun"/>
    <x v="0"/>
    <s v="United States"/>
    <x v="138"/>
    <x v="24"/>
    <n v="44105"/>
    <x v="3"/>
    <s v="FUR-FU-10004904"/>
    <x v="0"/>
    <x v="5"/>
    <s v="Eldon &quot;L&quot; Workstation Diamond Chairmat"/>
    <x v="5551"/>
    <x v="1"/>
    <n v="0.2"/>
    <x v="6732"/>
    <x v="3"/>
    <x v="0"/>
  </r>
  <r>
    <n v="8672"/>
    <s v="US-2016-159611"/>
    <x v="422"/>
    <d v="2017-01-01T00:00:00"/>
    <s v="Second Class"/>
    <s v="KB-16315"/>
    <s v="Karl Braun"/>
    <x v="0"/>
    <s v="United States"/>
    <x v="138"/>
    <x v="24"/>
    <n v="44105"/>
    <x v="3"/>
    <s v="OFF-ST-10002790"/>
    <x v="1"/>
    <x v="4"/>
    <s v="Safco Industrial Shelving"/>
    <x v="5092"/>
    <x v="0"/>
    <n v="0.2"/>
    <x v="6091"/>
    <x v="3"/>
    <x v="0"/>
  </r>
  <r>
    <n v="8673"/>
    <s v="CA-2019-163265"/>
    <x v="911"/>
    <d v="2019-02-21T00:00:00"/>
    <s v="Standard Class"/>
    <s v="JS-16030"/>
    <s v="Joy Smith"/>
    <x v="0"/>
    <s v="United States"/>
    <x v="27"/>
    <x v="10"/>
    <n v="62521"/>
    <x v="2"/>
    <s v="OFF-FA-10004854"/>
    <x v="1"/>
    <x v="13"/>
    <s v="Vinyl Coated Wire Paper Clips in Organizer Box, 800/Box"/>
    <x v="5385"/>
    <x v="0"/>
    <n v="0.2"/>
    <x v="6733"/>
    <x v="2"/>
    <x v="0"/>
  </r>
  <r>
    <n v="8674"/>
    <s v="CA-2019-163265"/>
    <x v="911"/>
    <d v="2019-02-21T00:00:00"/>
    <s v="Standard Class"/>
    <s v="JS-16030"/>
    <s v="Joy Smith"/>
    <x v="0"/>
    <s v="United States"/>
    <x v="27"/>
    <x v="10"/>
    <n v="62521"/>
    <x v="2"/>
    <s v="FUR-CH-10004063"/>
    <x v="0"/>
    <x v="1"/>
    <s v="Global Deluxe High-Back Manager's Chair"/>
    <x v="121"/>
    <x v="1"/>
    <n v="0.3"/>
    <x v="123"/>
    <x v="2"/>
    <x v="0"/>
  </r>
  <r>
    <n v="8675"/>
    <s v="CA-2019-163265"/>
    <x v="911"/>
    <d v="2019-02-21T00:00:00"/>
    <s v="Standard Class"/>
    <s v="JS-16030"/>
    <s v="Joy Smith"/>
    <x v="0"/>
    <s v="United States"/>
    <x v="27"/>
    <x v="10"/>
    <n v="62521"/>
    <x v="2"/>
    <s v="OFF-ST-10000642"/>
    <x v="1"/>
    <x v="4"/>
    <s v="Tennsco Lockers, Gray"/>
    <x v="4503"/>
    <x v="1"/>
    <n v="0.2"/>
    <x v="6734"/>
    <x v="2"/>
    <x v="0"/>
  </r>
  <r>
    <n v="8676"/>
    <s v="CA-2019-163265"/>
    <x v="911"/>
    <d v="2019-02-21T00:00:00"/>
    <s v="Standard Class"/>
    <s v="JS-16030"/>
    <s v="Joy Smith"/>
    <x v="0"/>
    <s v="United States"/>
    <x v="27"/>
    <x v="10"/>
    <n v="62521"/>
    <x v="2"/>
    <s v="OFF-AR-10004078"/>
    <x v="1"/>
    <x v="6"/>
    <s v="Newell 312"/>
    <x v="5552"/>
    <x v="5"/>
    <n v="0.2"/>
    <x v="2915"/>
    <x v="2"/>
    <x v="0"/>
  </r>
  <r>
    <n v="8677"/>
    <s v="CA-2019-163265"/>
    <x v="911"/>
    <d v="2019-02-21T00:00:00"/>
    <s v="Standard Class"/>
    <s v="JS-16030"/>
    <s v="Joy Smith"/>
    <x v="0"/>
    <s v="United States"/>
    <x v="27"/>
    <x v="10"/>
    <n v="62521"/>
    <x v="2"/>
    <s v="FUR-FU-10004270"/>
    <x v="0"/>
    <x v="5"/>
    <s v="Executive Impressions 13&quot; Clairmont Wall Clock"/>
    <x v="5553"/>
    <x v="7"/>
    <n v="0.6"/>
    <x v="6735"/>
    <x v="2"/>
    <x v="0"/>
  </r>
  <r>
    <n v="8678"/>
    <s v="CA-2019-141705"/>
    <x v="1200"/>
    <d v="2019-10-26T00:00:00"/>
    <s v="First Class"/>
    <s v="PO-18850"/>
    <s v="Patrick O'Brill"/>
    <x v="0"/>
    <s v="United States"/>
    <x v="511"/>
    <x v="5"/>
    <n v="76063"/>
    <x v="2"/>
    <s v="FUR-TA-10004607"/>
    <x v="0"/>
    <x v="3"/>
    <s v="Hon 2111 Invitation Series Straight Table"/>
    <x v="5554"/>
    <x v="2"/>
    <n v="0.3"/>
    <x v="6736"/>
    <x v="2"/>
    <x v="0"/>
  </r>
  <r>
    <n v="8679"/>
    <s v="CA-2018-112739"/>
    <x v="476"/>
    <d v="2018-09-07T00:00:00"/>
    <s v="Second Class"/>
    <s v="RD-19810"/>
    <s v="Ross DeVincentis"/>
    <x v="2"/>
    <s v="United States"/>
    <x v="12"/>
    <x v="5"/>
    <n v="77070"/>
    <x v="2"/>
    <s v="OFF-BI-10001132"/>
    <x v="1"/>
    <x v="8"/>
    <s v="Acco PRESSTEX Data Binder with Storage Hooks, Dark Blue, 9 1/2&quot; X 11&quot;"/>
    <x v="5555"/>
    <x v="8"/>
    <n v="0.8"/>
    <x v="6737"/>
    <x v="2"/>
    <x v="0"/>
  </r>
  <r>
    <n v="8680"/>
    <s v="CA-2018-112739"/>
    <x v="476"/>
    <d v="2018-09-07T00:00:00"/>
    <s v="Second Class"/>
    <s v="RD-19810"/>
    <s v="Ross DeVincentis"/>
    <x v="2"/>
    <s v="United States"/>
    <x v="12"/>
    <x v="5"/>
    <n v="77070"/>
    <x v="2"/>
    <s v="TEC-AC-10001714"/>
    <x v="2"/>
    <x v="11"/>
    <s v="Logitech MX Performance Wireless Mouse"/>
    <x v="4703"/>
    <x v="2"/>
    <n v="0.2"/>
    <x v="6738"/>
    <x v="2"/>
    <x v="0"/>
  </r>
  <r>
    <n v="8681"/>
    <s v="CA-2018-143805"/>
    <x v="49"/>
    <d v="2018-12-03T00:00:00"/>
    <s v="Second Class"/>
    <s v="JD-15895"/>
    <s v="Jonathan Doherty"/>
    <x v="1"/>
    <s v="United States"/>
    <x v="102"/>
    <x v="17"/>
    <n v="23223"/>
    <x v="0"/>
    <s v="OFF-AP-10002945"/>
    <x v="1"/>
    <x v="9"/>
    <s v="Honeywell Enviracaire Portable HEPA Air Cleaner for 17' x 22' Room"/>
    <x v="5556"/>
    <x v="3"/>
    <n v="0"/>
    <x v="6739"/>
    <x v="0"/>
    <x v="0"/>
  </r>
  <r>
    <n v="8682"/>
    <s v="CA-2018-143805"/>
    <x v="49"/>
    <d v="2018-12-03T00:00:00"/>
    <s v="Second Class"/>
    <s v="JD-15895"/>
    <s v="Jonathan Doherty"/>
    <x v="1"/>
    <s v="United States"/>
    <x v="102"/>
    <x v="17"/>
    <n v="23223"/>
    <x v="0"/>
    <s v="OFF-SU-10004664"/>
    <x v="1"/>
    <x v="14"/>
    <s v="Acme Softgrip Scissors"/>
    <x v="5557"/>
    <x v="2"/>
    <n v="0"/>
    <x v="6740"/>
    <x v="0"/>
    <x v="0"/>
  </r>
  <r>
    <n v="8683"/>
    <s v="CA-2016-133634"/>
    <x v="1127"/>
    <d v="2016-11-10T00:00:00"/>
    <s v="Standard Class"/>
    <s v="SR-20740"/>
    <s v="Steven Roelle"/>
    <x v="2"/>
    <s v="United States"/>
    <x v="81"/>
    <x v="17"/>
    <n v="22204"/>
    <x v="0"/>
    <s v="TEC-AC-10002550"/>
    <x v="2"/>
    <x v="11"/>
    <s v="Maxell 4.7GB DVD-RW 3/Pack"/>
    <x v="3706"/>
    <x v="1"/>
    <n v="0"/>
    <x v="4239"/>
    <x v="0"/>
    <x v="0"/>
  </r>
  <r>
    <n v="8684"/>
    <s v="CA-2019-101665"/>
    <x v="920"/>
    <d v="2019-12-01T00:00:00"/>
    <s v="Standard Class"/>
    <s v="TZ-21580"/>
    <s v="Tracy Zic"/>
    <x v="0"/>
    <s v="United States"/>
    <x v="8"/>
    <x v="1"/>
    <n v="94122"/>
    <x v="1"/>
    <s v="OFF-AR-10002335"/>
    <x v="1"/>
    <x v="6"/>
    <s v="DIXON Oriole Pencils"/>
    <x v="788"/>
    <x v="0"/>
    <n v="0"/>
    <x v="813"/>
    <x v="1"/>
    <x v="0"/>
  </r>
  <r>
    <n v="8685"/>
    <s v="CA-2018-155446"/>
    <x v="186"/>
    <d v="2018-12-23T00:00:00"/>
    <s v="Standard Class"/>
    <s v="TN-21040"/>
    <s v="Tanja Norvell"/>
    <x v="2"/>
    <s v="United States"/>
    <x v="70"/>
    <x v="1"/>
    <n v="92024"/>
    <x v="1"/>
    <s v="TEC-AC-10001445"/>
    <x v="2"/>
    <x v="11"/>
    <s v="Imation USB 2.0 Swivel Flash Drive USB flash drive - 4 GB - Pink"/>
    <x v="5558"/>
    <x v="3"/>
    <n v="0"/>
    <x v="6741"/>
    <x v="1"/>
    <x v="0"/>
  </r>
  <r>
    <n v="8686"/>
    <s v="CA-2019-137323"/>
    <x v="237"/>
    <d v="2019-11-18T00:00:00"/>
    <s v="Second Class"/>
    <s v="PW-19030"/>
    <s v="Pauline Webber"/>
    <x v="1"/>
    <s v="United States"/>
    <x v="232"/>
    <x v="15"/>
    <n v="13601"/>
    <x v="3"/>
    <s v="OFF-ST-10003996"/>
    <x v="1"/>
    <x v="4"/>
    <s v="Letter/Legal File Tote with Clear Snap-On Lid, Black Granite"/>
    <x v="5559"/>
    <x v="5"/>
    <n v="0"/>
    <x v="6742"/>
    <x v="3"/>
    <x v="0"/>
  </r>
  <r>
    <n v="8687"/>
    <s v="CA-2018-144015"/>
    <x v="190"/>
    <d v="2018-06-26T00:00:00"/>
    <s v="Same Day"/>
    <s v="AH-10075"/>
    <s v="Adam Hart"/>
    <x v="1"/>
    <s v="United States"/>
    <x v="1"/>
    <x v="1"/>
    <n v="90036"/>
    <x v="1"/>
    <s v="OFF-SU-10003505"/>
    <x v="1"/>
    <x v="14"/>
    <s v="Premier Electric Letter Opener"/>
    <x v="4540"/>
    <x v="0"/>
    <n v="0"/>
    <x v="5359"/>
    <x v="1"/>
    <x v="0"/>
  </r>
  <r>
    <n v="8688"/>
    <s v="CA-2018-144015"/>
    <x v="190"/>
    <d v="2018-06-26T00:00:00"/>
    <s v="Same Day"/>
    <s v="AH-10075"/>
    <s v="Adam Hart"/>
    <x v="1"/>
    <s v="United States"/>
    <x v="1"/>
    <x v="1"/>
    <n v="90036"/>
    <x v="1"/>
    <s v="OFF-FA-10000624"/>
    <x v="1"/>
    <x v="13"/>
    <s v="OIC Binder Clips"/>
    <x v="1511"/>
    <x v="2"/>
    <n v="0"/>
    <x v="5521"/>
    <x v="1"/>
    <x v="0"/>
  </r>
  <r>
    <n v="8689"/>
    <s v="CA-2018-144015"/>
    <x v="190"/>
    <d v="2018-06-26T00:00:00"/>
    <s v="Same Day"/>
    <s v="AH-10075"/>
    <s v="Adam Hart"/>
    <x v="1"/>
    <s v="United States"/>
    <x v="1"/>
    <x v="1"/>
    <n v="90036"/>
    <x v="1"/>
    <s v="OFF-PA-10002870"/>
    <x v="1"/>
    <x v="10"/>
    <s v="Ampad Phone Message Book, Recycled, 400 Message Capacity, 5 ¾” x 11”"/>
    <x v="1140"/>
    <x v="0"/>
    <n v="0"/>
    <x v="1181"/>
    <x v="1"/>
    <x v="0"/>
  </r>
  <r>
    <n v="8690"/>
    <s v="CA-2016-101427"/>
    <x v="58"/>
    <d v="2016-12-30T00:00:00"/>
    <s v="Standard Class"/>
    <s v="AY-10555"/>
    <s v="Andy Yotov"/>
    <x v="1"/>
    <s v="United States"/>
    <x v="10"/>
    <x v="9"/>
    <n v="19140"/>
    <x v="3"/>
    <s v="OFF-AR-10002257"/>
    <x v="1"/>
    <x v="6"/>
    <s v="Eldon Spacemaker Box, Quick-Snap Lid, Clear"/>
    <x v="2245"/>
    <x v="1"/>
    <n v="0.2"/>
    <x v="6743"/>
    <x v="3"/>
    <x v="0"/>
  </r>
  <r>
    <n v="8691"/>
    <s v="CA-2018-136770"/>
    <x v="1041"/>
    <d v="2018-08-18T00:00:00"/>
    <s v="Standard Class"/>
    <s v="SP-20650"/>
    <s v="Stephanie Phelps"/>
    <x v="1"/>
    <s v="United States"/>
    <x v="59"/>
    <x v="24"/>
    <n v="44312"/>
    <x v="3"/>
    <s v="TEC-PH-10003580"/>
    <x v="2"/>
    <x v="7"/>
    <s v="Cisco IP Phone 7961G-GE VoIP phone"/>
    <x v="4688"/>
    <x v="0"/>
    <n v="0.4"/>
    <x v="5569"/>
    <x v="3"/>
    <x v="0"/>
  </r>
  <r>
    <n v="8692"/>
    <s v="CA-2018-136770"/>
    <x v="1041"/>
    <d v="2018-08-18T00:00:00"/>
    <s v="Standard Class"/>
    <s v="SP-20650"/>
    <s v="Stephanie Phelps"/>
    <x v="1"/>
    <s v="United States"/>
    <x v="59"/>
    <x v="24"/>
    <n v="44312"/>
    <x v="3"/>
    <s v="TEC-PH-10001530"/>
    <x v="2"/>
    <x v="7"/>
    <s v="Plantronics Voyager Pro Legend"/>
    <x v="5560"/>
    <x v="0"/>
    <n v="0.4"/>
    <x v="6744"/>
    <x v="3"/>
    <x v="0"/>
  </r>
  <r>
    <n v="8693"/>
    <s v="CA-2018-136770"/>
    <x v="1041"/>
    <d v="2018-08-18T00:00:00"/>
    <s v="Standard Class"/>
    <s v="SP-20650"/>
    <s v="Stephanie Phelps"/>
    <x v="1"/>
    <s v="United States"/>
    <x v="59"/>
    <x v="24"/>
    <n v="44312"/>
    <x v="3"/>
    <s v="TEC-AC-10000420"/>
    <x v="2"/>
    <x v="11"/>
    <s v="Logitech G500s Laser Gaming Mouse with Adjustable Weight Tuning"/>
    <x v="463"/>
    <x v="2"/>
    <n v="0.2"/>
    <x v="6745"/>
    <x v="3"/>
    <x v="0"/>
  </r>
  <r>
    <n v="8694"/>
    <s v="CA-2018-118311"/>
    <x v="1057"/>
    <d v="2018-10-28T00:00:00"/>
    <s v="Standard Class"/>
    <s v="ED-13885"/>
    <s v="Emily Ducich"/>
    <x v="2"/>
    <s v="United States"/>
    <x v="8"/>
    <x v="1"/>
    <n v="94110"/>
    <x v="1"/>
    <s v="TEC-AC-10000892"/>
    <x v="2"/>
    <x v="11"/>
    <s v="NETGEAR N750 Dual Band Wi-Fi Gigabit Router"/>
    <x v="5561"/>
    <x v="2"/>
    <n v="0"/>
    <x v="6746"/>
    <x v="1"/>
    <x v="1"/>
  </r>
  <r>
    <n v="8695"/>
    <s v="US-2016-112795"/>
    <x v="709"/>
    <d v="2016-08-28T00:00:00"/>
    <s v="Second Class"/>
    <s v="CR-12625"/>
    <s v="Corey Roper"/>
    <x v="2"/>
    <s v="United States"/>
    <x v="354"/>
    <x v="12"/>
    <n v="49505"/>
    <x v="2"/>
    <s v="OFF-PA-10001934"/>
    <x v="1"/>
    <x v="10"/>
    <s v="Xerox 1993"/>
    <x v="541"/>
    <x v="1"/>
    <n v="0"/>
    <x v="6747"/>
    <x v="2"/>
    <x v="0"/>
  </r>
  <r>
    <n v="8696"/>
    <s v="CA-2019-127096"/>
    <x v="175"/>
    <d v="2019-09-17T00:00:00"/>
    <s v="Second Class"/>
    <s v="CS-12400"/>
    <s v="Christopher Schild"/>
    <x v="2"/>
    <s v="United States"/>
    <x v="8"/>
    <x v="1"/>
    <n v="94109"/>
    <x v="1"/>
    <s v="FUR-TA-10003473"/>
    <x v="0"/>
    <x v="3"/>
    <s v="Bretford Rectangular Conference Table Tops"/>
    <x v="1216"/>
    <x v="7"/>
    <n v="0.2"/>
    <x v="1261"/>
    <x v="1"/>
    <x v="0"/>
  </r>
  <r>
    <n v="8697"/>
    <s v="CA-2019-119284"/>
    <x v="140"/>
    <d v="2019-06-20T00:00:00"/>
    <s v="Standard Class"/>
    <s v="TS-21205"/>
    <s v="Thomas Seio"/>
    <x v="1"/>
    <s v="United States"/>
    <x v="316"/>
    <x v="18"/>
    <n v="37211"/>
    <x v="0"/>
    <s v="TEC-PH-10001051"/>
    <x v="2"/>
    <x v="7"/>
    <s v="HTC One"/>
    <x v="1977"/>
    <x v="1"/>
    <n v="0.2"/>
    <x v="5502"/>
    <x v="0"/>
    <x v="1"/>
  </r>
  <r>
    <n v="8698"/>
    <s v="CA-2019-119284"/>
    <x v="140"/>
    <d v="2019-06-20T00:00:00"/>
    <s v="Standard Class"/>
    <s v="TS-21205"/>
    <s v="Thomas Seio"/>
    <x v="1"/>
    <s v="United States"/>
    <x v="316"/>
    <x v="18"/>
    <n v="37211"/>
    <x v="0"/>
    <s v="FUR-FU-10004351"/>
    <x v="0"/>
    <x v="5"/>
    <s v="Staple-based wall hangings"/>
    <x v="5562"/>
    <x v="4"/>
    <n v="0.2"/>
    <x v="6748"/>
    <x v="0"/>
    <x v="1"/>
  </r>
  <r>
    <n v="8699"/>
    <s v="CA-2019-119284"/>
    <x v="140"/>
    <d v="2019-06-20T00:00:00"/>
    <s v="Standard Class"/>
    <s v="TS-21205"/>
    <s v="Thomas Seio"/>
    <x v="1"/>
    <s v="United States"/>
    <x v="316"/>
    <x v="18"/>
    <n v="37211"/>
    <x v="0"/>
    <s v="FUR-TA-10004152"/>
    <x v="0"/>
    <x v="3"/>
    <s v="Barricks 18&quot; x 48&quot; Non-Folding Utility Table with Bottom Storage Shelf"/>
    <x v="5563"/>
    <x v="0"/>
    <n v="0.4"/>
    <x v="6749"/>
    <x v="0"/>
    <x v="1"/>
  </r>
  <r>
    <n v="8700"/>
    <s v="CA-2019-119284"/>
    <x v="140"/>
    <d v="2019-06-20T00:00:00"/>
    <s v="Standard Class"/>
    <s v="TS-21205"/>
    <s v="Thomas Seio"/>
    <x v="1"/>
    <s v="United States"/>
    <x v="316"/>
    <x v="18"/>
    <n v="37211"/>
    <x v="0"/>
    <s v="TEC-PH-10000560"/>
    <x v="2"/>
    <x v="7"/>
    <s v="Samsung Galaxy S III - 16GB - pebble blue (T-Mobile)"/>
    <x v="5564"/>
    <x v="8"/>
    <n v="0.2"/>
    <x v="6750"/>
    <x v="0"/>
    <x v="1"/>
  </r>
  <r>
    <n v="8701"/>
    <s v="CA-2019-119284"/>
    <x v="140"/>
    <d v="2019-06-20T00:00:00"/>
    <s v="Standard Class"/>
    <s v="TS-21205"/>
    <s v="Thomas Seio"/>
    <x v="1"/>
    <s v="United States"/>
    <x v="316"/>
    <x v="18"/>
    <n v="37211"/>
    <x v="0"/>
    <s v="OFF-AP-10004249"/>
    <x v="1"/>
    <x v="9"/>
    <s v="Staple holder"/>
    <x v="5565"/>
    <x v="8"/>
    <n v="0.2"/>
    <x v="6751"/>
    <x v="0"/>
    <x v="1"/>
  </r>
  <r>
    <n v="8702"/>
    <s v="CA-2019-119284"/>
    <x v="140"/>
    <d v="2019-06-20T00:00:00"/>
    <s v="Standard Class"/>
    <s v="TS-21205"/>
    <s v="Thomas Seio"/>
    <x v="1"/>
    <s v="United States"/>
    <x v="316"/>
    <x v="18"/>
    <n v="37211"/>
    <x v="0"/>
    <s v="OFF-ST-10001490"/>
    <x v="1"/>
    <x v="4"/>
    <s v="Hot File 7-Pocket, Floor Stand"/>
    <x v="573"/>
    <x v="7"/>
    <n v="0.2"/>
    <x v="582"/>
    <x v="0"/>
    <x v="1"/>
  </r>
  <r>
    <n v="8703"/>
    <s v="CA-2019-119284"/>
    <x v="140"/>
    <d v="2019-06-20T00:00:00"/>
    <s v="Standard Class"/>
    <s v="TS-21205"/>
    <s v="Thomas Seio"/>
    <x v="1"/>
    <s v="United States"/>
    <x v="316"/>
    <x v="18"/>
    <n v="37211"/>
    <x v="0"/>
    <s v="OFF-PA-10000312"/>
    <x v="1"/>
    <x v="10"/>
    <s v="Xerox 1955"/>
    <x v="5566"/>
    <x v="2"/>
    <n v="0.2"/>
    <x v="6752"/>
    <x v="0"/>
    <x v="1"/>
  </r>
  <r>
    <n v="8704"/>
    <s v="CA-2017-133494"/>
    <x v="879"/>
    <d v="2017-03-05T00:00:00"/>
    <s v="Standard Class"/>
    <s v="RP-19390"/>
    <s v="Resi Pölking"/>
    <x v="0"/>
    <s v="United States"/>
    <x v="10"/>
    <x v="9"/>
    <n v="19120"/>
    <x v="3"/>
    <s v="OFF-AP-10002906"/>
    <x v="1"/>
    <x v="9"/>
    <s v="Hoover Replacement Belt for Commercial Guardsman Heavy-Duty Upright Vacuum"/>
    <x v="1503"/>
    <x v="0"/>
    <n v="0.2"/>
    <x v="1585"/>
    <x v="3"/>
    <x v="0"/>
  </r>
  <r>
    <n v="8705"/>
    <s v="CA-2018-111318"/>
    <x v="310"/>
    <d v="2018-07-26T00:00:00"/>
    <s v="First Class"/>
    <s v="IL-15100"/>
    <s v="Ivan Liston"/>
    <x v="0"/>
    <s v="United States"/>
    <x v="12"/>
    <x v="5"/>
    <n v="77041"/>
    <x v="2"/>
    <s v="TEC-PH-10004100"/>
    <x v="2"/>
    <x v="7"/>
    <s v="Griffin GC17055 Auxiliary Audio Cable"/>
    <x v="5567"/>
    <x v="8"/>
    <n v="0.2"/>
    <x v="6753"/>
    <x v="2"/>
    <x v="0"/>
  </r>
  <r>
    <n v="8706"/>
    <s v="US-2016-132745"/>
    <x v="1201"/>
    <d v="2016-10-05T00:00:00"/>
    <s v="Standard Class"/>
    <s v="NF-18475"/>
    <s v="Neil Französisch"/>
    <x v="2"/>
    <s v="United States"/>
    <x v="192"/>
    <x v="33"/>
    <n v="89502"/>
    <x v="1"/>
    <s v="OFF-FA-10000254"/>
    <x v="1"/>
    <x v="13"/>
    <s v="Sterling Rubber Bands by Alliance"/>
    <x v="5568"/>
    <x v="7"/>
    <n v="0"/>
    <x v="232"/>
    <x v="1"/>
    <x v="0"/>
  </r>
  <r>
    <n v="8707"/>
    <s v="CA-2016-146815"/>
    <x v="78"/>
    <d v="2016-09-13T00:00:00"/>
    <s v="Standard Class"/>
    <s v="PP-18955"/>
    <s v="Paul Prost"/>
    <x v="2"/>
    <s v="United States"/>
    <x v="20"/>
    <x v="15"/>
    <n v="10009"/>
    <x v="3"/>
    <s v="FUR-CH-10004289"/>
    <x v="0"/>
    <x v="1"/>
    <s v="Global Super Steno Chair"/>
    <x v="3140"/>
    <x v="0"/>
    <n v="0.1"/>
    <x v="6754"/>
    <x v="3"/>
    <x v="0"/>
  </r>
  <r>
    <n v="8708"/>
    <s v="CA-2016-146815"/>
    <x v="78"/>
    <d v="2016-09-13T00:00:00"/>
    <s v="Standard Class"/>
    <s v="PP-18955"/>
    <s v="Paul Prost"/>
    <x v="2"/>
    <s v="United States"/>
    <x v="20"/>
    <x v="15"/>
    <n v="10009"/>
    <x v="3"/>
    <s v="OFF-AR-10003469"/>
    <x v="1"/>
    <x v="6"/>
    <s v="Nontoxic Chalk"/>
    <x v="2872"/>
    <x v="0"/>
    <n v="0"/>
    <x v="5702"/>
    <x v="3"/>
    <x v="0"/>
  </r>
  <r>
    <n v="8709"/>
    <s v="CA-2016-119144"/>
    <x v="912"/>
    <d v="2016-11-18T00:00:00"/>
    <s v="First Class"/>
    <s v="JD-16150"/>
    <s v="Justin Deggeller"/>
    <x v="1"/>
    <s v="United States"/>
    <x v="1"/>
    <x v="1"/>
    <n v="90008"/>
    <x v="1"/>
    <s v="TEC-PH-10004188"/>
    <x v="2"/>
    <x v="7"/>
    <s v="OtterBox Commuter Series Case - Samsung Galaxy S4"/>
    <x v="5569"/>
    <x v="4"/>
    <n v="0.2"/>
    <x v="6755"/>
    <x v="1"/>
    <x v="0"/>
  </r>
  <r>
    <n v="8710"/>
    <s v="CA-2016-119144"/>
    <x v="912"/>
    <d v="2016-11-18T00:00:00"/>
    <s v="First Class"/>
    <s v="JD-16150"/>
    <s v="Justin Deggeller"/>
    <x v="1"/>
    <s v="United States"/>
    <x v="1"/>
    <x v="1"/>
    <n v="90008"/>
    <x v="1"/>
    <s v="FUR-BO-10004015"/>
    <x v="0"/>
    <x v="0"/>
    <s v="Bush Andora Bookcase, Maple/Graphite Gray Finish"/>
    <x v="5570"/>
    <x v="1"/>
    <n v="0.15"/>
    <x v="6756"/>
    <x v="1"/>
    <x v="0"/>
  </r>
  <r>
    <n v="8711"/>
    <s v="CA-2016-119144"/>
    <x v="912"/>
    <d v="2016-11-18T00:00:00"/>
    <s v="First Class"/>
    <s v="JD-16150"/>
    <s v="Justin Deggeller"/>
    <x v="1"/>
    <s v="United States"/>
    <x v="1"/>
    <x v="1"/>
    <n v="90008"/>
    <x v="1"/>
    <s v="OFF-ST-10000991"/>
    <x v="1"/>
    <x v="4"/>
    <s v="Space Solutions HD Industrial Steel Shelving."/>
    <x v="3216"/>
    <x v="1"/>
    <n v="0"/>
    <x v="3624"/>
    <x v="1"/>
    <x v="0"/>
  </r>
  <r>
    <n v="8712"/>
    <s v="CA-2016-105648"/>
    <x v="223"/>
    <d v="2016-03-07T00:00:00"/>
    <s v="Standard Class"/>
    <s v="EJ-14155"/>
    <s v="Eva Jacobs"/>
    <x v="0"/>
    <s v="United States"/>
    <x v="70"/>
    <x v="1"/>
    <n v="92037"/>
    <x v="1"/>
    <s v="FUR-TA-10002958"/>
    <x v="0"/>
    <x v="3"/>
    <s v="Bevis Oval Conference Table, Walnut"/>
    <x v="188"/>
    <x v="1"/>
    <n v="0.2"/>
    <x v="6757"/>
    <x v="1"/>
    <x v="0"/>
  </r>
  <r>
    <n v="8713"/>
    <s v="US-2017-145422"/>
    <x v="155"/>
    <d v="2017-12-07T00:00:00"/>
    <s v="Standard Class"/>
    <s v="PW-19240"/>
    <s v="Pierre Wener"/>
    <x v="0"/>
    <s v="United States"/>
    <x v="8"/>
    <x v="1"/>
    <n v="94110"/>
    <x v="1"/>
    <s v="FUR-BO-10002213"/>
    <x v="0"/>
    <x v="0"/>
    <s v="Sauder Forest Hills Library, Woodland Oak Finish"/>
    <x v="3754"/>
    <x v="1"/>
    <n v="0.15"/>
    <x v="4298"/>
    <x v="1"/>
    <x v="0"/>
  </r>
  <r>
    <n v="8714"/>
    <s v="CA-2019-136623"/>
    <x v="497"/>
    <d v="2019-07-16T00:00:00"/>
    <s v="Standard Class"/>
    <s v="TS-21430"/>
    <s v="Tom Stivers"/>
    <x v="1"/>
    <s v="United States"/>
    <x v="70"/>
    <x v="1"/>
    <n v="92105"/>
    <x v="1"/>
    <s v="TEC-PH-10000004"/>
    <x v="2"/>
    <x v="7"/>
    <s v="Belkin iPhone and iPad Lightning Cable"/>
    <x v="5571"/>
    <x v="5"/>
    <n v="0.2"/>
    <x v="6758"/>
    <x v="1"/>
    <x v="0"/>
  </r>
  <r>
    <n v="8715"/>
    <s v="CA-2019-136623"/>
    <x v="497"/>
    <d v="2019-07-16T00:00:00"/>
    <s v="Standard Class"/>
    <s v="TS-21430"/>
    <s v="Tom Stivers"/>
    <x v="1"/>
    <s v="United States"/>
    <x v="70"/>
    <x v="1"/>
    <n v="92105"/>
    <x v="1"/>
    <s v="OFF-BI-10003708"/>
    <x v="1"/>
    <x v="8"/>
    <s v="Acco Four Pocket Poly Ring Binder with Label Holder, Smoke, 1&quot;"/>
    <x v="1278"/>
    <x v="2"/>
    <n v="0.2"/>
    <x v="1329"/>
    <x v="1"/>
    <x v="0"/>
  </r>
  <r>
    <n v="8716"/>
    <s v="CA-2019-121678"/>
    <x v="673"/>
    <d v="2019-11-20T00:00:00"/>
    <s v="Second Class"/>
    <s v="BM-11650"/>
    <s v="Brian Moss"/>
    <x v="1"/>
    <s v="United States"/>
    <x v="512"/>
    <x v="24"/>
    <n v="44035"/>
    <x v="3"/>
    <s v="OFF-BI-10002949"/>
    <x v="1"/>
    <x v="8"/>
    <s v="Prestige Round Ring Binders"/>
    <x v="5572"/>
    <x v="7"/>
    <n v="0.7"/>
    <x v="6759"/>
    <x v="3"/>
    <x v="0"/>
  </r>
  <r>
    <n v="8717"/>
    <s v="CA-2018-120824"/>
    <x v="1"/>
    <d v="2018-06-16T00:00:00"/>
    <s v="Second Class"/>
    <s v="AW-10930"/>
    <s v="Arthur Wiediger"/>
    <x v="2"/>
    <s v="United States"/>
    <x v="12"/>
    <x v="5"/>
    <n v="77070"/>
    <x v="2"/>
    <s v="OFF-AP-10001242"/>
    <x v="1"/>
    <x v="9"/>
    <s v="APC 7 Outlet Network SurgeArrest Surge Protector"/>
    <x v="5573"/>
    <x v="4"/>
    <n v="0.8"/>
    <x v="6760"/>
    <x v="2"/>
    <x v="0"/>
  </r>
  <r>
    <n v="8718"/>
    <s v="CA-2018-120824"/>
    <x v="1"/>
    <d v="2018-06-16T00:00:00"/>
    <s v="Second Class"/>
    <s v="AW-10930"/>
    <s v="Arthur Wiediger"/>
    <x v="2"/>
    <s v="United States"/>
    <x v="12"/>
    <x v="5"/>
    <n v="77070"/>
    <x v="2"/>
    <s v="FUR-FU-10001424"/>
    <x v="0"/>
    <x v="5"/>
    <s v="Dax Clear Box Frame"/>
    <x v="1913"/>
    <x v="0"/>
    <n v="0.6"/>
    <x v="6761"/>
    <x v="2"/>
    <x v="0"/>
  </r>
  <r>
    <n v="8719"/>
    <s v="CA-2018-120824"/>
    <x v="1"/>
    <d v="2018-06-16T00:00:00"/>
    <s v="Second Class"/>
    <s v="AW-10930"/>
    <s v="Arthur Wiediger"/>
    <x v="2"/>
    <s v="United States"/>
    <x v="12"/>
    <x v="5"/>
    <n v="77070"/>
    <x v="2"/>
    <s v="OFF-AR-10003469"/>
    <x v="1"/>
    <x v="6"/>
    <s v="Nontoxic Chalk"/>
    <x v="2437"/>
    <x v="8"/>
    <n v="0.2"/>
    <x v="6762"/>
    <x v="2"/>
    <x v="0"/>
  </r>
  <r>
    <n v="8720"/>
    <s v="CA-2018-120824"/>
    <x v="1"/>
    <d v="2018-06-16T00:00:00"/>
    <s v="Second Class"/>
    <s v="AW-10930"/>
    <s v="Arthur Wiediger"/>
    <x v="2"/>
    <s v="United States"/>
    <x v="12"/>
    <x v="5"/>
    <n v="77070"/>
    <x v="2"/>
    <s v="OFF-PA-10000232"/>
    <x v="1"/>
    <x v="10"/>
    <s v="Xerox 1975"/>
    <x v="12"/>
    <x v="1"/>
    <n v="0.2"/>
    <x v="906"/>
    <x v="2"/>
    <x v="0"/>
  </r>
  <r>
    <n v="8721"/>
    <s v="CA-2018-120824"/>
    <x v="1"/>
    <d v="2018-06-16T00:00:00"/>
    <s v="Second Class"/>
    <s v="AW-10930"/>
    <s v="Arthur Wiediger"/>
    <x v="2"/>
    <s v="United States"/>
    <x v="12"/>
    <x v="5"/>
    <n v="77070"/>
    <x v="2"/>
    <s v="FUR-CH-10000229"/>
    <x v="0"/>
    <x v="1"/>
    <s v="Global Enterprise Series Seating High-Back Swivel/Tilt Chairs"/>
    <x v="5574"/>
    <x v="0"/>
    <n v="0.3"/>
    <x v="6763"/>
    <x v="2"/>
    <x v="0"/>
  </r>
  <r>
    <n v="8722"/>
    <s v="CA-2018-120824"/>
    <x v="1"/>
    <d v="2018-06-16T00:00:00"/>
    <s v="Second Class"/>
    <s v="AW-10930"/>
    <s v="Arthur Wiediger"/>
    <x v="2"/>
    <s v="United States"/>
    <x v="12"/>
    <x v="5"/>
    <n v="77070"/>
    <x v="2"/>
    <s v="OFF-ST-10002562"/>
    <x v="1"/>
    <x v="4"/>
    <s v="Staple magnet"/>
    <x v="5575"/>
    <x v="6"/>
    <n v="0.2"/>
    <x v="6764"/>
    <x v="2"/>
    <x v="0"/>
  </r>
  <r>
    <n v="8723"/>
    <s v="CA-2018-120824"/>
    <x v="1"/>
    <d v="2018-06-16T00:00:00"/>
    <s v="Second Class"/>
    <s v="AW-10930"/>
    <s v="Arthur Wiediger"/>
    <x v="2"/>
    <s v="United States"/>
    <x v="12"/>
    <x v="5"/>
    <n v="77070"/>
    <x v="2"/>
    <s v="OFF-BI-10001525"/>
    <x v="1"/>
    <x v="8"/>
    <s v="Acco Pressboard Covers with Storage Hooks, 14 7/8&quot; x 11&quot;, Executive Red"/>
    <x v="5576"/>
    <x v="0"/>
    <n v="0.8"/>
    <x v="6765"/>
    <x v="2"/>
    <x v="0"/>
  </r>
  <r>
    <n v="8724"/>
    <s v="US-2018-135209"/>
    <x v="723"/>
    <d v="2018-12-31T00:00:00"/>
    <s v="Second Class"/>
    <s v="MH-17290"/>
    <s v="Marc Harrigan"/>
    <x v="2"/>
    <s v="United States"/>
    <x v="100"/>
    <x v="2"/>
    <n v="33178"/>
    <x v="0"/>
    <s v="OFF-PA-10002986"/>
    <x v="1"/>
    <x v="10"/>
    <s v="Xerox 1898"/>
    <x v="5577"/>
    <x v="3"/>
    <n v="0.2"/>
    <x v="6766"/>
    <x v="0"/>
    <x v="0"/>
  </r>
  <r>
    <n v="8725"/>
    <s v="US-2018-135209"/>
    <x v="723"/>
    <d v="2018-12-31T00:00:00"/>
    <s v="Second Class"/>
    <s v="MH-17290"/>
    <s v="Marc Harrigan"/>
    <x v="2"/>
    <s v="United States"/>
    <x v="100"/>
    <x v="2"/>
    <n v="33178"/>
    <x v="0"/>
    <s v="OFF-PA-10000143"/>
    <x v="1"/>
    <x v="10"/>
    <s v="Astroparche Fine Business Paper"/>
    <x v="869"/>
    <x v="5"/>
    <n v="0.2"/>
    <x v="2930"/>
    <x v="0"/>
    <x v="0"/>
  </r>
  <r>
    <n v="8726"/>
    <s v="CA-2019-148145"/>
    <x v="257"/>
    <d v="2019-03-23T00:00:00"/>
    <s v="Standard Class"/>
    <s v="SW-20275"/>
    <s v="Scott Williamson"/>
    <x v="0"/>
    <s v="United States"/>
    <x v="4"/>
    <x v="4"/>
    <n v="98115"/>
    <x v="1"/>
    <s v="OFF-AR-10003752"/>
    <x v="1"/>
    <x v="6"/>
    <s v="Deluxe Chalkboard Eraser Cleaner"/>
    <x v="849"/>
    <x v="4"/>
    <n v="0"/>
    <x v="6767"/>
    <x v="1"/>
    <x v="0"/>
  </r>
  <r>
    <n v="8727"/>
    <s v="CA-2017-103870"/>
    <x v="17"/>
    <d v="2017-12-31T00:00:00"/>
    <s v="Standard Class"/>
    <s v="SP-20860"/>
    <s v="Sung Pak"/>
    <x v="1"/>
    <s v="United States"/>
    <x v="87"/>
    <x v="18"/>
    <n v="37130"/>
    <x v="0"/>
    <s v="TEC-AC-10002370"/>
    <x v="2"/>
    <x v="11"/>
    <s v="Maxell CD-R Discs"/>
    <x v="5578"/>
    <x v="1"/>
    <n v="0.2"/>
    <x v="6768"/>
    <x v="0"/>
    <x v="0"/>
  </r>
  <r>
    <n v="8728"/>
    <s v="CA-2017-103870"/>
    <x v="17"/>
    <d v="2017-12-31T00:00:00"/>
    <s v="Standard Class"/>
    <s v="SP-20860"/>
    <s v="Sung Pak"/>
    <x v="1"/>
    <s v="United States"/>
    <x v="87"/>
    <x v="18"/>
    <n v="37130"/>
    <x v="0"/>
    <s v="FUR-FU-10002030"/>
    <x v="0"/>
    <x v="5"/>
    <s v="Executive Impressions 14&quot; Contract Wall Clock with Quartz Movement"/>
    <x v="5579"/>
    <x v="1"/>
    <n v="0.2"/>
    <x v="6769"/>
    <x v="0"/>
    <x v="0"/>
  </r>
  <r>
    <n v="8729"/>
    <s v="CA-2017-103870"/>
    <x v="17"/>
    <d v="2017-12-31T00:00:00"/>
    <s v="Standard Class"/>
    <s v="SP-20860"/>
    <s v="Sung Pak"/>
    <x v="1"/>
    <s v="United States"/>
    <x v="87"/>
    <x v="18"/>
    <n v="37130"/>
    <x v="0"/>
    <s v="FUR-BO-10002853"/>
    <x v="0"/>
    <x v="0"/>
    <s v="O'Sullivan 5-Shelf Heavy-Duty Bookcases"/>
    <x v="5580"/>
    <x v="0"/>
    <n v="0.2"/>
    <x v="6770"/>
    <x v="0"/>
    <x v="0"/>
  </r>
  <r>
    <n v="8730"/>
    <s v="CA-2017-103870"/>
    <x v="17"/>
    <d v="2017-12-31T00:00:00"/>
    <s v="Standard Class"/>
    <s v="SP-20860"/>
    <s v="Sung Pak"/>
    <x v="1"/>
    <s v="United States"/>
    <x v="87"/>
    <x v="18"/>
    <n v="37130"/>
    <x v="0"/>
    <s v="OFF-ST-10002562"/>
    <x v="1"/>
    <x v="4"/>
    <s v="Staple magnet"/>
    <x v="2752"/>
    <x v="1"/>
    <n v="0.2"/>
    <x v="3051"/>
    <x v="0"/>
    <x v="0"/>
  </r>
  <r>
    <n v="8731"/>
    <s v="CA-2017-103870"/>
    <x v="17"/>
    <d v="2017-12-31T00:00:00"/>
    <s v="Standard Class"/>
    <s v="SP-20860"/>
    <s v="Sung Pak"/>
    <x v="1"/>
    <s v="United States"/>
    <x v="87"/>
    <x v="18"/>
    <n v="37130"/>
    <x v="0"/>
    <s v="TEC-AC-10004227"/>
    <x v="2"/>
    <x v="11"/>
    <s v="SanDisk Ultra 16 GB MicroSDHC Class 10 Memory Card"/>
    <x v="3145"/>
    <x v="3"/>
    <n v="0.2"/>
    <x v="6771"/>
    <x v="0"/>
    <x v="0"/>
  </r>
  <r>
    <n v="8732"/>
    <s v="CA-2017-111017"/>
    <x v="374"/>
    <d v="2017-08-06T00:00:00"/>
    <s v="Standard Class"/>
    <s v="SC-20695"/>
    <s v="Steve Chapman"/>
    <x v="1"/>
    <s v="United States"/>
    <x v="285"/>
    <x v="25"/>
    <n v="63116"/>
    <x v="2"/>
    <s v="OFF-SU-10002573"/>
    <x v="1"/>
    <x v="14"/>
    <s v="Acme 10&quot; Easy Grip Assistive Scissors"/>
    <x v="5581"/>
    <x v="1"/>
    <n v="0"/>
    <x v="6772"/>
    <x v="2"/>
    <x v="0"/>
  </r>
  <r>
    <n v="8733"/>
    <s v="CA-2019-116988"/>
    <x v="818"/>
    <d v="2019-06-29T00:00:00"/>
    <s v="Second Class"/>
    <s v="PW-19030"/>
    <s v="Pauline Webber"/>
    <x v="1"/>
    <s v="United States"/>
    <x v="4"/>
    <x v="4"/>
    <n v="98105"/>
    <x v="1"/>
    <s v="OFF-PA-10003848"/>
    <x v="1"/>
    <x v="10"/>
    <s v="Xerox 1997"/>
    <x v="541"/>
    <x v="1"/>
    <n v="0"/>
    <x v="551"/>
    <x v="1"/>
    <x v="0"/>
  </r>
  <r>
    <n v="8734"/>
    <s v="CA-2019-116988"/>
    <x v="818"/>
    <d v="2019-06-29T00:00:00"/>
    <s v="Second Class"/>
    <s v="PW-19030"/>
    <s v="Pauline Webber"/>
    <x v="1"/>
    <s v="United States"/>
    <x v="4"/>
    <x v="4"/>
    <n v="98105"/>
    <x v="1"/>
    <s v="FUR-FU-10001290"/>
    <x v="0"/>
    <x v="5"/>
    <s v="Executive Impressions Supervisor Wall Clock"/>
    <x v="487"/>
    <x v="1"/>
    <n v="0"/>
    <x v="498"/>
    <x v="1"/>
    <x v="0"/>
  </r>
  <r>
    <n v="8735"/>
    <s v="CA-2019-116988"/>
    <x v="818"/>
    <d v="2019-06-29T00:00:00"/>
    <s v="Second Class"/>
    <s v="PW-19030"/>
    <s v="Pauline Webber"/>
    <x v="1"/>
    <s v="United States"/>
    <x v="4"/>
    <x v="4"/>
    <n v="98105"/>
    <x v="1"/>
    <s v="TEC-AC-10003832"/>
    <x v="2"/>
    <x v="11"/>
    <s v="Logitech P710e Mobile Speakerphone"/>
    <x v="2694"/>
    <x v="2"/>
    <n v="0"/>
    <x v="2981"/>
    <x v="1"/>
    <x v="0"/>
  </r>
  <r>
    <n v="8736"/>
    <s v="US-2016-169390"/>
    <x v="315"/>
    <d v="2016-02-10T00:00:00"/>
    <s v="Second Class"/>
    <s v="CS-12250"/>
    <s v="Chris Selesnick"/>
    <x v="1"/>
    <s v="United States"/>
    <x v="20"/>
    <x v="15"/>
    <n v="10024"/>
    <x v="3"/>
    <s v="OFF-ST-10001558"/>
    <x v="1"/>
    <x v="4"/>
    <s v="Acco Perma 4000 Stacking Storage Drawers"/>
    <x v="647"/>
    <x v="4"/>
    <n v="0"/>
    <x v="6773"/>
    <x v="3"/>
    <x v="0"/>
  </r>
  <r>
    <n v="8737"/>
    <s v="CA-2018-168774"/>
    <x v="913"/>
    <d v="2018-09-09T00:00:00"/>
    <s v="Standard Class"/>
    <s v="RP-19855"/>
    <s v="Roy Phan"/>
    <x v="1"/>
    <s v="United States"/>
    <x v="439"/>
    <x v="11"/>
    <n v="55125"/>
    <x v="2"/>
    <s v="OFF-ST-10001490"/>
    <x v="1"/>
    <x v="4"/>
    <s v="Hot File 7-Pocket, Floor Stand"/>
    <x v="3469"/>
    <x v="1"/>
    <n v="0"/>
    <x v="3941"/>
    <x v="2"/>
    <x v="0"/>
  </r>
  <r>
    <n v="8738"/>
    <s v="CA-2019-161592"/>
    <x v="1191"/>
    <d v="2019-04-10T00:00:00"/>
    <s v="Standard Class"/>
    <s v="CS-12175"/>
    <s v="Charles Sheldon"/>
    <x v="1"/>
    <s v="United States"/>
    <x v="346"/>
    <x v="18"/>
    <n v="37421"/>
    <x v="0"/>
    <s v="OFF-BI-10003669"/>
    <x v="1"/>
    <x v="8"/>
    <s v="3M Organizer Strips"/>
    <x v="5582"/>
    <x v="2"/>
    <n v="0.7"/>
    <x v="6774"/>
    <x v="0"/>
    <x v="0"/>
  </r>
  <r>
    <n v="8739"/>
    <s v="US-2019-131961"/>
    <x v="166"/>
    <d v="2019-12-11T00:00:00"/>
    <s v="First Class"/>
    <s v="MJ-17740"/>
    <s v="Max Jones"/>
    <x v="0"/>
    <s v="United States"/>
    <x v="10"/>
    <x v="9"/>
    <n v="19140"/>
    <x v="3"/>
    <s v="OFF-AR-10004441"/>
    <x v="1"/>
    <x v="6"/>
    <s v="BIC Brite Liner Highlighters"/>
    <x v="2153"/>
    <x v="4"/>
    <n v="0.2"/>
    <x v="2319"/>
    <x v="3"/>
    <x v="0"/>
  </r>
  <r>
    <n v="8740"/>
    <s v="US-2019-131961"/>
    <x v="166"/>
    <d v="2019-12-11T00:00:00"/>
    <s v="First Class"/>
    <s v="MJ-17740"/>
    <s v="Max Jones"/>
    <x v="0"/>
    <s v="United States"/>
    <x v="10"/>
    <x v="9"/>
    <n v="19140"/>
    <x v="3"/>
    <s v="TEC-PH-10001924"/>
    <x v="2"/>
    <x v="7"/>
    <s v="iHome FM Clock Radio with Lightning Dock"/>
    <x v="5583"/>
    <x v="0"/>
    <n v="0.4"/>
    <x v="6775"/>
    <x v="3"/>
    <x v="0"/>
  </r>
  <r>
    <n v="8741"/>
    <s v="CA-2018-102498"/>
    <x v="1131"/>
    <d v="2018-07-25T00:00:00"/>
    <s v="First Class"/>
    <s v="JG-15160"/>
    <s v="James Galang"/>
    <x v="0"/>
    <s v="United States"/>
    <x v="240"/>
    <x v="28"/>
    <n v="70506"/>
    <x v="0"/>
    <s v="OFF-AR-10004456"/>
    <x v="1"/>
    <x v="6"/>
    <s v="Panasonic KP-4ABK Battery-Operated Pencil Sharpener"/>
    <x v="1411"/>
    <x v="2"/>
    <n v="0"/>
    <x v="1483"/>
    <x v="0"/>
    <x v="0"/>
  </r>
  <r>
    <n v="8742"/>
    <s v="CA-2017-113222"/>
    <x v="529"/>
    <d v="2017-11-09T00:00:00"/>
    <s v="Same Day"/>
    <s v="AG-10765"/>
    <s v="Anthony Garverick"/>
    <x v="2"/>
    <s v="United States"/>
    <x v="104"/>
    <x v="14"/>
    <n v="46226"/>
    <x v="2"/>
    <s v="OFF-BI-10001890"/>
    <x v="1"/>
    <x v="8"/>
    <s v="Avery Poly Binder Pockets"/>
    <x v="631"/>
    <x v="1"/>
    <n v="0"/>
    <x v="6776"/>
    <x v="2"/>
    <x v="0"/>
  </r>
  <r>
    <n v="8743"/>
    <s v="US-2017-144771"/>
    <x v="653"/>
    <d v="2017-10-04T00:00:00"/>
    <s v="First Class"/>
    <s v="CK-12205"/>
    <s v="Chloris Kastensmidt"/>
    <x v="0"/>
    <s v="United States"/>
    <x v="492"/>
    <x v="21"/>
    <n v="97123"/>
    <x v="1"/>
    <s v="FUR-FU-10000629"/>
    <x v="0"/>
    <x v="5"/>
    <s v="9-3/4 Diameter Round Wall Clock"/>
    <x v="5584"/>
    <x v="7"/>
    <n v="0.2"/>
    <x v="6777"/>
    <x v="1"/>
    <x v="0"/>
  </r>
  <r>
    <n v="8744"/>
    <s v="US-2017-144771"/>
    <x v="653"/>
    <d v="2017-10-04T00:00:00"/>
    <s v="First Class"/>
    <s v="CK-12205"/>
    <s v="Chloris Kastensmidt"/>
    <x v="0"/>
    <s v="United States"/>
    <x v="492"/>
    <x v="21"/>
    <n v="97123"/>
    <x v="1"/>
    <s v="TEC-AC-10002323"/>
    <x v="2"/>
    <x v="11"/>
    <s v="SanDisk Ultra 32 GB MicroSDHC Class 10 Memory Card"/>
    <x v="4035"/>
    <x v="1"/>
    <n v="0.2"/>
    <x v="4679"/>
    <x v="1"/>
    <x v="0"/>
  </r>
  <r>
    <n v="8745"/>
    <s v="CA-2017-162376"/>
    <x v="6"/>
    <d v="2017-11-25T00:00:00"/>
    <s v="Second Class"/>
    <s v="HD-14785"/>
    <s v="Harold Dahlen"/>
    <x v="2"/>
    <s v="United States"/>
    <x v="471"/>
    <x v="31"/>
    <n v="2138"/>
    <x v="3"/>
    <s v="OFF-AR-10003056"/>
    <x v="1"/>
    <x v="6"/>
    <s v="Newell 341"/>
    <x v="860"/>
    <x v="4"/>
    <n v="0"/>
    <x v="2951"/>
    <x v="3"/>
    <x v="0"/>
  </r>
  <r>
    <n v="8746"/>
    <s v="CA-2017-162376"/>
    <x v="6"/>
    <d v="2017-11-25T00:00:00"/>
    <s v="Second Class"/>
    <s v="HD-14785"/>
    <s v="Harold Dahlen"/>
    <x v="2"/>
    <s v="United States"/>
    <x v="471"/>
    <x v="31"/>
    <n v="2138"/>
    <x v="3"/>
    <s v="OFF-PA-10000300"/>
    <x v="1"/>
    <x v="10"/>
    <s v="Xerox 1936"/>
    <x v="731"/>
    <x v="1"/>
    <n v="0"/>
    <x v="749"/>
    <x v="3"/>
    <x v="0"/>
  </r>
  <r>
    <n v="8747"/>
    <s v="CA-2019-128076"/>
    <x v="62"/>
    <d v="2019-02-07T00:00:00"/>
    <s v="Standard Class"/>
    <s v="BO-11350"/>
    <s v="Bill Overfelt"/>
    <x v="1"/>
    <s v="United States"/>
    <x v="70"/>
    <x v="1"/>
    <n v="92105"/>
    <x v="1"/>
    <s v="FUR-FU-10000293"/>
    <x v="0"/>
    <x v="5"/>
    <s v="Eldon Antistatic Chair Mats for Low to Medium Pile Carpets"/>
    <x v="5585"/>
    <x v="0"/>
    <n v="0"/>
    <x v="6778"/>
    <x v="1"/>
    <x v="0"/>
  </r>
  <r>
    <n v="8748"/>
    <s v="CA-2019-128076"/>
    <x v="62"/>
    <d v="2019-02-07T00:00:00"/>
    <s v="Standard Class"/>
    <s v="BO-11350"/>
    <s v="Bill Overfelt"/>
    <x v="1"/>
    <s v="United States"/>
    <x v="70"/>
    <x v="1"/>
    <n v="92105"/>
    <x v="1"/>
    <s v="OFF-BI-10003638"/>
    <x v="1"/>
    <x v="8"/>
    <s v="GBC Durable Plastic Covers"/>
    <x v="5586"/>
    <x v="0"/>
    <n v="0.2"/>
    <x v="6779"/>
    <x v="1"/>
    <x v="0"/>
  </r>
  <r>
    <n v="8749"/>
    <s v="CA-2019-128076"/>
    <x v="62"/>
    <d v="2019-02-07T00:00:00"/>
    <s v="Standard Class"/>
    <s v="BO-11350"/>
    <s v="Bill Overfelt"/>
    <x v="1"/>
    <s v="United States"/>
    <x v="70"/>
    <x v="1"/>
    <n v="92105"/>
    <x v="1"/>
    <s v="TEC-MA-10002109"/>
    <x v="2"/>
    <x v="15"/>
    <s v="HP Officejet Pro 8600 e-All-In-One Printer, Copier, Scanner, Fax"/>
    <x v="2562"/>
    <x v="0"/>
    <n v="0.2"/>
    <x v="6780"/>
    <x v="1"/>
    <x v="0"/>
  </r>
  <r>
    <n v="8750"/>
    <s v="US-2017-163825"/>
    <x v="382"/>
    <d v="2017-06-19T00:00:00"/>
    <s v="First Class"/>
    <s v="LC-16885"/>
    <s v="Lena Creighton"/>
    <x v="0"/>
    <s v="United States"/>
    <x v="20"/>
    <x v="15"/>
    <n v="10009"/>
    <x v="3"/>
    <s v="OFF-BI-10003527"/>
    <x v="1"/>
    <x v="8"/>
    <s v="Fellowes PB500 Electric Punch Plastic Comb Binding Machine with Manual Bind"/>
    <x v="5587"/>
    <x v="1"/>
    <n v="0.2"/>
    <x v="6781"/>
    <x v="3"/>
    <x v="0"/>
  </r>
  <r>
    <n v="8751"/>
    <s v="US-2017-163825"/>
    <x v="382"/>
    <d v="2017-06-19T00:00:00"/>
    <s v="First Class"/>
    <s v="LC-16885"/>
    <s v="Lena Creighton"/>
    <x v="0"/>
    <s v="United States"/>
    <x v="20"/>
    <x v="15"/>
    <n v="10009"/>
    <x v="3"/>
    <s v="TEC-PH-10004922"/>
    <x v="2"/>
    <x v="7"/>
    <s v="RCA Visys Integrated PBX 8-Line Router"/>
    <x v="5588"/>
    <x v="0"/>
    <n v="0"/>
    <x v="6782"/>
    <x v="3"/>
    <x v="0"/>
  </r>
  <r>
    <n v="8752"/>
    <s v="CA-2018-105662"/>
    <x v="465"/>
    <d v="2018-05-09T00:00:00"/>
    <s v="Standard Class"/>
    <s v="RB-19465"/>
    <s v="Rick Bensley"/>
    <x v="2"/>
    <s v="United States"/>
    <x v="315"/>
    <x v="2"/>
    <n v="32303"/>
    <x v="0"/>
    <s v="OFF-PA-10001001"/>
    <x v="1"/>
    <x v="10"/>
    <s v="Snap-A-Way Black Print Carbonless Speed Message, No Reply Area, Duplicate"/>
    <x v="5589"/>
    <x v="4"/>
    <n v="0.2"/>
    <x v="6783"/>
    <x v="0"/>
    <x v="0"/>
  </r>
  <r>
    <n v="8753"/>
    <s v="CA-2018-105662"/>
    <x v="465"/>
    <d v="2018-05-09T00:00:00"/>
    <s v="Standard Class"/>
    <s v="RB-19465"/>
    <s v="Rick Bensley"/>
    <x v="2"/>
    <s v="United States"/>
    <x v="315"/>
    <x v="2"/>
    <n v="32303"/>
    <x v="0"/>
    <s v="TEC-PH-10001198"/>
    <x v="2"/>
    <x v="7"/>
    <s v="Avaya 4621SW VoIP phone"/>
    <x v="1665"/>
    <x v="1"/>
    <n v="0.2"/>
    <x v="1763"/>
    <x v="0"/>
    <x v="0"/>
  </r>
  <r>
    <n v="8754"/>
    <s v="CA-2019-152198"/>
    <x v="428"/>
    <d v="2019-09-10T00:00:00"/>
    <s v="First Class"/>
    <s v="JD-16015"/>
    <s v="Joy Daniels"/>
    <x v="0"/>
    <s v="United States"/>
    <x v="167"/>
    <x v="24"/>
    <n v="43615"/>
    <x v="3"/>
    <s v="OFF-LA-10000443"/>
    <x v="1"/>
    <x v="2"/>
    <s v="Avery 501"/>
    <x v="1173"/>
    <x v="5"/>
    <n v="0.2"/>
    <x v="6784"/>
    <x v="3"/>
    <x v="0"/>
  </r>
  <r>
    <n v="8755"/>
    <s v="CA-2019-152198"/>
    <x v="428"/>
    <d v="2019-09-10T00:00:00"/>
    <s v="First Class"/>
    <s v="JD-16015"/>
    <s v="Joy Daniels"/>
    <x v="0"/>
    <s v="United States"/>
    <x v="167"/>
    <x v="24"/>
    <n v="43615"/>
    <x v="3"/>
    <s v="OFF-BI-10003669"/>
    <x v="1"/>
    <x v="8"/>
    <s v="3M Organizer Strips"/>
    <x v="5590"/>
    <x v="1"/>
    <n v="0.7"/>
    <x v="6785"/>
    <x v="3"/>
    <x v="0"/>
  </r>
  <r>
    <n v="8756"/>
    <s v="CA-2019-152198"/>
    <x v="428"/>
    <d v="2019-09-10T00:00:00"/>
    <s v="First Class"/>
    <s v="JD-16015"/>
    <s v="Joy Daniels"/>
    <x v="0"/>
    <s v="United States"/>
    <x v="167"/>
    <x v="24"/>
    <n v="43615"/>
    <x v="3"/>
    <s v="OFF-BI-10001628"/>
    <x v="1"/>
    <x v="8"/>
    <s v="Acco Data Flex Cable Posts For Top &amp; Bottom Load Binders, 6&quot; Capacity"/>
    <x v="5591"/>
    <x v="0"/>
    <n v="0.7"/>
    <x v="6786"/>
    <x v="3"/>
    <x v="0"/>
  </r>
  <r>
    <n v="8757"/>
    <s v="CA-2018-114307"/>
    <x v="405"/>
    <d v="2018-07-26T00:00:00"/>
    <s v="Standard Class"/>
    <s v="MF-17665"/>
    <s v="Maureen Fritzler"/>
    <x v="1"/>
    <s v="United States"/>
    <x v="29"/>
    <x v="39"/>
    <n v="21044"/>
    <x v="3"/>
    <s v="OFF-AP-10002350"/>
    <x v="1"/>
    <x v="9"/>
    <s v="Belkin F9H710-06 7 Outlet SurgeMaster Surge Protector"/>
    <x v="1023"/>
    <x v="0"/>
    <n v="0"/>
    <x v="1063"/>
    <x v="3"/>
    <x v="1"/>
  </r>
  <r>
    <n v="8758"/>
    <s v="CA-2018-114307"/>
    <x v="405"/>
    <d v="2018-07-26T00:00:00"/>
    <s v="Standard Class"/>
    <s v="MF-17665"/>
    <s v="Maureen Fritzler"/>
    <x v="1"/>
    <s v="United States"/>
    <x v="29"/>
    <x v="39"/>
    <n v="21044"/>
    <x v="3"/>
    <s v="OFF-PA-10004100"/>
    <x v="1"/>
    <x v="10"/>
    <s v="Xerox 216"/>
    <x v="187"/>
    <x v="8"/>
    <n v="0"/>
    <x v="189"/>
    <x v="3"/>
    <x v="1"/>
  </r>
  <r>
    <n v="8759"/>
    <s v="CA-2018-114307"/>
    <x v="405"/>
    <d v="2018-07-26T00:00:00"/>
    <s v="Standard Class"/>
    <s v="MF-17665"/>
    <s v="Maureen Fritzler"/>
    <x v="1"/>
    <s v="United States"/>
    <x v="29"/>
    <x v="39"/>
    <n v="21044"/>
    <x v="3"/>
    <s v="FUR-FU-10000794"/>
    <x v="0"/>
    <x v="5"/>
    <s v="Eldon Stackable Tray, Side-Load, Legal, Smoke"/>
    <x v="1877"/>
    <x v="1"/>
    <n v="0"/>
    <x v="6365"/>
    <x v="3"/>
    <x v="1"/>
  </r>
  <r>
    <n v="8760"/>
    <s v="CA-2018-114307"/>
    <x v="405"/>
    <d v="2018-07-26T00:00:00"/>
    <s v="Standard Class"/>
    <s v="MF-17665"/>
    <s v="Maureen Fritzler"/>
    <x v="1"/>
    <s v="United States"/>
    <x v="29"/>
    <x v="39"/>
    <n v="21044"/>
    <x v="3"/>
    <s v="OFF-BI-10002012"/>
    <x v="1"/>
    <x v="8"/>
    <s v="Wilson Jones Easy Flow II Sheet Lifters"/>
    <x v="5592"/>
    <x v="1"/>
    <n v="0"/>
    <x v="6787"/>
    <x v="3"/>
    <x v="1"/>
  </r>
  <r>
    <n v="8761"/>
    <s v="CA-2018-159891"/>
    <x v="1011"/>
    <d v="2018-02-06T00:00:00"/>
    <s v="Standard Class"/>
    <s v="BF-11170"/>
    <s v="Ben Ferrer"/>
    <x v="2"/>
    <s v="United States"/>
    <x v="118"/>
    <x v="32"/>
    <n v="30318"/>
    <x v="0"/>
    <s v="OFF-BI-10003527"/>
    <x v="1"/>
    <x v="8"/>
    <s v="Fellowes PB500 Electric Punch Plastic Comb Binding Machine with Manual Bind"/>
    <x v="5593"/>
    <x v="7"/>
    <n v="0"/>
    <x v="6788"/>
    <x v="0"/>
    <x v="0"/>
  </r>
  <r>
    <n v="8762"/>
    <s v="CA-2018-159891"/>
    <x v="1011"/>
    <d v="2018-02-06T00:00:00"/>
    <s v="Standard Class"/>
    <s v="BF-11170"/>
    <s v="Ben Ferrer"/>
    <x v="2"/>
    <s v="United States"/>
    <x v="118"/>
    <x v="32"/>
    <n v="30318"/>
    <x v="0"/>
    <s v="OFF-EN-10004483"/>
    <x v="1"/>
    <x v="12"/>
    <s v="#10 White Business Envelopes,4 1/8 x 9 1/2"/>
    <x v="5594"/>
    <x v="8"/>
    <n v="0"/>
    <x v="6789"/>
    <x v="0"/>
    <x v="0"/>
  </r>
  <r>
    <n v="8763"/>
    <s v="CA-2018-112578"/>
    <x v="723"/>
    <d v="2019-01-02T00:00:00"/>
    <s v="Standard Class"/>
    <s v="FO-14305"/>
    <s v="Frank Olsen"/>
    <x v="0"/>
    <s v="United States"/>
    <x v="301"/>
    <x v="1"/>
    <n v="95823"/>
    <x v="1"/>
    <s v="OFF-ST-10003722"/>
    <x v="1"/>
    <x v="4"/>
    <s v="Project Tote Personal File"/>
    <x v="919"/>
    <x v="7"/>
    <n v="0"/>
    <x v="952"/>
    <x v="1"/>
    <x v="0"/>
  </r>
  <r>
    <n v="8764"/>
    <s v="CA-2018-112578"/>
    <x v="723"/>
    <d v="2019-01-02T00:00:00"/>
    <s v="Standard Class"/>
    <s v="FO-14305"/>
    <s v="Frank Olsen"/>
    <x v="0"/>
    <s v="United States"/>
    <x v="301"/>
    <x v="1"/>
    <n v="95823"/>
    <x v="1"/>
    <s v="OFF-SU-10002557"/>
    <x v="1"/>
    <x v="14"/>
    <s v="Fiskars Spring-Action Scissors"/>
    <x v="5482"/>
    <x v="0"/>
    <n v="0"/>
    <x v="6790"/>
    <x v="1"/>
    <x v="0"/>
  </r>
  <r>
    <n v="8765"/>
    <s v="CA-2017-107083"/>
    <x v="82"/>
    <d v="2017-11-27T00:00:00"/>
    <s v="Standard Class"/>
    <s v="BB-11545"/>
    <s v="Brenda Bowman"/>
    <x v="1"/>
    <s v="United States"/>
    <x v="5"/>
    <x v="5"/>
    <n v="76106"/>
    <x v="2"/>
    <s v="OFF-AR-10002257"/>
    <x v="1"/>
    <x v="6"/>
    <s v="Eldon Spacemaker Box, Quick-Snap Lid, Clear"/>
    <x v="758"/>
    <x v="0"/>
    <n v="0.2"/>
    <x v="1820"/>
    <x v="2"/>
    <x v="0"/>
  </r>
  <r>
    <n v="8766"/>
    <s v="CA-2017-107083"/>
    <x v="82"/>
    <d v="2017-11-27T00:00:00"/>
    <s v="Standard Class"/>
    <s v="BB-11545"/>
    <s v="Brenda Bowman"/>
    <x v="1"/>
    <s v="United States"/>
    <x v="5"/>
    <x v="5"/>
    <n v="76106"/>
    <x v="2"/>
    <s v="OFF-BI-10000756"/>
    <x v="1"/>
    <x v="8"/>
    <s v="Storex DuraTech Recycled Plastic Frosted Binders"/>
    <x v="5595"/>
    <x v="0"/>
    <n v="0.8"/>
    <x v="6791"/>
    <x v="2"/>
    <x v="0"/>
  </r>
  <r>
    <n v="8767"/>
    <s v="CA-2017-107083"/>
    <x v="82"/>
    <d v="2017-11-27T00:00:00"/>
    <s v="Standard Class"/>
    <s v="BB-11545"/>
    <s v="Brenda Bowman"/>
    <x v="1"/>
    <s v="United States"/>
    <x v="5"/>
    <x v="5"/>
    <n v="76106"/>
    <x v="2"/>
    <s v="OFF-AP-10004136"/>
    <x v="1"/>
    <x v="9"/>
    <s v="Kensington 6 Outlet SmartSocket Surge Protector"/>
    <x v="4396"/>
    <x v="1"/>
    <n v="0.8"/>
    <x v="6792"/>
    <x v="2"/>
    <x v="0"/>
  </r>
  <r>
    <n v="8768"/>
    <s v="CA-2017-107083"/>
    <x v="82"/>
    <d v="2017-11-27T00:00:00"/>
    <s v="Standard Class"/>
    <s v="BB-11545"/>
    <s v="Brenda Bowman"/>
    <x v="1"/>
    <s v="United States"/>
    <x v="5"/>
    <x v="5"/>
    <n v="76106"/>
    <x v="2"/>
    <s v="OFF-BI-10002194"/>
    <x v="1"/>
    <x v="8"/>
    <s v="Cardinal Hold-It CD Pocket"/>
    <x v="5596"/>
    <x v="2"/>
    <n v="0.8"/>
    <x v="6793"/>
    <x v="2"/>
    <x v="0"/>
  </r>
  <r>
    <n v="8769"/>
    <s v="CA-2017-151722"/>
    <x v="348"/>
    <d v="2017-10-09T00:00:00"/>
    <s v="Standard Class"/>
    <s v="IL-15100"/>
    <s v="Ivan Liston"/>
    <x v="0"/>
    <s v="United States"/>
    <x v="38"/>
    <x v="24"/>
    <n v="43229"/>
    <x v="3"/>
    <s v="TEC-AC-10000892"/>
    <x v="2"/>
    <x v="11"/>
    <s v="NETGEAR N750 Dual Band Wi-Fi Gigabit Router"/>
    <x v="5597"/>
    <x v="4"/>
    <n v="0.2"/>
    <x v="6794"/>
    <x v="3"/>
    <x v="0"/>
  </r>
  <r>
    <n v="8770"/>
    <s v="CA-2018-151148"/>
    <x v="126"/>
    <d v="2018-09-13T00:00:00"/>
    <s v="Same Day"/>
    <s v="PO-19180"/>
    <s v="Philisse Overcash"/>
    <x v="2"/>
    <s v="United States"/>
    <x v="103"/>
    <x v="22"/>
    <n v="80027"/>
    <x v="1"/>
    <s v="TEC-PH-10001870"/>
    <x v="2"/>
    <x v="7"/>
    <s v="Lunatik TT5L-002 Taktik Strike Impact Protection System for iPhone 5"/>
    <x v="5598"/>
    <x v="1"/>
    <n v="0.2"/>
    <x v="6795"/>
    <x v="1"/>
    <x v="0"/>
  </r>
  <r>
    <n v="8771"/>
    <s v="CA-2018-151148"/>
    <x v="126"/>
    <d v="2018-09-13T00:00:00"/>
    <s v="Same Day"/>
    <s v="PO-19180"/>
    <s v="Philisse Overcash"/>
    <x v="2"/>
    <s v="United States"/>
    <x v="103"/>
    <x v="22"/>
    <n v="80027"/>
    <x v="1"/>
    <s v="FUR-CH-10002304"/>
    <x v="0"/>
    <x v="1"/>
    <s v="Global Stack Chair without Arms, Black"/>
    <x v="5599"/>
    <x v="4"/>
    <n v="0.2"/>
    <x v="6796"/>
    <x v="1"/>
    <x v="0"/>
  </r>
  <r>
    <n v="8772"/>
    <s v="CA-2019-115882"/>
    <x v="32"/>
    <d v="2019-09-17T00:00:00"/>
    <s v="First Class"/>
    <s v="DB-13555"/>
    <s v="Dorothy Badders"/>
    <x v="1"/>
    <s v="United States"/>
    <x v="253"/>
    <x v="3"/>
    <n v="27604"/>
    <x v="0"/>
    <s v="OFF-AP-10002534"/>
    <x v="1"/>
    <x v="9"/>
    <s v="3.6 Cubic Foot Counter Height Office Refrigerator"/>
    <x v="5600"/>
    <x v="4"/>
    <n v="0.2"/>
    <x v="6797"/>
    <x v="0"/>
    <x v="0"/>
  </r>
  <r>
    <n v="8773"/>
    <s v="CA-2019-115882"/>
    <x v="32"/>
    <d v="2019-09-17T00:00:00"/>
    <s v="First Class"/>
    <s v="DB-13555"/>
    <s v="Dorothy Badders"/>
    <x v="1"/>
    <s v="United States"/>
    <x v="253"/>
    <x v="3"/>
    <n v="27604"/>
    <x v="0"/>
    <s v="OFF-PA-10001125"/>
    <x v="1"/>
    <x v="10"/>
    <s v="Xerox 1988"/>
    <x v="1355"/>
    <x v="1"/>
    <n v="0.2"/>
    <x v="1419"/>
    <x v="0"/>
    <x v="0"/>
  </r>
  <r>
    <n v="8774"/>
    <s v="CA-2017-132276"/>
    <x v="1202"/>
    <d v="2017-02-28T00:00:00"/>
    <s v="Standard Class"/>
    <s v="LC-16960"/>
    <s v="Lindsay Castell"/>
    <x v="2"/>
    <s v="United States"/>
    <x v="20"/>
    <x v="15"/>
    <n v="10024"/>
    <x v="3"/>
    <s v="OFF-AP-10000804"/>
    <x v="1"/>
    <x v="9"/>
    <s v="Hoover Portapower Portable Vacuum"/>
    <x v="2051"/>
    <x v="5"/>
    <n v="0"/>
    <x v="6798"/>
    <x v="3"/>
    <x v="0"/>
  </r>
  <r>
    <n v="8775"/>
    <s v="CA-2017-132276"/>
    <x v="1202"/>
    <d v="2017-02-28T00:00:00"/>
    <s v="Standard Class"/>
    <s v="LC-16960"/>
    <s v="Lindsay Castell"/>
    <x v="2"/>
    <s v="United States"/>
    <x v="20"/>
    <x v="15"/>
    <n v="10024"/>
    <x v="3"/>
    <s v="OFF-BI-10002982"/>
    <x v="1"/>
    <x v="8"/>
    <s v="Avery Self-Adhesive Photo Pockets for Polaroid Photos"/>
    <x v="3023"/>
    <x v="0"/>
    <n v="0.2"/>
    <x v="6799"/>
    <x v="3"/>
    <x v="0"/>
  </r>
  <r>
    <n v="8776"/>
    <s v="CA-2018-163636"/>
    <x v="5"/>
    <d v="2018-12-09T00:00:00"/>
    <s v="Second Class"/>
    <s v="MP-18175"/>
    <s v="Mike Pelletier"/>
    <x v="2"/>
    <s v="United States"/>
    <x v="22"/>
    <x v="10"/>
    <n v="60623"/>
    <x v="2"/>
    <s v="OFF-AR-10001547"/>
    <x v="1"/>
    <x v="6"/>
    <s v="Newell 311"/>
    <x v="5601"/>
    <x v="0"/>
    <n v="0.2"/>
    <x v="6800"/>
    <x v="2"/>
    <x v="0"/>
  </r>
  <r>
    <n v="8777"/>
    <s v="CA-2018-102813"/>
    <x v="415"/>
    <d v="2018-07-03T00:00:00"/>
    <s v="First Class"/>
    <s v="EA-14035"/>
    <s v="Erin Ashbrook"/>
    <x v="1"/>
    <s v="United States"/>
    <x v="114"/>
    <x v="5"/>
    <n v="77340"/>
    <x v="2"/>
    <s v="FUR-CH-10000665"/>
    <x v="0"/>
    <x v="1"/>
    <s v="Global Airflow Leather Mesh Back Chair, Black"/>
    <x v="2568"/>
    <x v="2"/>
    <n v="0.3"/>
    <x v="232"/>
    <x v="2"/>
    <x v="0"/>
  </r>
  <r>
    <n v="8778"/>
    <s v="CA-2018-102813"/>
    <x v="415"/>
    <d v="2018-07-03T00:00:00"/>
    <s v="First Class"/>
    <s v="EA-14035"/>
    <s v="Erin Ashbrook"/>
    <x v="1"/>
    <s v="United States"/>
    <x v="114"/>
    <x v="5"/>
    <n v="77340"/>
    <x v="2"/>
    <s v="OFF-PA-10000520"/>
    <x v="1"/>
    <x v="10"/>
    <s v="Xerox 201"/>
    <x v="759"/>
    <x v="8"/>
    <n v="0.2"/>
    <x v="782"/>
    <x v="2"/>
    <x v="0"/>
  </r>
  <r>
    <n v="8779"/>
    <s v="CA-2019-135377"/>
    <x v="1096"/>
    <d v="2019-12-18T00:00:00"/>
    <s v="Standard Class"/>
    <s v="BP-11095"/>
    <s v="Bart Pistole"/>
    <x v="1"/>
    <s v="United States"/>
    <x v="20"/>
    <x v="15"/>
    <n v="10024"/>
    <x v="3"/>
    <s v="FUR-BO-10004015"/>
    <x v="0"/>
    <x v="0"/>
    <s v="Bush Andora Bookcase, Maple/Graphite Gray Finish"/>
    <x v="5602"/>
    <x v="1"/>
    <n v="0.2"/>
    <x v="6801"/>
    <x v="3"/>
    <x v="0"/>
  </r>
  <r>
    <n v="8780"/>
    <s v="CA-2017-165813"/>
    <x v="305"/>
    <d v="2017-03-22T00:00:00"/>
    <s v="Second Class"/>
    <s v="BM-11785"/>
    <s v="Bryan Mills"/>
    <x v="0"/>
    <s v="United States"/>
    <x v="127"/>
    <x v="21"/>
    <n v="97301"/>
    <x v="1"/>
    <s v="OFF-ST-10004258"/>
    <x v="1"/>
    <x v="4"/>
    <s v="Portable Personal File Box"/>
    <x v="5603"/>
    <x v="1"/>
    <n v="0.2"/>
    <x v="6802"/>
    <x v="1"/>
    <x v="0"/>
  </r>
  <r>
    <n v="8781"/>
    <s v="CA-2017-133585"/>
    <x v="879"/>
    <d v="2017-03-04T00:00:00"/>
    <s v="First Class"/>
    <s v="CM-12715"/>
    <s v="Craig Molinari"/>
    <x v="1"/>
    <s v="United States"/>
    <x v="12"/>
    <x v="5"/>
    <n v="77070"/>
    <x v="2"/>
    <s v="OFF-AR-10003696"/>
    <x v="1"/>
    <x v="6"/>
    <s v="Panasonic KP-350BK Electric Pencil Sharpener with Auto Stop"/>
    <x v="5604"/>
    <x v="0"/>
    <n v="0.2"/>
    <x v="6803"/>
    <x v="2"/>
    <x v="0"/>
  </r>
  <r>
    <n v="8782"/>
    <s v="CA-2017-133585"/>
    <x v="879"/>
    <d v="2017-03-04T00:00:00"/>
    <s v="First Class"/>
    <s v="CM-12715"/>
    <s v="Craig Molinari"/>
    <x v="1"/>
    <s v="United States"/>
    <x v="12"/>
    <x v="5"/>
    <n v="77070"/>
    <x v="2"/>
    <s v="FUR-BO-10001811"/>
    <x v="0"/>
    <x v="0"/>
    <s v="Atlantic Metals Mobile 5-Shelf Bookcases, Custom Colors"/>
    <x v="5605"/>
    <x v="5"/>
    <n v="0.32"/>
    <x v="6804"/>
    <x v="2"/>
    <x v="0"/>
  </r>
  <r>
    <n v="8783"/>
    <s v="CA-2018-116911"/>
    <x v="306"/>
    <d v="2018-09-20T00:00:00"/>
    <s v="Standard Class"/>
    <s v="JD-16150"/>
    <s v="Justin Deggeller"/>
    <x v="1"/>
    <s v="United States"/>
    <x v="513"/>
    <x v="45"/>
    <n v="83301"/>
    <x v="1"/>
    <s v="OFF-BI-10001249"/>
    <x v="1"/>
    <x v="8"/>
    <s v="Avery Heavy-Duty EZD View Binder with Locking Rings"/>
    <x v="5606"/>
    <x v="4"/>
    <n v="0.2"/>
    <x v="6805"/>
    <x v="1"/>
    <x v="0"/>
  </r>
  <r>
    <n v="8784"/>
    <s v="CA-2018-116911"/>
    <x v="306"/>
    <d v="2018-09-20T00:00:00"/>
    <s v="Standard Class"/>
    <s v="JD-16150"/>
    <s v="Justin Deggeller"/>
    <x v="1"/>
    <s v="United States"/>
    <x v="513"/>
    <x v="45"/>
    <n v="83301"/>
    <x v="1"/>
    <s v="FUR-TA-10003473"/>
    <x v="0"/>
    <x v="3"/>
    <s v="Bretford Rectangular Conference Table Tops"/>
    <x v="5607"/>
    <x v="1"/>
    <n v="0"/>
    <x v="6806"/>
    <x v="1"/>
    <x v="0"/>
  </r>
  <r>
    <n v="8785"/>
    <s v="US-2019-129224"/>
    <x v="294"/>
    <d v="2019-03-23T00:00:00"/>
    <s v="Standard Class"/>
    <s v="AS-10630"/>
    <s v="Ann Steele"/>
    <x v="2"/>
    <s v="United States"/>
    <x v="289"/>
    <x v="18"/>
    <n v="37918"/>
    <x v="0"/>
    <s v="OFF-LA-10003190"/>
    <x v="1"/>
    <x v="2"/>
    <s v="Avery 474"/>
    <x v="877"/>
    <x v="0"/>
    <n v="0.2"/>
    <x v="910"/>
    <x v="0"/>
    <x v="0"/>
  </r>
  <r>
    <n v="8786"/>
    <s v="CA-2019-145765"/>
    <x v="39"/>
    <d v="2019-06-02T00:00:00"/>
    <s v="Standard Class"/>
    <s v="CM-11815"/>
    <s v="Candace McMahon"/>
    <x v="1"/>
    <s v="United States"/>
    <x v="42"/>
    <x v="16"/>
    <n v="85023"/>
    <x v="1"/>
    <s v="TEC-PH-10001305"/>
    <x v="2"/>
    <x v="7"/>
    <s v="Panasonic KX TS208W Corded phone"/>
    <x v="4398"/>
    <x v="2"/>
    <n v="0.2"/>
    <x v="5160"/>
    <x v="1"/>
    <x v="0"/>
  </r>
  <r>
    <n v="8787"/>
    <s v="CA-2019-145765"/>
    <x v="39"/>
    <d v="2019-06-02T00:00:00"/>
    <s v="Standard Class"/>
    <s v="CM-11815"/>
    <s v="Candace McMahon"/>
    <x v="1"/>
    <s v="United States"/>
    <x v="42"/>
    <x v="16"/>
    <n v="85023"/>
    <x v="1"/>
    <s v="OFF-PA-10001534"/>
    <x v="1"/>
    <x v="10"/>
    <s v="Xerox 230"/>
    <x v="12"/>
    <x v="1"/>
    <n v="0.2"/>
    <x v="12"/>
    <x v="1"/>
    <x v="0"/>
  </r>
  <r>
    <n v="8788"/>
    <s v="CA-2019-145765"/>
    <x v="39"/>
    <d v="2019-06-02T00:00:00"/>
    <s v="Standard Class"/>
    <s v="CM-11815"/>
    <s v="Candace McMahon"/>
    <x v="1"/>
    <s v="United States"/>
    <x v="42"/>
    <x v="16"/>
    <n v="85023"/>
    <x v="1"/>
    <s v="TEC-AC-10000844"/>
    <x v="2"/>
    <x v="11"/>
    <s v="Logitech Gaming G510s - Keyboard"/>
    <x v="5608"/>
    <x v="4"/>
    <n v="0.2"/>
    <x v="6807"/>
    <x v="1"/>
    <x v="0"/>
  </r>
  <r>
    <n v="8789"/>
    <s v="CA-2019-126914"/>
    <x v="140"/>
    <d v="2019-06-19T00:00:00"/>
    <s v="Standard Class"/>
    <s v="JE-15715"/>
    <s v="Joe Elijah"/>
    <x v="0"/>
    <s v="United States"/>
    <x v="53"/>
    <x v="3"/>
    <n v="28110"/>
    <x v="0"/>
    <s v="FUR-CH-10000847"/>
    <x v="0"/>
    <x v="1"/>
    <s v="Global Executive Mid-Back Manager's Chair"/>
    <x v="327"/>
    <x v="1"/>
    <n v="0.2"/>
    <x v="5386"/>
    <x v="0"/>
    <x v="0"/>
  </r>
  <r>
    <n v="8790"/>
    <s v="CA-2019-126914"/>
    <x v="140"/>
    <d v="2019-06-19T00:00:00"/>
    <s v="Standard Class"/>
    <s v="JE-15715"/>
    <s v="Joe Elijah"/>
    <x v="0"/>
    <s v="United States"/>
    <x v="53"/>
    <x v="3"/>
    <n v="28110"/>
    <x v="0"/>
    <s v="FUR-BO-10000468"/>
    <x v="0"/>
    <x v="0"/>
    <s v="O'Sullivan 2-Shelf Heavy-Duty Bookcases"/>
    <x v="5609"/>
    <x v="0"/>
    <n v="0.2"/>
    <x v="6808"/>
    <x v="0"/>
    <x v="0"/>
  </r>
  <r>
    <n v="8791"/>
    <s v="CA-2017-169572"/>
    <x v="684"/>
    <d v="2017-09-12T00:00:00"/>
    <s v="Standard Class"/>
    <s v="AG-10525"/>
    <s v="Andy Gerbode"/>
    <x v="1"/>
    <s v="United States"/>
    <x v="102"/>
    <x v="17"/>
    <n v="23223"/>
    <x v="0"/>
    <s v="OFF-BI-10002799"/>
    <x v="1"/>
    <x v="8"/>
    <s v="SlimView Poly Binder, 3/8&quot;"/>
    <x v="5610"/>
    <x v="6"/>
    <n v="0"/>
    <x v="6809"/>
    <x v="0"/>
    <x v="0"/>
  </r>
  <r>
    <n v="8792"/>
    <s v="CA-2019-162075"/>
    <x v="257"/>
    <d v="2019-03-24T00:00:00"/>
    <s v="Standard Class"/>
    <s v="TT-21220"/>
    <s v="Thomas Thornton"/>
    <x v="0"/>
    <s v="United States"/>
    <x v="12"/>
    <x v="5"/>
    <n v="77041"/>
    <x v="2"/>
    <s v="TEC-PH-10001557"/>
    <x v="2"/>
    <x v="7"/>
    <s v="Pyle PMP37LED"/>
    <x v="3431"/>
    <x v="3"/>
    <n v="0.2"/>
    <x v="6810"/>
    <x v="2"/>
    <x v="0"/>
  </r>
  <r>
    <n v="8793"/>
    <s v="CA-2016-162992"/>
    <x v="174"/>
    <d v="2016-12-21T00:00:00"/>
    <s v="First Class"/>
    <s v="BP-11095"/>
    <s v="Bart Pistole"/>
    <x v="1"/>
    <s v="United States"/>
    <x v="1"/>
    <x v="1"/>
    <n v="90008"/>
    <x v="1"/>
    <s v="OFF-LA-10001934"/>
    <x v="1"/>
    <x v="2"/>
    <s v="Avery 516"/>
    <x v="2"/>
    <x v="0"/>
    <n v="0"/>
    <x v="2"/>
    <x v="1"/>
    <x v="0"/>
  </r>
  <r>
    <n v="8794"/>
    <s v="CA-2016-162992"/>
    <x v="174"/>
    <d v="2016-12-21T00:00:00"/>
    <s v="First Class"/>
    <s v="BP-11095"/>
    <s v="Bart Pistole"/>
    <x v="1"/>
    <s v="United States"/>
    <x v="1"/>
    <x v="1"/>
    <n v="90008"/>
    <x v="1"/>
    <s v="OFF-FA-10004248"/>
    <x v="1"/>
    <x v="13"/>
    <s v="Advantus T-Pin Paper Clips"/>
    <x v="5611"/>
    <x v="2"/>
    <n v="0"/>
    <x v="6811"/>
    <x v="1"/>
    <x v="0"/>
  </r>
  <r>
    <n v="8795"/>
    <s v="CA-2016-162992"/>
    <x v="174"/>
    <d v="2016-12-21T00:00:00"/>
    <s v="First Class"/>
    <s v="BP-11095"/>
    <s v="Bart Pistole"/>
    <x v="1"/>
    <s v="United States"/>
    <x v="1"/>
    <x v="1"/>
    <n v="90008"/>
    <x v="1"/>
    <s v="TEC-PH-10001944"/>
    <x v="2"/>
    <x v="7"/>
    <s v="Wi-Ex zBoost YX540 Cellular Phone Signal Booster"/>
    <x v="5612"/>
    <x v="2"/>
    <n v="0.2"/>
    <x v="6812"/>
    <x v="1"/>
    <x v="0"/>
  </r>
  <r>
    <n v="8796"/>
    <s v="CA-2016-162992"/>
    <x v="174"/>
    <d v="2016-12-21T00:00:00"/>
    <s v="First Class"/>
    <s v="BP-11095"/>
    <s v="Bart Pistole"/>
    <x v="1"/>
    <s v="United States"/>
    <x v="1"/>
    <x v="1"/>
    <n v="90008"/>
    <x v="1"/>
    <s v="TEC-PH-10002085"/>
    <x v="2"/>
    <x v="7"/>
    <s v="Clarity 53712"/>
    <x v="2005"/>
    <x v="4"/>
    <n v="0.2"/>
    <x v="2157"/>
    <x v="1"/>
    <x v="0"/>
  </r>
  <r>
    <n v="8797"/>
    <s v="CA-2018-106397"/>
    <x v="274"/>
    <d v="2018-07-13T00:00:00"/>
    <s v="Standard Class"/>
    <s v="MJ-17740"/>
    <s v="Max Jones"/>
    <x v="0"/>
    <s v="United States"/>
    <x v="11"/>
    <x v="7"/>
    <n v="84057"/>
    <x v="1"/>
    <s v="OFF-PA-10003441"/>
    <x v="1"/>
    <x v="10"/>
    <s v="Xerox 226"/>
    <x v="91"/>
    <x v="0"/>
    <n v="0"/>
    <x v="91"/>
    <x v="1"/>
    <x v="0"/>
  </r>
  <r>
    <n v="8798"/>
    <s v="CA-2018-106397"/>
    <x v="274"/>
    <d v="2018-07-13T00:00:00"/>
    <s v="Standard Class"/>
    <s v="MJ-17740"/>
    <s v="Max Jones"/>
    <x v="0"/>
    <s v="United States"/>
    <x v="11"/>
    <x v="7"/>
    <n v="84057"/>
    <x v="1"/>
    <s v="OFF-AR-10004602"/>
    <x v="1"/>
    <x v="6"/>
    <s v="Boston KS Multi-Size Manual Pencil Sharpener"/>
    <x v="44"/>
    <x v="0"/>
    <n v="0"/>
    <x v="4504"/>
    <x v="1"/>
    <x v="0"/>
  </r>
  <r>
    <n v="8799"/>
    <s v="US-2018-150140"/>
    <x v="1203"/>
    <d v="2018-04-10T00:00:00"/>
    <s v="Standard Class"/>
    <s v="VM-21685"/>
    <s v="Valerie Mitchum"/>
    <x v="2"/>
    <s v="United States"/>
    <x v="140"/>
    <x v="42"/>
    <m/>
    <x v="3"/>
    <s v="TEC-PH-10002555"/>
    <x v="2"/>
    <x v="7"/>
    <s v="Nortel Meridian M5316 Digital phone"/>
    <x v="5613"/>
    <x v="2"/>
    <n v="0"/>
    <x v="6813"/>
    <x v="3"/>
    <x v="0"/>
  </r>
  <r>
    <n v="8800"/>
    <s v="CA-2016-116666"/>
    <x v="1204"/>
    <d v="2016-05-10T00:00:00"/>
    <s v="First Class"/>
    <s v="KT-16480"/>
    <s v="Kean Thornton"/>
    <x v="0"/>
    <s v="United States"/>
    <x v="10"/>
    <x v="9"/>
    <n v="19134"/>
    <x v="3"/>
    <s v="TEC-CO-10001449"/>
    <x v="2"/>
    <x v="16"/>
    <s v="Hewlett Packard LaserJet 3310 Copier"/>
    <x v="5614"/>
    <x v="2"/>
    <n v="0.4"/>
    <x v="6814"/>
    <x v="3"/>
    <x v="0"/>
  </r>
  <r>
    <n v="8801"/>
    <s v="CA-2019-148992"/>
    <x v="51"/>
    <d v="2019-11-27T00:00:00"/>
    <s v="Standard Class"/>
    <s v="CS-12250"/>
    <s v="Chris Selesnick"/>
    <x v="1"/>
    <s v="United States"/>
    <x v="22"/>
    <x v="10"/>
    <n v="60623"/>
    <x v="2"/>
    <s v="OFF-PA-10004285"/>
    <x v="1"/>
    <x v="10"/>
    <s v="Xerox 1959"/>
    <x v="1432"/>
    <x v="0"/>
    <n v="0.2"/>
    <x v="1507"/>
    <x v="2"/>
    <x v="0"/>
  </r>
  <r>
    <n v="8802"/>
    <s v="CA-2018-140935"/>
    <x v="338"/>
    <d v="2018-11-12T00:00:00"/>
    <s v="First Class"/>
    <s v="AB-10015"/>
    <s v="Aaron Bergman"/>
    <x v="0"/>
    <s v="United States"/>
    <x v="268"/>
    <x v="26"/>
    <n v="73120"/>
    <x v="2"/>
    <s v="TEC-PH-10000562"/>
    <x v="2"/>
    <x v="7"/>
    <s v="Samsung Convoy 3"/>
    <x v="5615"/>
    <x v="0"/>
    <n v="0"/>
    <x v="6815"/>
    <x v="2"/>
    <x v="0"/>
  </r>
  <r>
    <n v="8803"/>
    <s v="CA-2018-140935"/>
    <x v="338"/>
    <d v="2018-11-12T00:00:00"/>
    <s v="First Class"/>
    <s v="AB-10015"/>
    <s v="Aaron Bergman"/>
    <x v="0"/>
    <s v="United States"/>
    <x v="268"/>
    <x v="26"/>
    <n v="73120"/>
    <x v="2"/>
    <s v="FUR-BO-10003966"/>
    <x v="0"/>
    <x v="0"/>
    <s v="Sauder Facets Collection Library, Sky Alder Finish"/>
    <x v="2661"/>
    <x v="0"/>
    <n v="0"/>
    <x v="6816"/>
    <x v="2"/>
    <x v="0"/>
  </r>
  <r>
    <n v="8804"/>
    <s v="CA-2016-157644"/>
    <x v="520"/>
    <d v="2017-01-01T00:00:00"/>
    <s v="First Class"/>
    <s v="AH-10030"/>
    <s v="Aaron Hawkins"/>
    <x v="1"/>
    <s v="United States"/>
    <x v="20"/>
    <x v="15"/>
    <n v="10035"/>
    <x v="3"/>
    <s v="TEC-AC-10003614"/>
    <x v="2"/>
    <x v="11"/>
    <s v="Verbatim 25 GB 6x Blu-ray Single Layer Recordable Disc, 10/Pack"/>
    <x v="5616"/>
    <x v="1"/>
    <n v="0"/>
    <x v="6817"/>
    <x v="3"/>
    <x v="0"/>
  </r>
  <r>
    <n v="8805"/>
    <s v="CA-2016-157644"/>
    <x v="520"/>
    <d v="2017-01-01T00:00:00"/>
    <s v="First Class"/>
    <s v="AH-10030"/>
    <s v="Aaron Hawkins"/>
    <x v="1"/>
    <s v="United States"/>
    <x v="20"/>
    <x v="15"/>
    <n v="10035"/>
    <x v="3"/>
    <s v="OFF-LA-10003148"/>
    <x v="1"/>
    <x v="2"/>
    <s v="Avery 51"/>
    <x v="1381"/>
    <x v="1"/>
    <n v="0"/>
    <x v="3602"/>
    <x v="3"/>
    <x v="0"/>
  </r>
  <r>
    <n v="8806"/>
    <s v="US-2019-100398"/>
    <x v="971"/>
    <d v="2019-08-23T00:00:00"/>
    <s v="Standard Class"/>
    <s v="DO-13435"/>
    <s v="Denny Ordway"/>
    <x v="0"/>
    <s v="United States"/>
    <x v="288"/>
    <x v="7"/>
    <n v="84106"/>
    <x v="1"/>
    <s v="OFF-BI-10002133"/>
    <x v="1"/>
    <x v="8"/>
    <s v="Wilson Jones Elliptical Ring 3 1/2&quot; Capacity Binders, 800 sheets"/>
    <x v="5617"/>
    <x v="1"/>
    <n v="0.2"/>
    <x v="6818"/>
    <x v="1"/>
    <x v="0"/>
  </r>
  <r>
    <n v="8807"/>
    <s v="CA-2018-113082"/>
    <x v="126"/>
    <d v="2018-09-16T00:00:00"/>
    <s v="Standard Class"/>
    <s v="MC-17590"/>
    <s v="Matt Collister"/>
    <x v="1"/>
    <s v="United States"/>
    <x v="456"/>
    <x v="15"/>
    <n v="13501"/>
    <x v="3"/>
    <s v="FUR-FU-10002813"/>
    <x v="0"/>
    <x v="5"/>
    <s v="DAX Contemporary Wood Frame with Silver Metal Mat, Desktop, 11 x 14 Size"/>
    <x v="586"/>
    <x v="0"/>
    <n v="0"/>
    <x v="6188"/>
    <x v="3"/>
    <x v="0"/>
  </r>
  <r>
    <n v="8808"/>
    <s v="US-2019-110646"/>
    <x v="40"/>
    <d v="2019-10-31T00:00:00"/>
    <s v="Standard Class"/>
    <s v="JF-15190"/>
    <s v="Jamie Frazer"/>
    <x v="0"/>
    <s v="United States"/>
    <x v="10"/>
    <x v="9"/>
    <n v="19134"/>
    <x v="3"/>
    <s v="OFF-BI-10004330"/>
    <x v="1"/>
    <x v="8"/>
    <s v="GBC Velobind Prepunched Cover Sets, Regency Series"/>
    <x v="5618"/>
    <x v="1"/>
    <n v="0.7"/>
    <x v="6819"/>
    <x v="3"/>
    <x v="0"/>
  </r>
  <r>
    <n v="8809"/>
    <s v="US-2019-110646"/>
    <x v="40"/>
    <d v="2019-10-31T00:00:00"/>
    <s v="Standard Class"/>
    <s v="JF-15190"/>
    <s v="Jamie Frazer"/>
    <x v="0"/>
    <s v="United States"/>
    <x v="10"/>
    <x v="9"/>
    <n v="19134"/>
    <x v="3"/>
    <s v="TEC-PH-10002807"/>
    <x v="2"/>
    <x v="7"/>
    <s v="Motorla HX550 Universal Bluetooth Headset"/>
    <x v="5619"/>
    <x v="2"/>
    <n v="0.4"/>
    <x v="6820"/>
    <x v="3"/>
    <x v="0"/>
  </r>
  <r>
    <n v="8810"/>
    <s v="US-2019-110646"/>
    <x v="40"/>
    <d v="2019-10-31T00:00:00"/>
    <s v="Standard Class"/>
    <s v="JF-15190"/>
    <s v="Jamie Frazer"/>
    <x v="0"/>
    <s v="United States"/>
    <x v="10"/>
    <x v="9"/>
    <n v="19134"/>
    <x v="3"/>
    <s v="OFF-LA-10001404"/>
    <x v="1"/>
    <x v="2"/>
    <s v="Avery 517"/>
    <x v="1816"/>
    <x v="2"/>
    <n v="0.2"/>
    <x v="6821"/>
    <x v="3"/>
    <x v="0"/>
  </r>
  <r>
    <n v="8811"/>
    <s v="CA-2019-120614"/>
    <x v="1109"/>
    <d v="2019-06-04T00:00:00"/>
    <s v="Standard Class"/>
    <s v="SM-20950"/>
    <s v="Suzanne McNair"/>
    <x v="1"/>
    <s v="United States"/>
    <x v="1"/>
    <x v="1"/>
    <n v="90004"/>
    <x v="1"/>
    <s v="OFF-PA-10004911"/>
    <x v="1"/>
    <x v="10"/>
    <s v="Rediform S.O.S. 1-Up Phone Message Bk, 4-1/4x3-1/16 Bk, 1 Form/Pg, 40 Messages/Bk, 3/Pk"/>
    <x v="5620"/>
    <x v="4"/>
    <n v="0"/>
    <x v="6822"/>
    <x v="1"/>
    <x v="0"/>
  </r>
  <r>
    <n v="8812"/>
    <s v="US-2018-140172"/>
    <x v="387"/>
    <d v="2018-03-13T00:00:00"/>
    <s v="Standard Class"/>
    <s v="SP-20650"/>
    <s v="Stephanie Phelps"/>
    <x v="1"/>
    <s v="United States"/>
    <x v="25"/>
    <x v="12"/>
    <n v="49201"/>
    <x v="2"/>
    <s v="OFF-AP-10004233"/>
    <x v="1"/>
    <x v="9"/>
    <s v="Honeywell Enviracaire Portable Air Cleaner for up to 8 x 10 Room"/>
    <x v="5621"/>
    <x v="1"/>
    <n v="0.1"/>
    <x v="6823"/>
    <x v="2"/>
    <x v="1"/>
  </r>
  <r>
    <n v="8813"/>
    <s v="US-2018-140172"/>
    <x v="387"/>
    <d v="2018-03-13T00:00:00"/>
    <s v="Standard Class"/>
    <s v="SP-20650"/>
    <s v="Stephanie Phelps"/>
    <x v="1"/>
    <s v="United States"/>
    <x v="25"/>
    <x v="12"/>
    <n v="49201"/>
    <x v="2"/>
    <s v="OFF-AR-10002766"/>
    <x v="1"/>
    <x v="6"/>
    <s v="Prang Drawing Pencil Set"/>
    <x v="2255"/>
    <x v="2"/>
    <n v="0"/>
    <x v="6824"/>
    <x v="2"/>
    <x v="1"/>
  </r>
  <r>
    <n v="8814"/>
    <s v="CA-2017-127754"/>
    <x v="353"/>
    <d v="2017-07-31T00:00:00"/>
    <s v="Standard Class"/>
    <s v="CK-12760"/>
    <s v="Cyma Kinney"/>
    <x v="1"/>
    <s v="United States"/>
    <x v="220"/>
    <x v="16"/>
    <n v="85301"/>
    <x v="1"/>
    <s v="FUR-CH-10003199"/>
    <x v="0"/>
    <x v="1"/>
    <s v="Office Star - Contemporary Task Swivel Chair"/>
    <x v="4602"/>
    <x v="1"/>
    <n v="0.2"/>
    <x v="6825"/>
    <x v="1"/>
    <x v="0"/>
  </r>
  <r>
    <n v="8815"/>
    <s v="CA-2017-144274"/>
    <x v="521"/>
    <d v="2017-11-25T00:00:00"/>
    <s v="Second Class"/>
    <s v="PW-19240"/>
    <s v="Pierre Wener"/>
    <x v="0"/>
    <s v="United States"/>
    <x v="40"/>
    <x v="13"/>
    <n v="19805"/>
    <x v="3"/>
    <s v="TEC-PH-10003012"/>
    <x v="2"/>
    <x v="7"/>
    <s v="Nortel Meridian M3904 Professional Digital phone"/>
    <x v="673"/>
    <x v="0"/>
    <n v="0"/>
    <x v="685"/>
    <x v="3"/>
    <x v="0"/>
  </r>
  <r>
    <n v="8816"/>
    <s v="CA-2017-144274"/>
    <x v="521"/>
    <d v="2017-11-25T00:00:00"/>
    <s v="Second Class"/>
    <s v="PW-19240"/>
    <s v="Pierre Wener"/>
    <x v="0"/>
    <s v="United States"/>
    <x v="40"/>
    <x v="13"/>
    <n v="19805"/>
    <x v="3"/>
    <s v="OFF-PA-10001583"/>
    <x v="1"/>
    <x v="10"/>
    <s v="1/4 Fold Party Design Invitations &amp; White Envelopes, 24 8-1/2&quot; X 11&quot; Cards, 25 Env./Pack"/>
    <x v="5622"/>
    <x v="5"/>
    <n v="0"/>
    <x v="6826"/>
    <x v="3"/>
    <x v="0"/>
  </r>
  <r>
    <n v="8817"/>
    <s v="CA-2017-144274"/>
    <x v="521"/>
    <d v="2017-11-25T00:00:00"/>
    <s v="Second Class"/>
    <s v="PW-19240"/>
    <s v="Pierre Wener"/>
    <x v="0"/>
    <s v="United States"/>
    <x v="40"/>
    <x v="13"/>
    <n v="19805"/>
    <x v="3"/>
    <s v="OFF-AR-10001940"/>
    <x v="1"/>
    <x v="6"/>
    <s v="Sanford Colorific Eraseable Coloring Pencils, 12 Count"/>
    <x v="2805"/>
    <x v="4"/>
    <n v="0"/>
    <x v="6827"/>
    <x v="3"/>
    <x v="0"/>
  </r>
  <r>
    <n v="8818"/>
    <s v="CA-2017-144274"/>
    <x v="521"/>
    <d v="2017-11-25T00:00:00"/>
    <s v="Second Class"/>
    <s v="PW-19240"/>
    <s v="Pierre Wener"/>
    <x v="0"/>
    <s v="United States"/>
    <x v="40"/>
    <x v="13"/>
    <n v="19805"/>
    <x v="3"/>
    <s v="OFF-EN-10003286"/>
    <x v="1"/>
    <x v="12"/>
    <s v="Staple envelope"/>
    <x v="3416"/>
    <x v="0"/>
    <n v="0"/>
    <x v="6828"/>
    <x v="3"/>
    <x v="0"/>
  </r>
  <r>
    <n v="8819"/>
    <s v="CA-2017-144274"/>
    <x v="521"/>
    <d v="2017-11-25T00:00:00"/>
    <s v="Second Class"/>
    <s v="PW-19240"/>
    <s v="Pierre Wener"/>
    <x v="0"/>
    <s v="United States"/>
    <x v="40"/>
    <x v="13"/>
    <n v="19805"/>
    <x v="3"/>
    <s v="OFF-PA-10003441"/>
    <x v="1"/>
    <x v="10"/>
    <s v="Xerox 226"/>
    <x v="789"/>
    <x v="5"/>
    <n v="0"/>
    <x v="814"/>
    <x v="3"/>
    <x v="0"/>
  </r>
  <r>
    <n v="8820"/>
    <s v="CA-2017-142930"/>
    <x v="109"/>
    <d v="2017-12-02T00:00:00"/>
    <s v="Standard Class"/>
    <s v="EB-14170"/>
    <s v="Evan Bailliet"/>
    <x v="0"/>
    <s v="United States"/>
    <x v="89"/>
    <x v="5"/>
    <n v="78745"/>
    <x v="2"/>
    <s v="OFF-PA-10003395"/>
    <x v="1"/>
    <x v="10"/>
    <s v="Xerox 1941"/>
    <x v="763"/>
    <x v="4"/>
    <n v="0.2"/>
    <x v="785"/>
    <x v="2"/>
    <x v="0"/>
  </r>
  <r>
    <n v="8821"/>
    <s v="CA-2019-100622"/>
    <x v="132"/>
    <d v="2019-11-07T00:00:00"/>
    <s v="Standard Class"/>
    <s v="DK-13090"/>
    <s v="Dave Kipp"/>
    <x v="0"/>
    <s v="United States"/>
    <x v="333"/>
    <x v="2"/>
    <n v="32839"/>
    <x v="0"/>
    <s v="TEC-CO-10003236"/>
    <x v="2"/>
    <x v="16"/>
    <s v="Canon Image Class D660 Copier"/>
    <x v="324"/>
    <x v="0"/>
    <n v="0.2"/>
    <x v="6829"/>
    <x v="0"/>
    <x v="0"/>
  </r>
  <r>
    <n v="8822"/>
    <s v="CA-2019-100622"/>
    <x v="132"/>
    <d v="2019-11-07T00:00:00"/>
    <s v="Standard Class"/>
    <s v="DK-13090"/>
    <s v="Dave Kipp"/>
    <x v="0"/>
    <s v="United States"/>
    <x v="333"/>
    <x v="2"/>
    <n v="32839"/>
    <x v="0"/>
    <s v="OFF-BI-10002982"/>
    <x v="1"/>
    <x v="8"/>
    <s v="Avery Self-Adhesive Photo Pockets for Polaroid Photos"/>
    <x v="5623"/>
    <x v="0"/>
    <n v="0.7"/>
    <x v="6830"/>
    <x v="0"/>
    <x v="0"/>
  </r>
  <r>
    <n v="8823"/>
    <s v="CA-2019-100622"/>
    <x v="132"/>
    <d v="2019-11-07T00:00:00"/>
    <s v="Standard Class"/>
    <s v="DK-13090"/>
    <s v="Dave Kipp"/>
    <x v="0"/>
    <s v="United States"/>
    <x v="333"/>
    <x v="2"/>
    <n v="32839"/>
    <x v="0"/>
    <s v="OFF-AR-10004010"/>
    <x v="1"/>
    <x v="6"/>
    <s v="Hunt Boston Vacuum Mount KS Pencil Sharpener"/>
    <x v="4029"/>
    <x v="0"/>
    <n v="0.2"/>
    <x v="4672"/>
    <x v="0"/>
    <x v="0"/>
  </r>
  <r>
    <n v="8824"/>
    <s v="CA-2019-100622"/>
    <x v="132"/>
    <d v="2019-11-07T00:00:00"/>
    <s v="Standard Class"/>
    <s v="DK-13090"/>
    <s v="Dave Kipp"/>
    <x v="0"/>
    <s v="United States"/>
    <x v="333"/>
    <x v="2"/>
    <n v="32839"/>
    <x v="0"/>
    <s v="OFF-PA-10002947"/>
    <x v="1"/>
    <x v="10"/>
    <s v="Xerox 1923"/>
    <x v="1432"/>
    <x v="0"/>
    <n v="0.2"/>
    <x v="1507"/>
    <x v="0"/>
    <x v="0"/>
  </r>
  <r>
    <n v="8825"/>
    <s v="CA-2019-117156"/>
    <x v="708"/>
    <d v="2019-03-23T00:00:00"/>
    <s v="Second Class"/>
    <s v="TB-21055"/>
    <s v="Ted Butterfield"/>
    <x v="0"/>
    <s v="United States"/>
    <x v="265"/>
    <x v="9"/>
    <n v="19601"/>
    <x v="3"/>
    <s v="OFF-EN-10003845"/>
    <x v="1"/>
    <x v="12"/>
    <s v="Colored Envelopes"/>
    <x v="3179"/>
    <x v="1"/>
    <n v="0.2"/>
    <x v="4605"/>
    <x v="3"/>
    <x v="0"/>
  </r>
  <r>
    <n v="8826"/>
    <s v="CA-2017-115399"/>
    <x v="546"/>
    <d v="2017-12-22T00:00:00"/>
    <s v="First Class"/>
    <s v="AG-10900"/>
    <s v="Arthur Gainer"/>
    <x v="0"/>
    <s v="United States"/>
    <x v="10"/>
    <x v="9"/>
    <n v="19134"/>
    <x v="3"/>
    <s v="OFF-LA-10003190"/>
    <x v="1"/>
    <x v="2"/>
    <s v="Avery 474"/>
    <x v="2789"/>
    <x v="1"/>
    <n v="0.2"/>
    <x v="3177"/>
    <x v="3"/>
    <x v="0"/>
  </r>
  <r>
    <n v="8827"/>
    <s v="US-2016-157847"/>
    <x v="1063"/>
    <d v="2016-04-06T00:00:00"/>
    <s v="Second Class"/>
    <s v="SC-20020"/>
    <s v="Sam Craven"/>
    <x v="0"/>
    <s v="United States"/>
    <x v="12"/>
    <x v="5"/>
    <n v="77095"/>
    <x v="2"/>
    <s v="OFF-PA-10002986"/>
    <x v="1"/>
    <x v="10"/>
    <s v="Xerox 1898"/>
    <x v="3059"/>
    <x v="2"/>
    <n v="0.2"/>
    <x v="3422"/>
    <x v="2"/>
    <x v="0"/>
  </r>
  <r>
    <n v="8828"/>
    <s v="US-2016-157847"/>
    <x v="1063"/>
    <d v="2016-04-06T00:00:00"/>
    <s v="Second Class"/>
    <s v="SC-20020"/>
    <s v="Sam Craven"/>
    <x v="0"/>
    <s v="United States"/>
    <x v="12"/>
    <x v="5"/>
    <n v="77095"/>
    <x v="2"/>
    <s v="OFF-PA-10001593"/>
    <x v="1"/>
    <x v="10"/>
    <s v="Xerox 1947"/>
    <x v="1399"/>
    <x v="3"/>
    <n v="0.2"/>
    <x v="6831"/>
    <x v="2"/>
    <x v="0"/>
  </r>
  <r>
    <n v="8829"/>
    <s v="CA-2017-115168"/>
    <x v="1117"/>
    <d v="2017-06-09T00:00:00"/>
    <s v="Standard Class"/>
    <s v="BB-11545"/>
    <s v="Brenda Bowman"/>
    <x v="1"/>
    <s v="United States"/>
    <x v="490"/>
    <x v="25"/>
    <n v="63301"/>
    <x v="2"/>
    <s v="OFF-PA-10000528"/>
    <x v="1"/>
    <x v="10"/>
    <s v="Xerox 1981"/>
    <x v="232"/>
    <x v="0"/>
    <n v="0"/>
    <x v="234"/>
    <x v="2"/>
    <x v="0"/>
  </r>
  <r>
    <n v="8830"/>
    <s v="CA-2016-109680"/>
    <x v="191"/>
    <d v="2016-10-09T00:00:00"/>
    <s v="First Class"/>
    <s v="VP-21760"/>
    <s v="Victoria Pisteka"/>
    <x v="1"/>
    <s v="United States"/>
    <x v="245"/>
    <x v="14"/>
    <n v="46203"/>
    <x v="2"/>
    <s v="OFF-ST-10001932"/>
    <x v="1"/>
    <x v="4"/>
    <s v="Fellowes Staxonsteel Drawer Files"/>
    <x v="5624"/>
    <x v="0"/>
    <n v="0"/>
    <x v="6832"/>
    <x v="2"/>
    <x v="0"/>
  </r>
  <r>
    <n v="8831"/>
    <s v="CA-2018-167983"/>
    <x v="1036"/>
    <d v="2018-08-24T00:00:00"/>
    <s v="Second Class"/>
    <s v="RP-19270"/>
    <s v="Rachel Payne"/>
    <x v="1"/>
    <s v="United States"/>
    <x v="4"/>
    <x v="4"/>
    <n v="98115"/>
    <x v="1"/>
    <s v="OFF-BI-10003727"/>
    <x v="1"/>
    <x v="8"/>
    <s v="Avery Durable Slant Ring Binders With Label Holder"/>
    <x v="5625"/>
    <x v="12"/>
    <n v="0.2"/>
    <x v="6833"/>
    <x v="1"/>
    <x v="0"/>
  </r>
  <r>
    <n v="8832"/>
    <s v="CA-2017-145324"/>
    <x v="219"/>
    <d v="2017-11-19T00:00:00"/>
    <s v="Standard Class"/>
    <s v="DH-13675"/>
    <s v="Duane Huffman"/>
    <x v="2"/>
    <s v="United States"/>
    <x v="193"/>
    <x v="17"/>
    <n v="22801"/>
    <x v="0"/>
    <s v="FUR-FU-10002759"/>
    <x v="0"/>
    <x v="5"/>
    <s v="12-1/2 Diameter Round Wall Clock"/>
    <x v="792"/>
    <x v="0"/>
    <n v="0"/>
    <x v="6834"/>
    <x v="0"/>
    <x v="0"/>
  </r>
  <r>
    <n v="8833"/>
    <s v="CA-2017-153423"/>
    <x v="137"/>
    <d v="2017-06-27T00:00:00"/>
    <s v="Standard Class"/>
    <s v="SW-20455"/>
    <s v="Shaun Weien"/>
    <x v="0"/>
    <s v="United States"/>
    <x v="30"/>
    <x v="15"/>
    <n v="14609"/>
    <x v="3"/>
    <s v="OFF-BI-10000545"/>
    <x v="1"/>
    <x v="8"/>
    <s v="GBC Ibimaster 500 Manual ProClick Binding System"/>
    <x v="1396"/>
    <x v="0"/>
    <n v="0.2"/>
    <x v="1465"/>
    <x v="3"/>
    <x v="0"/>
  </r>
  <r>
    <n v="8834"/>
    <s v="US-2019-132675"/>
    <x v="241"/>
    <d v="2019-09-28T00:00:00"/>
    <s v="Standard Class"/>
    <s v="KF-16285"/>
    <s v="Karen Ferguson"/>
    <x v="2"/>
    <s v="United States"/>
    <x v="406"/>
    <x v="32"/>
    <n v="30328"/>
    <x v="0"/>
    <s v="OFF-ST-10004950"/>
    <x v="1"/>
    <x v="4"/>
    <s v="Tenex Personal Filing Tote With Secure Closure Lid, Black/Frost"/>
    <x v="4729"/>
    <x v="7"/>
    <n v="0"/>
    <x v="5877"/>
    <x v="0"/>
    <x v="0"/>
  </r>
  <r>
    <n v="8835"/>
    <s v="US-2019-132675"/>
    <x v="241"/>
    <d v="2019-09-28T00:00:00"/>
    <s v="Standard Class"/>
    <s v="KF-16285"/>
    <s v="Karen Ferguson"/>
    <x v="2"/>
    <s v="United States"/>
    <x v="406"/>
    <x v="32"/>
    <n v="30328"/>
    <x v="0"/>
    <s v="TEC-PH-10003171"/>
    <x v="2"/>
    <x v="7"/>
    <s v="Plantronics Encore H101 Dual Earpieces Headset"/>
    <x v="5626"/>
    <x v="0"/>
    <n v="0"/>
    <x v="6835"/>
    <x v="0"/>
    <x v="0"/>
  </r>
  <r>
    <n v="8836"/>
    <s v="US-2019-132675"/>
    <x v="241"/>
    <d v="2019-09-28T00:00:00"/>
    <s v="Standard Class"/>
    <s v="KF-16285"/>
    <s v="Karen Ferguson"/>
    <x v="2"/>
    <s v="United States"/>
    <x v="406"/>
    <x v="32"/>
    <n v="30328"/>
    <x v="0"/>
    <s v="OFF-AR-10000614"/>
    <x v="1"/>
    <x v="6"/>
    <s v="Barrel Sharpener"/>
    <x v="293"/>
    <x v="4"/>
    <n v="0"/>
    <x v="6836"/>
    <x v="0"/>
    <x v="0"/>
  </r>
  <r>
    <n v="8837"/>
    <s v="US-2019-132675"/>
    <x v="241"/>
    <d v="2019-09-28T00:00:00"/>
    <s v="Standard Class"/>
    <s v="KF-16285"/>
    <s v="Karen Ferguson"/>
    <x v="2"/>
    <s v="United States"/>
    <x v="406"/>
    <x v="32"/>
    <n v="30328"/>
    <x v="0"/>
    <s v="OFF-AR-10000034"/>
    <x v="1"/>
    <x v="6"/>
    <s v="BIC Brite Liner Grip Highlighters, Assorted, 5/Pack"/>
    <x v="1936"/>
    <x v="1"/>
    <n v="0"/>
    <x v="6837"/>
    <x v="0"/>
    <x v="0"/>
  </r>
  <r>
    <n v="8838"/>
    <s v="US-2019-132675"/>
    <x v="241"/>
    <d v="2019-09-28T00:00:00"/>
    <s v="Standard Class"/>
    <s v="KF-16285"/>
    <s v="Karen Ferguson"/>
    <x v="2"/>
    <s v="United States"/>
    <x v="406"/>
    <x v="32"/>
    <n v="30328"/>
    <x v="0"/>
    <s v="OFF-LA-10003766"/>
    <x v="1"/>
    <x v="2"/>
    <s v="Self-Adhesive Removable Labels"/>
    <x v="2143"/>
    <x v="2"/>
    <n v="0"/>
    <x v="2309"/>
    <x v="0"/>
    <x v="0"/>
  </r>
  <r>
    <n v="8839"/>
    <s v="CA-2016-153808"/>
    <x v="322"/>
    <d v="2016-04-10T00:00:00"/>
    <s v="Second Class"/>
    <s v="FH-14275"/>
    <s v="Frank Hawley"/>
    <x v="1"/>
    <s v="United States"/>
    <x v="1"/>
    <x v="1"/>
    <n v="90004"/>
    <x v="1"/>
    <s v="OFF-AR-10001725"/>
    <x v="1"/>
    <x v="6"/>
    <s v="Boston Home &amp; Office Model 2000 Electric Pencil Sharpeners"/>
    <x v="421"/>
    <x v="1"/>
    <n v="0"/>
    <x v="3810"/>
    <x v="1"/>
    <x v="0"/>
  </r>
  <r>
    <n v="8840"/>
    <s v="CA-2016-153808"/>
    <x v="322"/>
    <d v="2016-04-10T00:00:00"/>
    <s v="Second Class"/>
    <s v="FH-14275"/>
    <s v="Frank Hawley"/>
    <x v="1"/>
    <s v="United States"/>
    <x v="1"/>
    <x v="1"/>
    <n v="90004"/>
    <x v="1"/>
    <s v="OFF-BI-10002794"/>
    <x v="1"/>
    <x v="8"/>
    <s v="Avery Trapezoid Ring Binder, 3&quot; Capacity, Black, 1040 sheets"/>
    <x v="959"/>
    <x v="0"/>
    <n v="0.2"/>
    <x v="6838"/>
    <x v="1"/>
    <x v="0"/>
  </r>
  <r>
    <n v="8841"/>
    <s v="CA-2016-153808"/>
    <x v="322"/>
    <d v="2016-04-10T00:00:00"/>
    <s v="Second Class"/>
    <s v="FH-14275"/>
    <s v="Frank Hawley"/>
    <x v="1"/>
    <s v="United States"/>
    <x v="1"/>
    <x v="1"/>
    <n v="90004"/>
    <x v="1"/>
    <s v="TEC-AC-10004171"/>
    <x v="2"/>
    <x v="11"/>
    <s v="Razer Kraken 7.1 Surround Sound Over Ear USB Gaming Headset"/>
    <x v="674"/>
    <x v="1"/>
    <n v="0"/>
    <x v="6839"/>
    <x v="1"/>
    <x v="0"/>
  </r>
  <r>
    <n v="8842"/>
    <s v="US-2018-112396"/>
    <x v="1205"/>
    <d v="2018-02-13T00:00:00"/>
    <s v="Standard Class"/>
    <s v="JR-16210"/>
    <s v="Justin Ritter"/>
    <x v="1"/>
    <s v="United States"/>
    <x v="8"/>
    <x v="1"/>
    <n v="94110"/>
    <x v="1"/>
    <s v="TEC-AC-10003628"/>
    <x v="2"/>
    <x v="11"/>
    <s v="Logitech 910-002974 M325 Wireless Mouse for Web Scrolling"/>
    <x v="1324"/>
    <x v="1"/>
    <n v="0"/>
    <x v="6840"/>
    <x v="1"/>
    <x v="0"/>
  </r>
  <r>
    <n v="8843"/>
    <s v="US-2018-112396"/>
    <x v="1205"/>
    <d v="2018-02-13T00:00:00"/>
    <s v="Standard Class"/>
    <s v="JR-16210"/>
    <s v="Justin Ritter"/>
    <x v="1"/>
    <s v="United States"/>
    <x v="8"/>
    <x v="1"/>
    <n v="94110"/>
    <x v="1"/>
    <s v="TEC-AC-10004761"/>
    <x v="2"/>
    <x v="11"/>
    <s v="Maxell 4.7GB DVD+RW 3/Pack"/>
    <x v="945"/>
    <x v="0"/>
    <n v="0"/>
    <x v="979"/>
    <x v="1"/>
    <x v="0"/>
  </r>
  <r>
    <n v="8844"/>
    <s v="CA-2016-141173"/>
    <x v="728"/>
    <d v="2016-11-20T00:00:00"/>
    <s v="Second Class"/>
    <s v="JC-16105"/>
    <s v="Julie Creighton"/>
    <x v="1"/>
    <s v="United States"/>
    <x v="31"/>
    <x v="11"/>
    <n v="55407"/>
    <x v="2"/>
    <s v="OFF-ST-10000885"/>
    <x v="1"/>
    <x v="4"/>
    <s v="Fellowes Desktop Hanging File Manager"/>
    <x v="5335"/>
    <x v="2"/>
    <n v="0"/>
    <x v="6437"/>
    <x v="2"/>
    <x v="0"/>
  </r>
  <r>
    <n v="8845"/>
    <s v="CA-2019-156664"/>
    <x v="404"/>
    <d v="2019-12-23T00:00:00"/>
    <s v="Standard Class"/>
    <s v="BP-11290"/>
    <s v="Beth Paige"/>
    <x v="0"/>
    <s v="United States"/>
    <x v="38"/>
    <x v="24"/>
    <n v="43229"/>
    <x v="3"/>
    <s v="OFF-BI-10004209"/>
    <x v="1"/>
    <x v="8"/>
    <s v="Fellowes Twister Kit, Gray/Clear, 3/pkg"/>
    <x v="5627"/>
    <x v="1"/>
    <n v="0.7"/>
    <x v="6841"/>
    <x v="3"/>
    <x v="0"/>
  </r>
  <r>
    <n v="8846"/>
    <s v="CA-2019-156664"/>
    <x v="404"/>
    <d v="2019-12-23T00:00:00"/>
    <s v="Standard Class"/>
    <s v="BP-11290"/>
    <s v="Beth Paige"/>
    <x v="0"/>
    <s v="United States"/>
    <x v="38"/>
    <x v="24"/>
    <n v="43229"/>
    <x v="3"/>
    <s v="OFF-FA-10002988"/>
    <x v="1"/>
    <x v="13"/>
    <s v="Ideal Clamps"/>
    <x v="5628"/>
    <x v="1"/>
    <n v="0.2"/>
    <x v="6842"/>
    <x v="3"/>
    <x v="0"/>
  </r>
  <r>
    <n v="8847"/>
    <s v="CA-2019-156664"/>
    <x v="404"/>
    <d v="2019-12-23T00:00:00"/>
    <s v="Standard Class"/>
    <s v="BP-11290"/>
    <s v="Beth Paige"/>
    <x v="0"/>
    <s v="United States"/>
    <x v="38"/>
    <x v="24"/>
    <n v="43229"/>
    <x v="3"/>
    <s v="OFF-PA-10002222"/>
    <x v="1"/>
    <x v="10"/>
    <s v="Xerox Color Copier Paper, 11&quot; x 17&quot;, Ream"/>
    <x v="5566"/>
    <x v="2"/>
    <n v="0.2"/>
    <x v="6752"/>
    <x v="3"/>
    <x v="0"/>
  </r>
  <r>
    <n v="8848"/>
    <s v="CA-2019-156664"/>
    <x v="404"/>
    <d v="2019-12-23T00:00:00"/>
    <s v="Standard Class"/>
    <s v="BP-11290"/>
    <s v="Beth Paige"/>
    <x v="0"/>
    <s v="United States"/>
    <x v="38"/>
    <x v="24"/>
    <n v="43229"/>
    <x v="3"/>
    <s v="OFF-AP-10004487"/>
    <x v="1"/>
    <x v="9"/>
    <s v="Kensington 4 Outlet MasterPiece Compact Power Control Center"/>
    <x v="5629"/>
    <x v="0"/>
    <n v="0.2"/>
    <x v="6843"/>
    <x v="3"/>
    <x v="0"/>
  </r>
  <r>
    <n v="8849"/>
    <s v="CA-2017-140718"/>
    <x v="740"/>
    <d v="2017-07-04T00:00:00"/>
    <s v="First Class"/>
    <s v="FA-14230"/>
    <s v="Frank Atkinson"/>
    <x v="1"/>
    <s v="United States"/>
    <x v="253"/>
    <x v="3"/>
    <n v="27604"/>
    <x v="0"/>
    <s v="TEC-PH-10003505"/>
    <x v="2"/>
    <x v="7"/>
    <s v="Geemarc AmpliPOWER60"/>
    <x v="5630"/>
    <x v="7"/>
    <n v="0.2"/>
    <x v="6844"/>
    <x v="0"/>
    <x v="0"/>
  </r>
  <r>
    <n v="8850"/>
    <s v="CA-2017-140718"/>
    <x v="740"/>
    <d v="2017-07-04T00:00:00"/>
    <s v="First Class"/>
    <s v="FA-14230"/>
    <s v="Frank Atkinson"/>
    <x v="1"/>
    <s v="United States"/>
    <x v="253"/>
    <x v="3"/>
    <n v="27604"/>
    <x v="0"/>
    <s v="FUR-FU-10000076"/>
    <x v="0"/>
    <x v="5"/>
    <s v="24-Hour Round Wall Clock"/>
    <x v="5631"/>
    <x v="12"/>
    <n v="0.2"/>
    <x v="6845"/>
    <x v="0"/>
    <x v="0"/>
  </r>
  <r>
    <n v="8851"/>
    <s v="CA-2017-140718"/>
    <x v="740"/>
    <d v="2017-07-04T00:00:00"/>
    <s v="First Class"/>
    <s v="FA-14230"/>
    <s v="Frank Atkinson"/>
    <x v="1"/>
    <s v="United States"/>
    <x v="253"/>
    <x v="3"/>
    <n v="27604"/>
    <x v="0"/>
    <s v="OFF-BI-10004728"/>
    <x v="1"/>
    <x v="8"/>
    <s v="Wilson Jones Turn Tabs Binder Tool for Ring Binders"/>
    <x v="5632"/>
    <x v="0"/>
    <n v="0.7"/>
    <x v="6846"/>
    <x v="0"/>
    <x v="0"/>
  </r>
  <r>
    <n v="8852"/>
    <s v="CA-2017-140718"/>
    <x v="740"/>
    <d v="2017-07-04T00:00:00"/>
    <s v="First Class"/>
    <s v="FA-14230"/>
    <s v="Frank Atkinson"/>
    <x v="1"/>
    <s v="United States"/>
    <x v="253"/>
    <x v="3"/>
    <n v="27604"/>
    <x v="0"/>
    <s v="OFF-PA-10002250"/>
    <x v="1"/>
    <x v="10"/>
    <s v="Things To Do Today Pad"/>
    <x v="1746"/>
    <x v="0"/>
    <n v="0.2"/>
    <x v="1855"/>
    <x v="0"/>
    <x v="0"/>
  </r>
  <r>
    <n v="8853"/>
    <s v="CA-2016-119977"/>
    <x v="1169"/>
    <d v="2016-10-13T00:00:00"/>
    <s v="Second Class"/>
    <s v="DN-13690"/>
    <s v="Duane Noonan"/>
    <x v="0"/>
    <s v="United States"/>
    <x v="20"/>
    <x v="15"/>
    <n v="10011"/>
    <x v="3"/>
    <s v="OFF-PA-10003823"/>
    <x v="1"/>
    <x v="10"/>
    <s v="Xerox 197"/>
    <x v="1862"/>
    <x v="4"/>
    <n v="0"/>
    <x v="1997"/>
    <x v="3"/>
    <x v="0"/>
  </r>
  <r>
    <n v="8854"/>
    <s v="US-2017-115343"/>
    <x v="357"/>
    <d v="2017-09-25T00:00:00"/>
    <s v="First Class"/>
    <s v="FO-14305"/>
    <s v="Frank Olsen"/>
    <x v="0"/>
    <s v="United States"/>
    <x v="10"/>
    <x v="9"/>
    <n v="19143"/>
    <x v="3"/>
    <s v="OFF-SU-10000898"/>
    <x v="1"/>
    <x v="14"/>
    <s v="Acme Hot Forged Carbon Steel Scissors with Nickel-Plated Handles, 3 7/8&quot; Cut, 8&quot;L"/>
    <x v="5633"/>
    <x v="2"/>
    <n v="0.2"/>
    <x v="6847"/>
    <x v="3"/>
    <x v="0"/>
  </r>
  <r>
    <n v="8855"/>
    <s v="US-2017-115343"/>
    <x v="357"/>
    <d v="2017-09-25T00:00:00"/>
    <s v="First Class"/>
    <s v="FO-14305"/>
    <s v="Frank Olsen"/>
    <x v="0"/>
    <s v="United States"/>
    <x v="10"/>
    <x v="9"/>
    <n v="19143"/>
    <x v="3"/>
    <s v="TEC-AC-10003832"/>
    <x v="2"/>
    <x v="11"/>
    <s v="Logitech P710e Mobile Speakerphone"/>
    <x v="231"/>
    <x v="1"/>
    <n v="0.2"/>
    <x v="233"/>
    <x v="3"/>
    <x v="0"/>
  </r>
  <r>
    <n v="8856"/>
    <s v="CA-2019-163671"/>
    <x v="165"/>
    <d v="2019-12-30T00:00:00"/>
    <s v="Standard Class"/>
    <s v="DP-13105"/>
    <s v="Dave Poirier"/>
    <x v="1"/>
    <s v="United States"/>
    <x v="347"/>
    <x v="45"/>
    <n v="83642"/>
    <x v="1"/>
    <s v="OFF-BI-10001679"/>
    <x v="1"/>
    <x v="8"/>
    <s v="GBC Instant Index System for Binding Systems"/>
    <x v="3406"/>
    <x v="1"/>
    <n v="0.2"/>
    <x v="6848"/>
    <x v="1"/>
    <x v="0"/>
  </r>
  <r>
    <n v="8857"/>
    <s v="CA-2019-135909"/>
    <x v="119"/>
    <d v="2019-10-20T00:00:00"/>
    <s v="Standard Class"/>
    <s v="JW-15220"/>
    <s v="Jane Waco"/>
    <x v="1"/>
    <s v="United States"/>
    <x v="301"/>
    <x v="1"/>
    <n v="95823"/>
    <x v="1"/>
    <s v="TEC-AC-10002335"/>
    <x v="2"/>
    <x v="11"/>
    <s v="Logitech Media Keyboard K200"/>
    <x v="4552"/>
    <x v="5"/>
    <n v="0"/>
    <x v="6849"/>
    <x v="1"/>
    <x v="0"/>
  </r>
  <r>
    <n v="8858"/>
    <s v="CA-2019-135909"/>
    <x v="119"/>
    <d v="2019-10-20T00:00:00"/>
    <s v="Standard Class"/>
    <s v="JW-15220"/>
    <s v="Jane Waco"/>
    <x v="1"/>
    <s v="United States"/>
    <x v="301"/>
    <x v="1"/>
    <n v="95823"/>
    <x v="1"/>
    <s v="TEC-PH-10003187"/>
    <x v="2"/>
    <x v="7"/>
    <s v="Anker Astro Mini 3000mAh Ultra-Compact Portable Charger"/>
    <x v="236"/>
    <x v="0"/>
    <n v="0.2"/>
    <x v="5558"/>
    <x v="1"/>
    <x v="0"/>
  </r>
  <r>
    <n v="8859"/>
    <s v="CA-2019-135909"/>
    <x v="119"/>
    <d v="2019-10-20T00:00:00"/>
    <s v="Standard Class"/>
    <s v="JW-15220"/>
    <s v="Jane Waco"/>
    <x v="1"/>
    <s v="United States"/>
    <x v="301"/>
    <x v="1"/>
    <n v="95823"/>
    <x v="1"/>
    <s v="OFF-BI-10003527"/>
    <x v="1"/>
    <x v="8"/>
    <s v="Fellowes PB500 Electric Punch Plastic Comb Binding Machine with Manual Bind"/>
    <x v="5634"/>
    <x v="2"/>
    <n v="0.2"/>
    <x v="6850"/>
    <x v="1"/>
    <x v="0"/>
  </r>
  <r>
    <n v="8860"/>
    <s v="US-2019-114356"/>
    <x v="648"/>
    <d v="2019-08-26T00:00:00"/>
    <s v="Standard Class"/>
    <s v="TT-21460"/>
    <s v="Tonja Turnell"/>
    <x v="2"/>
    <s v="United States"/>
    <x v="35"/>
    <x v="3"/>
    <n v="28205"/>
    <x v="0"/>
    <s v="TEC-PH-10003171"/>
    <x v="2"/>
    <x v="7"/>
    <s v="Plantronics Encore H101 Dual Earpieces Headset"/>
    <x v="3651"/>
    <x v="7"/>
    <n v="0.2"/>
    <x v="6851"/>
    <x v="0"/>
    <x v="0"/>
  </r>
  <r>
    <n v="8861"/>
    <s v="CA-2017-125934"/>
    <x v="861"/>
    <d v="2017-09-18T00:00:00"/>
    <s v="Standard Class"/>
    <s v="SN-20560"/>
    <s v="Skye Norling"/>
    <x v="2"/>
    <s v="United States"/>
    <x v="267"/>
    <x v="30"/>
    <n v="7501"/>
    <x v="3"/>
    <s v="OFF-LA-10000414"/>
    <x v="1"/>
    <x v="2"/>
    <s v="Avery 503"/>
    <x v="2551"/>
    <x v="1"/>
    <n v="0"/>
    <x v="2797"/>
    <x v="3"/>
    <x v="0"/>
  </r>
  <r>
    <n v="8862"/>
    <s v="CA-2017-125934"/>
    <x v="861"/>
    <d v="2017-09-18T00:00:00"/>
    <s v="Standard Class"/>
    <s v="SN-20560"/>
    <s v="Skye Norling"/>
    <x v="2"/>
    <s v="United States"/>
    <x v="267"/>
    <x v="30"/>
    <n v="7501"/>
    <x v="3"/>
    <s v="FUR-FU-10002107"/>
    <x v="0"/>
    <x v="5"/>
    <s v="Eldon Pizzaz Desk Accessories"/>
    <x v="4206"/>
    <x v="4"/>
    <n v="0"/>
    <x v="4898"/>
    <x v="3"/>
    <x v="0"/>
  </r>
  <r>
    <n v="8863"/>
    <s v="CA-2017-125934"/>
    <x v="861"/>
    <d v="2017-09-18T00:00:00"/>
    <s v="Standard Class"/>
    <s v="SN-20560"/>
    <s v="Skye Norling"/>
    <x v="2"/>
    <s v="United States"/>
    <x v="267"/>
    <x v="30"/>
    <n v="7501"/>
    <x v="3"/>
    <s v="OFF-BI-10004593"/>
    <x v="1"/>
    <x v="8"/>
    <s v="Ibico Laser Imprintable Binding System Covers"/>
    <x v="5635"/>
    <x v="4"/>
    <n v="0"/>
    <x v="6852"/>
    <x v="3"/>
    <x v="0"/>
  </r>
  <r>
    <n v="8864"/>
    <s v="CA-2017-125934"/>
    <x v="861"/>
    <d v="2017-09-18T00:00:00"/>
    <s v="Standard Class"/>
    <s v="SN-20560"/>
    <s v="Skye Norling"/>
    <x v="2"/>
    <s v="United States"/>
    <x v="267"/>
    <x v="30"/>
    <n v="7501"/>
    <x v="3"/>
    <s v="OFF-AP-10003860"/>
    <x v="1"/>
    <x v="9"/>
    <s v="Fellowes Advanced 8 Outlet Surge Suppressor with Phone/Fax Protection"/>
    <x v="5636"/>
    <x v="4"/>
    <n v="0"/>
    <x v="6853"/>
    <x v="3"/>
    <x v="0"/>
  </r>
  <r>
    <n v="8865"/>
    <s v="CA-2017-125934"/>
    <x v="861"/>
    <d v="2017-09-18T00:00:00"/>
    <s v="Standard Class"/>
    <s v="SN-20560"/>
    <s v="Skye Norling"/>
    <x v="2"/>
    <s v="United States"/>
    <x v="267"/>
    <x v="30"/>
    <n v="7501"/>
    <x v="3"/>
    <s v="OFF-PA-10000556"/>
    <x v="1"/>
    <x v="10"/>
    <s v="Xerox 208"/>
    <x v="789"/>
    <x v="5"/>
    <n v="0"/>
    <x v="814"/>
    <x v="3"/>
    <x v="0"/>
  </r>
  <r>
    <n v="8866"/>
    <s v="CA-2017-158148"/>
    <x v="139"/>
    <d v="2017-12-26T00:00:00"/>
    <s v="Standard Class"/>
    <s v="JM-15865"/>
    <s v="John Murray"/>
    <x v="0"/>
    <s v="United States"/>
    <x v="81"/>
    <x v="17"/>
    <n v="22204"/>
    <x v="0"/>
    <s v="OFF-AP-10003281"/>
    <x v="1"/>
    <x v="9"/>
    <s v="Acco 6 Outlet Guardian Standard Surge Suppressor"/>
    <x v="2311"/>
    <x v="1"/>
    <n v="0"/>
    <x v="2503"/>
    <x v="0"/>
    <x v="0"/>
  </r>
  <r>
    <n v="8867"/>
    <s v="CA-2016-120411"/>
    <x v="59"/>
    <d v="2016-09-23T00:00:00"/>
    <s v="First Class"/>
    <s v="SB-20185"/>
    <s v="Sarah Brown"/>
    <x v="0"/>
    <s v="United States"/>
    <x v="22"/>
    <x v="10"/>
    <n v="60653"/>
    <x v="2"/>
    <s v="FUR-BO-10004218"/>
    <x v="0"/>
    <x v="0"/>
    <s v="Bush Heritage Pine Collection 5-Shelf Bookcase, Albany Pine Finish, *Special Order"/>
    <x v="5637"/>
    <x v="2"/>
    <n v="0.3"/>
    <x v="6854"/>
    <x v="2"/>
    <x v="0"/>
  </r>
  <r>
    <n v="8868"/>
    <s v="CA-2016-120411"/>
    <x v="59"/>
    <d v="2016-09-23T00:00:00"/>
    <s v="First Class"/>
    <s v="SB-20185"/>
    <s v="Sarah Brown"/>
    <x v="0"/>
    <s v="United States"/>
    <x v="22"/>
    <x v="10"/>
    <n v="60653"/>
    <x v="2"/>
    <s v="TEC-PH-10002185"/>
    <x v="2"/>
    <x v="7"/>
    <s v="QVS USB Car Charger 2-Port 2.1Amp for iPod/iPhone/iPad/iPad 2/iPad 3"/>
    <x v="3988"/>
    <x v="0"/>
    <n v="0.2"/>
    <x v="4609"/>
    <x v="2"/>
    <x v="0"/>
  </r>
  <r>
    <n v="8869"/>
    <s v="CA-2018-158260"/>
    <x v="254"/>
    <d v="2018-11-08T00:00:00"/>
    <s v="Standard Class"/>
    <s v="CC-12475"/>
    <s v="Cindy Chapman"/>
    <x v="0"/>
    <s v="United States"/>
    <x v="70"/>
    <x v="1"/>
    <n v="92037"/>
    <x v="1"/>
    <s v="TEC-MA-10003176"/>
    <x v="2"/>
    <x v="15"/>
    <s v="Okidata B400 Printer"/>
    <x v="5638"/>
    <x v="0"/>
    <n v="0.2"/>
    <x v="6855"/>
    <x v="1"/>
    <x v="0"/>
  </r>
  <r>
    <n v="8870"/>
    <s v="CA-2019-101805"/>
    <x v="96"/>
    <d v="2019-12-06T00:00:00"/>
    <s v="Standard Class"/>
    <s v="SH-19975"/>
    <s v="Sally Hughsby"/>
    <x v="1"/>
    <s v="United States"/>
    <x v="4"/>
    <x v="4"/>
    <n v="98105"/>
    <x v="1"/>
    <s v="OFF-BI-10002003"/>
    <x v="1"/>
    <x v="8"/>
    <s v="Ibico Presentation Index for Binding Systems"/>
    <x v="482"/>
    <x v="2"/>
    <n v="0.2"/>
    <x v="493"/>
    <x v="1"/>
    <x v="1"/>
  </r>
  <r>
    <n v="8871"/>
    <s v="CA-2019-101805"/>
    <x v="96"/>
    <d v="2019-12-06T00:00:00"/>
    <s v="Standard Class"/>
    <s v="SH-19975"/>
    <s v="Sally Hughsby"/>
    <x v="1"/>
    <s v="United States"/>
    <x v="4"/>
    <x v="4"/>
    <n v="98105"/>
    <x v="1"/>
    <s v="FUR-FU-10000023"/>
    <x v="0"/>
    <x v="5"/>
    <s v="Eldon Wave Desk Accessories"/>
    <x v="5639"/>
    <x v="13"/>
    <n v="0"/>
    <x v="6856"/>
    <x v="1"/>
    <x v="1"/>
  </r>
  <r>
    <n v="8872"/>
    <s v="CA-2019-101805"/>
    <x v="96"/>
    <d v="2019-12-06T00:00:00"/>
    <s v="Standard Class"/>
    <s v="SH-19975"/>
    <s v="Sally Hughsby"/>
    <x v="1"/>
    <s v="United States"/>
    <x v="4"/>
    <x v="4"/>
    <n v="98105"/>
    <x v="1"/>
    <s v="OFF-ST-10002756"/>
    <x v="1"/>
    <x v="4"/>
    <s v="Tennsco Stur-D-Stor Boltless Shelving, 5 Shelves, 24&quot; Deep, Sand"/>
    <x v="5248"/>
    <x v="4"/>
    <n v="0"/>
    <x v="6318"/>
    <x v="1"/>
    <x v="1"/>
  </r>
  <r>
    <n v="8873"/>
    <s v="US-2016-105137"/>
    <x v="982"/>
    <d v="2016-10-10T00:00:00"/>
    <s v="Same Day"/>
    <s v="RB-19435"/>
    <s v="Richard Bierner"/>
    <x v="0"/>
    <s v="United States"/>
    <x v="38"/>
    <x v="24"/>
    <n v="43229"/>
    <x v="3"/>
    <s v="TEC-MA-10002694"/>
    <x v="2"/>
    <x v="15"/>
    <s v="Hewlett-Packard Deskjet F4180 All-in-One Color Ink-jet - Printer / copier / scanner"/>
    <x v="5640"/>
    <x v="0"/>
    <n v="0.7"/>
    <x v="6857"/>
    <x v="3"/>
    <x v="1"/>
  </r>
  <r>
    <n v="8874"/>
    <s v="US-2016-105137"/>
    <x v="982"/>
    <d v="2016-10-10T00:00:00"/>
    <s v="Same Day"/>
    <s v="RB-19435"/>
    <s v="Richard Bierner"/>
    <x v="0"/>
    <s v="United States"/>
    <x v="38"/>
    <x v="24"/>
    <n v="43229"/>
    <x v="3"/>
    <s v="OFF-BI-10002429"/>
    <x v="1"/>
    <x v="8"/>
    <s v="Premier Elliptical Ring Binder, Black"/>
    <x v="3594"/>
    <x v="0"/>
    <n v="0.7"/>
    <x v="6858"/>
    <x v="3"/>
    <x v="1"/>
  </r>
  <r>
    <n v="8875"/>
    <s v="CA-2019-142489"/>
    <x v="237"/>
    <d v="2019-11-16T00:00:00"/>
    <s v="Second Class"/>
    <s v="TC-21295"/>
    <s v="Toby Carlisle"/>
    <x v="0"/>
    <s v="United States"/>
    <x v="12"/>
    <x v="5"/>
    <n v="77095"/>
    <x v="2"/>
    <s v="OFF-BI-10003684"/>
    <x v="1"/>
    <x v="8"/>
    <s v="Wilson Jones Legal Size Ring Binders"/>
    <x v="5641"/>
    <x v="2"/>
    <n v="0.8"/>
    <x v="6859"/>
    <x v="2"/>
    <x v="0"/>
  </r>
  <r>
    <n v="8876"/>
    <s v="US-2018-141264"/>
    <x v="572"/>
    <d v="2018-08-19T00:00:00"/>
    <s v="Standard Class"/>
    <s v="CT-11995"/>
    <s v="Carol Triggs"/>
    <x v="0"/>
    <s v="United States"/>
    <x v="218"/>
    <x v="5"/>
    <n v="75061"/>
    <x v="2"/>
    <s v="OFF-SU-10003505"/>
    <x v="1"/>
    <x v="14"/>
    <s v="Premier Electric Letter Opener"/>
    <x v="442"/>
    <x v="0"/>
    <n v="0.2"/>
    <x v="453"/>
    <x v="2"/>
    <x v="0"/>
  </r>
  <r>
    <n v="8877"/>
    <s v="US-2018-141264"/>
    <x v="572"/>
    <d v="2018-08-19T00:00:00"/>
    <s v="Standard Class"/>
    <s v="CT-11995"/>
    <s v="Carol Triggs"/>
    <x v="0"/>
    <s v="United States"/>
    <x v="218"/>
    <x v="5"/>
    <n v="75061"/>
    <x v="2"/>
    <s v="OFF-AP-10002534"/>
    <x v="1"/>
    <x v="9"/>
    <s v="3.6 Cubic Foot Counter Height Office Refrigerator"/>
    <x v="5642"/>
    <x v="7"/>
    <n v="0.8"/>
    <x v="6860"/>
    <x v="2"/>
    <x v="0"/>
  </r>
  <r>
    <n v="8878"/>
    <s v="CA-2019-126928"/>
    <x v="697"/>
    <d v="2019-09-23T00:00:00"/>
    <s v="Standard Class"/>
    <s v="GZ-14470"/>
    <s v="Gary Zandusky"/>
    <x v="0"/>
    <s v="United States"/>
    <x v="73"/>
    <x v="30"/>
    <n v="7960"/>
    <x v="3"/>
    <s v="TEC-MA-10004626"/>
    <x v="2"/>
    <x v="15"/>
    <s v="Lexmark 20R1285 X6650 Wireless All-in-One Printer"/>
    <x v="5643"/>
    <x v="4"/>
    <n v="0"/>
    <x v="6861"/>
    <x v="3"/>
    <x v="0"/>
  </r>
  <r>
    <n v="8879"/>
    <s v="CA-2019-126928"/>
    <x v="697"/>
    <d v="2019-09-23T00:00:00"/>
    <s v="Standard Class"/>
    <s v="GZ-14470"/>
    <s v="Gary Zandusky"/>
    <x v="0"/>
    <s v="United States"/>
    <x v="73"/>
    <x v="30"/>
    <n v="7960"/>
    <x v="3"/>
    <s v="OFF-ST-10000615"/>
    <x v="1"/>
    <x v="4"/>
    <s v="SimpliFile Personal File, Black Granite, 15w x 6-15/16d x 11-1/4h"/>
    <x v="4024"/>
    <x v="1"/>
    <n v="0"/>
    <x v="4665"/>
    <x v="3"/>
    <x v="0"/>
  </r>
  <r>
    <n v="8880"/>
    <s v="US-2017-107944"/>
    <x v="391"/>
    <d v="2017-03-25T00:00:00"/>
    <s v="First Class"/>
    <s v="AM-10360"/>
    <s v="Alice McCarthy"/>
    <x v="1"/>
    <s v="United States"/>
    <x v="1"/>
    <x v="1"/>
    <n v="90008"/>
    <x v="1"/>
    <s v="OFF-PA-10000659"/>
    <x v="1"/>
    <x v="10"/>
    <s v="TOPS Carbonless Receipt Book, Four 2-3/4 x 7-1/4 Money Receipts per Page"/>
    <x v="5644"/>
    <x v="10"/>
    <n v="0"/>
    <x v="6862"/>
    <x v="1"/>
    <x v="0"/>
  </r>
  <r>
    <n v="8881"/>
    <s v="US-2017-107944"/>
    <x v="391"/>
    <d v="2017-03-25T00:00:00"/>
    <s v="First Class"/>
    <s v="AM-10360"/>
    <s v="Alice McCarthy"/>
    <x v="1"/>
    <s v="United States"/>
    <x v="1"/>
    <x v="1"/>
    <n v="90008"/>
    <x v="1"/>
    <s v="TEC-AC-10000736"/>
    <x v="2"/>
    <x v="11"/>
    <s v="Logitech G600 MMO Gaming Mouse"/>
    <x v="764"/>
    <x v="1"/>
    <n v="0"/>
    <x v="6356"/>
    <x v="1"/>
    <x v="0"/>
  </r>
  <r>
    <n v="8882"/>
    <s v="CA-2018-135594"/>
    <x v="1186"/>
    <d v="2018-07-03T00:00:00"/>
    <s v="Second Class"/>
    <s v="AH-10120"/>
    <s v="Adrian Hane"/>
    <x v="2"/>
    <s v="United States"/>
    <x v="34"/>
    <x v="10"/>
    <n v="60505"/>
    <x v="2"/>
    <s v="TEC-AC-10003038"/>
    <x v="2"/>
    <x v="11"/>
    <s v="Kingston Digital DataTraveler 16GB USB 2.0"/>
    <x v="2298"/>
    <x v="3"/>
    <n v="0.2"/>
    <x v="2485"/>
    <x v="2"/>
    <x v="0"/>
  </r>
  <r>
    <n v="8883"/>
    <s v="US-2019-115252"/>
    <x v="179"/>
    <d v="2019-10-25T00:00:00"/>
    <s v="Standard Class"/>
    <s v="MY-18295"/>
    <s v="Muhammed Yedwab"/>
    <x v="1"/>
    <s v="United States"/>
    <x v="28"/>
    <x v="3"/>
    <n v="27707"/>
    <x v="0"/>
    <s v="TEC-PH-10004071"/>
    <x v="2"/>
    <x v="7"/>
    <s v="PayAnywhere Card Reader"/>
    <x v="2992"/>
    <x v="0"/>
    <n v="0.2"/>
    <x v="6863"/>
    <x v="0"/>
    <x v="0"/>
  </r>
  <r>
    <n v="8884"/>
    <s v="US-2019-115252"/>
    <x v="179"/>
    <d v="2019-10-25T00:00:00"/>
    <s v="Standard Class"/>
    <s v="MY-18295"/>
    <s v="Muhammed Yedwab"/>
    <x v="1"/>
    <s v="United States"/>
    <x v="28"/>
    <x v="3"/>
    <n v="27707"/>
    <x v="0"/>
    <s v="OFF-PA-10001667"/>
    <x v="1"/>
    <x v="10"/>
    <s v="Great White Multi-Use Recycled Paper (20Lb. and 84 Bright)"/>
    <x v="646"/>
    <x v="1"/>
    <n v="0.2"/>
    <x v="2978"/>
    <x v="0"/>
    <x v="0"/>
  </r>
  <r>
    <n v="8885"/>
    <s v="CA-2016-107398"/>
    <x v="55"/>
    <d v="2016-08-30T00:00:00"/>
    <s v="Standard Class"/>
    <s v="BS-11590"/>
    <s v="Brendan Sweed"/>
    <x v="1"/>
    <s v="United States"/>
    <x v="38"/>
    <x v="24"/>
    <n v="43229"/>
    <x v="3"/>
    <s v="OFF-BI-10001982"/>
    <x v="1"/>
    <x v="8"/>
    <s v="Wilson Jones Custom Binder Spines &amp; Labels"/>
    <x v="5645"/>
    <x v="4"/>
    <n v="0.7"/>
    <x v="6864"/>
    <x v="3"/>
    <x v="0"/>
  </r>
  <r>
    <n v="8886"/>
    <s v="CA-2016-107398"/>
    <x v="55"/>
    <d v="2016-08-30T00:00:00"/>
    <s v="Standard Class"/>
    <s v="BS-11590"/>
    <s v="Brendan Sweed"/>
    <x v="1"/>
    <s v="United States"/>
    <x v="38"/>
    <x v="24"/>
    <n v="43229"/>
    <x v="3"/>
    <s v="OFF-BI-10004141"/>
    <x v="1"/>
    <x v="8"/>
    <s v="Insertable Tab Indexes For Data Binders"/>
    <x v="5646"/>
    <x v="1"/>
    <n v="0.7"/>
    <x v="6865"/>
    <x v="3"/>
    <x v="0"/>
  </r>
  <r>
    <n v="8887"/>
    <s v="CA-2016-107398"/>
    <x v="55"/>
    <d v="2016-08-30T00:00:00"/>
    <s v="Standard Class"/>
    <s v="BS-11590"/>
    <s v="Brendan Sweed"/>
    <x v="1"/>
    <s v="United States"/>
    <x v="38"/>
    <x v="24"/>
    <n v="43229"/>
    <x v="3"/>
    <s v="OFF-BI-10002103"/>
    <x v="1"/>
    <x v="8"/>
    <s v="Cardinal Slant-D Ring Binder, Heavy Gauge Vinyl"/>
    <x v="5647"/>
    <x v="8"/>
    <n v="0.7"/>
    <x v="6866"/>
    <x v="3"/>
    <x v="0"/>
  </r>
  <r>
    <n v="8888"/>
    <s v="CA-2016-169642"/>
    <x v="923"/>
    <d v="2016-07-30T00:00:00"/>
    <s v="Second Class"/>
    <s v="BB-10990"/>
    <s v="Barry Blumstein"/>
    <x v="1"/>
    <s v="United States"/>
    <x v="1"/>
    <x v="1"/>
    <n v="90036"/>
    <x v="1"/>
    <s v="OFF-ST-10002574"/>
    <x v="1"/>
    <x v="4"/>
    <s v="SAFCO Commercial Wire Shelving, Black"/>
    <x v="5648"/>
    <x v="0"/>
    <n v="0"/>
    <x v="232"/>
    <x v="1"/>
    <x v="0"/>
  </r>
  <r>
    <n v="8889"/>
    <s v="CA-2019-103968"/>
    <x v="96"/>
    <d v="2019-12-07T00:00:00"/>
    <s v="Standard Class"/>
    <s v="ML-17755"/>
    <s v="Max Ludwig"/>
    <x v="2"/>
    <s v="United States"/>
    <x v="280"/>
    <x v="1"/>
    <n v="95207"/>
    <x v="1"/>
    <s v="FUR-FU-10003394"/>
    <x v="0"/>
    <x v="5"/>
    <s v="Tenex &quot;The Solids&quot; Textured Chair Mats"/>
    <x v="5649"/>
    <x v="6"/>
    <n v="0"/>
    <x v="6867"/>
    <x v="1"/>
    <x v="0"/>
  </r>
  <r>
    <n v="8890"/>
    <s v="CA-2018-147256"/>
    <x v="508"/>
    <d v="2018-10-21T00:00:00"/>
    <s v="Second Class"/>
    <s v="FC-14245"/>
    <s v="Frank Carlisle"/>
    <x v="2"/>
    <s v="United States"/>
    <x v="29"/>
    <x v="25"/>
    <n v="65203"/>
    <x v="2"/>
    <s v="TEC-PH-10003072"/>
    <x v="2"/>
    <x v="7"/>
    <s v="Panasonic KX-TG9541B DECT 6.0 Digital 2-Line Expandable Cordless Phone With Digital Answering System"/>
    <x v="5650"/>
    <x v="1"/>
    <n v="0"/>
    <x v="6868"/>
    <x v="2"/>
    <x v="0"/>
  </r>
  <r>
    <n v="8891"/>
    <s v="CA-2018-147256"/>
    <x v="508"/>
    <d v="2018-10-21T00:00:00"/>
    <s v="Second Class"/>
    <s v="FC-14245"/>
    <s v="Frank Carlisle"/>
    <x v="2"/>
    <s v="United States"/>
    <x v="29"/>
    <x v="25"/>
    <n v="65203"/>
    <x v="2"/>
    <s v="OFF-AP-10003057"/>
    <x v="1"/>
    <x v="9"/>
    <s v="Honeywell Enviracaire Portable HEPA Air Cleaner for 16' x 20' Room"/>
    <x v="5651"/>
    <x v="3"/>
    <n v="0"/>
    <x v="6869"/>
    <x v="2"/>
    <x v="0"/>
  </r>
  <r>
    <n v="8892"/>
    <s v="CA-2018-162159"/>
    <x v="1142"/>
    <d v="2018-09-18T00:00:00"/>
    <s v="First Class"/>
    <s v="CR-12625"/>
    <s v="Corey Roper"/>
    <x v="2"/>
    <s v="United States"/>
    <x v="38"/>
    <x v="32"/>
    <n v="31907"/>
    <x v="0"/>
    <s v="FUR-CH-10001146"/>
    <x v="0"/>
    <x v="1"/>
    <s v="Global Value Mid-Back Manager's Chair, Gray"/>
    <x v="5652"/>
    <x v="0"/>
    <n v="0"/>
    <x v="6870"/>
    <x v="0"/>
    <x v="1"/>
  </r>
  <r>
    <n v="8893"/>
    <s v="CA-2017-111038"/>
    <x v="494"/>
    <d v="2017-12-06T00:00:00"/>
    <s v="Standard Class"/>
    <s v="LC-16960"/>
    <s v="Lindsay Castell"/>
    <x v="2"/>
    <s v="United States"/>
    <x v="70"/>
    <x v="1"/>
    <n v="92037"/>
    <x v="1"/>
    <s v="FUR-CH-10003973"/>
    <x v="0"/>
    <x v="1"/>
    <s v="GuestStacker Chair with Chrome Finish Legs"/>
    <x v="5653"/>
    <x v="6"/>
    <n v="0.2"/>
    <x v="6871"/>
    <x v="1"/>
    <x v="0"/>
  </r>
  <r>
    <n v="8894"/>
    <s v="CA-2016-124723"/>
    <x v="79"/>
    <d v="2016-08-12T00:00:00"/>
    <s v="Standard Class"/>
    <s v="GZ-14470"/>
    <s v="Gary Zandusky"/>
    <x v="0"/>
    <s v="United States"/>
    <x v="480"/>
    <x v="5"/>
    <n v="77590"/>
    <x v="2"/>
    <s v="FUR-TA-10001307"/>
    <x v="0"/>
    <x v="3"/>
    <s v="SAFCO PlanMaster Heigh-Adjustable Drafting Table Base, 43w x 30d x 30-37h, Black"/>
    <x v="5654"/>
    <x v="0"/>
    <n v="0.3"/>
    <x v="6872"/>
    <x v="2"/>
    <x v="0"/>
  </r>
  <r>
    <n v="8895"/>
    <s v="CA-2018-167241"/>
    <x v="243"/>
    <d v="2018-08-22T00:00:00"/>
    <s v="Standard Class"/>
    <s v="BD-11320"/>
    <s v="Bill Donatelli"/>
    <x v="0"/>
    <s v="United States"/>
    <x v="1"/>
    <x v="1"/>
    <n v="90004"/>
    <x v="1"/>
    <s v="FUR-FU-10004071"/>
    <x v="0"/>
    <x v="5"/>
    <s v="Luxo Professional Magnifying Clamp-On Fluorescent Lamps"/>
    <x v="5655"/>
    <x v="1"/>
    <n v="0"/>
    <x v="6873"/>
    <x v="1"/>
    <x v="0"/>
  </r>
  <r>
    <n v="8896"/>
    <s v="CA-2018-167241"/>
    <x v="243"/>
    <d v="2018-08-22T00:00:00"/>
    <s v="Standard Class"/>
    <s v="BD-11320"/>
    <s v="Bill Donatelli"/>
    <x v="0"/>
    <s v="United States"/>
    <x v="1"/>
    <x v="1"/>
    <n v="90004"/>
    <x v="1"/>
    <s v="OFF-ST-10001505"/>
    <x v="1"/>
    <x v="4"/>
    <s v="Perma STOR-ALL Hanging File Box, 13 1/8&quot;W x 12 1/4&quot;D x 10 1/2&quot;H"/>
    <x v="1465"/>
    <x v="1"/>
    <n v="0"/>
    <x v="4241"/>
    <x v="1"/>
    <x v="0"/>
  </r>
  <r>
    <n v="8897"/>
    <s v="CA-2018-167241"/>
    <x v="243"/>
    <d v="2018-08-22T00:00:00"/>
    <s v="Standard Class"/>
    <s v="BD-11320"/>
    <s v="Bill Donatelli"/>
    <x v="0"/>
    <s v="United States"/>
    <x v="1"/>
    <x v="1"/>
    <n v="90004"/>
    <x v="1"/>
    <s v="TEC-PH-10004614"/>
    <x v="2"/>
    <x v="7"/>
    <s v="AT&amp;T 841000 Phone"/>
    <x v="5441"/>
    <x v="1"/>
    <n v="0.2"/>
    <x v="139"/>
    <x v="1"/>
    <x v="0"/>
  </r>
  <r>
    <n v="8898"/>
    <s v="CA-2018-167241"/>
    <x v="243"/>
    <d v="2018-08-22T00:00:00"/>
    <s v="Standard Class"/>
    <s v="BD-11320"/>
    <s v="Bill Donatelli"/>
    <x v="0"/>
    <s v="United States"/>
    <x v="1"/>
    <x v="1"/>
    <n v="90004"/>
    <x v="1"/>
    <s v="OFF-PA-10004911"/>
    <x v="1"/>
    <x v="10"/>
    <s v="Rediform S.O.S. 1-Up Phone Message Bk, 4-1/4x3-1/16 Bk, 1 Form/Pg, 40 Messages/Bk, 3/Pk"/>
    <x v="5620"/>
    <x v="4"/>
    <n v="0"/>
    <x v="6822"/>
    <x v="1"/>
    <x v="0"/>
  </r>
  <r>
    <n v="8899"/>
    <s v="CA-2017-163237"/>
    <x v="976"/>
    <d v="2017-08-09T00:00:00"/>
    <s v="Second Class"/>
    <s v="EM-14095"/>
    <s v="Eudokia Martin"/>
    <x v="1"/>
    <s v="United States"/>
    <x v="24"/>
    <x v="17"/>
    <n v="22153"/>
    <x v="0"/>
    <s v="TEC-PH-10003601"/>
    <x v="2"/>
    <x v="7"/>
    <s v="Ativa D5772 2-Line 5.8GHz Digital Expandable Corded/Cordless Phone System with Answering &amp; Caller ID/Call Waiting, Black/Silver"/>
    <x v="4678"/>
    <x v="1"/>
    <n v="0"/>
    <x v="5551"/>
    <x v="0"/>
    <x v="0"/>
  </r>
  <r>
    <n v="8900"/>
    <s v="CA-2017-163237"/>
    <x v="976"/>
    <d v="2017-08-09T00:00:00"/>
    <s v="Second Class"/>
    <s v="EM-14095"/>
    <s v="Eudokia Martin"/>
    <x v="1"/>
    <s v="United States"/>
    <x v="24"/>
    <x v="17"/>
    <n v="22153"/>
    <x v="0"/>
    <s v="OFF-LA-10004545"/>
    <x v="1"/>
    <x v="2"/>
    <s v="Avery 50"/>
    <x v="2989"/>
    <x v="0"/>
    <n v="0"/>
    <x v="3335"/>
    <x v="0"/>
    <x v="0"/>
  </r>
  <r>
    <n v="8901"/>
    <s v="CA-2018-150483"/>
    <x v="1206"/>
    <d v="2018-06-04T00:00:00"/>
    <s v="Standard Class"/>
    <s v="BP-11290"/>
    <s v="Beth Paige"/>
    <x v="0"/>
    <s v="United States"/>
    <x v="27"/>
    <x v="10"/>
    <n v="62521"/>
    <x v="2"/>
    <s v="FUR-FU-10001379"/>
    <x v="0"/>
    <x v="5"/>
    <s v="Executive Impressions 16-1/2&quot; Circular Wall Clock"/>
    <x v="164"/>
    <x v="1"/>
    <n v="0.6"/>
    <x v="6874"/>
    <x v="2"/>
    <x v="0"/>
  </r>
  <r>
    <n v="8902"/>
    <s v="CA-2018-150483"/>
    <x v="1206"/>
    <d v="2018-06-04T00:00:00"/>
    <s v="Standard Class"/>
    <s v="BP-11290"/>
    <s v="Beth Paige"/>
    <x v="0"/>
    <s v="United States"/>
    <x v="27"/>
    <x v="10"/>
    <n v="62521"/>
    <x v="2"/>
    <s v="OFF-PA-10001846"/>
    <x v="1"/>
    <x v="10"/>
    <s v="Xerox 1899"/>
    <x v="282"/>
    <x v="4"/>
    <n v="0.2"/>
    <x v="6224"/>
    <x v="2"/>
    <x v="0"/>
  </r>
  <r>
    <n v="8903"/>
    <s v="CA-2018-150483"/>
    <x v="1206"/>
    <d v="2018-06-04T00:00:00"/>
    <s v="Standard Class"/>
    <s v="BP-11290"/>
    <s v="Beth Paige"/>
    <x v="0"/>
    <s v="United States"/>
    <x v="27"/>
    <x v="10"/>
    <n v="62521"/>
    <x v="2"/>
    <s v="FUR-CH-10000422"/>
    <x v="0"/>
    <x v="1"/>
    <s v="Global Highback Leather Tilter in Burgundy"/>
    <x v="5656"/>
    <x v="1"/>
    <n v="0.3"/>
    <x v="6875"/>
    <x v="2"/>
    <x v="0"/>
  </r>
  <r>
    <n v="8904"/>
    <s v="CA-2018-150483"/>
    <x v="1206"/>
    <d v="2018-06-04T00:00:00"/>
    <s v="Standard Class"/>
    <s v="BP-11290"/>
    <s v="Beth Paige"/>
    <x v="0"/>
    <s v="United States"/>
    <x v="27"/>
    <x v="10"/>
    <n v="62521"/>
    <x v="2"/>
    <s v="OFF-PA-10004621"/>
    <x v="1"/>
    <x v="10"/>
    <s v="Xerox 212"/>
    <x v="563"/>
    <x v="0"/>
    <n v="0.2"/>
    <x v="572"/>
    <x v="2"/>
    <x v="0"/>
  </r>
  <r>
    <n v="8905"/>
    <s v="US-2018-126431"/>
    <x v="949"/>
    <d v="2018-07-01T00:00:00"/>
    <s v="Same Day"/>
    <s v="SU-20665"/>
    <s v="Stephanie Ulpright"/>
    <x v="2"/>
    <s v="United States"/>
    <x v="20"/>
    <x v="15"/>
    <n v="10009"/>
    <x v="3"/>
    <s v="OFF-LA-10001474"/>
    <x v="1"/>
    <x v="2"/>
    <s v="Avery 477"/>
    <x v="5657"/>
    <x v="7"/>
    <n v="0"/>
    <x v="6876"/>
    <x v="3"/>
    <x v="0"/>
  </r>
  <r>
    <n v="8906"/>
    <s v="US-2018-126431"/>
    <x v="949"/>
    <d v="2018-07-01T00:00:00"/>
    <s v="Same Day"/>
    <s v="SU-20665"/>
    <s v="Stephanie Ulpright"/>
    <x v="2"/>
    <s v="United States"/>
    <x v="20"/>
    <x v="15"/>
    <n v="10009"/>
    <x v="3"/>
    <s v="TEC-AC-10001635"/>
    <x v="2"/>
    <x v="11"/>
    <s v="KeyTronic KT400U2 - Keyboard - Black"/>
    <x v="5658"/>
    <x v="1"/>
    <n v="0"/>
    <x v="6877"/>
    <x v="3"/>
    <x v="0"/>
  </r>
  <r>
    <n v="8907"/>
    <s v="US-2018-126431"/>
    <x v="949"/>
    <d v="2018-07-01T00:00:00"/>
    <s v="Same Day"/>
    <s v="SU-20665"/>
    <s v="Stephanie Ulpright"/>
    <x v="2"/>
    <s v="United States"/>
    <x v="20"/>
    <x v="15"/>
    <n v="10009"/>
    <x v="3"/>
    <s v="OFF-PA-10001950"/>
    <x v="1"/>
    <x v="10"/>
    <s v="Southworth 25% Cotton Antique Laid Paper &amp; Envelopes"/>
    <x v="5659"/>
    <x v="6"/>
    <n v="0"/>
    <x v="6878"/>
    <x v="3"/>
    <x v="0"/>
  </r>
  <r>
    <n v="8908"/>
    <s v="CA-2018-139934"/>
    <x v="122"/>
    <d v="2018-12-20T00:00:00"/>
    <s v="First Class"/>
    <s v="AY-10555"/>
    <s v="Andy Yotov"/>
    <x v="1"/>
    <s v="United States"/>
    <x v="8"/>
    <x v="1"/>
    <n v="94110"/>
    <x v="1"/>
    <s v="TEC-PH-10001552"/>
    <x v="2"/>
    <x v="7"/>
    <s v="I Need's 3d Hello Kitty Hybrid Silicone Case Cover for HTC One X 4g with 3d Hello Kitty Stylus Pen Green/pink"/>
    <x v="5660"/>
    <x v="3"/>
    <n v="0.2"/>
    <x v="2070"/>
    <x v="1"/>
    <x v="0"/>
  </r>
  <r>
    <n v="8909"/>
    <s v="CA-2017-109603"/>
    <x v="1207"/>
    <d v="2017-02-01T00:00:00"/>
    <s v="Standard Class"/>
    <s v="EM-13825"/>
    <s v="Elizabeth Moffitt"/>
    <x v="1"/>
    <s v="United States"/>
    <x v="429"/>
    <x v="1"/>
    <n v="92553"/>
    <x v="1"/>
    <s v="OFF-PA-10003790"/>
    <x v="1"/>
    <x v="10"/>
    <s v="Xerox 1991"/>
    <x v="685"/>
    <x v="8"/>
    <n v="0"/>
    <x v="698"/>
    <x v="1"/>
    <x v="0"/>
  </r>
  <r>
    <n v="8910"/>
    <s v="CA-2019-160661"/>
    <x v="960"/>
    <d v="2019-11-01T00:00:00"/>
    <s v="Standard Class"/>
    <s v="SA-20830"/>
    <s v="Sue Ann Reed"/>
    <x v="0"/>
    <s v="United States"/>
    <x v="231"/>
    <x v="31"/>
    <n v="2149"/>
    <x v="3"/>
    <s v="OFF-LA-10002475"/>
    <x v="1"/>
    <x v="2"/>
    <s v="Avery 519"/>
    <x v="2521"/>
    <x v="1"/>
    <n v="0"/>
    <x v="3635"/>
    <x v="3"/>
    <x v="0"/>
  </r>
  <r>
    <n v="8911"/>
    <s v="CA-2019-102610"/>
    <x v="259"/>
    <d v="2019-11-08T00:00:00"/>
    <s v="Standard Class"/>
    <s v="CA-12265"/>
    <s v="Christina Anderson"/>
    <x v="0"/>
    <s v="United States"/>
    <x v="346"/>
    <x v="18"/>
    <n v="37421"/>
    <x v="0"/>
    <s v="TEC-AC-10000303"/>
    <x v="2"/>
    <x v="11"/>
    <s v="Logitech M510 Wireless Mouse"/>
    <x v="98"/>
    <x v="1"/>
    <n v="0.2"/>
    <x v="6879"/>
    <x v="0"/>
    <x v="0"/>
  </r>
  <r>
    <n v="8912"/>
    <s v="CA-2019-102610"/>
    <x v="259"/>
    <d v="2019-11-08T00:00:00"/>
    <s v="Standard Class"/>
    <s v="CA-12265"/>
    <s v="Christina Anderson"/>
    <x v="0"/>
    <s v="United States"/>
    <x v="346"/>
    <x v="18"/>
    <n v="37421"/>
    <x v="0"/>
    <s v="TEC-PH-10000127"/>
    <x v="2"/>
    <x v="7"/>
    <s v="iOttie XL Car Mount"/>
    <x v="5661"/>
    <x v="6"/>
    <n v="0.2"/>
    <x v="6880"/>
    <x v="0"/>
    <x v="0"/>
  </r>
  <r>
    <n v="8913"/>
    <s v="CA-2019-102610"/>
    <x v="259"/>
    <d v="2019-11-08T00:00:00"/>
    <s v="Standard Class"/>
    <s v="CA-12265"/>
    <s v="Christina Anderson"/>
    <x v="0"/>
    <s v="United States"/>
    <x v="346"/>
    <x v="18"/>
    <n v="37421"/>
    <x v="0"/>
    <s v="OFF-BI-10004364"/>
    <x v="1"/>
    <x v="8"/>
    <s v="Storex Dura Pro Binders"/>
    <x v="5662"/>
    <x v="0"/>
    <n v="0.7"/>
    <x v="6881"/>
    <x v="0"/>
    <x v="0"/>
  </r>
  <r>
    <n v="8914"/>
    <s v="CA-2019-102610"/>
    <x v="259"/>
    <d v="2019-11-08T00:00:00"/>
    <s v="Standard Class"/>
    <s v="CA-12265"/>
    <s v="Christina Anderson"/>
    <x v="0"/>
    <s v="United States"/>
    <x v="346"/>
    <x v="18"/>
    <n v="37421"/>
    <x v="0"/>
    <s v="OFF-LA-10002195"/>
    <x v="1"/>
    <x v="2"/>
    <s v="Avery 481"/>
    <x v="1268"/>
    <x v="0"/>
    <n v="0.2"/>
    <x v="5212"/>
    <x v="0"/>
    <x v="0"/>
  </r>
  <r>
    <n v="8915"/>
    <s v="US-2018-144057"/>
    <x v="195"/>
    <d v="2018-05-13T00:00:00"/>
    <s v="Standard Class"/>
    <s v="CV-12805"/>
    <s v="Cynthia Voltz"/>
    <x v="1"/>
    <s v="United States"/>
    <x v="89"/>
    <x v="5"/>
    <n v="78745"/>
    <x v="2"/>
    <s v="OFF-ST-10001490"/>
    <x v="1"/>
    <x v="4"/>
    <s v="Hot File 7-Pocket, Floor Stand"/>
    <x v="5663"/>
    <x v="5"/>
    <n v="0.2"/>
    <x v="6882"/>
    <x v="2"/>
    <x v="1"/>
  </r>
  <r>
    <n v="8916"/>
    <s v="US-2018-144057"/>
    <x v="195"/>
    <d v="2018-05-13T00:00:00"/>
    <s v="Standard Class"/>
    <s v="CV-12805"/>
    <s v="Cynthia Voltz"/>
    <x v="1"/>
    <s v="United States"/>
    <x v="89"/>
    <x v="5"/>
    <n v="78745"/>
    <x v="2"/>
    <s v="OFF-BI-10002852"/>
    <x v="1"/>
    <x v="8"/>
    <s v="Ibico Standard Transparent Covers"/>
    <x v="5664"/>
    <x v="4"/>
    <n v="0.8"/>
    <x v="6883"/>
    <x v="2"/>
    <x v="1"/>
  </r>
  <r>
    <n v="8917"/>
    <s v="US-2018-144057"/>
    <x v="195"/>
    <d v="2018-05-13T00:00:00"/>
    <s v="Standard Class"/>
    <s v="CV-12805"/>
    <s v="Cynthia Voltz"/>
    <x v="1"/>
    <s v="United States"/>
    <x v="89"/>
    <x v="5"/>
    <n v="78745"/>
    <x v="2"/>
    <s v="OFF-AP-10000390"/>
    <x v="1"/>
    <x v="9"/>
    <s v="Euro Pro Shark Stick Mini Vacuum"/>
    <x v="5665"/>
    <x v="4"/>
    <n v="0.8"/>
    <x v="6884"/>
    <x v="2"/>
    <x v="1"/>
  </r>
  <r>
    <n v="8918"/>
    <s v="US-2018-144057"/>
    <x v="195"/>
    <d v="2018-05-13T00:00:00"/>
    <s v="Standard Class"/>
    <s v="CV-12805"/>
    <s v="Cynthia Voltz"/>
    <x v="1"/>
    <s v="United States"/>
    <x v="89"/>
    <x v="5"/>
    <n v="78745"/>
    <x v="2"/>
    <s v="OFF-PA-10004327"/>
    <x v="1"/>
    <x v="10"/>
    <s v="Xerox 1911"/>
    <x v="5201"/>
    <x v="0"/>
    <n v="0.2"/>
    <x v="6248"/>
    <x v="2"/>
    <x v="1"/>
  </r>
  <r>
    <n v="8919"/>
    <s v="US-2018-144057"/>
    <x v="195"/>
    <d v="2018-05-13T00:00:00"/>
    <s v="Standard Class"/>
    <s v="CV-12805"/>
    <s v="Cynthia Voltz"/>
    <x v="1"/>
    <s v="United States"/>
    <x v="89"/>
    <x v="5"/>
    <n v="78745"/>
    <x v="2"/>
    <s v="OFF-BI-10002353"/>
    <x v="1"/>
    <x v="8"/>
    <s v="GBC VeloBind Cover Sets"/>
    <x v="5666"/>
    <x v="5"/>
    <n v="0.8"/>
    <x v="6885"/>
    <x v="2"/>
    <x v="1"/>
  </r>
  <r>
    <n v="8920"/>
    <s v="CA-2016-160276"/>
    <x v="1063"/>
    <d v="2016-04-08T00:00:00"/>
    <s v="Standard Class"/>
    <s v="AH-10690"/>
    <s v="Anna Häberlin"/>
    <x v="1"/>
    <s v="United States"/>
    <x v="173"/>
    <x v="17"/>
    <n v="23464"/>
    <x v="0"/>
    <s v="FUR-FU-10003192"/>
    <x v="0"/>
    <x v="5"/>
    <s v="Luxo Adjustable Task Clamp Lamp"/>
    <x v="5667"/>
    <x v="0"/>
    <n v="0"/>
    <x v="6886"/>
    <x v="0"/>
    <x v="0"/>
  </r>
  <r>
    <n v="8921"/>
    <s v="CA-2016-132983"/>
    <x v="582"/>
    <d v="2016-05-03T00:00:00"/>
    <s v="Standard Class"/>
    <s v="DS-13180"/>
    <s v="David Smith"/>
    <x v="1"/>
    <s v="United States"/>
    <x v="312"/>
    <x v="15"/>
    <n v="14701"/>
    <x v="3"/>
    <s v="TEC-AC-10000736"/>
    <x v="2"/>
    <x v="11"/>
    <s v="Logitech G600 MMO Gaming Mouse"/>
    <x v="460"/>
    <x v="0"/>
    <n v="0"/>
    <x v="471"/>
    <x v="3"/>
    <x v="0"/>
  </r>
  <r>
    <n v="8922"/>
    <s v="CA-2018-145709"/>
    <x v="964"/>
    <d v="2018-10-08T00:00:00"/>
    <s v="Standard Class"/>
    <s v="AH-10690"/>
    <s v="Anna Häberlin"/>
    <x v="1"/>
    <s v="United States"/>
    <x v="514"/>
    <x v="2"/>
    <n v="33134"/>
    <x v="0"/>
    <s v="TEC-PH-10003095"/>
    <x v="2"/>
    <x v="7"/>
    <s v="Samsung HM1900 Bluetooth Headset"/>
    <x v="2672"/>
    <x v="1"/>
    <n v="0.2"/>
    <x v="2949"/>
    <x v="0"/>
    <x v="0"/>
  </r>
  <r>
    <n v="8923"/>
    <s v="CA-2018-145709"/>
    <x v="964"/>
    <d v="2018-10-08T00:00:00"/>
    <s v="Standard Class"/>
    <s v="AH-10690"/>
    <s v="Anna Häberlin"/>
    <x v="1"/>
    <s v="United States"/>
    <x v="514"/>
    <x v="2"/>
    <n v="33134"/>
    <x v="0"/>
    <s v="FUR-FU-10002885"/>
    <x v="0"/>
    <x v="5"/>
    <s v="Magna Visual Magnetic Picture Hangers"/>
    <x v="5668"/>
    <x v="1"/>
    <n v="0.2"/>
    <x v="6887"/>
    <x v="0"/>
    <x v="0"/>
  </r>
  <r>
    <n v="8924"/>
    <s v="CA-2019-133928"/>
    <x v="532"/>
    <d v="2019-06-17T00:00:00"/>
    <s v="Standard Class"/>
    <s v="ZC-21910"/>
    <s v="Zuschuss Carroll"/>
    <x v="0"/>
    <s v="United States"/>
    <x v="365"/>
    <x v="3"/>
    <n v="28601"/>
    <x v="0"/>
    <s v="OFF-BI-10001525"/>
    <x v="1"/>
    <x v="8"/>
    <s v="Acco Pressboard Covers with Storage Hooks, 14 7/8&quot; x 11&quot;, Executive Red"/>
    <x v="5669"/>
    <x v="4"/>
    <n v="0.7"/>
    <x v="6888"/>
    <x v="0"/>
    <x v="0"/>
  </r>
  <r>
    <n v="8925"/>
    <s v="CA-2018-168032"/>
    <x v="806"/>
    <d v="2018-02-03T00:00:00"/>
    <s v="Standard Class"/>
    <s v="DF-13135"/>
    <s v="David Flashing"/>
    <x v="0"/>
    <s v="United States"/>
    <x v="179"/>
    <x v="10"/>
    <n v="61107"/>
    <x v="2"/>
    <s v="TEC-PH-10004241"/>
    <x v="2"/>
    <x v="7"/>
    <s v="Nokia Lumia 1020"/>
    <x v="4345"/>
    <x v="4"/>
    <n v="0.2"/>
    <x v="6889"/>
    <x v="2"/>
    <x v="0"/>
  </r>
  <r>
    <n v="8926"/>
    <s v="CA-2018-168032"/>
    <x v="806"/>
    <d v="2018-02-03T00:00:00"/>
    <s v="Standard Class"/>
    <s v="DF-13135"/>
    <s v="David Flashing"/>
    <x v="0"/>
    <s v="United States"/>
    <x v="179"/>
    <x v="10"/>
    <n v="61107"/>
    <x v="2"/>
    <s v="OFF-BI-10000546"/>
    <x v="1"/>
    <x v="8"/>
    <s v="Avery Durable Binders"/>
    <x v="5670"/>
    <x v="1"/>
    <n v="0.8"/>
    <x v="6890"/>
    <x v="2"/>
    <x v="0"/>
  </r>
  <r>
    <n v="8927"/>
    <s v="CA-2018-168032"/>
    <x v="806"/>
    <d v="2018-02-03T00:00:00"/>
    <s v="Standard Class"/>
    <s v="DF-13135"/>
    <s v="David Flashing"/>
    <x v="0"/>
    <s v="United States"/>
    <x v="179"/>
    <x v="10"/>
    <n v="61107"/>
    <x v="2"/>
    <s v="FUR-TA-10004256"/>
    <x v="0"/>
    <x v="3"/>
    <s v="Bretford “Just In Time” Height-Adjustable Multi-Task Work Tables"/>
    <x v="5671"/>
    <x v="1"/>
    <n v="0.5"/>
    <x v="6891"/>
    <x v="2"/>
    <x v="0"/>
  </r>
  <r>
    <n v="8928"/>
    <s v="CA-2017-143616"/>
    <x v="874"/>
    <d v="2017-09-29T00:00:00"/>
    <s v="Second Class"/>
    <s v="SS-20140"/>
    <s v="Saphhira Shifley"/>
    <x v="1"/>
    <s v="United States"/>
    <x v="4"/>
    <x v="4"/>
    <n v="98103"/>
    <x v="1"/>
    <s v="OFF-AR-10002067"/>
    <x v="1"/>
    <x v="6"/>
    <s v="Newell 334"/>
    <x v="1618"/>
    <x v="2"/>
    <n v="0"/>
    <x v="1713"/>
    <x v="1"/>
    <x v="0"/>
  </r>
  <r>
    <n v="8929"/>
    <s v="US-2017-168704"/>
    <x v="657"/>
    <d v="2017-04-17T00:00:00"/>
    <s v="Standard Class"/>
    <s v="FP-14320"/>
    <s v="Frank Preis"/>
    <x v="0"/>
    <s v="United States"/>
    <x v="114"/>
    <x v="5"/>
    <n v="77340"/>
    <x v="2"/>
    <s v="FUR-TA-10000688"/>
    <x v="0"/>
    <x v="3"/>
    <s v="Chromcraft Bull-Nose Wood Round Conference Table Top, Wood Base"/>
    <x v="5672"/>
    <x v="4"/>
    <n v="0.3"/>
    <x v="6892"/>
    <x v="2"/>
    <x v="0"/>
  </r>
  <r>
    <n v="8930"/>
    <s v="US-2017-168704"/>
    <x v="657"/>
    <d v="2017-04-17T00:00:00"/>
    <s v="Standard Class"/>
    <s v="FP-14320"/>
    <s v="Frank Preis"/>
    <x v="0"/>
    <s v="United States"/>
    <x v="114"/>
    <x v="5"/>
    <n v="77340"/>
    <x v="2"/>
    <s v="FUR-TA-10002530"/>
    <x v="0"/>
    <x v="3"/>
    <s v="Iceberg OfficeWorks 42&quot; Round Tables"/>
    <x v="5673"/>
    <x v="0"/>
    <n v="0.3"/>
    <x v="6893"/>
    <x v="2"/>
    <x v="0"/>
  </r>
  <r>
    <n v="8931"/>
    <s v="US-2017-168704"/>
    <x v="657"/>
    <d v="2017-04-17T00:00:00"/>
    <s v="Standard Class"/>
    <s v="FP-14320"/>
    <s v="Frank Preis"/>
    <x v="0"/>
    <s v="United States"/>
    <x v="114"/>
    <x v="5"/>
    <n v="77340"/>
    <x v="2"/>
    <s v="TEC-PH-10001061"/>
    <x v="2"/>
    <x v="7"/>
    <s v="Apple iPhone 5C"/>
    <x v="1977"/>
    <x v="1"/>
    <n v="0.2"/>
    <x v="5148"/>
    <x v="2"/>
    <x v="0"/>
  </r>
  <r>
    <n v="8932"/>
    <s v="CA-2019-143252"/>
    <x v="404"/>
    <d v="2019-12-24T00:00:00"/>
    <s v="Standard Class"/>
    <s v="HE-14800"/>
    <s v="Harold Engle"/>
    <x v="1"/>
    <s v="United States"/>
    <x v="158"/>
    <x v="6"/>
    <n v="53209"/>
    <x v="2"/>
    <s v="FUR-FU-10001057"/>
    <x v="0"/>
    <x v="5"/>
    <s v="Tensor Track Tree Floor Lamp"/>
    <x v="5674"/>
    <x v="2"/>
    <n v="0"/>
    <x v="6894"/>
    <x v="2"/>
    <x v="0"/>
  </r>
  <r>
    <n v="8933"/>
    <s v="CA-2019-143252"/>
    <x v="404"/>
    <d v="2019-12-24T00:00:00"/>
    <s v="Standard Class"/>
    <s v="HE-14800"/>
    <s v="Harold Engle"/>
    <x v="1"/>
    <s v="United States"/>
    <x v="158"/>
    <x v="6"/>
    <n v="53209"/>
    <x v="2"/>
    <s v="TEC-AC-10002331"/>
    <x v="2"/>
    <x v="11"/>
    <s v="Maxell 74 Minute CDR, 10/Pack"/>
    <x v="1624"/>
    <x v="1"/>
    <n v="0"/>
    <x v="6895"/>
    <x v="2"/>
    <x v="0"/>
  </r>
  <r>
    <n v="8934"/>
    <s v="CA-2018-102134"/>
    <x v="560"/>
    <d v="2018-03-19T00:00:00"/>
    <s v="Standard Class"/>
    <s v="SP-20545"/>
    <s v="Sibella Parks"/>
    <x v="1"/>
    <s v="United States"/>
    <x v="124"/>
    <x v="6"/>
    <n v="54302"/>
    <x v="2"/>
    <s v="FUR-FU-10003724"/>
    <x v="0"/>
    <x v="5"/>
    <s v="Westinghouse Clip-On Gooseneck Lamps"/>
    <x v="2499"/>
    <x v="0"/>
    <n v="0"/>
    <x v="3063"/>
    <x v="2"/>
    <x v="0"/>
  </r>
  <r>
    <n v="8935"/>
    <s v="CA-2019-130036"/>
    <x v="151"/>
    <d v="2019-08-27T00:00:00"/>
    <s v="Same Day"/>
    <s v="BP-11185"/>
    <s v="Ben Peterman"/>
    <x v="1"/>
    <s v="United States"/>
    <x v="10"/>
    <x v="9"/>
    <n v="19120"/>
    <x v="3"/>
    <s v="OFF-PA-10000528"/>
    <x v="1"/>
    <x v="10"/>
    <s v="Xerox 1981"/>
    <x v="2538"/>
    <x v="1"/>
    <n v="0.2"/>
    <x v="6896"/>
    <x v="3"/>
    <x v="0"/>
  </r>
  <r>
    <n v="8936"/>
    <s v="CA-2019-130036"/>
    <x v="151"/>
    <d v="2019-08-27T00:00:00"/>
    <s v="Same Day"/>
    <s v="BP-11185"/>
    <s v="Ben Peterman"/>
    <x v="1"/>
    <s v="United States"/>
    <x v="10"/>
    <x v="9"/>
    <n v="19120"/>
    <x v="3"/>
    <s v="TEC-AC-10001908"/>
    <x v="2"/>
    <x v="11"/>
    <s v="Logitech Wireless Headset h800"/>
    <x v="5675"/>
    <x v="9"/>
    <n v="0.2"/>
    <x v="6897"/>
    <x v="3"/>
    <x v="0"/>
  </r>
  <r>
    <n v="8937"/>
    <s v="CA-2017-134117"/>
    <x v="997"/>
    <d v="2017-12-19T00:00:00"/>
    <s v="Second Class"/>
    <s v="PG-18895"/>
    <s v="Paul Gonzalez"/>
    <x v="0"/>
    <s v="United States"/>
    <x v="1"/>
    <x v="1"/>
    <n v="90008"/>
    <x v="1"/>
    <s v="OFF-AR-10003903"/>
    <x v="1"/>
    <x v="6"/>
    <s v="Sanford 52201 APSCO Electric Pencil Sharpener"/>
    <x v="3135"/>
    <x v="2"/>
    <n v="0"/>
    <x v="6898"/>
    <x v="1"/>
    <x v="0"/>
  </r>
  <r>
    <n v="8938"/>
    <s v="CA-2017-134117"/>
    <x v="997"/>
    <d v="2017-12-19T00:00:00"/>
    <s v="Second Class"/>
    <s v="PG-18895"/>
    <s v="Paul Gonzalez"/>
    <x v="0"/>
    <s v="United States"/>
    <x v="1"/>
    <x v="1"/>
    <n v="90008"/>
    <x v="1"/>
    <s v="TEC-PH-10004908"/>
    <x v="2"/>
    <x v="7"/>
    <s v="Panasonic KX TS3282W Corded phone"/>
    <x v="5676"/>
    <x v="0"/>
    <n v="0.2"/>
    <x v="6899"/>
    <x v="1"/>
    <x v="0"/>
  </r>
  <r>
    <n v="8939"/>
    <s v="CA-2017-134117"/>
    <x v="997"/>
    <d v="2017-12-19T00:00:00"/>
    <s v="Second Class"/>
    <s v="PG-18895"/>
    <s v="Paul Gonzalez"/>
    <x v="0"/>
    <s v="United States"/>
    <x v="1"/>
    <x v="1"/>
    <n v="90008"/>
    <x v="1"/>
    <s v="OFF-AR-10001940"/>
    <x v="1"/>
    <x v="6"/>
    <s v="Sanford Colorific Eraseable Coloring Pencils, 12 Count"/>
    <x v="1235"/>
    <x v="2"/>
    <n v="0"/>
    <x v="6900"/>
    <x v="1"/>
    <x v="0"/>
  </r>
  <r>
    <n v="8940"/>
    <s v="CA-2017-134117"/>
    <x v="997"/>
    <d v="2017-12-19T00:00:00"/>
    <s v="Second Class"/>
    <s v="PG-18895"/>
    <s v="Paul Gonzalez"/>
    <x v="0"/>
    <s v="United States"/>
    <x v="1"/>
    <x v="1"/>
    <n v="90008"/>
    <x v="1"/>
    <s v="OFF-BI-10002026"/>
    <x v="1"/>
    <x v="8"/>
    <s v="Avery Arch Ring Binders"/>
    <x v="5677"/>
    <x v="0"/>
    <n v="0.2"/>
    <x v="6901"/>
    <x v="1"/>
    <x v="0"/>
  </r>
  <r>
    <n v="8941"/>
    <s v="CA-2016-130918"/>
    <x v="963"/>
    <d v="2016-08-24T00:00:00"/>
    <s v="Second Class"/>
    <s v="JP-15520"/>
    <s v="Jeremy Pistek"/>
    <x v="0"/>
    <s v="United States"/>
    <x v="368"/>
    <x v="2"/>
    <n v="33161"/>
    <x v="0"/>
    <s v="OFF-SU-10003936"/>
    <x v="1"/>
    <x v="14"/>
    <s v="Acme Serrated Blade Letter Opener"/>
    <x v="5678"/>
    <x v="1"/>
    <n v="0.2"/>
    <x v="6902"/>
    <x v="0"/>
    <x v="0"/>
  </r>
  <r>
    <n v="8942"/>
    <s v="CA-2018-159023"/>
    <x v="54"/>
    <d v="2018-11-05T00:00:00"/>
    <s v="First Class"/>
    <s v="NW-18400"/>
    <s v="Natalie Webber"/>
    <x v="0"/>
    <s v="United States"/>
    <x v="32"/>
    <x v="21"/>
    <n v="97206"/>
    <x v="1"/>
    <s v="OFF-BI-10002813"/>
    <x v="1"/>
    <x v="8"/>
    <s v="Avery Reinforcements for Hole-Punch Pages"/>
    <x v="4909"/>
    <x v="3"/>
    <n v="0.7"/>
    <x v="5865"/>
    <x v="1"/>
    <x v="1"/>
  </r>
  <r>
    <n v="8943"/>
    <s v="CA-2018-159023"/>
    <x v="54"/>
    <d v="2018-11-05T00:00:00"/>
    <s v="First Class"/>
    <s v="NW-18400"/>
    <s v="Natalie Webber"/>
    <x v="0"/>
    <s v="United States"/>
    <x v="32"/>
    <x v="21"/>
    <n v="97206"/>
    <x v="1"/>
    <s v="TEC-MA-10003337"/>
    <x v="2"/>
    <x v="15"/>
    <s v="Okidata B401 Printer"/>
    <x v="5679"/>
    <x v="1"/>
    <n v="0.7"/>
    <x v="6903"/>
    <x v="1"/>
    <x v="1"/>
  </r>
  <r>
    <n v="8944"/>
    <s v="CA-2019-111717"/>
    <x v="1208"/>
    <d v="2019-10-16T00:00:00"/>
    <s v="Standard Class"/>
    <s v="SW-20245"/>
    <s v="Scot Wooten"/>
    <x v="0"/>
    <s v="United States"/>
    <x v="34"/>
    <x v="10"/>
    <n v="60505"/>
    <x v="2"/>
    <s v="FUR-CH-10001545"/>
    <x v="0"/>
    <x v="1"/>
    <s v="Hon Comfortask Task/Swivel Chairs"/>
    <x v="5680"/>
    <x v="1"/>
    <n v="0.3"/>
    <x v="6904"/>
    <x v="2"/>
    <x v="0"/>
  </r>
  <r>
    <n v="8945"/>
    <s v="CA-2016-154592"/>
    <x v="1035"/>
    <d v="2016-12-08T00:00:00"/>
    <s v="First Class"/>
    <s v="EH-14005"/>
    <s v="Erica Hernandez"/>
    <x v="2"/>
    <s v="United States"/>
    <x v="8"/>
    <x v="1"/>
    <n v="94109"/>
    <x v="1"/>
    <s v="OFF-PA-10000062"/>
    <x v="1"/>
    <x v="10"/>
    <s v="Green Bar Computer Printout Paper"/>
    <x v="2210"/>
    <x v="1"/>
    <n v="0"/>
    <x v="2384"/>
    <x v="1"/>
    <x v="0"/>
  </r>
  <r>
    <n v="8946"/>
    <s v="CA-2016-128622"/>
    <x v="647"/>
    <d v="2016-11-17T00:00:00"/>
    <s v="Second Class"/>
    <s v="SC-20260"/>
    <s v="Scott Cohen"/>
    <x v="1"/>
    <s v="United States"/>
    <x v="8"/>
    <x v="1"/>
    <n v="94110"/>
    <x v="1"/>
    <s v="OFF-SU-10001574"/>
    <x v="1"/>
    <x v="14"/>
    <s v="Acme Value Line Scissors"/>
    <x v="1031"/>
    <x v="1"/>
    <n v="0"/>
    <x v="3561"/>
    <x v="1"/>
    <x v="0"/>
  </r>
  <r>
    <n v="8947"/>
    <s v="CA-2019-148355"/>
    <x v="165"/>
    <d v="2019-12-28T00:00:00"/>
    <s v="Standard Class"/>
    <s v="NC-18535"/>
    <s v="Nick Crebassa"/>
    <x v="1"/>
    <s v="United States"/>
    <x v="217"/>
    <x v="31"/>
    <n v="2740"/>
    <x v="3"/>
    <s v="OFF-PA-10001972"/>
    <x v="1"/>
    <x v="10"/>
    <s v="Xerox 214"/>
    <x v="541"/>
    <x v="1"/>
    <n v="0"/>
    <x v="551"/>
    <x v="3"/>
    <x v="0"/>
  </r>
  <r>
    <n v="8948"/>
    <s v="CA-2019-148355"/>
    <x v="165"/>
    <d v="2019-12-28T00:00:00"/>
    <s v="Standard Class"/>
    <s v="NC-18535"/>
    <s v="Nick Crebassa"/>
    <x v="1"/>
    <s v="United States"/>
    <x v="217"/>
    <x v="31"/>
    <n v="2740"/>
    <x v="3"/>
    <s v="OFF-BI-10000201"/>
    <x v="1"/>
    <x v="8"/>
    <s v="Avery Triangle Shaped Sheet Lifters, Black, 2/Pack"/>
    <x v="5681"/>
    <x v="2"/>
    <n v="0"/>
    <x v="6905"/>
    <x v="3"/>
    <x v="0"/>
  </r>
  <r>
    <n v="8949"/>
    <s v="CA-2016-132913"/>
    <x v="163"/>
    <d v="2016-12-26T00:00:00"/>
    <s v="First Class"/>
    <s v="AS-10090"/>
    <s v="Adam Shillingsburg"/>
    <x v="0"/>
    <s v="United States"/>
    <x v="70"/>
    <x v="1"/>
    <n v="92037"/>
    <x v="1"/>
    <s v="OFF-AP-10003278"/>
    <x v="1"/>
    <x v="9"/>
    <s v="Belkin 7-Outlet SurgeMaster Home Series"/>
    <x v="5682"/>
    <x v="7"/>
    <n v="0"/>
    <x v="6906"/>
    <x v="1"/>
    <x v="0"/>
  </r>
  <r>
    <n v="8950"/>
    <s v="CA-2019-150910"/>
    <x v="66"/>
    <d v="2019-12-28T00:00:00"/>
    <s v="Standard Class"/>
    <s v="JL-15130"/>
    <s v="Jack Lebron"/>
    <x v="0"/>
    <s v="United States"/>
    <x v="25"/>
    <x v="18"/>
    <n v="38301"/>
    <x v="0"/>
    <s v="FUR-TA-10002903"/>
    <x v="0"/>
    <x v="3"/>
    <s v="Bevis Round Bullnose 29&quot; High Table Top"/>
    <x v="5683"/>
    <x v="5"/>
    <n v="0.4"/>
    <x v="6907"/>
    <x v="0"/>
    <x v="1"/>
  </r>
  <r>
    <n v="8951"/>
    <s v="CA-2019-150910"/>
    <x v="66"/>
    <d v="2019-12-28T00:00:00"/>
    <s v="Standard Class"/>
    <s v="JL-15130"/>
    <s v="Jack Lebron"/>
    <x v="0"/>
    <s v="United States"/>
    <x v="25"/>
    <x v="18"/>
    <n v="38301"/>
    <x v="0"/>
    <s v="TEC-AC-10001013"/>
    <x v="2"/>
    <x v="11"/>
    <s v="Logitech ClearChat Comfort/USB Headset H390"/>
    <x v="1525"/>
    <x v="0"/>
    <n v="0.2"/>
    <x v="1612"/>
    <x v="0"/>
    <x v="1"/>
  </r>
  <r>
    <n v="8952"/>
    <s v="CA-2019-150910"/>
    <x v="66"/>
    <d v="2019-12-28T00:00:00"/>
    <s v="Standard Class"/>
    <s v="JL-15130"/>
    <s v="Jack Lebron"/>
    <x v="0"/>
    <s v="United States"/>
    <x v="25"/>
    <x v="18"/>
    <n v="38301"/>
    <x v="0"/>
    <s v="OFF-ST-10000918"/>
    <x v="1"/>
    <x v="4"/>
    <s v="Crate-A-Files"/>
    <x v="4322"/>
    <x v="1"/>
    <n v="0.2"/>
    <x v="5054"/>
    <x v="0"/>
    <x v="1"/>
  </r>
  <r>
    <n v="8953"/>
    <s v="CA-2019-150910"/>
    <x v="66"/>
    <d v="2019-12-28T00:00:00"/>
    <s v="Standard Class"/>
    <s v="JL-15130"/>
    <s v="Jack Lebron"/>
    <x v="0"/>
    <s v="United States"/>
    <x v="25"/>
    <x v="18"/>
    <n v="38301"/>
    <x v="0"/>
    <s v="OFF-AR-10001419"/>
    <x v="1"/>
    <x v="6"/>
    <s v="Newell 325"/>
    <x v="5684"/>
    <x v="3"/>
    <n v="0.2"/>
    <x v="6908"/>
    <x v="0"/>
    <x v="1"/>
  </r>
  <r>
    <n v="8954"/>
    <s v="CA-2019-150910"/>
    <x v="66"/>
    <d v="2019-12-28T00:00:00"/>
    <s v="Standard Class"/>
    <s v="JL-15130"/>
    <s v="Jack Lebron"/>
    <x v="0"/>
    <s v="United States"/>
    <x v="25"/>
    <x v="18"/>
    <n v="38301"/>
    <x v="0"/>
    <s v="OFF-AP-10003266"/>
    <x v="1"/>
    <x v="9"/>
    <s v="Holmes Replacement Filter for HEPA Air Cleaner, Large Room"/>
    <x v="5685"/>
    <x v="2"/>
    <n v="0.2"/>
    <x v="6909"/>
    <x v="0"/>
    <x v="1"/>
  </r>
  <r>
    <n v="8955"/>
    <s v="CA-2016-156790"/>
    <x v="233"/>
    <d v="2016-08-10T00:00:00"/>
    <s v="Second Class"/>
    <s v="VG-21790"/>
    <s v="Vivek Gonzalez"/>
    <x v="0"/>
    <s v="United States"/>
    <x v="108"/>
    <x v="2"/>
    <n v="32216"/>
    <x v="0"/>
    <s v="FUR-BO-10000468"/>
    <x v="0"/>
    <x v="0"/>
    <s v="O'Sullivan 2-Shelf Heavy-Duty Bookcases"/>
    <x v="5686"/>
    <x v="4"/>
    <n v="0.2"/>
    <x v="6910"/>
    <x v="0"/>
    <x v="0"/>
  </r>
  <r>
    <n v="8956"/>
    <s v="CA-2016-126480"/>
    <x v="59"/>
    <d v="2016-09-24T00:00:00"/>
    <s v="Standard Class"/>
    <s v="HG-14965"/>
    <s v="Henry Goldwyn"/>
    <x v="1"/>
    <s v="United States"/>
    <x v="70"/>
    <x v="1"/>
    <n v="92024"/>
    <x v="1"/>
    <s v="OFF-PA-10004610"/>
    <x v="1"/>
    <x v="10"/>
    <s v="Xerox 1900"/>
    <x v="18"/>
    <x v="0"/>
    <n v="0"/>
    <x v="1608"/>
    <x v="1"/>
    <x v="0"/>
  </r>
  <r>
    <n v="8957"/>
    <s v="CA-2019-105620"/>
    <x v="53"/>
    <d v="2019-12-28T00:00:00"/>
    <s v="First Class"/>
    <s v="JH-15430"/>
    <s v="Jennifer Halladay"/>
    <x v="0"/>
    <s v="United States"/>
    <x v="146"/>
    <x v="2"/>
    <n v="33012"/>
    <x v="0"/>
    <s v="FUR-FU-10004963"/>
    <x v="0"/>
    <x v="5"/>
    <s v="Eldon 400 Class Desk Accessories, Black Carbon"/>
    <x v="5687"/>
    <x v="1"/>
    <n v="0.2"/>
    <x v="6911"/>
    <x v="0"/>
    <x v="0"/>
  </r>
  <r>
    <n v="8958"/>
    <s v="CA-2019-105620"/>
    <x v="53"/>
    <d v="2019-12-28T00:00:00"/>
    <s v="First Class"/>
    <s v="JH-15430"/>
    <s v="Jennifer Halladay"/>
    <x v="0"/>
    <s v="United States"/>
    <x v="146"/>
    <x v="2"/>
    <n v="33012"/>
    <x v="0"/>
    <s v="TEC-MA-10004626"/>
    <x v="2"/>
    <x v="15"/>
    <s v="Lexmark 20R1285 X6650 Wireless All-in-One Printer"/>
    <x v="5253"/>
    <x v="0"/>
    <n v="0.5"/>
    <x v="6912"/>
    <x v="0"/>
    <x v="0"/>
  </r>
  <r>
    <n v="8959"/>
    <s v="CA-2019-150266"/>
    <x v="920"/>
    <d v="2019-11-30T00:00:00"/>
    <s v="Standard Class"/>
    <s v="RO-19780"/>
    <s v="Rose O'Brian"/>
    <x v="0"/>
    <s v="United States"/>
    <x v="12"/>
    <x v="5"/>
    <n v="77070"/>
    <x v="2"/>
    <s v="TEC-PH-10003437"/>
    <x v="2"/>
    <x v="7"/>
    <s v="Blue Parrot B250XT Professional Grade Wireless Bluetooth Headset with"/>
    <x v="5688"/>
    <x v="2"/>
    <n v="0.2"/>
    <x v="6913"/>
    <x v="2"/>
    <x v="0"/>
  </r>
  <r>
    <n v="8960"/>
    <s v="CA-2019-150266"/>
    <x v="920"/>
    <d v="2019-11-30T00:00:00"/>
    <s v="Standard Class"/>
    <s v="RO-19780"/>
    <s v="Rose O'Brian"/>
    <x v="0"/>
    <s v="United States"/>
    <x v="12"/>
    <x v="5"/>
    <n v="77070"/>
    <x v="2"/>
    <s v="OFF-AP-10002867"/>
    <x v="1"/>
    <x v="9"/>
    <s v="Fellowes Command Center 5-outlet power strip"/>
    <x v="5689"/>
    <x v="2"/>
    <n v="0.8"/>
    <x v="6914"/>
    <x v="2"/>
    <x v="0"/>
  </r>
  <r>
    <n v="8961"/>
    <s v="CA-2019-150266"/>
    <x v="920"/>
    <d v="2019-11-30T00:00:00"/>
    <s v="Standard Class"/>
    <s v="RO-19780"/>
    <s v="Rose O'Brian"/>
    <x v="0"/>
    <s v="United States"/>
    <x v="12"/>
    <x v="5"/>
    <n v="77070"/>
    <x v="2"/>
    <s v="FUR-CH-10002126"/>
    <x v="0"/>
    <x v="1"/>
    <s v="Hon Deluxe Fabric Upholstered Stacking Chairs"/>
    <x v="3122"/>
    <x v="2"/>
    <n v="0.3"/>
    <x v="6915"/>
    <x v="2"/>
    <x v="0"/>
  </r>
  <r>
    <n v="8962"/>
    <s v="CA-2019-150266"/>
    <x v="920"/>
    <d v="2019-11-30T00:00:00"/>
    <s v="Standard Class"/>
    <s v="RO-19780"/>
    <s v="Rose O'Brian"/>
    <x v="0"/>
    <s v="United States"/>
    <x v="12"/>
    <x v="5"/>
    <n v="77070"/>
    <x v="2"/>
    <s v="OFF-AR-10001761"/>
    <x v="1"/>
    <x v="6"/>
    <s v="Avery Hi-Liter Smear-Safe Highlighters"/>
    <x v="4061"/>
    <x v="4"/>
    <n v="0.2"/>
    <x v="6916"/>
    <x v="2"/>
    <x v="0"/>
  </r>
  <r>
    <n v="8963"/>
    <s v="CA-2018-157280"/>
    <x v="732"/>
    <d v="2018-11-07T00:00:00"/>
    <s v="First Class"/>
    <s v="LW-17125"/>
    <s v="Liz Willingham"/>
    <x v="0"/>
    <s v="United States"/>
    <x v="173"/>
    <x v="17"/>
    <n v="23464"/>
    <x v="0"/>
    <s v="FUR-FU-10004665"/>
    <x v="0"/>
    <x v="5"/>
    <s v="3M Polarizing Task Lamp with Clamp Arm, Light Gray"/>
    <x v="2963"/>
    <x v="0"/>
    <n v="0"/>
    <x v="4510"/>
    <x v="0"/>
    <x v="1"/>
  </r>
  <r>
    <n v="8964"/>
    <s v="CA-2018-157280"/>
    <x v="732"/>
    <d v="2018-11-07T00:00:00"/>
    <s v="First Class"/>
    <s v="LW-17125"/>
    <s v="Liz Willingham"/>
    <x v="0"/>
    <s v="United States"/>
    <x v="173"/>
    <x v="17"/>
    <n v="23464"/>
    <x v="0"/>
    <s v="TEC-AC-10000057"/>
    <x v="2"/>
    <x v="11"/>
    <s v="Microsoft Natural Ergonomic Keyboard 4000"/>
    <x v="1324"/>
    <x v="1"/>
    <n v="0"/>
    <x v="2965"/>
    <x v="0"/>
    <x v="1"/>
  </r>
  <r>
    <n v="8965"/>
    <s v="CA-2018-157280"/>
    <x v="732"/>
    <d v="2018-11-07T00:00:00"/>
    <s v="First Class"/>
    <s v="LW-17125"/>
    <s v="Liz Willingham"/>
    <x v="0"/>
    <s v="United States"/>
    <x v="173"/>
    <x v="17"/>
    <n v="23464"/>
    <x v="0"/>
    <s v="FUR-FU-10003806"/>
    <x v="0"/>
    <x v="5"/>
    <s v="Tenex Chairmat w/ Average Lip, 45&quot; x 53&quot;"/>
    <x v="4850"/>
    <x v="2"/>
    <n v="0"/>
    <x v="5786"/>
    <x v="0"/>
    <x v="1"/>
  </r>
  <r>
    <n v="8966"/>
    <s v="CA-2019-106691"/>
    <x v="44"/>
    <d v="2019-11-12T00:00:00"/>
    <s v="Standard Class"/>
    <s v="CC-12370"/>
    <s v="Christopher Conant"/>
    <x v="0"/>
    <s v="United States"/>
    <x v="12"/>
    <x v="5"/>
    <n v="77070"/>
    <x v="2"/>
    <s v="OFF-BI-10000145"/>
    <x v="1"/>
    <x v="8"/>
    <s v="Zipper Ring Binder Pockets"/>
    <x v="75"/>
    <x v="0"/>
    <n v="0.8"/>
    <x v="6917"/>
    <x v="2"/>
    <x v="0"/>
  </r>
  <r>
    <n v="8967"/>
    <s v="CA-2018-134180"/>
    <x v="54"/>
    <d v="2018-11-07T00:00:00"/>
    <s v="Standard Class"/>
    <s v="JP-16135"/>
    <s v="Julie Prescott"/>
    <x v="2"/>
    <s v="United States"/>
    <x v="10"/>
    <x v="9"/>
    <n v="19120"/>
    <x v="3"/>
    <s v="TEC-AC-10000892"/>
    <x v="2"/>
    <x v="11"/>
    <s v="NETGEAR N750 Dual Band Wi-Fi Gigabit Router"/>
    <x v="2775"/>
    <x v="7"/>
    <n v="0.2"/>
    <x v="3129"/>
    <x v="3"/>
    <x v="0"/>
  </r>
  <r>
    <n v="8968"/>
    <s v="CA-2018-134180"/>
    <x v="54"/>
    <d v="2018-11-07T00:00:00"/>
    <s v="Standard Class"/>
    <s v="JP-16135"/>
    <s v="Julie Prescott"/>
    <x v="2"/>
    <s v="United States"/>
    <x v="10"/>
    <x v="9"/>
    <n v="19120"/>
    <x v="3"/>
    <s v="FUR-CH-10004886"/>
    <x v="0"/>
    <x v="1"/>
    <s v="Bevis Steel Folding Chairs"/>
    <x v="5690"/>
    <x v="3"/>
    <n v="0.3"/>
    <x v="6918"/>
    <x v="3"/>
    <x v="0"/>
  </r>
  <r>
    <n v="8969"/>
    <s v="CA-2016-166730"/>
    <x v="125"/>
    <d v="2017-01-01T00:00:00"/>
    <s v="First Class"/>
    <s v="DD-13570"/>
    <s v="Dorothy Dickinson"/>
    <x v="0"/>
    <s v="United States"/>
    <x v="26"/>
    <x v="18"/>
    <n v="38109"/>
    <x v="0"/>
    <s v="OFF-ST-10002554"/>
    <x v="1"/>
    <x v="4"/>
    <s v="Tennsco Industrial Shelving"/>
    <x v="5691"/>
    <x v="7"/>
    <n v="0.2"/>
    <x v="6919"/>
    <x v="0"/>
    <x v="0"/>
  </r>
  <r>
    <n v="8970"/>
    <s v="CA-2019-157469"/>
    <x v="574"/>
    <d v="2019-12-07T00:00:00"/>
    <s v="Standard Class"/>
    <s v="ES-14080"/>
    <s v="Erin Smith"/>
    <x v="1"/>
    <s v="United States"/>
    <x v="80"/>
    <x v="24"/>
    <n v="44107"/>
    <x v="3"/>
    <s v="OFF-AR-10001662"/>
    <x v="1"/>
    <x v="6"/>
    <s v="Rogers Handheld Barrel Pencil Sharpener"/>
    <x v="5692"/>
    <x v="6"/>
    <n v="0.2"/>
    <x v="6920"/>
    <x v="3"/>
    <x v="0"/>
  </r>
  <r>
    <n v="8971"/>
    <s v="CA-2019-157469"/>
    <x v="574"/>
    <d v="2019-12-07T00:00:00"/>
    <s v="Standard Class"/>
    <s v="ES-14080"/>
    <s v="Erin Smith"/>
    <x v="1"/>
    <s v="United States"/>
    <x v="80"/>
    <x v="24"/>
    <n v="44107"/>
    <x v="3"/>
    <s v="TEC-PH-10004531"/>
    <x v="2"/>
    <x v="7"/>
    <s v="AT&amp;T CL2909"/>
    <x v="5693"/>
    <x v="0"/>
    <n v="0.4"/>
    <x v="6921"/>
    <x v="3"/>
    <x v="0"/>
  </r>
  <r>
    <n v="8972"/>
    <s v="CA-2019-122308"/>
    <x v="668"/>
    <d v="2019-03-28T00:00:00"/>
    <s v="Standard Class"/>
    <s v="MV-17485"/>
    <s v="Mark Van Huff"/>
    <x v="0"/>
    <s v="United States"/>
    <x v="20"/>
    <x v="15"/>
    <n v="10011"/>
    <x v="3"/>
    <s v="FUR-CH-10000665"/>
    <x v="0"/>
    <x v="1"/>
    <s v="Global Airflow Leather Mesh Back Chair, Black"/>
    <x v="2659"/>
    <x v="0"/>
    <n v="0.1"/>
    <x v="3018"/>
    <x v="3"/>
    <x v="0"/>
  </r>
  <r>
    <n v="8973"/>
    <s v="US-2016-149034"/>
    <x v="84"/>
    <d v="2016-11-21T00:00:00"/>
    <s v="First Class"/>
    <s v="RD-19900"/>
    <s v="Ruben Dartt"/>
    <x v="0"/>
    <s v="United States"/>
    <x v="10"/>
    <x v="9"/>
    <n v="19120"/>
    <x v="3"/>
    <s v="TEC-AC-10003023"/>
    <x v="2"/>
    <x v="11"/>
    <s v="Logitech G105 Gaming Keyboard"/>
    <x v="5694"/>
    <x v="7"/>
    <n v="0.2"/>
    <x v="6922"/>
    <x v="3"/>
    <x v="0"/>
  </r>
  <r>
    <n v="8974"/>
    <s v="CA-2019-159226"/>
    <x v="1016"/>
    <d v="2019-04-27T00:00:00"/>
    <s v="Second Class"/>
    <s v="RL-19615"/>
    <s v="Rob Lucas"/>
    <x v="0"/>
    <s v="United States"/>
    <x v="1"/>
    <x v="1"/>
    <n v="90008"/>
    <x v="1"/>
    <s v="FUR-BO-10004709"/>
    <x v="0"/>
    <x v="0"/>
    <s v="Bush Westfield Collection Bookcases, Medium Cherry Finish"/>
    <x v="5695"/>
    <x v="3"/>
    <n v="0.15"/>
    <x v="6923"/>
    <x v="1"/>
    <x v="0"/>
  </r>
  <r>
    <n v="8975"/>
    <s v="CA-2019-156622"/>
    <x v="51"/>
    <d v="2019-11-26T00:00:00"/>
    <s v="First Class"/>
    <s v="JP-15460"/>
    <s v="Jennifer Patt"/>
    <x v="1"/>
    <s v="United States"/>
    <x v="61"/>
    <x v="5"/>
    <n v="75220"/>
    <x v="2"/>
    <s v="OFF-PA-10000477"/>
    <x v="1"/>
    <x v="10"/>
    <s v="Xerox 22"/>
    <x v="1590"/>
    <x v="3"/>
    <n v="0.2"/>
    <x v="1683"/>
    <x v="2"/>
    <x v="0"/>
  </r>
  <r>
    <n v="8976"/>
    <s v="CA-2019-156622"/>
    <x v="51"/>
    <d v="2019-11-26T00:00:00"/>
    <s v="First Class"/>
    <s v="JP-15460"/>
    <s v="Jennifer Patt"/>
    <x v="1"/>
    <s v="United States"/>
    <x v="61"/>
    <x v="5"/>
    <n v="75220"/>
    <x v="2"/>
    <s v="OFF-PA-10002923"/>
    <x v="1"/>
    <x v="10"/>
    <s v="Xerox 1942"/>
    <x v="128"/>
    <x v="0"/>
    <n v="0.2"/>
    <x v="130"/>
    <x v="2"/>
    <x v="0"/>
  </r>
  <r>
    <n v="8977"/>
    <s v="CA-2019-156622"/>
    <x v="51"/>
    <d v="2019-11-26T00:00:00"/>
    <s v="First Class"/>
    <s v="JP-15460"/>
    <s v="Jennifer Patt"/>
    <x v="1"/>
    <s v="United States"/>
    <x v="61"/>
    <x v="5"/>
    <n v="75220"/>
    <x v="2"/>
    <s v="FUR-TA-10003008"/>
    <x v="0"/>
    <x v="3"/>
    <s v="Lesro Round Back Collection Coffee Table, End Table"/>
    <x v="5696"/>
    <x v="7"/>
    <n v="0.3"/>
    <x v="6924"/>
    <x v="2"/>
    <x v="0"/>
  </r>
  <r>
    <n v="8978"/>
    <s v="CA-2019-156622"/>
    <x v="51"/>
    <d v="2019-11-26T00:00:00"/>
    <s v="First Class"/>
    <s v="JP-15460"/>
    <s v="Jennifer Patt"/>
    <x v="1"/>
    <s v="United States"/>
    <x v="61"/>
    <x v="5"/>
    <n v="75220"/>
    <x v="2"/>
    <s v="OFF-BI-10003707"/>
    <x v="1"/>
    <x v="8"/>
    <s v="Aluminum Screw Posts"/>
    <x v="5697"/>
    <x v="0"/>
    <n v="0.8"/>
    <x v="6925"/>
    <x v="2"/>
    <x v="0"/>
  </r>
  <r>
    <n v="8979"/>
    <s v="CA-2016-119529"/>
    <x v="935"/>
    <d v="2016-11-05T00:00:00"/>
    <s v="Second Class"/>
    <s v="DM-13345"/>
    <s v="Denise Monton"/>
    <x v="1"/>
    <s v="United States"/>
    <x v="334"/>
    <x v="30"/>
    <n v="7050"/>
    <x v="3"/>
    <s v="OFF-BI-10000546"/>
    <x v="1"/>
    <x v="8"/>
    <s v="Avery Durable Binders"/>
    <x v="1784"/>
    <x v="0"/>
    <n v="0"/>
    <x v="2167"/>
    <x v="3"/>
    <x v="0"/>
  </r>
  <r>
    <n v="8980"/>
    <s v="CA-2017-150413"/>
    <x v="324"/>
    <d v="2017-10-24T00:00:00"/>
    <s v="Second Class"/>
    <s v="CS-11860"/>
    <s v="Cari Schnelling"/>
    <x v="0"/>
    <s v="United States"/>
    <x v="61"/>
    <x v="5"/>
    <n v="75220"/>
    <x v="2"/>
    <s v="OFF-BI-10000404"/>
    <x v="1"/>
    <x v="8"/>
    <s v="Avery Printable Repositionable Plastic Tabs"/>
    <x v="5698"/>
    <x v="7"/>
    <n v="0.8"/>
    <x v="6926"/>
    <x v="2"/>
    <x v="0"/>
  </r>
  <r>
    <n v="8981"/>
    <s v="CA-2016-108182"/>
    <x v="644"/>
    <d v="2016-02-10T00:00:00"/>
    <s v="Second Class"/>
    <s v="DL-13315"/>
    <s v="Delfina Latchford"/>
    <x v="0"/>
    <s v="United States"/>
    <x v="515"/>
    <x v="10"/>
    <n v="60441"/>
    <x v="2"/>
    <s v="OFF-BI-10001196"/>
    <x v="1"/>
    <x v="8"/>
    <s v="Avery Flip-Chart Easel Binder, Black"/>
    <x v="5699"/>
    <x v="0"/>
    <n v="0.8"/>
    <x v="6927"/>
    <x v="2"/>
    <x v="0"/>
  </r>
  <r>
    <n v="8982"/>
    <s v="CA-2018-110898"/>
    <x v="1193"/>
    <d v="2018-03-12T00:00:00"/>
    <s v="Standard Class"/>
    <s v="LC-16870"/>
    <s v="Lena Cacioppo"/>
    <x v="0"/>
    <s v="United States"/>
    <x v="22"/>
    <x v="10"/>
    <n v="60623"/>
    <x v="2"/>
    <s v="OFF-AP-10001626"/>
    <x v="1"/>
    <x v="9"/>
    <s v="Commercial WindTunnel Clean Air Upright Vacuum, Replacement Belts, Filtration Bags"/>
    <x v="5700"/>
    <x v="1"/>
    <n v="0.8"/>
    <x v="6928"/>
    <x v="2"/>
    <x v="0"/>
  </r>
  <r>
    <n v="8983"/>
    <s v="CA-2018-110898"/>
    <x v="1193"/>
    <d v="2018-03-12T00:00:00"/>
    <s v="Standard Class"/>
    <s v="LC-16870"/>
    <s v="Lena Cacioppo"/>
    <x v="0"/>
    <s v="United States"/>
    <x v="22"/>
    <x v="10"/>
    <n v="60623"/>
    <x v="2"/>
    <s v="OFF-BI-10004656"/>
    <x v="1"/>
    <x v="8"/>
    <s v="Peel &amp; Stick Add-On Corner Pockets"/>
    <x v="5701"/>
    <x v="4"/>
    <n v="0.8"/>
    <x v="6929"/>
    <x v="2"/>
    <x v="0"/>
  </r>
  <r>
    <n v="8984"/>
    <s v="CA-2018-110898"/>
    <x v="1193"/>
    <d v="2018-03-12T00:00:00"/>
    <s v="Standard Class"/>
    <s v="LC-16870"/>
    <s v="Lena Cacioppo"/>
    <x v="0"/>
    <s v="United States"/>
    <x v="22"/>
    <x v="10"/>
    <n v="60623"/>
    <x v="2"/>
    <s v="FUR-FU-10003773"/>
    <x v="0"/>
    <x v="5"/>
    <s v="Eldon Cleatmat Plus Chair Mats for High Pile Carpets"/>
    <x v="5702"/>
    <x v="2"/>
    <n v="0.6"/>
    <x v="6930"/>
    <x v="2"/>
    <x v="0"/>
  </r>
  <r>
    <n v="8985"/>
    <s v="CA-2018-110898"/>
    <x v="1193"/>
    <d v="2018-03-12T00:00:00"/>
    <s v="Standard Class"/>
    <s v="LC-16870"/>
    <s v="Lena Cacioppo"/>
    <x v="0"/>
    <s v="United States"/>
    <x v="22"/>
    <x v="10"/>
    <n v="60623"/>
    <x v="2"/>
    <s v="FUR-TA-10000849"/>
    <x v="0"/>
    <x v="3"/>
    <s v="Bevis Rectangular Conference Tables"/>
    <x v="2044"/>
    <x v="0"/>
    <n v="0.5"/>
    <x v="2202"/>
    <x v="2"/>
    <x v="0"/>
  </r>
  <r>
    <n v="8986"/>
    <s v="CA-2017-123092"/>
    <x v="155"/>
    <d v="2017-12-07T00:00:00"/>
    <s v="Standard Class"/>
    <s v="JG-15115"/>
    <s v="Jack Garza"/>
    <x v="0"/>
    <s v="United States"/>
    <x v="108"/>
    <x v="3"/>
    <n v="28540"/>
    <x v="0"/>
    <s v="FUR-FU-10000222"/>
    <x v="0"/>
    <x v="5"/>
    <s v="Seth Thomas 16&quot; Steel Case Clock"/>
    <x v="2540"/>
    <x v="1"/>
    <n v="0.2"/>
    <x v="6931"/>
    <x v="0"/>
    <x v="0"/>
  </r>
  <r>
    <n v="8987"/>
    <s v="CA-2017-123092"/>
    <x v="155"/>
    <d v="2017-12-07T00:00:00"/>
    <s v="Standard Class"/>
    <s v="JG-15115"/>
    <s v="Jack Garza"/>
    <x v="0"/>
    <s v="United States"/>
    <x v="108"/>
    <x v="3"/>
    <n v="28540"/>
    <x v="0"/>
    <s v="OFF-BI-10001718"/>
    <x v="1"/>
    <x v="8"/>
    <s v="GBC DocuBind P50 Personal Binding Machine"/>
    <x v="5703"/>
    <x v="2"/>
    <n v="0.7"/>
    <x v="6932"/>
    <x v="0"/>
    <x v="0"/>
  </r>
  <r>
    <n v="8988"/>
    <s v="CA-2017-123092"/>
    <x v="155"/>
    <d v="2017-12-07T00:00:00"/>
    <s v="Standard Class"/>
    <s v="JG-15115"/>
    <s v="Jack Garza"/>
    <x v="0"/>
    <s v="United States"/>
    <x v="108"/>
    <x v="3"/>
    <n v="28540"/>
    <x v="0"/>
    <s v="TEC-PH-10001700"/>
    <x v="2"/>
    <x v="7"/>
    <s v="Panasonic KX-TG6844B Expandable Digital Cordless Telephone"/>
    <x v="554"/>
    <x v="0"/>
    <n v="0.2"/>
    <x v="563"/>
    <x v="0"/>
    <x v="0"/>
  </r>
  <r>
    <n v="8989"/>
    <s v="CA-2017-123092"/>
    <x v="155"/>
    <d v="2017-12-07T00:00:00"/>
    <s v="Standard Class"/>
    <s v="JG-15115"/>
    <s v="Jack Garza"/>
    <x v="0"/>
    <s v="United States"/>
    <x v="108"/>
    <x v="3"/>
    <n v="28540"/>
    <x v="0"/>
    <s v="OFF-AR-10004078"/>
    <x v="1"/>
    <x v="6"/>
    <s v="Newell 312"/>
    <x v="564"/>
    <x v="0"/>
    <n v="0.2"/>
    <x v="573"/>
    <x v="0"/>
    <x v="0"/>
  </r>
  <r>
    <n v="8990"/>
    <s v="US-2017-128587"/>
    <x v="100"/>
    <d v="2017-12-30T00:00:00"/>
    <s v="Standard Class"/>
    <s v="HM-14860"/>
    <s v="Harry Marie"/>
    <x v="1"/>
    <s v="United States"/>
    <x v="24"/>
    <x v="25"/>
    <n v="65807"/>
    <x v="2"/>
    <s v="FUR-FU-10003026"/>
    <x v="0"/>
    <x v="5"/>
    <s v="Eldon Regeneration Recycled Desk Accessories, Black"/>
    <x v="390"/>
    <x v="0"/>
    <n v="0"/>
    <x v="6933"/>
    <x v="2"/>
    <x v="0"/>
  </r>
  <r>
    <n v="8991"/>
    <s v="US-2017-128587"/>
    <x v="100"/>
    <d v="2017-12-30T00:00:00"/>
    <s v="Standard Class"/>
    <s v="HM-14860"/>
    <s v="Harry Marie"/>
    <x v="1"/>
    <s v="United States"/>
    <x v="24"/>
    <x v="25"/>
    <n v="65807"/>
    <x v="2"/>
    <s v="TEC-CO-10003763"/>
    <x v="2"/>
    <x v="16"/>
    <s v="Canon PC1060 Personal Laser Copier"/>
    <x v="980"/>
    <x v="3"/>
    <n v="0"/>
    <x v="6934"/>
    <x v="2"/>
    <x v="0"/>
  </r>
  <r>
    <n v="8992"/>
    <s v="US-2019-139577"/>
    <x v="172"/>
    <d v="2019-10-06T00:00:00"/>
    <s v="Standard Class"/>
    <s v="TN-21040"/>
    <s v="Tanja Norvell"/>
    <x v="2"/>
    <s v="United States"/>
    <x v="8"/>
    <x v="1"/>
    <n v="94110"/>
    <x v="1"/>
    <s v="TEC-AC-10004708"/>
    <x v="2"/>
    <x v="11"/>
    <s v="Sony 32GB Class 10 Micro SDHC R40 Memory Card"/>
    <x v="5704"/>
    <x v="2"/>
    <n v="0"/>
    <x v="6935"/>
    <x v="1"/>
    <x v="0"/>
  </r>
  <r>
    <n v="8993"/>
    <s v="CA-2019-159100"/>
    <x v="524"/>
    <d v="2019-10-21T00:00:00"/>
    <s v="Standard Class"/>
    <s v="VP-21760"/>
    <s v="Victoria Pisteka"/>
    <x v="1"/>
    <s v="United States"/>
    <x v="29"/>
    <x v="18"/>
    <n v="38401"/>
    <x v="0"/>
    <s v="TEC-AC-10003499"/>
    <x v="2"/>
    <x v="11"/>
    <s v="Memorex Mini Travel Drive 8 GB USB 2.0 Flash Drive"/>
    <x v="5183"/>
    <x v="0"/>
    <n v="0.2"/>
    <x v="6397"/>
    <x v="0"/>
    <x v="0"/>
  </r>
  <r>
    <n v="8994"/>
    <s v="CA-2019-159100"/>
    <x v="524"/>
    <d v="2019-10-21T00:00:00"/>
    <s v="Standard Class"/>
    <s v="VP-21760"/>
    <s v="Victoria Pisteka"/>
    <x v="1"/>
    <s v="United States"/>
    <x v="29"/>
    <x v="18"/>
    <n v="38401"/>
    <x v="0"/>
    <s v="FUR-TA-10001950"/>
    <x v="0"/>
    <x v="3"/>
    <s v="Balt Solid Wood Round Tables"/>
    <x v="5705"/>
    <x v="3"/>
    <n v="0.4"/>
    <x v="6936"/>
    <x v="0"/>
    <x v="0"/>
  </r>
  <r>
    <n v="8995"/>
    <s v="CA-2016-109043"/>
    <x v="860"/>
    <d v="2016-08-17T00:00:00"/>
    <s v="First Class"/>
    <s v="CS-12355"/>
    <s v="Christine Sundaresam"/>
    <x v="0"/>
    <s v="United States"/>
    <x v="389"/>
    <x v="2"/>
    <n v="33021"/>
    <x v="0"/>
    <s v="OFF-PA-10000312"/>
    <x v="1"/>
    <x v="10"/>
    <s v="Xerox 1955"/>
    <x v="5566"/>
    <x v="2"/>
    <n v="0.2"/>
    <x v="6752"/>
    <x v="0"/>
    <x v="0"/>
  </r>
  <r>
    <n v="8996"/>
    <s v="CA-2016-109043"/>
    <x v="860"/>
    <d v="2016-08-17T00:00:00"/>
    <s v="First Class"/>
    <s v="CS-12355"/>
    <s v="Christine Sundaresam"/>
    <x v="0"/>
    <s v="United States"/>
    <x v="389"/>
    <x v="2"/>
    <n v="33021"/>
    <x v="0"/>
    <s v="OFF-AP-10004708"/>
    <x v="1"/>
    <x v="9"/>
    <s v="Fellowes Superior 10 Outlet Split Surge Protector"/>
    <x v="5706"/>
    <x v="2"/>
    <n v="0.2"/>
    <x v="6937"/>
    <x v="0"/>
    <x v="0"/>
  </r>
  <r>
    <n v="8997"/>
    <s v="US-2019-116491"/>
    <x v="343"/>
    <d v="2019-11-13T00:00:00"/>
    <s v="First Class"/>
    <s v="PG-18820"/>
    <s v="Patrick Gardner"/>
    <x v="0"/>
    <s v="United States"/>
    <x v="61"/>
    <x v="5"/>
    <n v="75081"/>
    <x v="2"/>
    <s v="TEC-PH-10004531"/>
    <x v="2"/>
    <x v="7"/>
    <s v="OtterBox Commuter Series Case - iPhone 5 &amp; 5s"/>
    <x v="5707"/>
    <x v="0"/>
    <n v="0.2"/>
    <x v="6938"/>
    <x v="2"/>
    <x v="0"/>
  </r>
  <r>
    <n v="8998"/>
    <s v="CA-2019-122763"/>
    <x v="177"/>
    <d v="2019-03-20T00:00:00"/>
    <s v="Same Day"/>
    <s v="HG-14845"/>
    <s v="Harry Greene"/>
    <x v="0"/>
    <s v="United States"/>
    <x v="12"/>
    <x v="5"/>
    <n v="77041"/>
    <x v="2"/>
    <s v="OFF-PA-10000474"/>
    <x v="1"/>
    <x v="10"/>
    <s v="Easy-staple paper"/>
    <x v="3987"/>
    <x v="0"/>
    <n v="0.2"/>
    <x v="4608"/>
    <x v="2"/>
    <x v="0"/>
  </r>
  <r>
    <n v="8999"/>
    <s v="CA-2019-122763"/>
    <x v="177"/>
    <d v="2019-03-20T00:00:00"/>
    <s v="Same Day"/>
    <s v="HG-14845"/>
    <s v="Harry Greene"/>
    <x v="0"/>
    <s v="United States"/>
    <x v="12"/>
    <x v="5"/>
    <n v="77041"/>
    <x v="2"/>
    <s v="OFF-PA-10002377"/>
    <x v="1"/>
    <x v="10"/>
    <s v="Xerox 1916"/>
    <x v="5708"/>
    <x v="3"/>
    <n v="0.2"/>
    <x v="6939"/>
    <x v="2"/>
    <x v="0"/>
  </r>
  <r>
    <n v="9000"/>
    <s v="CA-2019-137785"/>
    <x v="726"/>
    <d v="2019-05-17T00:00:00"/>
    <s v="Standard Class"/>
    <s v="MH-18115"/>
    <s v="Mick Hernandez"/>
    <x v="2"/>
    <s v="United States"/>
    <x v="10"/>
    <x v="9"/>
    <n v="19140"/>
    <x v="3"/>
    <s v="FUR-CH-10001482"/>
    <x v="0"/>
    <x v="1"/>
    <s v="Office Star - Mesh Screen back chair with Vinyl seat"/>
    <x v="4237"/>
    <x v="2"/>
    <n v="0.3"/>
    <x v="6940"/>
    <x v="3"/>
    <x v="0"/>
  </r>
  <r>
    <n v="9001"/>
    <s v="CA-2016-133389"/>
    <x v="169"/>
    <d v="2016-06-22T00:00:00"/>
    <s v="Same Day"/>
    <s v="TB-21280"/>
    <s v="Toby Braunhardt"/>
    <x v="0"/>
    <s v="United States"/>
    <x v="42"/>
    <x v="16"/>
    <n v="85023"/>
    <x v="1"/>
    <s v="OFF-BI-10001553"/>
    <x v="1"/>
    <x v="8"/>
    <s v="SpineVue Locking Slant-D Ring Binders by Cardinal"/>
    <x v="2281"/>
    <x v="1"/>
    <n v="0.7"/>
    <x v="2466"/>
    <x v="1"/>
    <x v="0"/>
  </r>
  <r>
    <n v="9002"/>
    <s v="CA-2016-103807"/>
    <x v="266"/>
    <d v="2016-12-09T00:00:00"/>
    <s v="Standard Class"/>
    <s v="EM-13825"/>
    <s v="Elizabeth Moffitt"/>
    <x v="1"/>
    <s v="United States"/>
    <x v="406"/>
    <x v="32"/>
    <n v="30328"/>
    <x v="0"/>
    <s v="TEC-AC-10000199"/>
    <x v="2"/>
    <x v="11"/>
    <s v="Kingston Digital DataTraveler 8GB USB 2.0"/>
    <x v="5709"/>
    <x v="7"/>
    <n v="0"/>
    <x v="6941"/>
    <x v="0"/>
    <x v="0"/>
  </r>
  <r>
    <n v="9003"/>
    <s v="CA-2016-103807"/>
    <x v="266"/>
    <d v="2016-12-09T00:00:00"/>
    <s v="Standard Class"/>
    <s v="EM-13825"/>
    <s v="Elizabeth Moffitt"/>
    <x v="1"/>
    <s v="United States"/>
    <x v="406"/>
    <x v="32"/>
    <n v="30328"/>
    <x v="0"/>
    <s v="OFF-PA-10002195"/>
    <x v="1"/>
    <x v="10"/>
    <s v="RSVP Cards &amp; Envelopes, Blank White, 8-1/2&quot; X 11&quot;, 24 Cards/25 Envelopes/Set"/>
    <x v="597"/>
    <x v="1"/>
    <n v="0"/>
    <x v="6942"/>
    <x v="0"/>
    <x v="0"/>
  </r>
  <r>
    <n v="9004"/>
    <s v="CA-2017-102855"/>
    <x v="57"/>
    <d v="2017-04-06T00:00:00"/>
    <s v="Same Day"/>
    <s v="JF-15415"/>
    <s v="Jennifer Ferguson"/>
    <x v="0"/>
    <s v="United States"/>
    <x v="258"/>
    <x v="4"/>
    <n v="99207"/>
    <x v="1"/>
    <s v="TEC-AC-10001767"/>
    <x v="2"/>
    <x v="11"/>
    <s v="SanDisk Ultra 64 GB MicroSDHC Class 10 Memory Card"/>
    <x v="5710"/>
    <x v="5"/>
    <n v="0"/>
    <x v="6943"/>
    <x v="1"/>
    <x v="0"/>
  </r>
  <r>
    <n v="9005"/>
    <s v="CA-2017-102855"/>
    <x v="57"/>
    <d v="2017-04-06T00:00:00"/>
    <s v="Same Day"/>
    <s v="JF-15415"/>
    <s v="Jennifer Ferguson"/>
    <x v="0"/>
    <s v="United States"/>
    <x v="258"/>
    <x v="4"/>
    <n v="99207"/>
    <x v="1"/>
    <s v="OFF-AR-10002467"/>
    <x v="1"/>
    <x v="6"/>
    <s v="Dixon Ticonderoga Pencils"/>
    <x v="5711"/>
    <x v="8"/>
    <n v="0"/>
    <x v="6944"/>
    <x v="1"/>
    <x v="0"/>
  </r>
  <r>
    <n v="9006"/>
    <s v="CA-2019-107825"/>
    <x v="551"/>
    <d v="2019-11-18T00:00:00"/>
    <s v="Same Day"/>
    <s v="NB-18655"/>
    <s v="Nona Balk"/>
    <x v="1"/>
    <s v="United States"/>
    <x v="158"/>
    <x v="6"/>
    <n v="53209"/>
    <x v="2"/>
    <s v="OFF-ST-10001321"/>
    <x v="1"/>
    <x v="4"/>
    <s v="Decoflex Hanging Personal Folder File, Blue"/>
    <x v="451"/>
    <x v="5"/>
    <n v="0"/>
    <x v="462"/>
    <x v="2"/>
    <x v="1"/>
  </r>
  <r>
    <n v="9007"/>
    <s v="CA-2019-107825"/>
    <x v="551"/>
    <d v="2019-11-18T00:00:00"/>
    <s v="Same Day"/>
    <s v="NB-18655"/>
    <s v="Nona Balk"/>
    <x v="1"/>
    <s v="United States"/>
    <x v="158"/>
    <x v="6"/>
    <n v="53209"/>
    <x v="2"/>
    <s v="OFF-ST-10000777"/>
    <x v="1"/>
    <x v="4"/>
    <s v="Companion Letter/Legal File, Black"/>
    <x v="5712"/>
    <x v="7"/>
    <n v="0"/>
    <x v="6945"/>
    <x v="2"/>
    <x v="1"/>
  </r>
  <r>
    <n v="9008"/>
    <s v="CA-2019-107825"/>
    <x v="551"/>
    <d v="2019-11-18T00:00:00"/>
    <s v="Same Day"/>
    <s v="NB-18655"/>
    <s v="Nona Balk"/>
    <x v="1"/>
    <s v="United States"/>
    <x v="158"/>
    <x v="6"/>
    <n v="53209"/>
    <x v="2"/>
    <s v="OFF-LA-10003720"/>
    <x v="1"/>
    <x v="2"/>
    <s v="Avery 487"/>
    <x v="1576"/>
    <x v="0"/>
    <n v="0"/>
    <x v="1666"/>
    <x v="2"/>
    <x v="1"/>
  </r>
  <r>
    <n v="9009"/>
    <s v="CA-2019-107825"/>
    <x v="551"/>
    <d v="2019-11-18T00:00:00"/>
    <s v="Same Day"/>
    <s v="NB-18655"/>
    <s v="Nona Balk"/>
    <x v="1"/>
    <s v="United States"/>
    <x v="158"/>
    <x v="6"/>
    <n v="53209"/>
    <x v="2"/>
    <s v="FUR-FU-10000206"/>
    <x v="0"/>
    <x v="5"/>
    <s v="GE General Purpose, Extra Long Life, Showcase &amp; Floodlight Incandescent Bulbs"/>
    <x v="5713"/>
    <x v="0"/>
    <n v="0"/>
    <x v="6946"/>
    <x v="2"/>
    <x v="1"/>
  </r>
  <r>
    <n v="9010"/>
    <s v="CA-2019-106047"/>
    <x v="1209"/>
    <d v="2019-07-18T00:00:00"/>
    <s v="Standard Class"/>
    <s v="CS-11860"/>
    <s v="Cari Schnelling"/>
    <x v="0"/>
    <s v="United States"/>
    <x v="54"/>
    <x v="24"/>
    <n v="45014"/>
    <x v="3"/>
    <s v="OFF-PA-10000791"/>
    <x v="1"/>
    <x v="10"/>
    <s v="Wirebound Message Books, Four 2 3/4 x 5 Forms per Page, 200 Sets per Book"/>
    <x v="5714"/>
    <x v="7"/>
    <n v="0.2"/>
    <x v="6947"/>
    <x v="3"/>
    <x v="0"/>
  </r>
  <r>
    <n v="9011"/>
    <s v="CA-2019-127803"/>
    <x v="240"/>
    <d v="2019-05-23T00:00:00"/>
    <s v="Standard Class"/>
    <s v="ND-18460"/>
    <s v="Neil Ducich"/>
    <x v="1"/>
    <s v="United States"/>
    <x v="114"/>
    <x v="19"/>
    <n v="35810"/>
    <x v="0"/>
    <s v="OFF-BI-10001787"/>
    <x v="1"/>
    <x v="8"/>
    <s v="Wilson Jones Four-Pocket Poly Binders"/>
    <x v="5715"/>
    <x v="4"/>
    <n v="0"/>
    <x v="6948"/>
    <x v="0"/>
    <x v="0"/>
  </r>
  <r>
    <n v="9012"/>
    <s v="CA-2017-137071"/>
    <x v="139"/>
    <d v="2017-12-21T00:00:00"/>
    <s v="First Class"/>
    <s v="ED-13885"/>
    <s v="Emily Ducich"/>
    <x v="2"/>
    <s v="United States"/>
    <x v="12"/>
    <x v="5"/>
    <n v="77036"/>
    <x v="2"/>
    <s v="TEC-AC-10004353"/>
    <x v="2"/>
    <x v="11"/>
    <s v="Hypercom P1300 Pinpad"/>
    <x v="4649"/>
    <x v="0"/>
    <n v="0.2"/>
    <x v="5510"/>
    <x v="2"/>
    <x v="0"/>
  </r>
  <r>
    <n v="9013"/>
    <s v="CA-2018-121447"/>
    <x v="823"/>
    <d v="2018-02-22T00:00:00"/>
    <s v="First Class"/>
    <s v="EA-14035"/>
    <s v="Erin Ashbrook"/>
    <x v="1"/>
    <s v="United States"/>
    <x v="20"/>
    <x v="15"/>
    <n v="10011"/>
    <x v="3"/>
    <s v="FUR-FU-10001861"/>
    <x v="0"/>
    <x v="5"/>
    <s v="Floodlight Indoor Halogen Bulbs, 1 Bulb per Pack, 60 Watts"/>
    <x v="5716"/>
    <x v="3"/>
    <n v="0"/>
    <x v="6949"/>
    <x v="3"/>
    <x v="0"/>
  </r>
  <r>
    <n v="9014"/>
    <s v="CA-2019-143084"/>
    <x v="257"/>
    <d v="2019-03-22T00:00:00"/>
    <s v="Standard Class"/>
    <s v="BP-11050"/>
    <s v="Barry Pond"/>
    <x v="1"/>
    <s v="United States"/>
    <x v="1"/>
    <x v="1"/>
    <n v="90008"/>
    <x v="1"/>
    <s v="OFF-AR-10002766"/>
    <x v="1"/>
    <x v="6"/>
    <s v="Prang Drawing Pencil Set"/>
    <x v="2255"/>
    <x v="2"/>
    <n v="0"/>
    <x v="6824"/>
    <x v="1"/>
    <x v="1"/>
  </r>
  <r>
    <n v="9015"/>
    <s v="CA-2019-143084"/>
    <x v="257"/>
    <d v="2019-03-22T00:00:00"/>
    <s v="Standard Class"/>
    <s v="BP-11050"/>
    <s v="Barry Pond"/>
    <x v="1"/>
    <s v="United States"/>
    <x v="1"/>
    <x v="1"/>
    <n v="90008"/>
    <x v="1"/>
    <s v="OFF-EN-10003072"/>
    <x v="1"/>
    <x v="12"/>
    <s v="Peel &amp; Seel Envelopes"/>
    <x v="5717"/>
    <x v="2"/>
    <n v="0"/>
    <x v="6950"/>
    <x v="1"/>
    <x v="1"/>
  </r>
  <r>
    <n v="9016"/>
    <s v="CA-2018-131639"/>
    <x v="907"/>
    <d v="2018-12-23T00:00:00"/>
    <s v="Standard Class"/>
    <s v="NS-18640"/>
    <s v="Noel Staavos"/>
    <x v="1"/>
    <s v="United States"/>
    <x v="51"/>
    <x v="27"/>
    <n v="88220"/>
    <x v="1"/>
    <s v="OFF-BI-10001636"/>
    <x v="1"/>
    <x v="8"/>
    <s v="Ibico Plastic and Wire Spiral Binding Combs"/>
    <x v="5718"/>
    <x v="0"/>
    <n v="0.2"/>
    <x v="6951"/>
    <x v="1"/>
    <x v="0"/>
  </r>
  <r>
    <n v="9017"/>
    <s v="CA-2018-131639"/>
    <x v="907"/>
    <d v="2018-12-23T00:00:00"/>
    <s v="Standard Class"/>
    <s v="NS-18640"/>
    <s v="Noel Staavos"/>
    <x v="1"/>
    <s v="United States"/>
    <x v="51"/>
    <x v="27"/>
    <n v="88220"/>
    <x v="1"/>
    <s v="OFF-BI-10000948"/>
    <x v="1"/>
    <x v="8"/>
    <s v="GBC Laser Imprintable Binding System Covers, Desert Sand"/>
    <x v="5719"/>
    <x v="7"/>
    <n v="0.2"/>
    <x v="6952"/>
    <x v="1"/>
    <x v="0"/>
  </r>
  <r>
    <n v="9018"/>
    <s v="CA-2018-161361"/>
    <x v="253"/>
    <d v="2018-03-28T00:00:00"/>
    <s v="Second Class"/>
    <s v="MV-17485"/>
    <s v="Mark Van Huff"/>
    <x v="0"/>
    <s v="United States"/>
    <x v="449"/>
    <x v="45"/>
    <n v="83201"/>
    <x v="1"/>
    <s v="OFF-PA-10001838"/>
    <x v="1"/>
    <x v="10"/>
    <s v="Adams Telephone Message Book W/Dividers/Space For Phone Numbers, 5 1/4&quot;X8 1/2&quot;, 300/Messages"/>
    <x v="4634"/>
    <x v="1"/>
    <n v="0"/>
    <x v="5906"/>
    <x v="1"/>
    <x v="0"/>
  </r>
  <r>
    <n v="9019"/>
    <s v="CA-2018-161361"/>
    <x v="253"/>
    <d v="2018-03-28T00:00:00"/>
    <s v="Second Class"/>
    <s v="MV-17485"/>
    <s v="Mark Van Huff"/>
    <x v="0"/>
    <s v="United States"/>
    <x v="449"/>
    <x v="45"/>
    <n v="83201"/>
    <x v="1"/>
    <s v="OFF-BI-10002215"/>
    <x v="1"/>
    <x v="8"/>
    <s v="Wilson Jones Hanging View Binder, White, 1&quot;"/>
    <x v="342"/>
    <x v="1"/>
    <n v="0.2"/>
    <x v="6000"/>
    <x v="1"/>
    <x v="0"/>
  </r>
  <r>
    <n v="9020"/>
    <s v="CA-2016-100706"/>
    <x v="757"/>
    <d v="2016-12-18T00:00:00"/>
    <s v="Second Class"/>
    <s v="LE-16810"/>
    <s v="Laurel Elliston"/>
    <x v="0"/>
    <s v="United States"/>
    <x v="24"/>
    <x v="17"/>
    <n v="22153"/>
    <x v="0"/>
    <s v="TEC-AC-10001314"/>
    <x v="2"/>
    <x v="11"/>
    <s v="Case Logic 2.4GHz Wireless Keyboard"/>
    <x v="2622"/>
    <x v="0"/>
    <n v="0"/>
    <x v="2888"/>
    <x v="0"/>
    <x v="0"/>
  </r>
  <r>
    <n v="9021"/>
    <s v="CA-2016-100706"/>
    <x v="757"/>
    <d v="2016-12-18T00:00:00"/>
    <s v="Second Class"/>
    <s v="LE-16810"/>
    <s v="Laurel Elliston"/>
    <x v="0"/>
    <s v="United States"/>
    <x v="24"/>
    <x v="17"/>
    <n v="22153"/>
    <x v="0"/>
    <s v="FUR-FU-10002268"/>
    <x v="0"/>
    <x v="5"/>
    <s v="Ultra Door Push Plate"/>
    <x v="2111"/>
    <x v="5"/>
    <n v="0"/>
    <x v="6953"/>
    <x v="0"/>
    <x v="0"/>
  </r>
  <r>
    <n v="9022"/>
    <s v="CA-2017-129525"/>
    <x v="219"/>
    <d v="2017-11-20T00:00:00"/>
    <s v="Standard Class"/>
    <s v="VP-21760"/>
    <s v="Victoria Pisteka"/>
    <x v="1"/>
    <s v="United States"/>
    <x v="167"/>
    <x v="24"/>
    <n v="43615"/>
    <x v="3"/>
    <s v="OFF-BI-10002133"/>
    <x v="1"/>
    <x v="8"/>
    <s v="Wilson Jones Elliptical Ring 3 1/2&quot; Capacity Binders, 800 sheets"/>
    <x v="5720"/>
    <x v="11"/>
    <n v="0.7"/>
    <x v="6954"/>
    <x v="3"/>
    <x v="0"/>
  </r>
  <r>
    <n v="9023"/>
    <s v="US-2018-141880"/>
    <x v="250"/>
    <d v="2018-08-23T00:00:00"/>
    <s v="First Class"/>
    <s v="TC-21475"/>
    <s v="Tony Chapman"/>
    <x v="2"/>
    <s v="United States"/>
    <x v="299"/>
    <x v="22"/>
    <n v="80525"/>
    <x v="1"/>
    <s v="FUR-FU-10001979"/>
    <x v="0"/>
    <x v="5"/>
    <s v="Dana Halogen Swing-Arm Architect Lamp"/>
    <x v="5721"/>
    <x v="1"/>
    <n v="0.2"/>
    <x v="6955"/>
    <x v="1"/>
    <x v="0"/>
  </r>
  <r>
    <n v="9024"/>
    <s v="CA-2017-165799"/>
    <x v="685"/>
    <d v="2017-07-02T00:00:00"/>
    <s v="First Class"/>
    <s v="SG-20470"/>
    <s v="Sheri Gordon"/>
    <x v="0"/>
    <s v="United States"/>
    <x v="20"/>
    <x v="15"/>
    <n v="10024"/>
    <x v="3"/>
    <s v="FUR-CH-10001482"/>
    <x v="0"/>
    <x v="1"/>
    <s v="Office Star - Mesh Screen back chair with Vinyl seat"/>
    <x v="5722"/>
    <x v="7"/>
    <n v="0.1"/>
    <x v="6956"/>
    <x v="3"/>
    <x v="0"/>
  </r>
  <r>
    <n v="9025"/>
    <s v="CA-2018-102127"/>
    <x v="190"/>
    <d v="2018-07-02T00:00:00"/>
    <s v="Standard Class"/>
    <s v="VP-21760"/>
    <s v="Victoria Pisteka"/>
    <x v="1"/>
    <s v="United States"/>
    <x v="20"/>
    <x v="15"/>
    <n v="10035"/>
    <x v="3"/>
    <s v="TEC-AC-10002018"/>
    <x v="2"/>
    <x v="11"/>
    <s v="AmazonBasics 3-Button USB Wired Mouse"/>
    <x v="5723"/>
    <x v="1"/>
    <n v="0"/>
    <x v="6957"/>
    <x v="3"/>
    <x v="0"/>
  </r>
  <r>
    <n v="9026"/>
    <s v="CA-2018-102127"/>
    <x v="190"/>
    <d v="2018-07-02T00:00:00"/>
    <s v="Standard Class"/>
    <s v="VP-21760"/>
    <s v="Victoria Pisteka"/>
    <x v="1"/>
    <s v="United States"/>
    <x v="20"/>
    <x v="15"/>
    <n v="10035"/>
    <x v="3"/>
    <s v="TEC-AC-10000397"/>
    <x v="2"/>
    <x v="11"/>
    <s v="Perixx PERIBOARD-512B, Ergonomic Split Keyboard"/>
    <x v="5724"/>
    <x v="4"/>
    <n v="0"/>
    <x v="6958"/>
    <x v="3"/>
    <x v="0"/>
  </r>
  <r>
    <n v="9027"/>
    <s v="CA-2018-102127"/>
    <x v="190"/>
    <d v="2018-07-02T00:00:00"/>
    <s v="Standard Class"/>
    <s v="VP-21760"/>
    <s v="Victoria Pisteka"/>
    <x v="1"/>
    <s v="United States"/>
    <x v="20"/>
    <x v="15"/>
    <n v="10035"/>
    <x v="3"/>
    <s v="FUR-FU-10003976"/>
    <x v="0"/>
    <x v="5"/>
    <s v="DAX Executive Solid Wood Document Frame, Desktop or Hang, Mahogany, 5 x 7"/>
    <x v="1265"/>
    <x v="1"/>
    <n v="0"/>
    <x v="1316"/>
    <x v="3"/>
    <x v="0"/>
  </r>
  <r>
    <n v="9028"/>
    <s v="US-2018-152415"/>
    <x v="42"/>
    <d v="2018-09-22T00:00:00"/>
    <s v="Standard Class"/>
    <s v="PO-18865"/>
    <s v="Patrick O'Donnell"/>
    <x v="0"/>
    <s v="United States"/>
    <x v="516"/>
    <x v="31"/>
    <n v="1752"/>
    <x v="3"/>
    <s v="FUR-FU-10002597"/>
    <x v="0"/>
    <x v="5"/>
    <s v="C-Line Magnetic Cubicle Keepers, Clear Polypropylene"/>
    <x v="1471"/>
    <x v="1"/>
    <n v="0"/>
    <x v="1550"/>
    <x v="3"/>
    <x v="0"/>
  </r>
  <r>
    <n v="9029"/>
    <s v="US-2018-152415"/>
    <x v="42"/>
    <d v="2018-09-22T00:00:00"/>
    <s v="Standard Class"/>
    <s v="PO-18865"/>
    <s v="Patrick O'Donnell"/>
    <x v="0"/>
    <s v="United States"/>
    <x v="516"/>
    <x v="31"/>
    <n v="1752"/>
    <x v="3"/>
    <s v="FUR-FU-10004864"/>
    <x v="0"/>
    <x v="5"/>
    <s v="Howard Miller 14-1/2&quot; Diameter Chrome Round Wall Clock"/>
    <x v="1868"/>
    <x v="1"/>
    <n v="0"/>
    <x v="4996"/>
    <x v="3"/>
    <x v="0"/>
  </r>
  <r>
    <n v="9030"/>
    <s v="CA-2016-138198"/>
    <x v="667"/>
    <d v="2016-07-23T00:00:00"/>
    <s v="Standard Class"/>
    <s v="JL-15130"/>
    <s v="Jack Lebron"/>
    <x v="0"/>
    <s v="United States"/>
    <x v="106"/>
    <x v="15"/>
    <n v="10801"/>
    <x v="3"/>
    <s v="OFF-BI-10002103"/>
    <x v="1"/>
    <x v="8"/>
    <s v="Cardinal Slant-D Ring Binder, Heavy Gauge Vinyl"/>
    <x v="1162"/>
    <x v="0"/>
    <n v="0.2"/>
    <x v="1206"/>
    <x v="3"/>
    <x v="0"/>
  </r>
  <r>
    <n v="9031"/>
    <s v="CA-2019-128041"/>
    <x v="853"/>
    <d v="2019-09-01T00:00:00"/>
    <s v="Same Day"/>
    <s v="RW-19540"/>
    <s v="Rick Wilson"/>
    <x v="1"/>
    <s v="United States"/>
    <x v="4"/>
    <x v="4"/>
    <n v="98103"/>
    <x v="1"/>
    <s v="OFF-AP-10001005"/>
    <x v="1"/>
    <x v="9"/>
    <s v="Honeywell Quietcare HEPA Air Cleaner"/>
    <x v="5725"/>
    <x v="4"/>
    <n v="0"/>
    <x v="6959"/>
    <x v="1"/>
    <x v="0"/>
  </r>
  <r>
    <n v="9032"/>
    <s v="CA-2019-128041"/>
    <x v="853"/>
    <d v="2019-09-01T00:00:00"/>
    <s v="Same Day"/>
    <s v="RW-19540"/>
    <s v="Rick Wilson"/>
    <x v="1"/>
    <s v="United States"/>
    <x v="4"/>
    <x v="4"/>
    <n v="98103"/>
    <x v="1"/>
    <s v="FUR-TA-10002607"/>
    <x v="0"/>
    <x v="3"/>
    <s v="KI Conference Tables"/>
    <x v="5726"/>
    <x v="4"/>
    <n v="0"/>
    <x v="6960"/>
    <x v="1"/>
    <x v="0"/>
  </r>
  <r>
    <n v="9033"/>
    <s v="CA-2019-105823"/>
    <x v="738"/>
    <d v="2019-06-26T00:00:00"/>
    <s v="Standard Class"/>
    <s v="RB-19465"/>
    <s v="Rick Bensley"/>
    <x v="2"/>
    <s v="United States"/>
    <x v="66"/>
    <x v="12"/>
    <n v="48227"/>
    <x v="2"/>
    <s v="FUR-CH-10000454"/>
    <x v="0"/>
    <x v="1"/>
    <s v="Hon Deluxe Fabric Upholstered Stacking Chairs, Rounded Back"/>
    <x v="5727"/>
    <x v="0"/>
    <n v="0"/>
    <x v="4040"/>
    <x v="2"/>
    <x v="0"/>
  </r>
  <r>
    <n v="9034"/>
    <s v="CA-2016-152268"/>
    <x v="814"/>
    <d v="2016-09-07T00:00:00"/>
    <s v="Standard Class"/>
    <s v="SC-20095"/>
    <s v="Sanjit Chand"/>
    <x v="0"/>
    <s v="United States"/>
    <x v="115"/>
    <x v="36"/>
    <n v="72701"/>
    <x v="0"/>
    <s v="OFF-BI-10001359"/>
    <x v="1"/>
    <x v="8"/>
    <s v="GBC DocuBind TL300 Electric Binding System"/>
    <x v="1639"/>
    <x v="0"/>
    <n v="0"/>
    <x v="1736"/>
    <x v="0"/>
    <x v="0"/>
  </r>
  <r>
    <n v="9035"/>
    <s v="CA-2017-148873"/>
    <x v="486"/>
    <d v="2017-10-05T00:00:00"/>
    <s v="Standard Class"/>
    <s v="EM-13960"/>
    <s v="Eric Murdock"/>
    <x v="0"/>
    <s v="United States"/>
    <x v="94"/>
    <x v="10"/>
    <n v="62301"/>
    <x v="2"/>
    <s v="OFF-BI-10003196"/>
    <x v="1"/>
    <x v="8"/>
    <s v="Accohide Poly Flexible Ring Binders"/>
    <x v="5728"/>
    <x v="4"/>
    <n v="0.8"/>
    <x v="6961"/>
    <x v="2"/>
    <x v="1"/>
  </r>
  <r>
    <n v="9036"/>
    <s v="CA-2017-148873"/>
    <x v="486"/>
    <d v="2017-10-05T00:00:00"/>
    <s v="Standard Class"/>
    <s v="EM-13960"/>
    <s v="Eric Murdock"/>
    <x v="0"/>
    <s v="United States"/>
    <x v="94"/>
    <x v="10"/>
    <n v="62301"/>
    <x v="2"/>
    <s v="TEC-AC-10003657"/>
    <x v="2"/>
    <x v="11"/>
    <s v="Lenovo 17-Key USB Numeric Keypad"/>
    <x v="5729"/>
    <x v="4"/>
    <n v="0.2"/>
    <x v="6962"/>
    <x v="2"/>
    <x v="1"/>
  </r>
  <r>
    <n v="9037"/>
    <s v="CA-2017-166492"/>
    <x v="1003"/>
    <d v="2017-04-10T00:00:00"/>
    <s v="First Class"/>
    <s v="RP-19390"/>
    <s v="Resi Pölking"/>
    <x v="0"/>
    <s v="United States"/>
    <x v="20"/>
    <x v="15"/>
    <n v="10035"/>
    <x v="3"/>
    <s v="OFF-PA-10002262"/>
    <x v="1"/>
    <x v="10"/>
    <s v="Xerox 192"/>
    <x v="243"/>
    <x v="4"/>
    <n v="0"/>
    <x v="245"/>
    <x v="3"/>
    <x v="0"/>
  </r>
  <r>
    <n v="9038"/>
    <s v="CA-2017-166492"/>
    <x v="1003"/>
    <d v="2017-04-10T00:00:00"/>
    <s v="First Class"/>
    <s v="RP-19390"/>
    <s v="Resi Pölking"/>
    <x v="0"/>
    <s v="United States"/>
    <x v="20"/>
    <x v="15"/>
    <n v="10035"/>
    <x v="3"/>
    <s v="OFF-ST-10002214"/>
    <x v="1"/>
    <x v="4"/>
    <s v="X-Rack File for Hanging Folders"/>
    <x v="2433"/>
    <x v="0"/>
    <n v="0"/>
    <x v="2657"/>
    <x v="3"/>
    <x v="0"/>
  </r>
  <r>
    <n v="9039"/>
    <s v="CA-2019-157420"/>
    <x v="610"/>
    <d v="2019-11-21T00:00:00"/>
    <s v="Same Day"/>
    <s v="HZ-14950"/>
    <s v="Henia Zydlo"/>
    <x v="0"/>
    <s v="United States"/>
    <x v="12"/>
    <x v="5"/>
    <n v="77095"/>
    <x v="2"/>
    <s v="TEC-PH-10003555"/>
    <x v="2"/>
    <x v="7"/>
    <s v="Motorola HK250 Universal Bluetooth Headset"/>
    <x v="498"/>
    <x v="1"/>
    <n v="0.2"/>
    <x v="510"/>
    <x v="2"/>
    <x v="0"/>
  </r>
  <r>
    <n v="9040"/>
    <s v="CA-2018-117121"/>
    <x v="907"/>
    <d v="2018-12-21T00:00:00"/>
    <s v="Standard Class"/>
    <s v="AB-10105"/>
    <s v="Adrian Barton"/>
    <x v="0"/>
    <s v="United States"/>
    <x v="66"/>
    <x v="12"/>
    <n v="48205"/>
    <x v="2"/>
    <s v="OFF-BI-10000545"/>
    <x v="1"/>
    <x v="8"/>
    <s v="GBC Ibimaster 500 Manual ProClick Binding System"/>
    <x v="5730"/>
    <x v="11"/>
    <n v="0"/>
    <x v="6963"/>
    <x v="2"/>
    <x v="0"/>
  </r>
  <r>
    <n v="9041"/>
    <s v="CA-2016-138177"/>
    <x v="111"/>
    <d v="2016-09-24T00:00:00"/>
    <s v="Standard Class"/>
    <s v="ND-18460"/>
    <s v="Neil Ducich"/>
    <x v="1"/>
    <s v="United States"/>
    <x v="432"/>
    <x v="16"/>
    <n v="85224"/>
    <x v="1"/>
    <s v="FUR-TA-10004607"/>
    <x v="0"/>
    <x v="3"/>
    <s v="Hon 2111 Invitation Series Straight Table"/>
    <x v="5731"/>
    <x v="7"/>
    <n v="0.5"/>
    <x v="6964"/>
    <x v="1"/>
    <x v="0"/>
  </r>
  <r>
    <n v="9042"/>
    <s v="CA-2016-114335"/>
    <x v="450"/>
    <d v="2016-10-03T00:00:00"/>
    <s v="Standard Class"/>
    <s v="XP-21865"/>
    <s v="Xylona Preis"/>
    <x v="0"/>
    <s v="United States"/>
    <x v="389"/>
    <x v="2"/>
    <n v="33021"/>
    <x v="0"/>
    <s v="FUR-FU-10000277"/>
    <x v="0"/>
    <x v="5"/>
    <s v="Deflect-o DuraMat Antistatic Studded Beveled Mat for Medium Pile Carpeting"/>
    <x v="5732"/>
    <x v="4"/>
    <n v="0.2"/>
    <x v="6965"/>
    <x v="0"/>
    <x v="0"/>
  </r>
  <r>
    <n v="9043"/>
    <s v="CA-2017-168760"/>
    <x v="357"/>
    <d v="2017-09-26T00:00:00"/>
    <s v="Second Class"/>
    <s v="MM-18280"/>
    <s v="Muhammed MacIntyre"/>
    <x v="1"/>
    <s v="United States"/>
    <x v="1"/>
    <x v="1"/>
    <n v="90049"/>
    <x v="1"/>
    <s v="OFF-AP-10004532"/>
    <x v="1"/>
    <x v="9"/>
    <s v="Kensington 6 Outlet Guardian Standard Surge Protector"/>
    <x v="639"/>
    <x v="1"/>
    <n v="0"/>
    <x v="651"/>
    <x v="1"/>
    <x v="0"/>
  </r>
  <r>
    <n v="9044"/>
    <s v="CA-2018-168830"/>
    <x v="77"/>
    <d v="2018-11-13T00:00:00"/>
    <s v="Standard Class"/>
    <s v="ML-17395"/>
    <s v="Marina Lichtenstein"/>
    <x v="1"/>
    <s v="United States"/>
    <x v="8"/>
    <x v="1"/>
    <n v="94122"/>
    <x v="1"/>
    <s v="TEC-AC-10003911"/>
    <x v="2"/>
    <x v="11"/>
    <s v="NETGEAR AC1750 Dual Band Gigabit Smart WiFi Router"/>
    <x v="651"/>
    <x v="1"/>
    <n v="0"/>
    <x v="663"/>
    <x v="1"/>
    <x v="0"/>
  </r>
  <r>
    <n v="9045"/>
    <s v="CA-2019-137463"/>
    <x v="819"/>
    <d v="2019-12-20T00:00:00"/>
    <s v="Second Class"/>
    <s v="KM-16225"/>
    <s v="Kalyca Meade"/>
    <x v="1"/>
    <s v="United States"/>
    <x v="282"/>
    <x v="1"/>
    <n v="94086"/>
    <x v="1"/>
    <s v="OFF-BI-10003196"/>
    <x v="1"/>
    <x v="8"/>
    <s v="Accohide Poly Flexible Ring Binders"/>
    <x v="4452"/>
    <x v="0"/>
    <n v="0.2"/>
    <x v="6281"/>
    <x v="1"/>
    <x v="0"/>
  </r>
  <r>
    <n v="9046"/>
    <s v="CA-2019-137463"/>
    <x v="819"/>
    <d v="2019-12-20T00:00:00"/>
    <s v="Second Class"/>
    <s v="KM-16225"/>
    <s v="Kalyca Meade"/>
    <x v="1"/>
    <s v="United States"/>
    <x v="282"/>
    <x v="1"/>
    <n v="94086"/>
    <x v="1"/>
    <s v="TEC-AC-10000358"/>
    <x v="2"/>
    <x v="11"/>
    <s v="Imation Secure Drive + Hardware Encrypted USB flash drive - 16 GB"/>
    <x v="5733"/>
    <x v="2"/>
    <n v="0"/>
    <x v="6966"/>
    <x v="1"/>
    <x v="0"/>
  </r>
  <r>
    <n v="9047"/>
    <s v="CA-2019-137463"/>
    <x v="819"/>
    <d v="2019-12-20T00:00:00"/>
    <s v="Second Class"/>
    <s v="KM-16225"/>
    <s v="Kalyca Meade"/>
    <x v="1"/>
    <s v="United States"/>
    <x v="282"/>
    <x v="1"/>
    <n v="94086"/>
    <x v="1"/>
    <s v="TEC-AC-10000057"/>
    <x v="2"/>
    <x v="11"/>
    <s v="Microsoft Natural Ergonomic Keyboard 4000"/>
    <x v="179"/>
    <x v="2"/>
    <n v="0"/>
    <x v="5453"/>
    <x v="1"/>
    <x v="0"/>
  </r>
  <r>
    <n v="9048"/>
    <s v="CA-2019-137463"/>
    <x v="819"/>
    <d v="2019-12-20T00:00:00"/>
    <s v="Second Class"/>
    <s v="KM-16225"/>
    <s v="Kalyca Meade"/>
    <x v="1"/>
    <s v="United States"/>
    <x v="282"/>
    <x v="1"/>
    <n v="94086"/>
    <x v="1"/>
    <s v="OFF-AR-10001988"/>
    <x v="1"/>
    <x v="6"/>
    <s v="Bulldog Table or Wall-Mount Pencil Sharpener"/>
    <x v="5734"/>
    <x v="2"/>
    <n v="0"/>
    <x v="6967"/>
    <x v="1"/>
    <x v="0"/>
  </r>
  <r>
    <n v="9049"/>
    <s v="CA-2019-137463"/>
    <x v="819"/>
    <d v="2019-12-20T00:00:00"/>
    <s v="Second Class"/>
    <s v="KM-16225"/>
    <s v="Kalyca Meade"/>
    <x v="1"/>
    <s v="United States"/>
    <x v="282"/>
    <x v="1"/>
    <n v="94086"/>
    <x v="1"/>
    <s v="OFF-LA-10003498"/>
    <x v="1"/>
    <x v="2"/>
    <s v="Avery 475"/>
    <x v="1851"/>
    <x v="1"/>
    <n v="0"/>
    <x v="1986"/>
    <x v="1"/>
    <x v="0"/>
  </r>
  <r>
    <n v="9050"/>
    <s v="CA-2016-124513"/>
    <x v="158"/>
    <d v="2016-09-25T00:00:00"/>
    <s v="Standard Class"/>
    <s v="SL-20155"/>
    <s v="Sara Luxemburg"/>
    <x v="2"/>
    <s v="United States"/>
    <x v="20"/>
    <x v="15"/>
    <n v="10011"/>
    <x v="3"/>
    <s v="OFF-AR-10002956"/>
    <x v="1"/>
    <x v="6"/>
    <s v="Boston 16801 Nautilus Battery Pencil Sharpener"/>
    <x v="5735"/>
    <x v="1"/>
    <n v="0"/>
    <x v="6968"/>
    <x v="3"/>
    <x v="0"/>
  </r>
  <r>
    <n v="9051"/>
    <s v="CA-2017-165554"/>
    <x v="1210"/>
    <d v="2017-05-22T00:00:00"/>
    <s v="Standard Class"/>
    <s v="AJ-10780"/>
    <s v="Anthony Jacobs"/>
    <x v="1"/>
    <s v="United States"/>
    <x v="1"/>
    <x v="1"/>
    <n v="90004"/>
    <x v="1"/>
    <s v="OFF-PA-10003724"/>
    <x v="1"/>
    <x v="10"/>
    <s v="Wirebound Message Book, 4 per Page"/>
    <x v="139"/>
    <x v="0"/>
    <n v="0"/>
    <x v="2123"/>
    <x v="1"/>
    <x v="0"/>
  </r>
  <r>
    <n v="9052"/>
    <s v="CA-2016-141838"/>
    <x v="959"/>
    <d v="2016-03-31T00:00:00"/>
    <s v="Second Class"/>
    <s v="DK-12835"/>
    <s v="Damala Kotsonis"/>
    <x v="1"/>
    <s v="United States"/>
    <x v="8"/>
    <x v="1"/>
    <n v="94122"/>
    <x v="1"/>
    <s v="OFF-AR-10004272"/>
    <x v="1"/>
    <x v="6"/>
    <s v="Newell 308"/>
    <x v="3636"/>
    <x v="0"/>
    <n v="0"/>
    <x v="6969"/>
    <x v="1"/>
    <x v="0"/>
  </r>
  <r>
    <n v="9053"/>
    <s v="CA-2016-141838"/>
    <x v="959"/>
    <d v="2016-03-31T00:00:00"/>
    <s v="Second Class"/>
    <s v="DK-12835"/>
    <s v="Damala Kotsonis"/>
    <x v="1"/>
    <s v="United States"/>
    <x v="8"/>
    <x v="1"/>
    <n v="94122"/>
    <x v="1"/>
    <s v="OFF-BI-10003291"/>
    <x v="1"/>
    <x v="8"/>
    <s v="Wilson Jones Leather-Like Binders with DublLock Round Rings"/>
    <x v="692"/>
    <x v="4"/>
    <n v="0.2"/>
    <x v="706"/>
    <x v="1"/>
    <x v="0"/>
  </r>
  <r>
    <n v="9054"/>
    <s v="CA-2016-141838"/>
    <x v="959"/>
    <d v="2016-03-31T00:00:00"/>
    <s v="Second Class"/>
    <s v="DK-12835"/>
    <s v="Damala Kotsonis"/>
    <x v="1"/>
    <s v="United States"/>
    <x v="8"/>
    <x v="1"/>
    <n v="94122"/>
    <x v="1"/>
    <s v="TEC-PH-10004100"/>
    <x v="2"/>
    <x v="7"/>
    <s v="Griffin GC17055 Auxiliary Audio Cable"/>
    <x v="5736"/>
    <x v="0"/>
    <n v="0.2"/>
    <x v="6970"/>
    <x v="1"/>
    <x v="0"/>
  </r>
  <r>
    <n v="9055"/>
    <s v="CA-2019-117009"/>
    <x v="585"/>
    <d v="2019-09-28T00:00:00"/>
    <s v="Standard Class"/>
    <s v="BK-11260"/>
    <s v="Berenike Kampe"/>
    <x v="0"/>
    <s v="United States"/>
    <x v="157"/>
    <x v="1"/>
    <n v="92704"/>
    <x v="1"/>
    <s v="OFF-SU-10001218"/>
    <x v="1"/>
    <x v="14"/>
    <s v="Fiskars Softgrip Scissors"/>
    <x v="2138"/>
    <x v="0"/>
    <n v="0"/>
    <x v="5245"/>
    <x v="1"/>
    <x v="0"/>
  </r>
  <r>
    <n v="9056"/>
    <s v="CA-2017-128993"/>
    <x v="811"/>
    <d v="2017-09-17T00:00:00"/>
    <s v="Second Class"/>
    <s v="CC-12670"/>
    <s v="Craig Carreira"/>
    <x v="0"/>
    <s v="United States"/>
    <x v="4"/>
    <x v="4"/>
    <n v="98103"/>
    <x v="1"/>
    <s v="TEC-AC-10004209"/>
    <x v="2"/>
    <x v="11"/>
    <s v="Memorex Froggy Flash Drive 4 GB"/>
    <x v="223"/>
    <x v="0"/>
    <n v="0"/>
    <x v="6971"/>
    <x v="1"/>
    <x v="0"/>
  </r>
  <r>
    <n v="9057"/>
    <s v="CA-2017-160227"/>
    <x v="121"/>
    <d v="2017-11-04T00:00:00"/>
    <s v="First Class"/>
    <s v="ED-13885"/>
    <s v="Emily Ducich"/>
    <x v="2"/>
    <s v="United States"/>
    <x v="20"/>
    <x v="15"/>
    <n v="10011"/>
    <x v="3"/>
    <s v="FUR-CH-10002073"/>
    <x v="0"/>
    <x v="1"/>
    <s v="Hon Olson Stacker Chairs"/>
    <x v="5737"/>
    <x v="10"/>
    <n v="0.1"/>
    <x v="6972"/>
    <x v="3"/>
    <x v="0"/>
  </r>
  <r>
    <n v="9058"/>
    <s v="CA-2017-149097"/>
    <x v="1182"/>
    <d v="2017-10-24T00:00:00"/>
    <s v="Standard Class"/>
    <s v="SV-20785"/>
    <s v="Stewart Visinsky"/>
    <x v="0"/>
    <s v="United States"/>
    <x v="1"/>
    <x v="1"/>
    <n v="90045"/>
    <x v="1"/>
    <s v="FUR-FU-10003424"/>
    <x v="0"/>
    <x v="5"/>
    <s v="Nu-Dell Oak Frame"/>
    <x v="5738"/>
    <x v="3"/>
    <n v="0"/>
    <x v="6973"/>
    <x v="1"/>
    <x v="0"/>
  </r>
  <r>
    <n v="9059"/>
    <s v="CA-2017-149097"/>
    <x v="1182"/>
    <d v="2017-10-24T00:00:00"/>
    <s v="Standard Class"/>
    <s v="SV-20785"/>
    <s v="Stewart Visinsky"/>
    <x v="0"/>
    <s v="United States"/>
    <x v="1"/>
    <x v="1"/>
    <n v="90045"/>
    <x v="1"/>
    <s v="FUR-TA-10001086"/>
    <x v="0"/>
    <x v="3"/>
    <s v="SAFCO PlanMaster Boards, 60w x 37-1/2d, White Melamine"/>
    <x v="5739"/>
    <x v="1"/>
    <n v="0.2"/>
    <x v="6974"/>
    <x v="1"/>
    <x v="0"/>
  </r>
  <r>
    <n v="9060"/>
    <s v="CA-2018-132304"/>
    <x v="403"/>
    <d v="2018-06-18T00:00:00"/>
    <s v="Standard Class"/>
    <s v="AR-10825"/>
    <s v="Anthony Rawles"/>
    <x v="1"/>
    <s v="United States"/>
    <x v="4"/>
    <x v="4"/>
    <n v="98103"/>
    <x v="1"/>
    <s v="FUR-TA-10004619"/>
    <x v="0"/>
    <x v="3"/>
    <s v="Hon Non-Folding Utility Tables"/>
    <x v="5740"/>
    <x v="3"/>
    <n v="0"/>
    <x v="6975"/>
    <x v="1"/>
    <x v="0"/>
  </r>
  <r>
    <n v="9061"/>
    <s v="CA-2017-136420"/>
    <x v="312"/>
    <d v="2017-11-21T00:00:00"/>
    <s v="First Class"/>
    <s v="CS-12250"/>
    <s v="Chris Selesnick"/>
    <x v="1"/>
    <s v="United States"/>
    <x v="70"/>
    <x v="1"/>
    <n v="92024"/>
    <x v="1"/>
    <s v="OFF-BI-10002854"/>
    <x v="1"/>
    <x v="8"/>
    <s v="Performers Binder/Pad Holder, Black"/>
    <x v="5741"/>
    <x v="4"/>
    <n v="0.2"/>
    <x v="6976"/>
    <x v="1"/>
    <x v="0"/>
  </r>
  <r>
    <n v="9062"/>
    <s v="CA-2017-136420"/>
    <x v="312"/>
    <d v="2017-11-21T00:00:00"/>
    <s v="First Class"/>
    <s v="CS-12250"/>
    <s v="Chris Selesnick"/>
    <x v="1"/>
    <s v="United States"/>
    <x v="70"/>
    <x v="1"/>
    <n v="92024"/>
    <x v="1"/>
    <s v="OFF-LA-10002762"/>
    <x v="1"/>
    <x v="2"/>
    <s v="Avery 485"/>
    <x v="5742"/>
    <x v="4"/>
    <n v="0"/>
    <x v="6977"/>
    <x v="1"/>
    <x v="0"/>
  </r>
  <r>
    <n v="9063"/>
    <s v="CA-2018-101623"/>
    <x v="905"/>
    <d v="2018-03-06T00:00:00"/>
    <s v="Standard Class"/>
    <s v="RR-19525"/>
    <s v="Rick Reed"/>
    <x v="1"/>
    <s v="United States"/>
    <x v="20"/>
    <x v="15"/>
    <n v="10035"/>
    <x v="3"/>
    <s v="OFF-FA-10003495"/>
    <x v="1"/>
    <x v="13"/>
    <s v="Staples"/>
    <x v="5743"/>
    <x v="5"/>
    <n v="0"/>
    <x v="6978"/>
    <x v="3"/>
    <x v="0"/>
  </r>
  <r>
    <n v="9064"/>
    <s v="US-2016-151015"/>
    <x v="1005"/>
    <d v="2016-10-20T00:00:00"/>
    <s v="Standard Class"/>
    <s v="BD-11500"/>
    <s v="Bradley Drucker"/>
    <x v="0"/>
    <s v="United States"/>
    <x v="22"/>
    <x v="10"/>
    <n v="60653"/>
    <x v="2"/>
    <s v="OFF-PA-10002581"/>
    <x v="1"/>
    <x v="10"/>
    <s v="Xerox 1951"/>
    <x v="5744"/>
    <x v="11"/>
    <n v="0.2"/>
    <x v="6979"/>
    <x v="2"/>
    <x v="0"/>
  </r>
  <r>
    <n v="9065"/>
    <s v="US-2016-151015"/>
    <x v="1005"/>
    <d v="2016-10-20T00:00:00"/>
    <s v="Standard Class"/>
    <s v="BD-11500"/>
    <s v="Bradley Drucker"/>
    <x v="0"/>
    <s v="United States"/>
    <x v="22"/>
    <x v="10"/>
    <n v="60653"/>
    <x v="2"/>
    <s v="OFF-BI-10000343"/>
    <x v="1"/>
    <x v="8"/>
    <s v="Pressboard Covers with Storage Hooks, 9 1/2&quot; x 11&quot;, Light Blue"/>
    <x v="5745"/>
    <x v="1"/>
    <n v="0.8"/>
    <x v="6980"/>
    <x v="2"/>
    <x v="0"/>
  </r>
  <r>
    <n v="9066"/>
    <s v="US-2016-151015"/>
    <x v="1005"/>
    <d v="2016-10-20T00:00:00"/>
    <s v="Standard Class"/>
    <s v="BD-11500"/>
    <s v="Bradley Drucker"/>
    <x v="0"/>
    <s v="United States"/>
    <x v="22"/>
    <x v="10"/>
    <n v="60653"/>
    <x v="2"/>
    <s v="OFF-PA-10001184"/>
    <x v="1"/>
    <x v="10"/>
    <s v="Xerox 1903"/>
    <x v="4501"/>
    <x v="4"/>
    <n v="0.2"/>
    <x v="6981"/>
    <x v="2"/>
    <x v="0"/>
  </r>
  <r>
    <n v="9067"/>
    <s v="CA-2019-152968"/>
    <x v="1143"/>
    <d v="2019-05-30T00:00:00"/>
    <s v="Standard Class"/>
    <s v="BM-11785"/>
    <s v="Bryan Mills"/>
    <x v="0"/>
    <s v="United States"/>
    <x v="193"/>
    <x v="17"/>
    <n v="22801"/>
    <x v="0"/>
    <s v="TEC-AC-10000521"/>
    <x v="2"/>
    <x v="11"/>
    <s v="Verbatim Slim CD and DVD Storage Cases, 50/Pack"/>
    <x v="5746"/>
    <x v="0"/>
    <n v="0"/>
    <x v="5970"/>
    <x v="0"/>
    <x v="0"/>
  </r>
  <r>
    <n v="9068"/>
    <s v="CA-2018-150077"/>
    <x v="1084"/>
    <d v="2018-02-10T00:00:00"/>
    <s v="Standard Class"/>
    <s v="MS-17365"/>
    <s v="Maribeth Schnelling"/>
    <x v="0"/>
    <s v="United States"/>
    <x v="196"/>
    <x v="39"/>
    <n v="20852"/>
    <x v="3"/>
    <s v="TEC-PH-10002890"/>
    <x v="2"/>
    <x v="7"/>
    <s v="AT&amp;T 17929 Lendline Telephone"/>
    <x v="3658"/>
    <x v="0"/>
    <n v="0"/>
    <x v="4179"/>
    <x v="3"/>
    <x v="1"/>
  </r>
  <r>
    <n v="9069"/>
    <s v="CA-2018-106278"/>
    <x v="476"/>
    <d v="2018-09-05T00:00:00"/>
    <s v="Second Class"/>
    <s v="BM-11140"/>
    <s v="Becky Martin"/>
    <x v="0"/>
    <s v="United States"/>
    <x v="96"/>
    <x v="4"/>
    <n v="98198"/>
    <x v="1"/>
    <s v="FUR-CH-10003061"/>
    <x v="0"/>
    <x v="1"/>
    <s v="Global Leather Task Chair, Black"/>
    <x v="1804"/>
    <x v="1"/>
    <n v="0.2"/>
    <x v="1932"/>
    <x v="1"/>
    <x v="0"/>
  </r>
  <r>
    <n v="9070"/>
    <s v="CA-2018-106278"/>
    <x v="476"/>
    <d v="2018-09-05T00:00:00"/>
    <s v="Second Class"/>
    <s v="BM-11140"/>
    <s v="Becky Martin"/>
    <x v="0"/>
    <s v="United States"/>
    <x v="96"/>
    <x v="4"/>
    <n v="98198"/>
    <x v="1"/>
    <s v="OFF-EN-10003567"/>
    <x v="1"/>
    <x v="12"/>
    <s v="Inter-Office Recycled Envelopes, Brown Kraft, Button-String,10&quot; x 13&quot; , 100/Box"/>
    <x v="4353"/>
    <x v="1"/>
    <n v="0"/>
    <x v="6982"/>
    <x v="1"/>
    <x v="0"/>
  </r>
  <r>
    <n v="9071"/>
    <s v="CA-2019-147550"/>
    <x v="769"/>
    <d v="2019-12-05T00:00:00"/>
    <s v="First Class"/>
    <s v="KE-16420"/>
    <s v="Katrina Edelman"/>
    <x v="1"/>
    <s v="United States"/>
    <x v="10"/>
    <x v="9"/>
    <n v="19134"/>
    <x v="3"/>
    <s v="FUR-FU-10001918"/>
    <x v="0"/>
    <x v="5"/>
    <s v="C-Line Cubicle Keepers Polyproplyene Holder With Velcro Backings"/>
    <x v="1382"/>
    <x v="1"/>
    <n v="0.2"/>
    <x v="6983"/>
    <x v="3"/>
    <x v="0"/>
  </r>
  <r>
    <n v="9072"/>
    <s v="CA-2017-136105"/>
    <x v="821"/>
    <d v="2017-06-16T00:00:00"/>
    <s v="Standard Class"/>
    <s v="SZ-20035"/>
    <s v="Sam Zeldin"/>
    <x v="2"/>
    <s v="United States"/>
    <x v="38"/>
    <x v="14"/>
    <n v="47201"/>
    <x v="2"/>
    <s v="OFF-ST-10002444"/>
    <x v="1"/>
    <x v="4"/>
    <s v="Recycled Eldon Regeneration Jumbo File"/>
    <x v="335"/>
    <x v="0"/>
    <n v="0"/>
    <x v="727"/>
    <x v="2"/>
    <x v="0"/>
  </r>
  <r>
    <n v="9073"/>
    <s v="CA-2018-142524"/>
    <x v="913"/>
    <d v="2018-09-08T00:00:00"/>
    <s v="Standard Class"/>
    <s v="MB-18085"/>
    <s v="Mick Brown"/>
    <x v="0"/>
    <s v="United States"/>
    <x v="24"/>
    <x v="25"/>
    <n v="65807"/>
    <x v="2"/>
    <s v="OFF-EN-10003286"/>
    <x v="1"/>
    <x v="12"/>
    <s v="Staple envelope"/>
    <x v="3416"/>
    <x v="0"/>
    <n v="0"/>
    <x v="6828"/>
    <x v="2"/>
    <x v="0"/>
  </r>
  <r>
    <n v="9074"/>
    <s v="CA-2018-142524"/>
    <x v="913"/>
    <d v="2018-09-08T00:00:00"/>
    <s v="Standard Class"/>
    <s v="MB-18085"/>
    <s v="Mick Brown"/>
    <x v="0"/>
    <s v="United States"/>
    <x v="24"/>
    <x v="25"/>
    <n v="65807"/>
    <x v="2"/>
    <s v="TEC-AC-10000109"/>
    <x v="2"/>
    <x v="11"/>
    <s v="Sony Micro Vault Click 16 GB USB 2.0 Flash Drive"/>
    <x v="5747"/>
    <x v="2"/>
    <n v="0"/>
    <x v="6984"/>
    <x v="2"/>
    <x v="0"/>
  </r>
  <r>
    <n v="9075"/>
    <s v="CA-2016-136336"/>
    <x v="419"/>
    <d v="2016-04-26T00:00:00"/>
    <s v="Standard Class"/>
    <s v="DB-13555"/>
    <s v="Dorothy Badders"/>
    <x v="1"/>
    <s v="United States"/>
    <x v="0"/>
    <x v="0"/>
    <n v="42420"/>
    <x v="0"/>
    <s v="OFF-ST-10002574"/>
    <x v="1"/>
    <x v="4"/>
    <s v="SAFCO Commercial Wire Shelving, Black"/>
    <x v="5748"/>
    <x v="5"/>
    <n v="0"/>
    <x v="232"/>
    <x v="0"/>
    <x v="0"/>
  </r>
  <r>
    <n v="9076"/>
    <s v="US-2017-136259"/>
    <x v="599"/>
    <d v="2017-11-08T00:00:00"/>
    <s v="First Class"/>
    <s v="CB-12415"/>
    <s v="Christy Brittain"/>
    <x v="0"/>
    <s v="United States"/>
    <x v="80"/>
    <x v="24"/>
    <n v="44107"/>
    <x v="3"/>
    <s v="OFF-BI-10000773"/>
    <x v="1"/>
    <x v="8"/>
    <s v="Insertable Tab Post Binder Dividers"/>
    <x v="574"/>
    <x v="1"/>
    <n v="0.7"/>
    <x v="583"/>
    <x v="3"/>
    <x v="0"/>
  </r>
  <r>
    <n v="9077"/>
    <s v="US-2017-136259"/>
    <x v="599"/>
    <d v="2017-11-08T00:00:00"/>
    <s v="First Class"/>
    <s v="CB-12415"/>
    <s v="Christy Brittain"/>
    <x v="0"/>
    <s v="United States"/>
    <x v="80"/>
    <x v="24"/>
    <n v="44107"/>
    <x v="3"/>
    <s v="OFF-SU-10004661"/>
    <x v="1"/>
    <x v="14"/>
    <s v="Acme Titanium Bonded Scissors"/>
    <x v="5749"/>
    <x v="4"/>
    <n v="0.2"/>
    <x v="6985"/>
    <x v="3"/>
    <x v="0"/>
  </r>
  <r>
    <n v="9078"/>
    <s v="US-2016-124625"/>
    <x v="935"/>
    <d v="2016-11-07T00:00:00"/>
    <s v="Standard Class"/>
    <s v="SP-20650"/>
    <s v="Stephanie Phelps"/>
    <x v="1"/>
    <s v="United States"/>
    <x v="155"/>
    <x v="8"/>
    <n v="68104"/>
    <x v="2"/>
    <s v="TEC-AC-10003280"/>
    <x v="2"/>
    <x v="11"/>
    <s v="Belkin F8E887 USB Wired Ergonomic Keyboard"/>
    <x v="1324"/>
    <x v="1"/>
    <n v="0"/>
    <x v="2965"/>
    <x v="2"/>
    <x v="0"/>
  </r>
  <r>
    <n v="9079"/>
    <s v="CA-2018-108105"/>
    <x v="595"/>
    <d v="2018-02-23T00:00:00"/>
    <s v="Standard Class"/>
    <s v="GW-14605"/>
    <s v="Giulietta Weimer"/>
    <x v="0"/>
    <s v="United States"/>
    <x v="0"/>
    <x v="0"/>
    <n v="42420"/>
    <x v="0"/>
    <s v="FUR-FU-10003773"/>
    <x v="0"/>
    <x v="5"/>
    <s v="Eldon Cleatmat Plus Chair Mats for High Pile Carpets"/>
    <x v="5750"/>
    <x v="4"/>
    <n v="0"/>
    <x v="6986"/>
    <x v="0"/>
    <x v="0"/>
  </r>
  <r>
    <n v="9080"/>
    <s v="CA-2018-108105"/>
    <x v="595"/>
    <d v="2018-02-23T00:00:00"/>
    <s v="Standard Class"/>
    <s v="GW-14605"/>
    <s v="Giulietta Weimer"/>
    <x v="0"/>
    <s v="United States"/>
    <x v="0"/>
    <x v="0"/>
    <n v="42420"/>
    <x v="0"/>
    <s v="OFF-BI-10002412"/>
    <x v="1"/>
    <x v="8"/>
    <s v="Wilson Jones “Snap” Scratch Pad Binder Tool for Ring Binders"/>
    <x v="5751"/>
    <x v="7"/>
    <n v="0"/>
    <x v="6987"/>
    <x v="0"/>
    <x v="0"/>
  </r>
  <r>
    <n v="9081"/>
    <s v="CA-2019-166898"/>
    <x v="220"/>
    <d v="2019-09-13T00:00:00"/>
    <s v="Second Class"/>
    <s v="KH-16630"/>
    <s v="Ken Heidel"/>
    <x v="1"/>
    <s v="United States"/>
    <x v="157"/>
    <x v="1"/>
    <n v="92704"/>
    <x v="1"/>
    <s v="TEC-PH-10002564"/>
    <x v="2"/>
    <x v="7"/>
    <s v="OtterBox Defender Series Case - Samsung Galaxy S4"/>
    <x v="2130"/>
    <x v="5"/>
    <n v="0.2"/>
    <x v="6988"/>
    <x v="1"/>
    <x v="1"/>
  </r>
  <r>
    <n v="9082"/>
    <s v="CA-2019-166898"/>
    <x v="220"/>
    <d v="2019-09-13T00:00:00"/>
    <s v="Second Class"/>
    <s v="KH-16630"/>
    <s v="Ken Heidel"/>
    <x v="1"/>
    <s v="United States"/>
    <x v="157"/>
    <x v="1"/>
    <n v="92704"/>
    <x v="1"/>
    <s v="OFF-PA-10002262"/>
    <x v="1"/>
    <x v="10"/>
    <s v="Xerox 192"/>
    <x v="541"/>
    <x v="1"/>
    <n v="0"/>
    <x v="551"/>
    <x v="1"/>
    <x v="1"/>
  </r>
  <r>
    <n v="9083"/>
    <s v="CA-2019-169005"/>
    <x v="808"/>
    <d v="2019-11-06T00:00:00"/>
    <s v="Standard Class"/>
    <s v="BG-11035"/>
    <s v="Barry Gonzalez"/>
    <x v="0"/>
    <s v="United States"/>
    <x v="24"/>
    <x v="17"/>
    <n v="22153"/>
    <x v="0"/>
    <s v="OFF-AR-10000246"/>
    <x v="1"/>
    <x v="6"/>
    <s v="Newell 318"/>
    <x v="348"/>
    <x v="0"/>
    <n v="0"/>
    <x v="356"/>
    <x v="0"/>
    <x v="0"/>
  </r>
  <r>
    <n v="9084"/>
    <s v="CA-2017-104038"/>
    <x v="525"/>
    <d v="2017-02-08T00:00:00"/>
    <s v="First Class"/>
    <s v="LO-17170"/>
    <s v="Lori Olson"/>
    <x v="1"/>
    <s v="United States"/>
    <x v="244"/>
    <x v="17"/>
    <n v="23434"/>
    <x v="0"/>
    <s v="OFF-ST-10002554"/>
    <x v="1"/>
    <x v="4"/>
    <s v="Tennsco Industrial Shelving"/>
    <x v="64"/>
    <x v="1"/>
    <n v="0"/>
    <x v="5566"/>
    <x v="0"/>
    <x v="0"/>
  </r>
  <r>
    <n v="9085"/>
    <s v="CA-2017-104038"/>
    <x v="525"/>
    <d v="2017-02-08T00:00:00"/>
    <s v="First Class"/>
    <s v="LO-17170"/>
    <s v="Lori Olson"/>
    <x v="1"/>
    <s v="United States"/>
    <x v="244"/>
    <x v="17"/>
    <n v="23434"/>
    <x v="0"/>
    <s v="OFF-PA-10002751"/>
    <x v="1"/>
    <x v="10"/>
    <s v="Xerox 1920"/>
    <x v="2744"/>
    <x v="2"/>
    <n v="0"/>
    <x v="4397"/>
    <x v="0"/>
    <x v="0"/>
  </r>
  <r>
    <n v="9086"/>
    <s v="CA-2018-126102"/>
    <x v="545"/>
    <d v="2018-09-12T00:00:00"/>
    <s v="Second Class"/>
    <s v="DV-13465"/>
    <s v="Dianna Vittorini"/>
    <x v="0"/>
    <s v="United States"/>
    <x v="1"/>
    <x v="1"/>
    <n v="90049"/>
    <x v="1"/>
    <s v="OFF-BI-10004318"/>
    <x v="1"/>
    <x v="8"/>
    <s v="Ibico EB-19 Dual Function Manual Binding System"/>
    <x v="4795"/>
    <x v="0"/>
    <n v="0.2"/>
    <x v="5710"/>
    <x v="1"/>
    <x v="0"/>
  </r>
  <r>
    <n v="9087"/>
    <s v="CA-2018-143406"/>
    <x v="182"/>
    <d v="2018-09-30T00:00:00"/>
    <s v="Standard Class"/>
    <s v="LR-17035"/>
    <s v="Lisa Ryan"/>
    <x v="1"/>
    <s v="United States"/>
    <x v="12"/>
    <x v="5"/>
    <n v="77041"/>
    <x v="2"/>
    <s v="OFF-AP-10001564"/>
    <x v="1"/>
    <x v="9"/>
    <s v="Hoover Commercial Lightweight Upright Vacuum with E-Z Empty Dirt Cup"/>
    <x v="5752"/>
    <x v="0"/>
    <n v="0.8"/>
    <x v="6989"/>
    <x v="2"/>
    <x v="0"/>
  </r>
  <r>
    <n v="9088"/>
    <s v="CA-2018-143406"/>
    <x v="182"/>
    <d v="2018-09-30T00:00:00"/>
    <s v="Standard Class"/>
    <s v="LR-17035"/>
    <s v="Lisa Ryan"/>
    <x v="1"/>
    <s v="United States"/>
    <x v="12"/>
    <x v="5"/>
    <n v="77041"/>
    <x v="2"/>
    <s v="FUR-CH-10000513"/>
    <x v="0"/>
    <x v="1"/>
    <s v="High-Back Leather Manager's Chair"/>
    <x v="5753"/>
    <x v="2"/>
    <n v="0.3"/>
    <x v="6990"/>
    <x v="2"/>
    <x v="0"/>
  </r>
  <r>
    <n v="9089"/>
    <s v="CA-2017-150308"/>
    <x v="83"/>
    <d v="2017-12-20T00:00:00"/>
    <s v="Standard Class"/>
    <s v="RR-19525"/>
    <s v="Rick Reed"/>
    <x v="1"/>
    <s v="United States"/>
    <x v="143"/>
    <x v="3"/>
    <n v="27511"/>
    <x v="0"/>
    <s v="TEC-PH-10001433"/>
    <x v="2"/>
    <x v="7"/>
    <s v="Cisco Small Business SPA 502G VoIP phone"/>
    <x v="2166"/>
    <x v="1"/>
    <n v="0.2"/>
    <x v="2333"/>
    <x v="0"/>
    <x v="0"/>
  </r>
  <r>
    <n v="9090"/>
    <s v="CA-2018-131093"/>
    <x v="42"/>
    <d v="2018-09-20T00:00:00"/>
    <s v="Second Class"/>
    <s v="TS-21610"/>
    <s v="Troy Staebel"/>
    <x v="0"/>
    <s v="United States"/>
    <x v="24"/>
    <x v="24"/>
    <n v="45503"/>
    <x v="3"/>
    <s v="OFF-ST-10002790"/>
    <x v="1"/>
    <x v="4"/>
    <s v="Safco Industrial Shelving"/>
    <x v="5754"/>
    <x v="2"/>
    <n v="0.2"/>
    <x v="6991"/>
    <x v="3"/>
    <x v="0"/>
  </r>
  <r>
    <n v="9091"/>
    <s v="US-2019-148831"/>
    <x v="119"/>
    <d v="2019-10-15T00:00:00"/>
    <s v="First Class"/>
    <s v="AH-10210"/>
    <s v="Alan Hwang"/>
    <x v="0"/>
    <s v="United States"/>
    <x v="103"/>
    <x v="0"/>
    <n v="40214"/>
    <x v="0"/>
    <s v="OFF-ST-10002974"/>
    <x v="1"/>
    <x v="4"/>
    <s v="Trav-L-File Heavy-Duty Shuttle II, Black"/>
    <x v="5755"/>
    <x v="8"/>
    <n v="0"/>
    <x v="6992"/>
    <x v="0"/>
    <x v="0"/>
  </r>
  <r>
    <n v="9092"/>
    <s v="CA-2017-162950"/>
    <x v="1141"/>
    <d v="2017-07-03T00:00:00"/>
    <s v="Second Class"/>
    <s v="DW-13585"/>
    <s v="Dorothy Wardle"/>
    <x v="1"/>
    <s v="United States"/>
    <x v="21"/>
    <x v="24"/>
    <n v="45373"/>
    <x v="3"/>
    <s v="OFF-PA-10003177"/>
    <x v="1"/>
    <x v="10"/>
    <s v="Xerox 1999"/>
    <x v="12"/>
    <x v="1"/>
    <n v="0.2"/>
    <x v="12"/>
    <x v="3"/>
    <x v="0"/>
  </r>
  <r>
    <n v="9093"/>
    <s v="CA-2017-162950"/>
    <x v="1141"/>
    <d v="2017-07-03T00:00:00"/>
    <s v="Second Class"/>
    <s v="DW-13585"/>
    <s v="Dorothy Wardle"/>
    <x v="1"/>
    <s v="United States"/>
    <x v="21"/>
    <x v="24"/>
    <n v="45373"/>
    <x v="3"/>
    <s v="FUR-BO-10001918"/>
    <x v="0"/>
    <x v="0"/>
    <s v="Sauder Forest Hills Library with Doors, Woodland Oak Finish"/>
    <x v="5756"/>
    <x v="5"/>
    <n v="0.5"/>
    <x v="6993"/>
    <x v="3"/>
    <x v="0"/>
  </r>
  <r>
    <n v="9094"/>
    <s v="US-2017-132836"/>
    <x v="932"/>
    <d v="2017-06-05T00:00:00"/>
    <s v="Standard Class"/>
    <s v="AJ-10945"/>
    <s v="Ashley Jarboe"/>
    <x v="0"/>
    <s v="United States"/>
    <x v="66"/>
    <x v="12"/>
    <n v="48227"/>
    <x v="2"/>
    <s v="TEC-PH-10001299"/>
    <x v="2"/>
    <x v="7"/>
    <s v="Polycom CX300 Desktop Phone USB VoIP phone"/>
    <x v="3749"/>
    <x v="0"/>
    <n v="0"/>
    <x v="4292"/>
    <x v="2"/>
    <x v="0"/>
  </r>
  <r>
    <n v="9095"/>
    <s v="US-2017-132836"/>
    <x v="932"/>
    <d v="2017-06-05T00:00:00"/>
    <s v="Standard Class"/>
    <s v="AJ-10945"/>
    <s v="Ashley Jarboe"/>
    <x v="0"/>
    <s v="United States"/>
    <x v="66"/>
    <x v="12"/>
    <n v="48227"/>
    <x v="2"/>
    <s v="OFF-BI-10004224"/>
    <x v="1"/>
    <x v="8"/>
    <s v="Catalog Binders with Expanding Posts"/>
    <x v="5757"/>
    <x v="5"/>
    <n v="0"/>
    <x v="6994"/>
    <x v="2"/>
    <x v="0"/>
  </r>
  <r>
    <n v="9096"/>
    <s v="US-2017-132836"/>
    <x v="932"/>
    <d v="2017-06-05T00:00:00"/>
    <s v="Standard Class"/>
    <s v="AJ-10945"/>
    <s v="Ashley Jarboe"/>
    <x v="0"/>
    <s v="United States"/>
    <x v="66"/>
    <x v="12"/>
    <n v="48227"/>
    <x v="2"/>
    <s v="TEC-PH-10001300"/>
    <x v="2"/>
    <x v="7"/>
    <s v="iKross Bluetooth Portable Keyboard + Cell Phone Stand Holder + Brush for Apple iPhone 5S 5C 5, 4S 4"/>
    <x v="365"/>
    <x v="0"/>
    <n v="0"/>
    <x v="6995"/>
    <x v="2"/>
    <x v="0"/>
  </r>
  <r>
    <n v="9097"/>
    <s v="US-2017-132836"/>
    <x v="932"/>
    <d v="2017-06-05T00:00:00"/>
    <s v="Standard Class"/>
    <s v="AJ-10945"/>
    <s v="Ashley Jarboe"/>
    <x v="0"/>
    <s v="United States"/>
    <x v="66"/>
    <x v="12"/>
    <n v="48227"/>
    <x v="2"/>
    <s v="OFF-LA-10004178"/>
    <x v="1"/>
    <x v="2"/>
    <s v="Avery 491"/>
    <x v="1316"/>
    <x v="3"/>
    <n v="0"/>
    <x v="1371"/>
    <x v="2"/>
    <x v="0"/>
  </r>
  <r>
    <n v="9098"/>
    <s v="US-2016-158365"/>
    <x v="791"/>
    <d v="2016-04-17T00:00:00"/>
    <s v="Standard Class"/>
    <s v="SV-20785"/>
    <s v="Stewart Visinsky"/>
    <x v="0"/>
    <s v="United States"/>
    <x v="41"/>
    <x v="14"/>
    <n v="47401"/>
    <x v="2"/>
    <s v="OFF-PA-10000289"/>
    <x v="1"/>
    <x v="10"/>
    <s v="Xerox 213"/>
    <x v="56"/>
    <x v="2"/>
    <n v="0"/>
    <x v="56"/>
    <x v="2"/>
    <x v="0"/>
  </r>
  <r>
    <n v="9099"/>
    <s v="CA-2019-152933"/>
    <x v="386"/>
    <d v="2019-10-16T00:00:00"/>
    <s v="Standard Class"/>
    <s v="MG-17650"/>
    <s v="Matthew Grinstein"/>
    <x v="2"/>
    <s v="United States"/>
    <x v="61"/>
    <x v="5"/>
    <n v="75081"/>
    <x v="2"/>
    <s v="TEC-PH-10002085"/>
    <x v="2"/>
    <x v="7"/>
    <s v="Clarity 53712"/>
    <x v="4235"/>
    <x v="3"/>
    <n v="0.2"/>
    <x v="6996"/>
    <x v="2"/>
    <x v="0"/>
  </r>
  <r>
    <n v="9100"/>
    <s v="CA-2019-152933"/>
    <x v="386"/>
    <d v="2019-10-16T00:00:00"/>
    <s v="Standard Class"/>
    <s v="MG-17650"/>
    <s v="Matthew Grinstein"/>
    <x v="2"/>
    <s v="United States"/>
    <x v="61"/>
    <x v="5"/>
    <n v="75081"/>
    <x v="2"/>
    <s v="OFF-PA-10001934"/>
    <x v="1"/>
    <x v="10"/>
    <s v="Xerox 1993"/>
    <x v="563"/>
    <x v="0"/>
    <n v="0.2"/>
    <x v="4519"/>
    <x v="2"/>
    <x v="0"/>
  </r>
  <r>
    <n v="9101"/>
    <s v="CA-2019-152933"/>
    <x v="386"/>
    <d v="2019-10-16T00:00:00"/>
    <s v="Standard Class"/>
    <s v="MG-17650"/>
    <s v="Matthew Grinstein"/>
    <x v="2"/>
    <s v="United States"/>
    <x v="61"/>
    <x v="5"/>
    <n v="75081"/>
    <x v="2"/>
    <s v="TEC-AC-10003033"/>
    <x v="2"/>
    <x v="11"/>
    <s v="Plantronics CS510 - Over-the-Head monaural Wireless Headset System"/>
    <x v="5758"/>
    <x v="1"/>
    <n v="0.2"/>
    <x v="6997"/>
    <x v="2"/>
    <x v="0"/>
  </r>
  <r>
    <n v="9102"/>
    <s v="CA-2017-163181"/>
    <x v="209"/>
    <d v="2017-11-12T00:00:00"/>
    <s v="Standard Class"/>
    <s v="AB-10105"/>
    <s v="Adrian Barton"/>
    <x v="0"/>
    <s v="United States"/>
    <x v="12"/>
    <x v="5"/>
    <n v="77041"/>
    <x v="2"/>
    <s v="OFF-AR-10001683"/>
    <x v="1"/>
    <x v="6"/>
    <s v="Lumber Crayons"/>
    <x v="5759"/>
    <x v="1"/>
    <n v="0.2"/>
    <x v="6998"/>
    <x v="2"/>
    <x v="0"/>
  </r>
  <r>
    <n v="9103"/>
    <s v="CA-2017-163181"/>
    <x v="209"/>
    <d v="2017-11-12T00:00:00"/>
    <s v="Standard Class"/>
    <s v="AB-10105"/>
    <s v="Adrian Barton"/>
    <x v="0"/>
    <s v="United States"/>
    <x v="12"/>
    <x v="5"/>
    <n v="77041"/>
    <x v="2"/>
    <s v="OFF-ST-10001713"/>
    <x v="1"/>
    <x v="4"/>
    <s v="Gould Plastics 9-Pocket Panel Bin, 18-3/8w x 5-1/4d x 20-1/2h, Black"/>
    <x v="560"/>
    <x v="0"/>
    <n v="0.2"/>
    <x v="3040"/>
    <x v="2"/>
    <x v="0"/>
  </r>
  <r>
    <n v="9104"/>
    <s v="CA-2017-163181"/>
    <x v="209"/>
    <d v="2017-11-12T00:00:00"/>
    <s v="Standard Class"/>
    <s v="AB-10105"/>
    <s v="Adrian Barton"/>
    <x v="0"/>
    <s v="United States"/>
    <x v="12"/>
    <x v="5"/>
    <n v="77041"/>
    <x v="2"/>
    <s v="FUR-FU-10000193"/>
    <x v="0"/>
    <x v="5"/>
    <s v="Tenex Chairmats For Use with Hard Floors"/>
    <x v="647"/>
    <x v="2"/>
    <n v="0.6"/>
    <x v="6999"/>
    <x v="2"/>
    <x v="0"/>
  </r>
  <r>
    <n v="9105"/>
    <s v="CA-2017-163181"/>
    <x v="209"/>
    <d v="2017-11-12T00:00:00"/>
    <s v="Standard Class"/>
    <s v="AB-10105"/>
    <s v="Adrian Barton"/>
    <x v="0"/>
    <s v="United States"/>
    <x v="12"/>
    <x v="5"/>
    <n v="77041"/>
    <x v="2"/>
    <s v="OFF-BI-10000474"/>
    <x v="1"/>
    <x v="8"/>
    <s v="Avery Recycled Flexi-View Covers for Binding Systems"/>
    <x v="5760"/>
    <x v="12"/>
    <n v="0.8"/>
    <x v="7000"/>
    <x v="2"/>
    <x v="0"/>
  </r>
  <r>
    <n v="9106"/>
    <s v="CA-2017-163181"/>
    <x v="209"/>
    <d v="2017-11-12T00:00:00"/>
    <s v="Standard Class"/>
    <s v="AB-10105"/>
    <s v="Adrian Barton"/>
    <x v="0"/>
    <s v="United States"/>
    <x v="12"/>
    <x v="5"/>
    <n v="77041"/>
    <x v="2"/>
    <s v="OFF-ST-10000129"/>
    <x v="1"/>
    <x v="4"/>
    <s v="Fellowes Recycled Storage Drawers"/>
    <x v="5761"/>
    <x v="0"/>
    <n v="0.2"/>
    <x v="7001"/>
    <x v="2"/>
    <x v="0"/>
  </r>
  <r>
    <n v="9107"/>
    <s v="CA-2017-163181"/>
    <x v="209"/>
    <d v="2017-11-12T00:00:00"/>
    <s v="Standard Class"/>
    <s v="AB-10105"/>
    <s v="Adrian Barton"/>
    <x v="0"/>
    <s v="United States"/>
    <x v="12"/>
    <x v="5"/>
    <n v="77041"/>
    <x v="2"/>
    <s v="TEC-MA-10001016"/>
    <x v="2"/>
    <x v="15"/>
    <s v="Canon PC170 Desktop Personal Copier"/>
    <x v="3110"/>
    <x v="1"/>
    <n v="0.4"/>
    <x v="3491"/>
    <x v="2"/>
    <x v="0"/>
  </r>
  <r>
    <n v="9108"/>
    <s v="CA-2017-132941"/>
    <x v="442"/>
    <d v="2017-05-28T00:00:00"/>
    <s v="First Class"/>
    <s v="MM-18280"/>
    <s v="Muhammed MacIntyre"/>
    <x v="1"/>
    <s v="United States"/>
    <x v="319"/>
    <x v="5"/>
    <n v="76117"/>
    <x v="2"/>
    <s v="OFF-SU-10002557"/>
    <x v="1"/>
    <x v="14"/>
    <s v="Fiskars Spring-Action Scissors"/>
    <x v="4"/>
    <x v="0"/>
    <n v="0.2"/>
    <x v="4187"/>
    <x v="2"/>
    <x v="1"/>
  </r>
  <r>
    <n v="9109"/>
    <s v="CA-2017-132941"/>
    <x v="442"/>
    <d v="2017-05-28T00:00:00"/>
    <s v="First Class"/>
    <s v="MM-18280"/>
    <s v="Muhammed MacIntyre"/>
    <x v="1"/>
    <s v="United States"/>
    <x v="319"/>
    <x v="5"/>
    <n v="76117"/>
    <x v="2"/>
    <s v="OFF-PA-10002160"/>
    <x v="1"/>
    <x v="10"/>
    <s v="Xerox 1978"/>
    <x v="5762"/>
    <x v="3"/>
    <n v="0.2"/>
    <x v="7002"/>
    <x v="2"/>
    <x v="1"/>
  </r>
  <r>
    <n v="9110"/>
    <s v="CA-2017-132941"/>
    <x v="442"/>
    <d v="2017-05-28T00:00:00"/>
    <s v="First Class"/>
    <s v="MM-18280"/>
    <s v="Muhammed MacIntyre"/>
    <x v="1"/>
    <s v="United States"/>
    <x v="319"/>
    <x v="5"/>
    <n v="76117"/>
    <x v="2"/>
    <s v="TEC-AC-10003095"/>
    <x v="2"/>
    <x v="11"/>
    <s v="Logitech G35 7.1-Channel Surround Sound Headset"/>
    <x v="3683"/>
    <x v="0"/>
    <n v="0.2"/>
    <x v="7003"/>
    <x v="2"/>
    <x v="1"/>
  </r>
  <r>
    <n v="9111"/>
    <s v="CA-2016-132010"/>
    <x v="303"/>
    <d v="2016-10-15T00:00:00"/>
    <s v="First Class"/>
    <s v="MA-17995"/>
    <s v="Michelle Arnett"/>
    <x v="2"/>
    <s v="United States"/>
    <x v="102"/>
    <x v="17"/>
    <n v="23223"/>
    <x v="0"/>
    <s v="OFF-EN-10003160"/>
    <x v="1"/>
    <x v="12"/>
    <s v="Pastel Pink Envelopes"/>
    <x v="3441"/>
    <x v="2"/>
    <n v="0"/>
    <x v="4980"/>
    <x v="0"/>
    <x v="0"/>
  </r>
  <r>
    <n v="9112"/>
    <s v="CA-2016-132010"/>
    <x v="303"/>
    <d v="2016-10-15T00:00:00"/>
    <s v="First Class"/>
    <s v="MA-17995"/>
    <s v="Michelle Arnett"/>
    <x v="2"/>
    <s v="United States"/>
    <x v="102"/>
    <x v="17"/>
    <n v="23223"/>
    <x v="0"/>
    <s v="TEC-AC-10001542"/>
    <x v="2"/>
    <x v="11"/>
    <s v="SanDisk Cruzer 16 GB USB Flash Drive"/>
    <x v="1113"/>
    <x v="0"/>
    <n v="0"/>
    <x v="7004"/>
    <x v="0"/>
    <x v="0"/>
  </r>
  <r>
    <n v="9113"/>
    <s v="CA-2016-132010"/>
    <x v="303"/>
    <d v="2016-10-15T00:00:00"/>
    <s v="First Class"/>
    <s v="MA-17995"/>
    <s v="Michelle Arnett"/>
    <x v="2"/>
    <s v="United States"/>
    <x v="102"/>
    <x v="17"/>
    <n v="23223"/>
    <x v="0"/>
    <s v="OFF-ST-10003641"/>
    <x v="1"/>
    <x v="4"/>
    <s v="Space Solutions Industrial Galvanized Steel Shelving."/>
    <x v="5763"/>
    <x v="4"/>
    <n v="0"/>
    <x v="7005"/>
    <x v="0"/>
    <x v="0"/>
  </r>
  <r>
    <n v="9114"/>
    <s v="CA-2016-132010"/>
    <x v="303"/>
    <d v="2016-10-15T00:00:00"/>
    <s v="First Class"/>
    <s v="MA-17995"/>
    <s v="Michelle Arnett"/>
    <x v="2"/>
    <s v="United States"/>
    <x v="102"/>
    <x v="17"/>
    <n v="23223"/>
    <x v="0"/>
    <s v="OFF-BI-10002432"/>
    <x v="1"/>
    <x v="8"/>
    <s v="Wilson Jones Standard D-Ring Binders"/>
    <x v="5764"/>
    <x v="1"/>
    <n v="0"/>
    <x v="7006"/>
    <x v="0"/>
    <x v="0"/>
  </r>
  <r>
    <n v="9115"/>
    <s v="CA-2018-135461"/>
    <x v="569"/>
    <d v="2018-02-10T00:00:00"/>
    <s v="Second Class"/>
    <s v="EB-13975"/>
    <s v="Erica Bern"/>
    <x v="1"/>
    <s v="United States"/>
    <x v="1"/>
    <x v="1"/>
    <n v="90049"/>
    <x v="1"/>
    <s v="TEC-PH-10004094"/>
    <x v="2"/>
    <x v="7"/>
    <s v="Motorola L703CM"/>
    <x v="4723"/>
    <x v="2"/>
    <n v="0.2"/>
    <x v="5610"/>
    <x v="1"/>
    <x v="0"/>
  </r>
  <r>
    <n v="9116"/>
    <s v="CA-2019-153045"/>
    <x v="617"/>
    <d v="2019-01-24T00:00:00"/>
    <s v="Second Class"/>
    <s v="NS-18505"/>
    <s v="Neola Schneider"/>
    <x v="0"/>
    <s v="United States"/>
    <x v="10"/>
    <x v="9"/>
    <n v="19140"/>
    <x v="3"/>
    <s v="TEC-PH-10001817"/>
    <x v="2"/>
    <x v="7"/>
    <s v="Wilson Electronics DB Pro Signal Booster"/>
    <x v="5765"/>
    <x v="0"/>
    <n v="0.4"/>
    <x v="7007"/>
    <x v="3"/>
    <x v="0"/>
  </r>
  <r>
    <n v="9117"/>
    <s v="CA-2019-153045"/>
    <x v="617"/>
    <d v="2019-01-24T00:00:00"/>
    <s v="Second Class"/>
    <s v="NS-18505"/>
    <s v="Neola Schneider"/>
    <x v="0"/>
    <s v="United States"/>
    <x v="10"/>
    <x v="9"/>
    <n v="19140"/>
    <x v="3"/>
    <s v="FUR-FU-10002759"/>
    <x v="0"/>
    <x v="5"/>
    <s v="12-1/2 Diameter Round Wall Clock"/>
    <x v="1318"/>
    <x v="0"/>
    <n v="0.2"/>
    <x v="7008"/>
    <x v="3"/>
    <x v="0"/>
  </r>
  <r>
    <n v="9118"/>
    <s v="CA-2019-153045"/>
    <x v="617"/>
    <d v="2019-01-24T00:00:00"/>
    <s v="Second Class"/>
    <s v="NS-18505"/>
    <s v="Neola Schneider"/>
    <x v="0"/>
    <s v="United States"/>
    <x v="10"/>
    <x v="9"/>
    <n v="19140"/>
    <x v="3"/>
    <s v="FUR-CH-10000309"/>
    <x v="0"/>
    <x v="1"/>
    <s v="Global Comet Stacking Arm Chair"/>
    <x v="5052"/>
    <x v="1"/>
    <n v="0.3"/>
    <x v="6044"/>
    <x v="3"/>
    <x v="0"/>
  </r>
  <r>
    <n v="9119"/>
    <s v="CA-2019-153045"/>
    <x v="617"/>
    <d v="2019-01-24T00:00:00"/>
    <s v="Second Class"/>
    <s v="NS-18505"/>
    <s v="Neola Schneider"/>
    <x v="0"/>
    <s v="United States"/>
    <x v="10"/>
    <x v="9"/>
    <n v="19140"/>
    <x v="3"/>
    <s v="OFF-PA-10003673"/>
    <x v="1"/>
    <x v="10"/>
    <s v="Strathmore Photo Mount Cards"/>
    <x v="5766"/>
    <x v="4"/>
    <n v="0.2"/>
    <x v="7009"/>
    <x v="3"/>
    <x v="0"/>
  </r>
  <r>
    <n v="9120"/>
    <s v="US-2018-155971"/>
    <x v="112"/>
    <d v="2018-06-12T00:00:00"/>
    <s v="Standard Class"/>
    <s v="RB-19795"/>
    <s v="Ross Baird"/>
    <x v="2"/>
    <s v="United States"/>
    <x v="1"/>
    <x v="1"/>
    <n v="90036"/>
    <x v="1"/>
    <s v="OFF-LA-10000452"/>
    <x v="1"/>
    <x v="2"/>
    <s v="Avery 488"/>
    <x v="424"/>
    <x v="3"/>
    <n v="0"/>
    <x v="434"/>
    <x v="1"/>
    <x v="0"/>
  </r>
  <r>
    <n v="9121"/>
    <s v="US-2018-155971"/>
    <x v="112"/>
    <d v="2018-06-12T00:00:00"/>
    <s v="Standard Class"/>
    <s v="RB-19795"/>
    <s v="Ross Baird"/>
    <x v="2"/>
    <s v="United States"/>
    <x v="1"/>
    <x v="1"/>
    <n v="90036"/>
    <x v="1"/>
    <s v="OFF-PA-10000210"/>
    <x v="1"/>
    <x v="10"/>
    <s v="Xerox Blank Computer Paper"/>
    <x v="3421"/>
    <x v="2"/>
    <n v="0"/>
    <x v="7010"/>
    <x v="1"/>
    <x v="0"/>
  </r>
  <r>
    <n v="9122"/>
    <s v="CA-2019-122007"/>
    <x v="257"/>
    <d v="2019-03-20T00:00:00"/>
    <s v="Second Class"/>
    <s v="JK-15325"/>
    <s v="Jason Klamczynski"/>
    <x v="1"/>
    <s v="United States"/>
    <x v="1"/>
    <x v="1"/>
    <n v="90032"/>
    <x v="1"/>
    <s v="OFF-AP-10000358"/>
    <x v="1"/>
    <x v="9"/>
    <s v="Fellowes Basic Home/Office Series Surge Protectors"/>
    <x v="1779"/>
    <x v="3"/>
    <n v="0"/>
    <x v="1896"/>
    <x v="1"/>
    <x v="1"/>
  </r>
  <r>
    <n v="9123"/>
    <s v="CA-2019-162250"/>
    <x v="221"/>
    <d v="2019-11-24T00:00:00"/>
    <s v="Same Day"/>
    <s v="PR-18880"/>
    <s v="Patrick Ryan"/>
    <x v="0"/>
    <s v="United States"/>
    <x v="8"/>
    <x v="1"/>
    <n v="94109"/>
    <x v="1"/>
    <s v="OFF-PA-10002137"/>
    <x v="1"/>
    <x v="10"/>
    <s v="Southworth 100% Résumé Paper, 24lb."/>
    <x v="4034"/>
    <x v="7"/>
    <n v="0"/>
    <x v="7011"/>
    <x v="1"/>
    <x v="0"/>
  </r>
  <r>
    <n v="9124"/>
    <s v="US-2018-158288"/>
    <x v="491"/>
    <d v="2018-11-28T00:00:00"/>
    <s v="Second Class"/>
    <s v="EH-13945"/>
    <s v="Eric Hoffmann"/>
    <x v="0"/>
    <s v="United States"/>
    <x v="10"/>
    <x v="9"/>
    <n v="19120"/>
    <x v="3"/>
    <s v="OFF-BI-10003364"/>
    <x v="1"/>
    <x v="8"/>
    <s v="Binding Machine Supplies"/>
    <x v="5767"/>
    <x v="6"/>
    <n v="0.7"/>
    <x v="7012"/>
    <x v="3"/>
    <x v="0"/>
  </r>
  <r>
    <n v="9125"/>
    <s v="CA-2018-128916"/>
    <x v="298"/>
    <d v="2018-08-20T00:00:00"/>
    <s v="Second Class"/>
    <s v="MA-17560"/>
    <s v="Matt Abelman"/>
    <x v="2"/>
    <s v="United States"/>
    <x v="12"/>
    <x v="5"/>
    <n v="77070"/>
    <x v="2"/>
    <s v="FUR-FU-10001940"/>
    <x v="0"/>
    <x v="5"/>
    <s v="Staple-based wall hangings"/>
    <x v="1250"/>
    <x v="1"/>
    <n v="0.6"/>
    <x v="2976"/>
    <x v="2"/>
    <x v="0"/>
  </r>
  <r>
    <n v="9126"/>
    <s v="CA-2018-128916"/>
    <x v="298"/>
    <d v="2018-08-20T00:00:00"/>
    <s v="Second Class"/>
    <s v="MA-17560"/>
    <s v="Matt Abelman"/>
    <x v="2"/>
    <s v="United States"/>
    <x v="12"/>
    <x v="5"/>
    <n v="77070"/>
    <x v="2"/>
    <s v="FUR-FU-10000320"/>
    <x v="0"/>
    <x v="5"/>
    <s v="OIC Stacking Trays"/>
    <x v="758"/>
    <x v="4"/>
    <n v="0.6"/>
    <x v="7013"/>
    <x v="2"/>
    <x v="0"/>
  </r>
  <r>
    <n v="9127"/>
    <s v="CA-2017-157028"/>
    <x v="109"/>
    <d v="2017-12-03T00:00:00"/>
    <s v="Standard Class"/>
    <s v="MA-17995"/>
    <s v="Michelle Arnett"/>
    <x v="2"/>
    <s v="United States"/>
    <x v="324"/>
    <x v="27"/>
    <n v="88001"/>
    <x v="1"/>
    <s v="OFF-AR-10004441"/>
    <x v="1"/>
    <x v="6"/>
    <s v="BIC Brite Liner Highlighters"/>
    <x v="5768"/>
    <x v="0"/>
    <n v="0"/>
    <x v="7014"/>
    <x v="1"/>
    <x v="0"/>
  </r>
  <r>
    <n v="9128"/>
    <s v="CA-2019-112473"/>
    <x v="1126"/>
    <d v="2019-06-01T00:00:00"/>
    <s v="Standard Class"/>
    <s v="JL-15505"/>
    <s v="Jeremy Lonsdale"/>
    <x v="0"/>
    <s v="United States"/>
    <x v="12"/>
    <x v="5"/>
    <n v="77070"/>
    <x v="2"/>
    <s v="OFF-ST-10002182"/>
    <x v="1"/>
    <x v="4"/>
    <s v="Iris 3-Drawer Stacking Bin, Black"/>
    <x v="5769"/>
    <x v="1"/>
    <n v="0.2"/>
    <x v="7015"/>
    <x v="2"/>
    <x v="0"/>
  </r>
  <r>
    <n v="9129"/>
    <s v="US-2019-147655"/>
    <x v="507"/>
    <d v="2019-09-05T00:00:00"/>
    <s v="First Class"/>
    <s v="AS-10045"/>
    <s v="Aaron Smayling"/>
    <x v="1"/>
    <s v="United States"/>
    <x v="252"/>
    <x v="21"/>
    <n v="97756"/>
    <x v="1"/>
    <s v="OFF-BI-10002931"/>
    <x v="1"/>
    <x v="8"/>
    <s v="Avery Trapezoid Extra Heavy Duty 4&quot; Binders"/>
    <x v="5770"/>
    <x v="3"/>
    <n v="0.7"/>
    <x v="7016"/>
    <x v="1"/>
    <x v="0"/>
  </r>
  <r>
    <n v="9130"/>
    <s v="CA-2018-130911"/>
    <x v="830"/>
    <d v="2018-03-26T00:00:00"/>
    <s v="Second Class"/>
    <s v="DC-12850"/>
    <s v="Dan Campbell"/>
    <x v="0"/>
    <s v="United States"/>
    <x v="138"/>
    <x v="24"/>
    <n v="44105"/>
    <x v="3"/>
    <s v="FUR-BO-10004357"/>
    <x v="0"/>
    <x v="0"/>
    <s v="O'Sullivan Living Dimensions 3-Shelf Bookcases"/>
    <x v="5771"/>
    <x v="1"/>
    <n v="0.5"/>
    <x v="7017"/>
    <x v="3"/>
    <x v="0"/>
  </r>
  <r>
    <n v="9131"/>
    <s v="CA-2018-130911"/>
    <x v="830"/>
    <d v="2018-03-26T00:00:00"/>
    <s v="Second Class"/>
    <s v="DC-12850"/>
    <s v="Dan Campbell"/>
    <x v="0"/>
    <s v="United States"/>
    <x v="138"/>
    <x v="24"/>
    <n v="44105"/>
    <x v="3"/>
    <s v="OFF-AR-10000475"/>
    <x v="1"/>
    <x v="6"/>
    <s v="Hunt BOSTON Vista Battery-Operated Pencil Sharpener, Black"/>
    <x v="4067"/>
    <x v="0"/>
    <n v="0.2"/>
    <x v="7018"/>
    <x v="3"/>
    <x v="0"/>
  </r>
  <r>
    <n v="9132"/>
    <s v="CA-2019-100055"/>
    <x v="39"/>
    <d v="2019-06-01T00:00:00"/>
    <s v="Standard Class"/>
    <s v="MD-17860"/>
    <s v="Michael Dominguez"/>
    <x v="1"/>
    <s v="United States"/>
    <x v="517"/>
    <x v="39"/>
    <n v="20707"/>
    <x v="3"/>
    <s v="FUR-FU-10001473"/>
    <x v="0"/>
    <x v="5"/>
    <s v="DAX Wood Document Frame"/>
    <x v="1302"/>
    <x v="0"/>
    <n v="0"/>
    <x v="1357"/>
    <x v="3"/>
    <x v="0"/>
  </r>
  <r>
    <n v="9133"/>
    <s v="CA-2019-100055"/>
    <x v="39"/>
    <d v="2019-06-01T00:00:00"/>
    <s v="Standard Class"/>
    <s v="MD-17860"/>
    <s v="Michael Dominguez"/>
    <x v="1"/>
    <s v="United States"/>
    <x v="517"/>
    <x v="39"/>
    <n v="20707"/>
    <x v="3"/>
    <s v="OFF-AP-10001469"/>
    <x v="1"/>
    <x v="9"/>
    <s v="Fellowes 8 Outlet Superior Workstation Surge Protector"/>
    <x v="5772"/>
    <x v="1"/>
    <n v="0"/>
    <x v="7019"/>
    <x v="3"/>
    <x v="0"/>
  </r>
  <r>
    <n v="9134"/>
    <s v="CA-2017-157805"/>
    <x v="284"/>
    <d v="2017-09-04T00:00:00"/>
    <s v="Standard Class"/>
    <s v="RH-19510"/>
    <s v="Rick Huthwaite"/>
    <x v="2"/>
    <s v="United States"/>
    <x v="70"/>
    <x v="1"/>
    <n v="92037"/>
    <x v="1"/>
    <s v="TEC-PH-10004447"/>
    <x v="2"/>
    <x v="7"/>
    <s v="Toshiba IPT2010-SD IP Telephone"/>
    <x v="5773"/>
    <x v="2"/>
    <n v="0.2"/>
    <x v="7020"/>
    <x v="1"/>
    <x v="0"/>
  </r>
  <r>
    <n v="9135"/>
    <s v="CA-2018-124254"/>
    <x v="408"/>
    <d v="2018-04-17T00:00:00"/>
    <s v="Standard Class"/>
    <s v="TB-21175"/>
    <s v="Thomas Boland"/>
    <x v="1"/>
    <s v="United States"/>
    <x v="481"/>
    <x v="3"/>
    <n v="27893"/>
    <x v="0"/>
    <s v="OFF-ST-10001469"/>
    <x v="1"/>
    <x v="4"/>
    <s v="Fellowes Bankers Box Recycled Super Stor/Drawer"/>
    <x v="5222"/>
    <x v="1"/>
    <n v="0.2"/>
    <x v="6280"/>
    <x v="0"/>
    <x v="0"/>
  </r>
  <r>
    <n v="9136"/>
    <s v="CA-2018-124254"/>
    <x v="408"/>
    <d v="2018-04-17T00:00:00"/>
    <s v="Standard Class"/>
    <s v="TB-21175"/>
    <s v="Thomas Boland"/>
    <x v="1"/>
    <s v="United States"/>
    <x v="481"/>
    <x v="3"/>
    <n v="27893"/>
    <x v="0"/>
    <s v="OFF-ST-10000060"/>
    <x v="1"/>
    <x v="4"/>
    <s v="Fellowes Bankers Box Staxonsteel Drawer File/Stacking System"/>
    <x v="5774"/>
    <x v="7"/>
    <n v="0.2"/>
    <x v="7021"/>
    <x v="0"/>
    <x v="0"/>
  </r>
  <r>
    <n v="9137"/>
    <s v="CA-2018-124254"/>
    <x v="408"/>
    <d v="2018-04-17T00:00:00"/>
    <s v="Standard Class"/>
    <s v="TB-21175"/>
    <s v="Thomas Boland"/>
    <x v="1"/>
    <s v="United States"/>
    <x v="481"/>
    <x v="3"/>
    <n v="27893"/>
    <x v="0"/>
    <s v="OFF-PA-10000807"/>
    <x v="1"/>
    <x v="10"/>
    <s v="TOPS &quot;Important Message&quot; Pads, Canary, 4-1/4 x 5-1/2, 50 Sheets per Pad"/>
    <x v="1518"/>
    <x v="1"/>
    <n v="0.2"/>
    <x v="7022"/>
    <x v="0"/>
    <x v="0"/>
  </r>
  <r>
    <n v="9138"/>
    <s v="CA-2016-123400"/>
    <x v="563"/>
    <d v="2016-02-09T00:00:00"/>
    <s v="Standard Class"/>
    <s v="EB-13930"/>
    <s v="Eric Barreto"/>
    <x v="0"/>
    <s v="United States"/>
    <x v="84"/>
    <x v="2"/>
    <n v="33710"/>
    <x v="0"/>
    <s v="OFF-BI-10000666"/>
    <x v="1"/>
    <x v="8"/>
    <s v="Surelock Post Binders"/>
    <x v="5775"/>
    <x v="0"/>
    <n v="0.7"/>
    <x v="7023"/>
    <x v="0"/>
    <x v="0"/>
  </r>
  <r>
    <n v="9139"/>
    <s v="CA-2016-123400"/>
    <x v="563"/>
    <d v="2016-02-09T00:00:00"/>
    <s v="Standard Class"/>
    <s v="EB-13930"/>
    <s v="Eric Barreto"/>
    <x v="0"/>
    <s v="United States"/>
    <x v="84"/>
    <x v="2"/>
    <n v="33710"/>
    <x v="0"/>
    <s v="TEC-PH-10002890"/>
    <x v="2"/>
    <x v="7"/>
    <s v="AT&amp;T 17929 Lendline Telephone"/>
    <x v="2171"/>
    <x v="2"/>
    <n v="0.2"/>
    <x v="5258"/>
    <x v="0"/>
    <x v="0"/>
  </r>
  <r>
    <n v="9140"/>
    <s v="CA-2016-106971"/>
    <x v="814"/>
    <d v="2016-09-08T00:00:00"/>
    <s v="Standard Class"/>
    <s v="BM-11785"/>
    <s v="Bryan Mills"/>
    <x v="0"/>
    <s v="United States"/>
    <x v="452"/>
    <x v="10"/>
    <n v="60089"/>
    <x v="2"/>
    <s v="TEC-AC-10000844"/>
    <x v="2"/>
    <x v="11"/>
    <s v="Logitech Gaming G510s - Keyboard"/>
    <x v="5519"/>
    <x v="3"/>
    <n v="0.2"/>
    <x v="7024"/>
    <x v="2"/>
    <x v="0"/>
  </r>
  <r>
    <n v="9141"/>
    <s v="CA-2019-123029"/>
    <x v="1033"/>
    <d v="2019-10-02T00:00:00"/>
    <s v="Second Class"/>
    <s v="BT-11530"/>
    <s v="Bradley Talbott"/>
    <x v="2"/>
    <s v="United States"/>
    <x v="1"/>
    <x v="1"/>
    <n v="90049"/>
    <x v="1"/>
    <s v="TEC-AC-10002402"/>
    <x v="2"/>
    <x v="11"/>
    <s v="Razer Kraken PRO Over Ear PC and Music Headset"/>
    <x v="460"/>
    <x v="0"/>
    <n v="0"/>
    <x v="7025"/>
    <x v="1"/>
    <x v="0"/>
  </r>
  <r>
    <n v="9142"/>
    <s v="CA-2018-139409"/>
    <x v="64"/>
    <d v="2018-09-07T00:00:00"/>
    <s v="First Class"/>
    <s v="FW-14395"/>
    <s v="Fred Wasserman"/>
    <x v="1"/>
    <s v="United States"/>
    <x v="20"/>
    <x v="15"/>
    <n v="10011"/>
    <x v="3"/>
    <s v="TEC-PH-10003988"/>
    <x v="2"/>
    <x v="7"/>
    <s v="LF Elite 3D Dazzle Designer Hard Case Cover, Lf Stylus Pen and Wiper For Apple Iphone 5c Mini Lite"/>
    <x v="3582"/>
    <x v="4"/>
    <n v="0"/>
    <x v="6158"/>
    <x v="3"/>
    <x v="0"/>
  </r>
  <r>
    <n v="9143"/>
    <s v="US-2019-166688"/>
    <x v="968"/>
    <d v="2019-05-26T00:00:00"/>
    <s v="Standard Class"/>
    <s v="RD-19480"/>
    <s v="Rick Duston"/>
    <x v="0"/>
    <s v="United States"/>
    <x v="98"/>
    <x v="33"/>
    <n v="89115"/>
    <x v="1"/>
    <s v="OFF-BI-10004040"/>
    <x v="1"/>
    <x v="8"/>
    <s v="Wilson Jones Impact Binders"/>
    <x v="1838"/>
    <x v="0"/>
    <n v="0.2"/>
    <x v="1971"/>
    <x v="1"/>
    <x v="0"/>
  </r>
  <r>
    <n v="9144"/>
    <s v="US-2019-166688"/>
    <x v="968"/>
    <d v="2019-05-26T00:00:00"/>
    <s v="Standard Class"/>
    <s v="RD-19480"/>
    <s v="Rick Duston"/>
    <x v="0"/>
    <s v="United States"/>
    <x v="98"/>
    <x v="33"/>
    <n v="89115"/>
    <x v="1"/>
    <s v="TEC-PH-10004094"/>
    <x v="2"/>
    <x v="7"/>
    <s v="Motorola L703CM"/>
    <x v="5776"/>
    <x v="6"/>
    <n v="0.2"/>
    <x v="7026"/>
    <x v="1"/>
    <x v="0"/>
  </r>
  <r>
    <n v="9145"/>
    <s v="US-2019-166688"/>
    <x v="968"/>
    <d v="2019-05-26T00:00:00"/>
    <s v="Standard Class"/>
    <s v="RD-19480"/>
    <s v="Rick Duston"/>
    <x v="0"/>
    <s v="United States"/>
    <x v="98"/>
    <x v="33"/>
    <n v="89115"/>
    <x v="1"/>
    <s v="OFF-AP-10000358"/>
    <x v="1"/>
    <x v="9"/>
    <s v="Fellowes Basic Home/Office Series Surge Protectors"/>
    <x v="5777"/>
    <x v="2"/>
    <n v="0"/>
    <x v="7027"/>
    <x v="1"/>
    <x v="0"/>
  </r>
  <r>
    <n v="9146"/>
    <s v="CA-2017-126970"/>
    <x v="1181"/>
    <d v="2017-09-24T00:00:00"/>
    <s v="Standard Class"/>
    <s v="TP-21130"/>
    <s v="Theone Pippenger"/>
    <x v="0"/>
    <s v="United States"/>
    <x v="14"/>
    <x v="10"/>
    <n v="60540"/>
    <x v="2"/>
    <s v="OFF-BI-10000138"/>
    <x v="1"/>
    <x v="8"/>
    <s v="Acco Translucent Poly Ring Binders"/>
    <x v="5778"/>
    <x v="1"/>
    <n v="0.8"/>
    <x v="7028"/>
    <x v="2"/>
    <x v="0"/>
  </r>
  <r>
    <n v="9147"/>
    <s v="US-2018-165505"/>
    <x v="1156"/>
    <d v="2018-01-27T00:00:00"/>
    <s v="Standard Class"/>
    <s v="CB-12535"/>
    <s v="Claudia Bergmann"/>
    <x v="1"/>
    <s v="United States"/>
    <x v="140"/>
    <x v="42"/>
    <m/>
    <x v="3"/>
    <s v="TEC-AC-10002926"/>
    <x v="2"/>
    <x v="11"/>
    <s v="Logitech Wireless Marathon Mouse M705"/>
    <x v="2622"/>
    <x v="0"/>
    <n v="0"/>
    <x v="3067"/>
    <x v="3"/>
    <x v="0"/>
  </r>
  <r>
    <n v="9148"/>
    <s v="US-2018-165505"/>
    <x v="1156"/>
    <d v="2018-01-27T00:00:00"/>
    <s v="Standard Class"/>
    <s v="CB-12535"/>
    <s v="Claudia Bergmann"/>
    <x v="1"/>
    <s v="United States"/>
    <x v="140"/>
    <x v="42"/>
    <m/>
    <x v="3"/>
    <s v="OFF-AR-10003477"/>
    <x v="1"/>
    <x v="6"/>
    <s v="4009 Highlighters"/>
    <x v="5779"/>
    <x v="5"/>
    <n v="0"/>
    <x v="7029"/>
    <x v="3"/>
    <x v="0"/>
  </r>
  <r>
    <n v="9149"/>
    <s v="US-2018-165505"/>
    <x v="1156"/>
    <d v="2018-01-27T00:00:00"/>
    <s v="Standard Class"/>
    <s v="CB-12535"/>
    <s v="Claudia Bergmann"/>
    <x v="1"/>
    <s v="United States"/>
    <x v="140"/>
    <x v="42"/>
    <m/>
    <x v="3"/>
    <s v="OFF-ST-10001526"/>
    <x v="1"/>
    <x v="4"/>
    <s v="Iceberg Mobile Mega Data/Printer Cart"/>
    <x v="5780"/>
    <x v="11"/>
    <n v="0"/>
    <x v="7030"/>
    <x v="3"/>
    <x v="0"/>
  </r>
  <r>
    <n v="9150"/>
    <s v="US-2016-157070"/>
    <x v="106"/>
    <d v="2016-06-06T00:00:00"/>
    <s v="Standard Class"/>
    <s v="QJ-19255"/>
    <s v="Quincy Jones"/>
    <x v="1"/>
    <s v="United States"/>
    <x v="66"/>
    <x v="12"/>
    <n v="48234"/>
    <x v="2"/>
    <s v="OFF-BI-10001765"/>
    <x v="1"/>
    <x v="8"/>
    <s v="Wilson Jones Heavy-Duty Casebound Ring Binders with Metal Hinges"/>
    <x v="5781"/>
    <x v="4"/>
    <n v="0"/>
    <x v="7031"/>
    <x v="2"/>
    <x v="0"/>
  </r>
  <r>
    <n v="9151"/>
    <s v="US-2016-157070"/>
    <x v="106"/>
    <d v="2016-06-06T00:00:00"/>
    <s v="Standard Class"/>
    <s v="QJ-19255"/>
    <s v="Quincy Jones"/>
    <x v="1"/>
    <s v="United States"/>
    <x v="66"/>
    <x v="12"/>
    <n v="48234"/>
    <x v="2"/>
    <s v="OFF-AP-10004859"/>
    <x v="1"/>
    <x v="9"/>
    <s v="Acco 6 Outlet Guardian Premium Surge Suppressor"/>
    <x v="5782"/>
    <x v="2"/>
    <n v="0.1"/>
    <x v="7032"/>
    <x v="2"/>
    <x v="0"/>
  </r>
  <r>
    <n v="9152"/>
    <s v="US-2017-106873"/>
    <x v="496"/>
    <d v="2017-09-29T00:00:00"/>
    <s v="Second Class"/>
    <s v="KM-16720"/>
    <s v="Kunst Miller"/>
    <x v="0"/>
    <s v="United States"/>
    <x v="418"/>
    <x v="16"/>
    <n v="85323"/>
    <x v="1"/>
    <s v="OFF-AR-10003179"/>
    <x v="1"/>
    <x v="6"/>
    <s v="Dixon Ticonderoga Core-Lock Colored Pencils"/>
    <x v="4769"/>
    <x v="0"/>
    <n v="0.2"/>
    <x v="5677"/>
    <x v="1"/>
    <x v="0"/>
  </r>
  <r>
    <n v="9153"/>
    <s v="US-2017-106873"/>
    <x v="496"/>
    <d v="2017-09-29T00:00:00"/>
    <s v="Second Class"/>
    <s v="KM-16720"/>
    <s v="Kunst Miller"/>
    <x v="0"/>
    <s v="United States"/>
    <x v="418"/>
    <x v="16"/>
    <n v="85323"/>
    <x v="1"/>
    <s v="TEC-AC-10002345"/>
    <x v="2"/>
    <x v="11"/>
    <s v="HP Standard 104 key PS/2 Keyboard"/>
    <x v="5783"/>
    <x v="0"/>
    <n v="0.2"/>
    <x v="7033"/>
    <x v="1"/>
    <x v="0"/>
  </r>
  <r>
    <n v="9154"/>
    <s v="US-2017-106873"/>
    <x v="496"/>
    <d v="2017-09-29T00:00:00"/>
    <s v="Second Class"/>
    <s v="KM-16720"/>
    <s v="Kunst Miller"/>
    <x v="0"/>
    <s v="United States"/>
    <x v="418"/>
    <x v="16"/>
    <n v="85323"/>
    <x v="1"/>
    <s v="OFF-AR-10001246"/>
    <x v="1"/>
    <x v="6"/>
    <s v="Newell 317"/>
    <x v="2309"/>
    <x v="3"/>
    <n v="0.2"/>
    <x v="7034"/>
    <x v="1"/>
    <x v="0"/>
  </r>
  <r>
    <n v="9155"/>
    <s v="CA-2018-132990"/>
    <x v="1147"/>
    <d v="2018-08-03T00:00:00"/>
    <s v="Second Class"/>
    <s v="KM-16660"/>
    <s v="Khloe Miller"/>
    <x v="0"/>
    <s v="United States"/>
    <x v="10"/>
    <x v="9"/>
    <n v="19140"/>
    <x v="3"/>
    <s v="FUR-FU-10004864"/>
    <x v="0"/>
    <x v="5"/>
    <s v="Eldon 500 Class Desk Accessories"/>
    <x v="5784"/>
    <x v="0"/>
    <n v="0.2"/>
    <x v="7035"/>
    <x v="3"/>
    <x v="0"/>
  </r>
  <r>
    <n v="9156"/>
    <s v="CA-2016-102645"/>
    <x v="1211"/>
    <d v="2016-01-28T00:00:00"/>
    <s v="Standard Class"/>
    <s v="IM-15055"/>
    <s v="Ionia McGrath"/>
    <x v="0"/>
    <s v="United States"/>
    <x v="98"/>
    <x v="33"/>
    <n v="89115"/>
    <x v="1"/>
    <s v="OFF-PA-10001804"/>
    <x v="1"/>
    <x v="10"/>
    <s v="Xerox 195"/>
    <x v="1598"/>
    <x v="5"/>
    <n v="0"/>
    <x v="1692"/>
    <x v="1"/>
    <x v="0"/>
  </r>
  <r>
    <n v="9157"/>
    <s v="CA-2016-134215"/>
    <x v="472"/>
    <d v="2016-08-08T00:00:00"/>
    <s v="Standard Class"/>
    <s v="ML-17395"/>
    <s v="Marina Lichtenstein"/>
    <x v="1"/>
    <s v="United States"/>
    <x v="294"/>
    <x v="43"/>
    <n v="4401"/>
    <x v="3"/>
    <s v="OFF-AP-10001271"/>
    <x v="1"/>
    <x v="9"/>
    <s v="Eureka The Boss Cordless Rechargeable Stick Vac"/>
    <x v="5785"/>
    <x v="0"/>
    <n v="0"/>
    <x v="7036"/>
    <x v="3"/>
    <x v="0"/>
  </r>
  <r>
    <n v="9158"/>
    <s v="CA-2016-134215"/>
    <x v="472"/>
    <d v="2016-08-08T00:00:00"/>
    <s v="Standard Class"/>
    <s v="ML-17395"/>
    <s v="Marina Lichtenstein"/>
    <x v="1"/>
    <s v="United States"/>
    <x v="294"/>
    <x v="43"/>
    <n v="4401"/>
    <x v="3"/>
    <s v="OFF-PA-10004353"/>
    <x v="1"/>
    <x v="10"/>
    <s v="Southworth 25% Cotton Premium Laser Paper and Envelopes"/>
    <x v="5786"/>
    <x v="11"/>
    <n v="0"/>
    <x v="7037"/>
    <x v="3"/>
    <x v="0"/>
  </r>
  <r>
    <n v="9159"/>
    <s v="CA-2016-134215"/>
    <x v="472"/>
    <d v="2016-08-08T00:00:00"/>
    <s v="Standard Class"/>
    <s v="ML-17395"/>
    <s v="Marina Lichtenstein"/>
    <x v="1"/>
    <s v="United States"/>
    <x v="294"/>
    <x v="43"/>
    <n v="4401"/>
    <x v="3"/>
    <s v="TEC-AC-10002473"/>
    <x v="2"/>
    <x v="11"/>
    <s v="Maxell 4.7GB DVD-R"/>
    <x v="5787"/>
    <x v="6"/>
    <n v="0"/>
    <x v="7038"/>
    <x v="3"/>
    <x v="0"/>
  </r>
  <r>
    <n v="9160"/>
    <s v="CA-2018-118934"/>
    <x v="888"/>
    <d v="2018-08-14T00:00:00"/>
    <s v="Standard Class"/>
    <s v="GH-14410"/>
    <s v="Gary Hansen"/>
    <x v="2"/>
    <s v="United States"/>
    <x v="469"/>
    <x v="18"/>
    <n v="37075"/>
    <x v="0"/>
    <s v="OFF-BI-10003314"/>
    <x v="1"/>
    <x v="8"/>
    <s v="Tuff Stuff Recycled Round Ring Binders"/>
    <x v="5788"/>
    <x v="1"/>
    <n v="0.7"/>
    <x v="7039"/>
    <x v="0"/>
    <x v="0"/>
  </r>
  <r>
    <n v="9161"/>
    <s v="CA-2018-118934"/>
    <x v="888"/>
    <d v="2018-08-14T00:00:00"/>
    <s v="Standard Class"/>
    <s v="GH-14410"/>
    <s v="Gary Hansen"/>
    <x v="2"/>
    <s v="United States"/>
    <x v="469"/>
    <x v="18"/>
    <n v="37075"/>
    <x v="0"/>
    <s v="OFF-BI-10004465"/>
    <x v="1"/>
    <x v="8"/>
    <s v="Avery Durable Slant Ring Binders"/>
    <x v="5789"/>
    <x v="2"/>
    <n v="0.7"/>
    <x v="7040"/>
    <x v="0"/>
    <x v="0"/>
  </r>
  <r>
    <n v="9162"/>
    <s v="CA-2018-160108"/>
    <x v="16"/>
    <d v="2018-12-12T00:00:00"/>
    <s v="Standard Class"/>
    <s v="AG-10900"/>
    <s v="Arthur Gainer"/>
    <x v="0"/>
    <s v="United States"/>
    <x v="342"/>
    <x v="6"/>
    <n v="54703"/>
    <x v="2"/>
    <s v="FUR-BO-10003450"/>
    <x v="0"/>
    <x v="0"/>
    <s v="Bush Westfield Collection Bookcases, Dark Cherry Finish"/>
    <x v="5790"/>
    <x v="3"/>
    <n v="0"/>
    <x v="7041"/>
    <x v="2"/>
    <x v="0"/>
  </r>
  <r>
    <n v="9163"/>
    <s v="CA-2018-160108"/>
    <x v="16"/>
    <d v="2018-12-12T00:00:00"/>
    <s v="Standard Class"/>
    <s v="AG-10900"/>
    <s v="Arthur Gainer"/>
    <x v="0"/>
    <s v="United States"/>
    <x v="342"/>
    <x v="6"/>
    <n v="54703"/>
    <x v="2"/>
    <s v="FUR-CH-10002335"/>
    <x v="0"/>
    <x v="1"/>
    <s v="Hon GuestStacker Chair"/>
    <x v="5791"/>
    <x v="1"/>
    <n v="0"/>
    <x v="7042"/>
    <x v="2"/>
    <x v="0"/>
  </r>
  <r>
    <n v="9164"/>
    <s v="CA-2017-164007"/>
    <x v="1212"/>
    <d v="2017-06-12T00:00:00"/>
    <s v="Standard Class"/>
    <s v="MG-17695"/>
    <s v="Maureen Gnade"/>
    <x v="0"/>
    <s v="United States"/>
    <x v="22"/>
    <x v="10"/>
    <n v="60610"/>
    <x v="2"/>
    <s v="TEC-AC-10003433"/>
    <x v="2"/>
    <x v="11"/>
    <s v="Maxell 4.7GB DVD+R 5/Pack"/>
    <x v="480"/>
    <x v="1"/>
    <n v="0.2"/>
    <x v="2493"/>
    <x v="2"/>
    <x v="0"/>
  </r>
  <r>
    <n v="9165"/>
    <s v="CA-2017-164007"/>
    <x v="1212"/>
    <d v="2017-06-12T00:00:00"/>
    <s v="Standard Class"/>
    <s v="MG-17695"/>
    <s v="Maureen Gnade"/>
    <x v="0"/>
    <s v="United States"/>
    <x v="22"/>
    <x v="10"/>
    <n v="60610"/>
    <x v="2"/>
    <s v="OFF-AP-10003849"/>
    <x v="1"/>
    <x v="9"/>
    <s v="Hoover Shoulder Vac Commercial Portable Vacuum"/>
    <x v="5792"/>
    <x v="0"/>
    <n v="0.8"/>
    <x v="7043"/>
    <x v="2"/>
    <x v="0"/>
  </r>
  <r>
    <n v="9166"/>
    <s v="CA-2018-100300"/>
    <x v="890"/>
    <d v="2018-06-26T00:00:00"/>
    <s v="Second Class"/>
    <s v="MJ-17740"/>
    <s v="Max Jones"/>
    <x v="0"/>
    <s v="United States"/>
    <x v="70"/>
    <x v="1"/>
    <n v="92037"/>
    <x v="1"/>
    <s v="TEC-MA-10000984"/>
    <x v="2"/>
    <x v="15"/>
    <s v="Okidata MB760 Printer"/>
    <x v="5793"/>
    <x v="4"/>
    <n v="0.2"/>
    <x v="7044"/>
    <x v="1"/>
    <x v="0"/>
  </r>
  <r>
    <n v="9167"/>
    <s v="CA-2018-100300"/>
    <x v="890"/>
    <d v="2018-06-26T00:00:00"/>
    <s v="Second Class"/>
    <s v="MJ-17740"/>
    <s v="Max Jones"/>
    <x v="0"/>
    <s v="United States"/>
    <x v="70"/>
    <x v="1"/>
    <n v="92037"/>
    <x v="1"/>
    <s v="OFF-PA-10000418"/>
    <x v="1"/>
    <x v="10"/>
    <s v="Xerox 189"/>
    <x v="2840"/>
    <x v="7"/>
    <n v="0"/>
    <x v="3157"/>
    <x v="1"/>
    <x v="0"/>
  </r>
  <r>
    <n v="9168"/>
    <s v="CA-2018-100300"/>
    <x v="890"/>
    <d v="2018-06-26T00:00:00"/>
    <s v="Second Class"/>
    <s v="MJ-17740"/>
    <s v="Max Jones"/>
    <x v="0"/>
    <s v="United States"/>
    <x v="70"/>
    <x v="1"/>
    <n v="92037"/>
    <x v="1"/>
    <s v="OFF-AP-10001242"/>
    <x v="1"/>
    <x v="9"/>
    <s v="APC 7 Outlet Network SurgeArrest Surge Protector"/>
    <x v="2624"/>
    <x v="1"/>
    <n v="0"/>
    <x v="2890"/>
    <x v="1"/>
    <x v="0"/>
  </r>
  <r>
    <n v="9169"/>
    <s v="CA-2018-140571"/>
    <x v="543"/>
    <d v="2018-03-19T00:00:00"/>
    <s v="Standard Class"/>
    <s v="SJ-20125"/>
    <s v="Sanjit Jacobs"/>
    <x v="2"/>
    <s v="United States"/>
    <x v="25"/>
    <x v="35"/>
    <n v="39212"/>
    <x v="0"/>
    <s v="OFF-PA-10001954"/>
    <x v="1"/>
    <x v="10"/>
    <s v="Xerox 1964"/>
    <x v="5794"/>
    <x v="9"/>
    <n v="0"/>
    <x v="7045"/>
    <x v="0"/>
    <x v="0"/>
  </r>
  <r>
    <n v="9170"/>
    <s v="CA-2018-140571"/>
    <x v="543"/>
    <d v="2018-03-19T00:00:00"/>
    <s v="Standard Class"/>
    <s v="SJ-20125"/>
    <s v="Sanjit Jacobs"/>
    <x v="2"/>
    <s v="United States"/>
    <x v="25"/>
    <x v="35"/>
    <n v="39212"/>
    <x v="0"/>
    <s v="OFF-PA-10001954"/>
    <x v="1"/>
    <x v="10"/>
    <s v="Xerox 1964"/>
    <x v="1846"/>
    <x v="0"/>
    <n v="0"/>
    <x v="1981"/>
    <x v="0"/>
    <x v="0"/>
  </r>
  <r>
    <n v="9171"/>
    <s v="US-2018-155768"/>
    <x v="49"/>
    <d v="2018-12-01T00:00:00"/>
    <s v="Same Day"/>
    <s v="LB-16795"/>
    <s v="Laurel Beltran"/>
    <x v="2"/>
    <s v="United States"/>
    <x v="475"/>
    <x v="1"/>
    <n v="93030"/>
    <x v="1"/>
    <s v="FUR-FU-10000448"/>
    <x v="0"/>
    <x v="5"/>
    <s v="Tenex Chairmats For Use With Carpeted Floors"/>
    <x v="5795"/>
    <x v="0"/>
    <n v="0"/>
    <x v="7046"/>
    <x v="1"/>
    <x v="0"/>
  </r>
  <r>
    <n v="9172"/>
    <s v="US-2018-155768"/>
    <x v="49"/>
    <d v="2018-12-01T00:00:00"/>
    <s v="Same Day"/>
    <s v="LB-16795"/>
    <s v="Laurel Beltran"/>
    <x v="2"/>
    <s v="United States"/>
    <x v="475"/>
    <x v="1"/>
    <n v="93030"/>
    <x v="1"/>
    <s v="OFF-PA-10001357"/>
    <x v="1"/>
    <x v="10"/>
    <s v="Xerox 1886"/>
    <x v="3642"/>
    <x v="7"/>
    <n v="0"/>
    <x v="4156"/>
    <x v="1"/>
    <x v="0"/>
  </r>
  <r>
    <n v="9173"/>
    <s v="US-2018-155768"/>
    <x v="49"/>
    <d v="2018-12-01T00:00:00"/>
    <s v="Same Day"/>
    <s v="LB-16795"/>
    <s v="Laurel Beltran"/>
    <x v="2"/>
    <s v="United States"/>
    <x v="475"/>
    <x v="1"/>
    <n v="93030"/>
    <x v="1"/>
    <s v="OFF-ST-10002292"/>
    <x v="1"/>
    <x v="4"/>
    <s v="Sauder Facets Collection Locker/File Cabinet, Sky Alder Finish"/>
    <x v="5796"/>
    <x v="1"/>
    <n v="0"/>
    <x v="7047"/>
    <x v="1"/>
    <x v="0"/>
  </r>
  <r>
    <n v="9174"/>
    <s v="US-2018-155768"/>
    <x v="49"/>
    <d v="2018-12-01T00:00:00"/>
    <s v="Same Day"/>
    <s v="LB-16795"/>
    <s v="Laurel Beltran"/>
    <x v="2"/>
    <s v="United States"/>
    <x v="475"/>
    <x v="1"/>
    <n v="93030"/>
    <x v="1"/>
    <s v="OFF-EN-10001219"/>
    <x v="1"/>
    <x v="12"/>
    <s v="#10- 4 1/8&quot; x 9 1/2&quot; Security-Tint Envelopes"/>
    <x v="996"/>
    <x v="1"/>
    <n v="0"/>
    <x v="1035"/>
    <x v="1"/>
    <x v="0"/>
  </r>
  <r>
    <n v="9175"/>
    <s v="CA-2019-119424"/>
    <x v="492"/>
    <d v="2019-06-14T00:00:00"/>
    <s v="Second Class"/>
    <s v="SB-20185"/>
    <s v="Sarah Brown"/>
    <x v="0"/>
    <s v="United States"/>
    <x v="239"/>
    <x v="4"/>
    <n v="98031"/>
    <x v="1"/>
    <s v="TEC-PH-10002564"/>
    <x v="2"/>
    <x v="7"/>
    <s v="OtterBox Defender Series Case - Samsung Galaxy S4"/>
    <x v="981"/>
    <x v="1"/>
    <n v="0.2"/>
    <x v="3306"/>
    <x v="1"/>
    <x v="0"/>
  </r>
  <r>
    <n v="9176"/>
    <s v="CA-2019-119424"/>
    <x v="492"/>
    <d v="2019-06-14T00:00:00"/>
    <s v="Second Class"/>
    <s v="SB-20185"/>
    <s v="Sarah Brown"/>
    <x v="0"/>
    <s v="United States"/>
    <x v="239"/>
    <x v="4"/>
    <n v="98031"/>
    <x v="1"/>
    <s v="OFF-PA-10001639"/>
    <x v="1"/>
    <x v="10"/>
    <s v="Xerox 203"/>
    <x v="541"/>
    <x v="1"/>
    <n v="0"/>
    <x v="551"/>
    <x v="1"/>
    <x v="0"/>
  </r>
  <r>
    <n v="9177"/>
    <s v="CA-2018-118178"/>
    <x v="690"/>
    <d v="2018-03-24T00:00:00"/>
    <s v="Standard Class"/>
    <s v="CC-12610"/>
    <s v="Corey Catlett"/>
    <x v="1"/>
    <s v="United States"/>
    <x v="316"/>
    <x v="18"/>
    <n v="37211"/>
    <x v="0"/>
    <s v="OFF-BI-10001153"/>
    <x v="1"/>
    <x v="8"/>
    <s v="Ibico Recycled Grain-Textured Covers"/>
    <x v="762"/>
    <x v="1"/>
    <n v="0.7"/>
    <x v="7048"/>
    <x v="0"/>
    <x v="0"/>
  </r>
  <r>
    <n v="9178"/>
    <s v="CA-2018-166618"/>
    <x v="696"/>
    <d v="2018-11-18T00:00:00"/>
    <s v="Standard Class"/>
    <s v="DP-13000"/>
    <s v="Darren Powers"/>
    <x v="0"/>
    <s v="United States"/>
    <x v="20"/>
    <x v="15"/>
    <n v="10035"/>
    <x v="3"/>
    <s v="TEC-PH-10003356"/>
    <x v="2"/>
    <x v="7"/>
    <s v="SmartStand Mobile Device Holder, Assorted Colors"/>
    <x v="62"/>
    <x v="0"/>
    <n v="0"/>
    <x v="7049"/>
    <x v="3"/>
    <x v="0"/>
  </r>
  <r>
    <n v="9179"/>
    <s v="CA-2018-166618"/>
    <x v="696"/>
    <d v="2018-11-18T00:00:00"/>
    <s v="Standard Class"/>
    <s v="DP-13000"/>
    <s v="Darren Powers"/>
    <x v="0"/>
    <s v="United States"/>
    <x v="20"/>
    <x v="15"/>
    <n v="10035"/>
    <x v="3"/>
    <s v="OFF-AR-10001725"/>
    <x v="1"/>
    <x v="6"/>
    <s v="Boston Home &amp; Office Model 2000 Electric Pencil Sharpeners"/>
    <x v="5797"/>
    <x v="7"/>
    <n v="0"/>
    <x v="7050"/>
    <x v="3"/>
    <x v="0"/>
  </r>
  <r>
    <n v="9180"/>
    <s v="CA-2019-156776"/>
    <x v="783"/>
    <d v="2019-08-11T00:00:00"/>
    <s v="Standard Class"/>
    <s v="JL-15505"/>
    <s v="Jeremy Lonsdale"/>
    <x v="0"/>
    <s v="United States"/>
    <x v="223"/>
    <x v="1"/>
    <n v="92683"/>
    <x v="1"/>
    <s v="TEC-PH-10002415"/>
    <x v="2"/>
    <x v="7"/>
    <s v="Polycom VoiceStation 500 Conference phone"/>
    <x v="5798"/>
    <x v="1"/>
    <n v="0.2"/>
    <x v="7051"/>
    <x v="1"/>
    <x v="0"/>
  </r>
  <r>
    <n v="9181"/>
    <s v="CA-2019-156776"/>
    <x v="783"/>
    <d v="2019-08-11T00:00:00"/>
    <s v="Standard Class"/>
    <s v="JL-15505"/>
    <s v="Jeremy Lonsdale"/>
    <x v="0"/>
    <s v="United States"/>
    <x v="223"/>
    <x v="1"/>
    <n v="92683"/>
    <x v="1"/>
    <s v="OFF-BI-10003355"/>
    <x v="1"/>
    <x v="8"/>
    <s v="Cardinal Holdit Business Card Pockets"/>
    <x v="1655"/>
    <x v="1"/>
    <n v="0.2"/>
    <x v="4063"/>
    <x v="1"/>
    <x v="0"/>
  </r>
  <r>
    <n v="9182"/>
    <s v="CA-2019-156776"/>
    <x v="783"/>
    <d v="2019-08-11T00:00:00"/>
    <s v="Standard Class"/>
    <s v="JL-15505"/>
    <s v="Jeremy Lonsdale"/>
    <x v="0"/>
    <s v="United States"/>
    <x v="223"/>
    <x v="1"/>
    <n v="92683"/>
    <x v="1"/>
    <s v="OFF-BI-10000216"/>
    <x v="1"/>
    <x v="8"/>
    <s v="Mead 1st Gear 2&quot; Zipper Binder, Asst. Colors"/>
    <x v="5799"/>
    <x v="1"/>
    <n v="0.2"/>
    <x v="7052"/>
    <x v="1"/>
    <x v="0"/>
  </r>
  <r>
    <n v="9183"/>
    <s v="CA-2019-156776"/>
    <x v="783"/>
    <d v="2019-08-11T00:00:00"/>
    <s v="Standard Class"/>
    <s v="JL-15505"/>
    <s v="Jeremy Lonsdale"/>
    <x v="0"/>
    <s v="United States"/>
    <x v="223"/>
    <x v="1"/>
    <n v="92683"/>
    <x v="1"/>
    <s v="TEC-AC-10004803"/>
    <x v="2"/>
    <x v="11"/>
    <s v="Sony Micro Vault Click 4 GB USB 2.0 Flash Drive"/>
    <x v="5800"/>
    <x v="4"/>
    <n v="0"/>
    <x v="7053"/>
    <x v="1"/>
    <x v="0"/>
  </r>
  <r>
    <n v="9184"/>
    <s v="CA-2019-156776"/>
    <x v="783"/>
    <d v="2019-08-11T00:00:00"/>
    <s v="Standard Class"/>
    <s v="JL-15505"/>
    <s v="Jeremy Lonsdale"/>
    <x v="0"/>
    <s v="United States"/>
    <x v="223"/>
    <x v="1"/>
    <n v="92683"/>
    <x v="1"/>
    <s v="OFF-PA-10001970"/>
    <x v="1"/>
    <x v="10"/>
    <s v="Xerox 1881"/>
    <x v="335"/>
    <x v="0"/>
    <n v="0"/>
    <x v="342"/>
    <x v="1"/>
    <x v="0"/>
  </r>
  <r>
    <n v="9185"/>
    <s v="CA-2019-156776"/>
    <x v="783"/>
    <d v="2019-08-11T00:00:00"/>
    <s v="Standard Class"/>
    <s v="JL-15505"/>
    <s v="Jeremy Lonsdale"/>
    <x v="0"/>
    <s v="United States"/>
    <x v="223"/>
    <x v="1"/>
    <n v="92683"/>
    <x v="1"/>
    <s v="FUR-FU-10004848"/>
    <x v="0"/>
    <x v="5"/>
    <s v="Howard Miller 13-3/4&quot; Diameter Brushed Chrome Round Wall Clock"/>
    <x v="2678"/>
    <x v="7"/>
    <n v="0"/>
    <x v="1398"/>
    <x v="1"/>
    <x v="0"/>
  </r>
  <r>
    <n v="9186"/>
    <s v="CA-2019-156776"/>
    <x v="783"/>
    <d v="2019-08-11T00:00:00"/>
    <s v="Standard Class"/>
    <s v="JL-15505"/>
    <s v="Jeremy Lonsdale"/>
    <x v="0"/>
    <s v="United States"/>
    <x v="223"/>
    <x v="1"/>
    <n v="92683"/>
    <x v="1"/>
    <s v="FUR-CH-10002317"/>
    <x v="0"/>
    <x v="1"/>
    <s v="Global Enterprise Series Seating Low-Back Swivel/Tilt Chairs"/>
    <x v="5801"/>
    <x v="7"/>
    <n v="0.2"/>
    <x v="7054"/>
    <x v="1"/>
    <x v="0"/>
  </r>
  <r>
    <n v="9187"/>
    <s v="CA-2019-156776"/>
    <x v="783"/>
    <d v="2019-08-11T00:00:00"/>
    <s v="Standard Class"/>
    <s v="JL-15505"/>
    <s v="Jeremy Lonsdale"/>
    <x v="0"/>
    <s v="United States"/>
    <x v="223"/>
    <x v="1"/>
    <n v="92683"/>
    <x v="1"/>
    <s v="OFF-AP-10002534"/>
    <x v="1"/>
    <x v="9"/>
    <s v="3.6 Cubic Foot Counter Height Office Refrigerator"/>
    <x v="5802"/>
    <x v="2"/>
    <n v="0"/>
    <x v="7055"/>
    <x v="1"/>
    <x v="0"/>
  </r>
  <r>
    <n v="9188"/>
    <s v="US-2017-130512"/>
    <x v="291"/>
    <d v="2017-08-25T00:00:00"/>
    <s v="Standard Class"/>
    <s v="SM-20320"/>
    <s v="Sean Miller"/>
    <x v="2"/>
    <s v="United States"/>
    <x v="227"/>
    <x v="9"/>
    <n v="18103"/>
    <x v="3"/>
    <s v="OFF-SU-10001935"/>
    <x v="1"/>
    <x v="14"/>
    <s v="Staple remover"/>
    <x v="4273"/>
    <x v="0"/>
    <n v="0.2"/>
    <x v="7056"/>
    <x v="3"/>
    <x v="0"/>
  </r>
  <r>
    <n v="9189"/>
    <s v="US-2017-130512"/>
    <x v="291"/>
    <d v="2017-08-25T00:00:00"/>
    <s v="Standard Class"/>
    <s v="SM-20320"/>
    <s v="Sean Miller"/>
    <x v="2"/>
    <s v="United States"/>
    <x v="227"/>
    <x v="9"/>
    <n v="18103"/>
    <x v="3"/>
    <s v="TEC-AC-10000290"/>
    <x v="2"/>
    <x v="11"/>
    <s v="Sabrent 4-Port USB 2.0 Hub"/>
    <x v="5018"/>
    <x v="4"/>
    <n v="0.2"/>
    <x v="7057"/>
    <x v="3"/>
    <x v="0"/>
  </r>
  <r>
    <n v="9190"/>
    <s v="US-2017-130512"/>
    <x v="291"/>
    <d v="2017-08-25T00:00:00"/>
    <s v="Standard Class"/>
    <s v="SM-20320"/>
    <s v="Sean Miller"/>
    <x v="2"/>
    <s v="United States"/>
    <x v="227"/>
    <x v="9"/>
    <n v="18103"/>
    <x v="3"/>
    <s v="OFF-ST-10002574"/>
    <x v="1"/>
    <x v="4"/>
    <s v="SAFCO Commercial Wire Shelving, Black"/>
    <x v="5803"/>
    <x v="5"/>
    <n v="0.2"/>
    <x v="7058"/>
    <x v="3"/>
    <x v="0"/>
  </r>
  <r>
    <n v="9191"/>
    <s v="US-2017-130512"/>
    <x v="291"/>
    <d v="2017-08-25T00:00:00"/>
    <s v="Standard Class"/>
    <s v="SM-20320"/>
    <s v="Sean Miller"/>
    <x v="2"/>
    <s v="United States"/>
    <x v="227"/>
    <x v="9"/>
    <n v="18103"/>
    <x v="3"/>
    <s v="OFF-BI-10004519"/>
    <x v="1"/>
    <x v="8"/>
    <s v="GBC DocuBind P100 Manual Binding Machine"/>
    <x v="5804"/>
    <x v="0"/>
    <n v="0.7"/>
    <x v="7059"/>
    <x v="3"/>
    <x v="0"/>
  </r>
  <r>
    <n v="9192"/>
    <s v="US-2017-130512"/>
    <x v="291"/>
    <d v="2017-08-25T00:00:00"/>
    <s v="Standard Class"/>
    <s v="SM-20320"/>
    <s v="Sean Miller"/>
    <x v="2"/>
    <s v="United States"/>
    <x v="227"/>
    <x v="9"/>
    <n v="18103"/>
    <x v="3"/>
    <s v="OFF-PA-10003625"/>
    <x v="1"/>
    <x v="10"/>
    <s v="Xerox 1979"/>
    <x v="2000"/>
    <x v="0"/>
    <n v="0.2"/>
    <x v="2152"/>
    <x v="3"/>
    <x v="0"/>
  </r>
  <r>
    <n v="9193"/>
    <s v="CA-2017-141810"/>
    <x v="121"/>
    <d v="2017-11-07T00:00:00"/>
    <s v="Standard Class"/>
    <s v="BB-10990"/>
    <s v="Barry Blumstein"/>
    <x v="1"/>
    <s v="United States"/>
    <x v="52"/>
    <x v="5"/>
    <n v="78207"/>
    <x v="2"/>
    <s v="OFF-BI-10001524"/>
    <x v="1"/>
    <x v="8"/>
    <s v="GBC Premium Transparent Covers with Diagonal Lined Pattern"/>
    <x v="5805"/>
    <x v="3"/>
    <n v="0.8"/>
    <x v="7060"/>
    <x v="2"/>
    <x v="0"/>
  </r>
  <r>
    <n v="9194"/>
    <s v="CA-2017-141810"/>
    <x v="121"/>
    <d v="2017-11-07T00:00:00"/>
    <s v="Standard Class"/>
    <s v="BB-10990"/>
    <s v="Barry Blumstein"/>
    <x v="1"/>
    <s v="United States"/>
    <x v="52"/>
    <x v="5"/>
    <n v="78207"/>
    <x v="2"/>
    <s v="TEC-PH-10002200"/>
    <x v="2"/>
    <x v="7"/>
    <s v="Aastra 6757i CT Wireless VoIP phone"/>
    <x v="3532"/>
    <x v="0"/>
    <n v="0.2"/>
    <x v="4023"/>
    <x v="2"/>
    <x v="0"/>
  </r>
  <r>
    <n v="9195"/>
    <s v="CA-2016-146843"/>
    <x v="953"/>
    <d v="2016-12-06T00:00:00"/>
    <s v="Standard Class"/>
    <s v="PB-19150"/>
    <s v="Philip Brown"/>
    <x v="0"/>
    <s v="United States"/>
    <x v="418"/>
    <x v="16"/>
    <n v="85323"/>
    <x v="1"/>
    <s v="OFF-SU-10001664"/>
    <x v="1"/>
    <x v="14"/>
    <s v="Acme Office Executive Series Stainless Steel Trimmers"/>
    <x v="2758"/>
    <x v="3"/>
    <n v="0.2"/>
    <x v="7061"/>
    <x v="1"/>
    <x v="0"/>
  </r>
  <r>
    <n v="9196"/>
    <s v="CA-2016-146843"/>
    <x v="953"/>
    <d v="2016-12-06T00:00:00"/>
    <s v="Standard Class"/>
    <s v="PB-19150"/>
    <s v="Philip Brown"/>
    <x v="0"/>
    <s v="United States"/>
    <x v="418"/>
    <x v="16"/>
    <n v="85323"/>
    <x v="1"/>
    <s v="TEC-AC-10002550"/>
    <x v="2"/>
    <x v="11"/>
    <s v="Memorex 25GB 6X Branded Blu-Ray Recordable Disc, 30/Pack"/>
    <x v="5806"/>
    <x v="4"/>
    <n v="0.2"/>
    <x v="7062"/>
    <x v="1"/>
    <x v="0"/>
  </r>
  <r>
    <n v="9197"/>
    <s v="CA-2016-103310"/>
    <x v="1025"/>
    <d v="2016-05-15T00:00:00"/>
    <s v="Standard Class"/>
    <s v="GM-14680"/>
    <s v="Greg Matthias"/>
    <x v="0"/>
    <s v="United States"/>
    <x v="49"/>
    <x v="1"/>
    <n v="95123"/>
    <x v="1"/>
    <s v="OFF-PA-10004353"/>
    <x v="1"/>
    <x v="10"/>
    <s v="Southworth 25% Cotton Premium Laser Paper and Envelopes"/>
    <x v="792"/>
    <x v="0"/>
    <n v="0"/>
    <x v="7063"/>
    <x v="1"/>
    <x v="0"/>
  </r>
  <r>
    <n v="9198"/>
    <s v="CA-2016-103310"/>
    <x v="1025"/>
    <d v="2016-05-15T00:00:00"/>
    <s v="Standard Class"/>
    <s v="GM-14680"/>
    <s v="Greg Matthias"/>
    <x v="0"/>
    <s v="United States"/>
    <x v="49"/>
    <x v="1"/>
    <n v="95123"/>
    <x v="1"/>
    <s v="TEC-PH-10001817"/>
    <x v="2"/>
    <x v="7"/>
    <s v="Wilson Electronics DB Pro Signal Booster"/>
    <x v="5807"/>
    <x v="2"/>
    <n v="0.2"/>
    <x v="7064"/>
    <x v="1"/>
    <x v="0"/>
  </r>
  <r>
    <n v="9199"/>
    <s v="CA-2016-103310"/>
    <x v="1025"/>
    <d v="2016-05-15T00:00:00"/>
    <s v="Standard Class"/>
    <s v="GM-14680"/>
    <s v="Greg Matthias"/>
    <x v="0"/>
    <s v="United States"/>
    <x v="49"/>
    <x v="1"/>
    <n v="95123"/>
    <x v="1"/>
    <s v="OFF-SU-10004737"/>
    <x v="1"/>
    <x v="14"/>
    <s v="Acme Design Stainless Steel Bent Scissors"/>
    <x v="5808"/>
    <x v="5"/>
    <n v="0"/>
    <x v="7065"/>
    <x v="1"/>
    <x v="0"/>
  </r>
  <r>
    <n v="9200"/>
    <s v="CA-2016-103310"/>
    <x v="1025"/>
    <d v="2016-05-15T00:00:00"/>
    <s v="Standard Class"/>
    <s v="GM-14680"/>
    <s v="Greg Matthias"/>
    <x v="0"/>
    <s v="United States"/>
    <x v="49"/>
    <x v="1"/>
    <n v="95123"/>
    <x v="1"/>
    <s v="FUR-CH-10002320"/>
    <x v="0"/>
    <x v="1"/>
    <s v="Hon Pagoda Stacking Chairs"/>
    <x v="5809"/>
    <x v="7"/>
    <n v="0.2"/>
    <x v="7066"/>
    <x v="1"/>
    <x v="0"/>
  </r>
  <r>
    <n v="9201"/>
    <s v="CA-2018-152688"/>
    <x v="508"/>
    <d v="2018-10-20T00:00:00"/>
    <s v="First Class"/>
    <s v="NR-18550"/>
    <s v="Nick Radford"/>
    <x v="0"/>
    <s v="United States"/>
    <x v="275"/>
    <x v="30"/>
    <n v="8861"/>
    <x v="3"/>
    <s v="FUR-BO-10001337"/>
    <x v="0"/>
    <x v="0"/>
    <s v="O'Sullivan Living Dimensions 2-Shelf Bookcases"/>
    <x v="5810"/>
    <x v="7"/>
    <n v="0"/>
    <x v="7067"/>
    <x v="3"/>
    <x v="0"/>
  </r>
  <r>
    <n v="9202"/>
    <s v="CA-2018-152688"/>
    <x v="508"/>
    <d v="2018-10-20T00:00:00"/>
    <s v="First Class"/>
    <s v="NR-18550"/>
    <s v="Nick Radford"/>
    <x v="0"/>
    <s v="United States"/>
    <x v="275"/>
    <x v="30"/>
    <n v="8861"/>
    <x v="3"/>
    <s v="OFF-BI-10004584"/>
    <x v="1"/>
    <x v="8"/>
    <s v="GBC ProClick 150 Presentation Binding System"/>
    <x v="5811"/>
    <x v="7"/>
    <n v="0"/>
    <x v="7068"/>
    <x v="3"/>
    <x v="0"/>
  </r>
  <r>
    <n v="9203"/>
    <s v="CA-2018-153836"/>
    <x v="859"/>
    <d v="2018-11-03T00:00:00"/>
    <s v="Standard Class"/>
    <s v="EH-13765"/>
    <s v="Edward Hooks"/>
    <x v="1"/>
    <s v="United States"/>
    <x v="20"/>
    <x v="15"/>
    <n v="10011"/>
    <x v="3"/>
    <s v="OFF-BI-10004817"/>
    <x v="1"/>
    <x v="8"/>
    <s v="GBC Personal VeloBind Strips"/>
    <x v="1528"/>
    <x v="1"/>
    <n v="0.2"/>
    <x v="7069"/>
    <x v="3"/>
    <x v="0"/>
  </r>
  <r>
    <n v="9204"/>
    <s v="CA-2018-153836"/>
    <x v="859"/>
    <d v="2018-11-03T00:00:00"/>
    <s v="Standard Class"/>
    <s v="EH-13765"/>
    <s v="Edward Hooks"/>
    <x v="1"/>
    <s v="United States"/>
    <x v="20"/>
    <x v="15"/>
    <n v="10011"/>
    <x v="3"/>
    <s v="OFF-AR-10004602"/>
    <x v="1"/>
    <x v="6"/>
    <s v="Boston KS Multi-Size Manual Pencil Sharpener"/>
    <x v="1164"/>
    <x v="2"/>
    <n v="0"/>
    <x v="7070"/>
    <x v="3"/>
    <x v="0"/>
  </r>
  <r>
    <n v="9205"/>
    <s v="CA-2018-104689"/>
    <x v="49"/>
    <d v="2018-12-05T00:00:00"/>
    <s v="Standard Class"/>
    <s v="FH-14365"/>
    <s v="Fred Hopkins"/>
    <x v="1"/>
    <s v="United States"/>
    <x v="1"/>
    <x v="1"/>
    <n v="90004"/>
    <x v="1"/>
    <s v="OFF-AR-10001149"/>
    <x v="1"/>
    <x v="6"/>
    <s v="Sanford Colorific Colored Pencils, 12/Box"/>
    <x v="4173"/>
    <x v="8"/>
    <n v="0"/>
    <x v="7071"/>
    <x v="1"/>
    <x v="1"/>
  </r>
  <r>
    <n v="9206"/>
    <s v="CA-2018-146423"/>
    <x v="438"/>
    <d v="2018-04-21T00:00:00"/>
    <s v="Same Day"/>
    <s v="BT-11680"/>
    <s v="Brian Thompson"/>
    <x v="0"/>
    <s v="United States"/>
    <x v="451"/>
    <x v="29"/>
    <n v="6460"/>
    <x v="3"/>
    <s v="OFF-AR-10004817"/>
    <x v="1"/>
    <x v="6"/>
    <s v="Colorific Watercolor Pencils"/>
    <x v="1154"/>
    <x v="1"/>
    <n v="0"/>
    <x v="1197"/>
    <x v="3"/>
    <x v="0"/>
  </r>
  <r>
    <n v="9207"/>
    <s v="CA-2018-146423"/>
    <x v="438"/>
    <d v="2018-04-21T00:00:00"/>
    <s v="Same Day"/>
    <s v="BT-11680"/>
    <s v="Brian Thompson"/>
    <x v="0"/>
    <s v="United States"/>
    <x v="451"/>
    <x v="29"/>
    <n v="6460"/>
    <x v="3"/>
    <s v="OFF-PA-10003797"/>
    <x v="1"/>
    <x v="10"/>
    <s v="Xerox 209"/>
    <x v="187"/>
    <x v="8"/>
    <n v="0"/>
    <x v="189"/>
    <x v="3"/>
    <x v="0"/>
  </r>
  <r>
    <n v="9208"/>
    <s v="CA-2019-140781"/>
    <x v="646"/>
    <d v="2019-08-07T00:00:00"/>
    <s v="Standard Class"/>
    <s v="AB-10105"/>
    <s v="Adrian Barton"/>
    <x v="0"/>
    <s v="United States"/>
    <x v="41"/>
    <x v="10"/>
    <n v="61701"/>
    <x v="2"/>
    <s v="TEC-AC-10000682"/>
    <x v="2"/>
    <x v="11"/>
    <s v="Kensington K72356US Mouse-in-a-Box USB Desktop Mouse"/>
    <x v="5812"/>
    <x v="1"/>
    <n v="0.2"/>
    <x v="7072"/>
    <x v="2"/>
    <x v="0"/>
  </r>
  <r>
    <n v="9209"/>
    <s v="CA-2019-141747"/>
    <x v="646"/>
    <d v="2019-08-08T00:00:00"/>
    <s v="Second Class"/>
    <s v="SC-20230"/>
    <s v="Scot Coram"/>
    <x v="1"/>
    <s v="United States"/>
    <x v="4"/>
    <x v="4"/>
    <n v="98105"/>
    <x v="1"/>
    <s v="OFF-ST-10003996"/>
    <x v="1"/>
    <x v="4"/>
    <s v="Letter/Legal File Tote with Clear Snap-On Lid, Black Granite"/>
    <x v="5813"/>
    <x v="7"/>
    <n v="0"/>
    <x v="7073"/>
    <x v="1"/>
    <x v="0"/>
  </r>
  <r>
    <n v="9210"/>
    <s v="CA-2019-142776"/>
    <x v="157"/>
    <d v="2019-12-14T00:00:00"/>
    <s v="Second Class"/>
    <s v="RS-19870"/>
    <s v="Roy Skaria"/>
    <x v="2"/>
    <s v="United States"/>
    <x v="140"/>
    <x v="23"/>
    <n v="52601"/>
    <x v="2"/>
    <s v="OFF-EN-10003160"/>
    <x v="1"/>
    <x v="12"/>
    <s v="Pastel Pink Envelopes"/>
    <x v="6"/>
    <x v="7"/>
    <n v="0"/>
    <x v="7074"/>
    <x v="2"/>
    <x v="0"/>
  </r>
  <r>
    <n v="9211"/>
    <s v="CA-2019-142776"/>
    <x v="157"/>
    <d v="2019-12-14T00:00:00"/>
    <s v="Second Class"/>
    <s v="RS-19870"/>
    <s v="Roy Skaria"/>
    <x v="2"/>
    <s v="United States"/>
    <x v="140"/>
    <x v="23"/>
    <n v="52601"/>
    <x v="2"/>
    <s v="OFF-BI-10002012"/>
    <x v="1"/>
    <x v="8"/>
    <s v="Wilson Jones Easy Flow II Sheet Lifters"/>
    <x v="5592"/>
    <x v="1"/>
    <n v="0"/>
    <x v="6787"/>
    <x v="2"/>
    <x v="0"/>
  </r>
  <r>
    <n v="9212"/>
    <s v="CA-2017-167479"/>
    <x v="948"/>
    <d v="2017-03-19T00:00:00"/>
    <s v="Standard Class"/>
    <s v="AI-10855"/>
    <s v="Arianne Irving"/>
    <x v="0"/>
    <s v="United States"/>
    <x v="43"/>
    <x v="1"/>
    <n v="95661"/>
    <x v="1"/>
    <s v="OFF-PA-10002105"/>
    <x v="1"/>
    <x v="10"/>
    <s v="Xerox 223"/>
    <x v="541"/>
    <x v="1"/>
    <n v="0"/>
    <x v="551"/>
    <x v="1"/>
    <x v="0"/>
  </r>
  <r>
    <n v="9213"/>
    <s v="CA-2016-144071"/>
    <x v="589"/>
    <d v="2016-12-15T00:00:00"/>
    <s v="Standard Class"/>
    <s v="DJ-13420"/>
    <s v="Denny Joy"/>
    <x v="1"/>
    <s v="United States"/>
    <x v="8"/>
    <x v="1"/>
    <n v="94110"/>
    <x v="1"/>
    <s v="FUR-FU-10000397"/>
    <x v="0"/>
    <x v="5"/>
    <s v="Luxo Economy Swing Arm Lamp"/>
    <x v="1155"/>
    <x v="0"/>
    <n v="0"/>
    <x v="1198"/>
    <x v="1"/>
    <x v="0"/>
  </r>
  <r>
    <n v="9214"/>
    <s v="CA-2016-144071"/>
    <x v="589"/>
    <d v="2016-12-15T00:00:00"/>
    <s v="Standard Class"/>
    <s v="DJ-13420"/>
    <s v="Denny Joy"/>
    <x v="1"/>
    <s v="United States"/>
    <x v="8"/>
    <x v="1"/>
    <n v="94110"/>
    <x v="1"/>
    <s v="FUR-FU-10000758"/>
    <x v="0"/>
    <x v="5"/>
    <s v="DAX Natural Wood-Tone Poster Frame"/>
    <x v="4092"/>
    <x v="1"/>
    <n v="0"/>
    <x v="7075"/>
    <x v="1"/>
    <x v="0"/>
  </r>
  <r>
    <n v="9215"/>
    <s v="US-2019-120908"/>
    <x v="1033"/>
    <d v="2019-10-02T00:00:00"/>
    <s v="First Class"/>
    <s v="BF-10975"/>
    <s v="Barbara Fisher"/>
    <x v="1"/>
    <s v="United States"/>
    <x v="10"/>
    <x v="9"/>
    <n v="19120"/>
    <x v="3"/>
    <s v="OFF-LA-10004677"/>
    <x v="1"/>
    <x v="2"/>
    <s v="Self-Adhesive Address Labels for Typewriters with Dispenser Box"/>
    <x v="5814"/>
    <x v="3"/>
    <n v="0.2"/>
    <x v="7076"/>
    <x v="3"/>
    <x v="0"/>
  </r>
  <r>
    <n v="9216"/>
    <s v="CA-2018-152646"/>
    <x v="831"/>
    <d v="2018-11-26T00:00:00"/>
    <s v="Standard Class"/>
    <s v="TH-21235"/>
    <s v="Tiffany House"/>
    <x v="1"/>
    <s v="United States"/>
    <x v="1"/>
    <x v="1"/>
    <n v="90049"/>
    <x v="1"/>
    <s v="OFF-PA-10004451"/>
    <x v="1"/>
    <x v="10"/>
    <s v="Xerox 222"/>
    <x v="56"/>
    <x v="2"/>
    <n v="0"/>
    <x v="56"/>
    <x v="1"/>
    <x v="0"/>
  </r>
  <r>
    <n v="9217"/>
    <s v="CA-2019-103765"/>
    <x v="221"/>
    <d v="2019-11-30T00:00:00"/>
    <s v="Standard Class"/>
    <s v="JG-15310"/>
    <s v="Jason Gross"/>
    <x v="1"/>
    <s v="United States"/>
    <x v="372"/>
    <x v="5"/>
    <n v="79762"/>
    <x v="2"/>
    <s v="OFF-AP-10002311"/>
    <x v="1"/>
    <x v="9"/>
    <s v="Holmes Replacement Filter for HEPA Air Cleaner, Very Large Room, HEPA Filter"/>
    <x v="5815"/>
    <x v="7"/>
    <n v="0.8"/>
    <x v="7077"/>
    <x v="2"/>
    <x v="0"/>
  </r>
  <r>
    <n v="9218"/>
    <s v="US-2019-118157"/>
    <x v="237"/>
    <d v="2019-11-17T00:00:00"/>
    <s v="First Class"/>
    <s v="AW-10930"/>
    <s v="Arthur Wiediger"/>
    <x v="2"/>
    <s v="United States"/>
    <x v="31"/>
    <x v="11"/>
    <n v="55407"/>
    <x v="2"/>
    <s v="OFF-EN-10004459"/>
    <x v="1"/>
    <x v="12"/>
    <s v="Security-Tint Envelopes"/>
    <x v="770"/>
    <x v="0"/>
    <n v="0"/>
    <x v="792"/>
    <x v="2"/>
    <x v="0"/>
  </r>
  <r>
    <n v="9219"/>
    <s v="US-2017-164238"/>
    <x v="748"/>
    <d v="2017-08-20T00:00:00"/>
    <s v="Standard Class"/>
    <s v="JW-15955"/>
    <s v="Joni Wasserman"/>
    <x v="0"/>
    <s v="United States"/>
    <x v="10"/>
    <x v="9"/>
    <n v="19120"/>
    <x v="3"/>
    <s v="OFF-ST-10002352"/>
    <x v="1"/>
    <x v="4"/>
    <s v="Iris Project Case"/>
    <x v="5219"/>
    <x v="3"/>
    <n v="0.2"/>
    <x v="7078"/>
    <x v="3"/>
    <x v="0"/>
  </r>
  <r>
    <n v="9220"/>
    <s v="US-2017-164238"/>
    <x v="748"/>
    <d v="2017-08-20T00:00:00"/>
    <s v="Standard Class"/>
    <s v="JW-15955"/>
    <s v="Joni Wasserman"/>
    <x v="0"/>
    <s v="United States"/>
    <x v="10"/>
    <x v="9"/>
    <n v="19120"/>
    <x v="3"/>
    <s v="FUR-BO-10000780"/>
    <x v="0"/>
    <x v="0"/>
    <s v="O'Sullivan Plantations 2-Door Library in Landvery Oak"/>
    <x v="5771"/>
    <x v="1"/>
    <n v="0.5"/>
    <x v="7079"/>
    <x v="3"/>
    <x v="0"/>
  </r>
  <r>
    <n v="9221"/>
    <s v="CA-2019-103212"/>
    <x v="119"/>
    <d v="2019-10-14T00:00:00"/>
    <s v="First Class"/>
    <s v="MH-18025"/>
    <s v="Michelle Huthwaite"/>
    <x v="0"/>
    <s v="United States"/>
    <x v="240"/>
    <x v="28"/>
    <n v="70506"/>
    <x v="0"/>
    <s v="OFF-LA-10000248"/>
    <x v="1"/>
    <x v="2"/>
    <s v="Avery 52"/>
    <x v="469"/>
    <x v="1"/>
    <n v="0"/>
    <x v="5458"/>
    <x v="0"/>
    <x v="0"/>
  </r>
  <r>
    <n v="9222"/>
    <s v="CA-2019-103212"/>
    <x v="119"/>
    <d v="2019-10-14T00:00:00"/>
    <s v="First Class"/>
    <s v="MH-18025"/>
    <s v="Michelle Huthwaite"/>
    <x v="0"/>
    <s v="United States"/>
    <x v="240"/>
    <x v="28"/>
    <n v="70506"/>
    <x v="0"/>
    <s v="FUR-TA-10003473"/>
    <x v="0"/>
    <x v="3"/>
    <s v="Bretford Rectangular Conference Table Tops"/>
    <x v="5816"/>
    <x v="4"/>
    <n v="0"/>
    <x v="7080"/>
    <x v="0"/>
    <x v="0"/>
  </r>
  <r>
    <n v="9223"/>
    <s v="CA-2019-103212"/>
    <x v="119"/>
    <d v="2019-10-14T00:00:00"/>
    <s v="First Class"/>
    <s v="MH-18025"/>
    <s v="Michelle Huthwaite"/>
    <x v="0"/>
    <s v="United States"/>
    <x v="240"/>
    <x v="28"/>
    <n v="70506"/>
    <x v="0"/>
    <s v="OFF-PA-10004355"/>
    <x v="1"/>
    <x v="10"/>
    <s v="Xerox 231"/>
    <x v="243"/>
    <x v="4"/>
    <n v="0"/>
    <x v="245"/>
    <x v="0"/>
    <x v="0"/>
  </r>
  <r>
    <n v="9224"/>
    <s v="CA-2019-121160"/>
    <x v="259"/>
    <d v="2019-11-04T00:00:00"/>
    <s v="Same Day"/>
    <s v="FM-14290"/>
    <s v="Frank Merwin"/>
    <x v="2"/>
    <s v="United States"/>
    <x v="518"/>
    <x v="5"/>
    <n v="77803"/>
    <x v="2"/>
    <s v="OFF-BI-10001308"/>
    <x v="1"/>
    <x v="8"/>
    <s v="GBC Standard Plastic Binding Systems' Combs"/>
    <x v="5817"/>
    <x v="5"/>
    <n v="0.8"/>
    <x v="7081"/>
    <x v="2"/>
    <x v="0"/>
  </r>
  <r>
    <n v="9225"/>
    <s v="CA-2019-121160"/>
    <x v="259"/>
    <d v="2019-11-04T00:00:00"/>
    <s v="Same Day"/>
    <s v="FM-14290"/>
    <s v="Frank Merwin"/>
    <x v="2"/>
    <s v="United States"/>
    <x v="518"/>
    <x v="5"/>
    <n v="77803"/>
    <x v="2"/>
    <s v="OFF-BI-10003094"/>
    <x v="1"/>
    <x v="8"/>
    <s v="Self-Adhesive Ring Binder Labels"/>
    <x v="5818"/>
    <x v="0"/>
    <n v="0.8"/>
    <x v="7082"/>
    <x v="2"/>
    <x v="0"/>
  </r>
  <r>
    <n v="9226"/>
    <s v="CA-2019-121160"/>
    <x v="259"/>
    <d v="2019-11-04T00:00:00"/>
    <s v="Same Day"/>
    <s v="FM-14290"/>
    <s v="Frank Merwin"/>
    <x v="2"/>
    <s v="United States"/>
    <x v="518"/>
    <x v="5"/>
    <n v="77803"/>
    <x v="2"/>
    <s v="OFF-BI-10004040"/>
    <x v="1"/>
    <x v="8"/>
    <s v="Wilson Jones Impact Binders"/>
    <x v="5819"/>
    <x v="4"/>
    <n v="0.8"/>
    <x v="7083"/>
    <x v="2"/>
    <x v="0"/>
  </r>
  <r>
    <n v="9227"/>
    <s v="CA-2019-121160"/>
    <x v="259"/>
    <d v="2019-11-04T00:00:00"/>
    <s v="Same Day"/>
    <s v="FM-14290"/>
    <s v="Frank Merwin"/>
    <x v="2"/>
    <s v="United States"/>
    <x v="518"/>
    <x v="5"/>
    <n v="77803"/>
    <x v="2"/>
    <s v="OFF-ST-10002485"/>
    <x v="1"/>
    <x v="4"/>
    <s v="Rogers Deluxe File Chest"/>
    <x v="5820"/>
    <x v="1"/>
    <n v="0.2"/>
    <x v="7084"/>
    <x v="2"/>
    <x v="0"/>
  </r>
  <r>
    <n v="9228"/>
    <s v="CA-2019-140515"/>
    <x v="498"/>
    <d v="2019-03-24T00:00:00"/>
    <s v="Standard Class"/>
    <s v="GZ-14545"/>
    <s v="George Zrebassa"/>
    <x v="1"/>
    <s v="United States"/>
    <x v="1"/>
    <x v="1"/>
    <n v="90008"/>
    <x v="1"/>
    <s v="OFF-AP-10001205"/>
    <x v="1"/>
    <x v="9"/>
    <s v="Belkin 5 Outlet SurgeMaster Power Centers"/>
    <x v="5821"/>
    <x v="3"/>
    <n v="0"/>
    <x v="7085"/>
    <x v="1"/>
    <x v="0"/>
  </r>
  <r>
    <n v="9229"/>
    <s v="CA-2016-153619"/>
    <x v="935"/>
    <d v="2016-11-03T00:00:00"/>
    <s v="Same Day"/>
    <s v="TC-21535"/>
    <s v="Tracy Collins"/>
    <x v="2"/>
    <s v="United States"/>
    <x v="1"/>
    <x v="1"/>
    <n v="90049"/>
    <x v="1"/>
    <s v="OFF-AR-10001868"/>
    <x v="1"/>
    <x v="6"/>
    <s v="Prang Dustless Chalk Sticks"/>
    <x v="1336"/>
    <x v="4"/>
    <n v="0"/>
    <x v="1394"/>
    <x v="1"/>
    <x v="0"/>
  </r>
  <r>
    <n v="9230"/>
    <s v="CA-2019-133718"/>
    <x v="283"/>
    <d v="2019-07-26T00:00:00"/>
    <s v="First Class"/>
    <s v="TB-21520"/>
    <s v="Tracy Blumstein"/>
    <x v="0"/>
    <s v="United States"/>
    <x v="1"/>
    <x v="1"/>
    <n v="90045"/>
    <x v="1"/>
    <s v="OFF-BI-10003429"/>
    <x v="1"/>
    <x v="8"/>
    <s v="Cardinal HOLDit! Binder Insert Strips,Extra Strips"/>
    <x v="5822"/>
    <x v="1"/>
    <n v="0.2"/>
    <x v="7086"/>
    <x v="1"/>
    <x v="0"/>
  </r>
  <r>
    <n v="9231"/>
    <s v="CA-2019-133718"/>
    <x v="283"/>
    <d v="2019-07-26T00:00:00"/>
    <s v="First Class"/>
    <s v="TB-21520"/>
    <s v="Tracy Blumstein"/>
    <x v="0"/>
    <s v="United States"/>
    <x v="1"/>
    <x v="1"/>
    <n v="90045"/>
    <x v="1"/>
    <s v="OFF-PA-10002689"/>
    <x v="1"/>
    <x v="10"/>
    <s v="Weyerhaeuser First Choice Laser/Copy Paper (20Lb. and 88 Bright)"/>
    <x v="713"/>
    <x v="6"/>
    <n v="0"/>
    <x v="731"/>
    <x v="1"/>
    <x v="0"/>
  </r>
  <r>
    <n v="9232"/>
    <s v="CA-2016-148383"/>
    <x v="422"/>
    <d v="2016-12-31T00:00:00"/>
    <s v="Standard Class"/>
    <s v="RP-19390"/>
    <s v="Resi Pölking"/>
    <x v="0"/>
    <s v="United States"/>
    <x v="42"/>
    <x v="16"/>
    <n v="85023"/>
    <x v="1"/>
    <s v="OFF-BI-10003650"/>
    <x v="1"/>
    <x v="8"/>
    <s v="GBC DocuBind 300 Electric Binding Machine"/>
    <x v="5823"/>
    <x v="5"/>
    <n v="0.7"/>
    <x v="7087"/>
    <x v="1"/>
    <x v="0"/>
  </r>
  <r>
    <n v="9233"/>
    <s v="CA-2018-126732"/>
    <x v="476"/>
    <d v="2018-09-06T00:00:00"/>
    <s v="Standard Class"/>
    <s v="LR-16915"/>
    <s v="Lena Radford"/>
    <x v="0"/>
    <s v="United States"/>
    <x v="1"/>
    <x v="1"/>
    <n v="90036"/>
    <x v="1"/>
    <s v="FUR-FU-10001889"/>
    <x v="0"/>
    <x v="5"/>
    <s v="Ultra Door Pull Handle"/>
    <x v="5824"/>
    <x v="6"/>
    <n v="0"/>
    <x v="7088"/>
    <x v="1"/>
    <x v="1"/>
  </r>
  <r>
    <n v="9234"/>
    <s v="CA-2018-126732"/>
    <x v="476"/>
    <d v="2018-09-06T00:00:00"/>
    <s v="Standard Class"/>
    <s v="LR-16915"/>
    <s v="Lena Radford"/>
    <x v="0"/>
    <s v="United States"/>
    <x v="1"/>
    <x v="1"/>
    <n v="90036"/>
    <x v="1"/>
    <s v="OFF-ST-10000321"/>
    <x v="1"/>
    <x v="4"/>
    <s v="Akro Stacking Bins"/>
    <x v="5825"/>
    <x v="1"/>
    <n v="0"/>
    <x v="7089"/>
    <x v="1"/>
    <x v="1"/>
  </r>
  <r>
    <n v="9235"/>
    <s v="CA-2018-126732"/>
    <x v="476"/>
    <d v="2018-09-06T00:00:00"/>
    <s v="Standard Class"/>
    <s v="LR-16915"/>
    <s v="Lena Radford"/>
    <x v="0"/>
    <s v="United States"/>
    <x v="1"/>
    <x v="1"/>
    <n v="90036"/>
    <x v="1"/>
    <s v="TEC-PH-10001530"/>
    <x v="2"/>
    <x v="7"/>
    <s v="Cisco Unified IP Phone 7945G VoIP phone"/>
    <x v="2707"/>
    <x v="4"/>
    <n v="0.2"/>
    <x v="2998"/>
    <x v="1"/>
    <x v="1"/>
  </r>
  <r>
    <n v="9236"/>
    <s v="CA-2018-126732"/>
    <x v="476"/>
    <d v="2018-09-06T00:00:00"/>
    <s v="Standard Class"/>
    <s v="LR-16915"/>
    <s v="Lena Radford"/>
    <x v="0"/>
    <s v="United States"/>
    <x v="1"/>
    <x v="1"/>
    <n v="90036"/>
    <x v="1"/>
    <s v="OFF-AR-10004752"/>
    <x v="1"/>
    <x v="6"/>
    <s v="Blackstonian Pencils"/>
    <x v="5476"/>
    <x v="3"/>
    <n v="0"/>
    <x v="7090"/>
    <x v="1"/>
    <x v="1"/>
  </r>
  <r>
    <n v="9237"/>
    <s v="CA-2018-126732"/>
    <x v="476"/>
    <d v="2018-09-06T00:00:00"/>
    <s v="Standard Class"/>
    <s v="LR-16915"/>
    <s v="Lena Radford"/>
    <x v="0"/>
    <s v="United States"/>
    <x v="1"/>
    <x v="1"/>
    <n v="90036"/>
    <x v="1"/>
    <s v="FUR-TA-10001539"/>
    <x v="0"/>
    <x v="3"/>
    <s v="Chromcraft Rectangular Conference Tables"/>
    <x v="2675"/>
    <x v="1"/>
    <n v="0.2"/>
    <x v="2954"/>
    <x v="1"/>
    <x v="1"/>
  </r>
  <r>
    <n v="9238"/>
    <s v="CA-2018-126732"/>
    <x v="476"/>
    <d v="2018-09-06T00:00:00"/>
    <s v="Standard Class"/>
    <s v="LR-16915"/>
    <s v="Lena Radford"/>
    <x v="0"/>
    <s v="United States"/>
    <x v="1"/>
    <x v="1"/>
    <n v="90036"/>
    <x v="1"/>
    <s v="OFF-BI-10001553"/>
    <x v="1"/>
    <x v="8"/>
    <s v="SpineVue Locking Slant-D Ring Binders by Cardinal"/>
    <x v="1775"/>
    <x v="7"/>
    <n v="0.2"/>
    <x v="1891"/>
    <x v="1"/>
    <x v="1"/>
  </r>
  <r>
    <n v="9239"/>
    <s v="CA-2019-138156"/>
    <x v="512"/>
    <d v="2019-02-14T00:00:00"/>
    <s v="First Class"/>
    <s v="MM-17260"/>
    <s v="Magdelene Morse"/>
    <x v="0"/>
    <s v="United States"/>
    <x v="38"/>
    <x v="24"/>
    <n v="43229"/>
    <x v="3"/>
    <s v="FUR-FU-10003601"/>
    <x v="0"/>
    <x v="5"/>
    <s v="Deflect-o RollaMat Studded, Beveled Mat for Medium Pile Carpeting"/>
    <x v="5826"/>
    <x v="0"/>
    <n v="0.2"/>
    <x v="7091"/>
    <x v="3"/>
    <x v="0"/>
  </r>
  <r>
    <n v="9240"/>
    <s v="CA-2019-110310"/>
    <x v="855"/>
    <d v="2019-11-02T00:00:00"/>
    <s v="Standard Class"/>
    <s v="NB-18655"/>
    <s v="Nona Balk"/>
    <x v="1"/>
    <s v="United States"/>
    <x v="315"/>
    <x v="2"/>
    <n v="32303"/>
    <x v="0"/>
    <s v="OFF-PA-10001685"/>
    <x v="1"/>
    <x v="10"/>
    <s v="Easy-staple paper"/>
    <x v="5827"/>
    <x v="3"/>
    <n v="0.2"/>
    <x v="7092"/>
    <x v="0"/>
    <x v="0"/>
  </r>
  <r>
    <n v="9241"/>
    <s v="CA-2019-110310"/>
    <x v="855"/>
    <d v="2019-11-02T00:00:00"/>
    <s v="Standard Class"/>
    <s v="NB-18655"/>
    <s v="Nona Balk"/>
    <x v="1"/>
    <s v="United States"/>
    <x v="315"/>
    <x v="2"/>
    <n v="32303"/>
    <x v="0"/>
    <s v="OFF-BI-10001097"/>
    <x v="1"/>
    <x v="8"/>
    <s v="Avery Hole Reinforcements"/>
    <x v="1564"/>
    <x v="1"/>
    <n v="0.7"/>
    <x v="7093"/>
    <x v="0"/>
    <x v="0"/>
  </r>
  <r>
    <n v="9242"/>
    <s v="CA-2019-110310"/>
    <x v="855"/>
    <d v="2019-11-02T00:00:00"/>
    <s v="Standard Class"/>
    <s v="NB-18655"/>
    <s v="Nona Balk"/>
    <x v="1"/>
    <s v="United States"/>
    <x v="315"/>
    <x v="2"/>
    <n v="32303"/>
    <x v="0"/>
    <s v="OFF-AR-10001662"/>
    <x v="1"/>
    <x v="6"/>
    <s v="Rogers Handheld Barrel Pencil Sharpener"/>
    <x v="5828"/>
    <x v="1"/>
    <n v="0.2"/>
    <x v="7094"/>
    <x v="0"/>
    <x v="0"/>
  </r>
  <r>
    <n v="9243"/>
    <s v="CA-2016-113271"/>
    <x v="868"/>
    <d v="2016-07-14T00:00:00"/>
    <s v="Standard Class"/>
    <s v="DS-13030"/>
    <s v="Darrin Sayre"/>
    <x v="2"/>
    <s v="United States"/>
    <x v="8"/>
    <x v="1"/>
    <n v="94122"/>
    <x v="1"/>
    <s v="OFF-BI-10002609"/>
    <x v="1"/>
    <x v="8"/>
    <s v="Avery Hidden Tab Dividers for Binding Systems"/>
    <x v="1494"/>
    <x v="5"/>
    <n v="0.2"/>
    <x v="7095"/>
    <x v="1"/>
    <x v="0"/>
  </r>
  <r>
    <n v="9244"/>
    <s v="CA-2016-113271"/>
    <x v="868"/>
    <d v="2016-07-14T00:00:00"/>
    <s v="Standard Class"/>
    <s v="DS-13030"/>
    <s v="Darrin Sayre"/>
    <x v="2"/>
    <s v="United States"/>
    <x v="8"/>
    <x v="1"/>
    <n v="94122"/>
    <x v="1"/>
    <s v="FUR-BO-10004218"/>
    <x v="0"/>
    <x v="0"/>
    <s v="Bush Heritage Pine Collection 5-Shelf Bookcase, Albany Pine Finish, *Special Order"/>
    <x v="1005"/>
    <x v="7"/>
    <n v="0.15"/>
    <x v="7096"/>
    <x v="1"/>
    <x v="0"/>
  </r>
  <r>
    <n v="9245"/>
    <s v="CA-2016-113271"/>
    <x v="868"/>
    <d v="2016-07-14T00:00:00"/>
    <s v="Standard Class"/>
    <s v="DS-13030"/>
    <s v="Darrin Sayre"/>
    <x v="2"/>
    <s v="United States"/>
    <x v="8"/>
    <x v="1"/>
    <n v="94122"/>
    <x v="1"/>
    <s v="OFF-AR-10003251"/>
    <x v="1"/>
    <x v="6"/>
    <s v="Prang Drawing Pencil Set"/>
    <x v="348"/>
    <x v="0"/>
    <n v="0"/>
    <x v="2470"/>
    <x v="1"/>
    <x v="0"/>
  </r>
  <r>
    <n v="9246"/>
    <s v="CA-2016-113271"/>
    <x v="868"/>
    <d v="2016-07-14T00:00:00"/>
    <s v="Standard Class"/>
    <s v="DS-13030"/>
    <s v="Darrin Sayre"/>
    <x v="2"/>
    <s v="United States"/>
    <x v="8"/>
    <x v="1"/>
    <n v="94122"/>
    <x v="1"/>
    <s v="OFF-PA-10002365"/>
    <x v="1"/>
    <x v="10"/>
    <s v="Xerox 1967"/>
    <x v="56"/>
    <x v="2"/>
    <n v="0"/>
    <x v="56"/>
    <x v="1"/>
    <x v="0"/>
  </r>
  <r>
    <n v="9247"/>
    <s v="CA-2019-130106"/>
    <x v="1053"/>
    <d v="2019-05-26T00:00:00"/>
    <s v="Standard Class"/>
    <s v="VF-21715"/>
    <s v="Vicky Freymann"/>
    <x v="2"/>
    <s v="United States"/>
    <x v="8"/>
    <x v="1"/>
    <n v="94109"/>
    <x v="1"/>
    <s v="OFF-AR-10003651"/>
    <x v="1"/>
    <x v="6"/>
    <s v="Newell 350"/>
    <x v="296"/>
    <x v="1"/>
    <n v="0"/>
    <x v="301"/>
    <x v="1"/>
    <x v="0"/>
  </r>
  <r>
    <n v="9248"/>
    <s v="CA-2019-130106"/>
    <x v="1053"/>
    <d v="2019-05-26T00:00:00"/>
    <s v="Standard Class"/>
    <s v="VF-21715"/>
    <s v="Vicky Freymann"/>
    <x v="2"/>
    <s v="United States"/>
    <x v="8"/>
    <x v="1"/>
    <n v="94109"/>
    <x v="1"/>
    <s v="OFF-AR-10003732"/>
    <x v="1"/>
    <x v="6"/>
    <s v="Newell 333"/>
    <x v="1104"/>
    <x v="7"/>
    <n v="0"/>
    <x v="1146"/>
    <x v="1"/>
    <x v="0"/>
  </r>
  <r>
    <n v="9249"/>
    <s v="CA-2018-127761"/>
    <x v="338"/>
    <d v="2018-11-14T00:00:00"/>
    <s v="Standard Class"/>
    <s v="SW-20275"/>
    <s v="Scott Williamson"/>
    <x v="0"/>
    <s v="United States"/>
    <x v="20"/>
    <x v="15"/>
    <n v="10009"/>
    <x v="3"/>
    <s v="OFF-BI-10002557"/>
    <x v="1"/>
    <x v="8"/>
    <s v="Presstex Flexible Ring Binders"/>
    <x v="1034"/>
    <x v="7"/>
    <n v="0.2"/>
    <x v="7097"/>
    <x v="3"/>
    <x v="0"/>
  </r>
  <r>
    <n v="9250"/>
    <s v="CA-2018-127761"/>
    <x v="338"/>
    <d v="2018-11-14T00:00:00"/>
    <s v="Standard Class"/>
    <s v="SW-20275"/>
    <s v="Scott Williamson"/>
    <x v="0"/>
    <s v="United States"/>
    <x v="20"/>
    <x v="15"/>
    <n v="10009"/>
    <x v="3"/>
    <s v="TEC-PH-10003691"/>
    <x v="2"/>
    <x v="7"/>
    <s v="BlackBerry Q10"/>
    <x v="1867"/>
    <x v="3"/>
    <n v="0"/>
    <x v="7098"/>
    <x v="3"/>
    <x v="0"/>
  </r>
  <r>
    <n v="9251"/>
    <s v="CA-2018-105354"/>
    <x v="499"/>
    <d v="2018-12-06T00:00:00"/>
    <s v="Standard Class"/>
    <s v="PW-19030"/>
    <s v="Pauline Webber"/>
    <x v="1"/>
    <s v="United States"/>
    <x v="292"/>
    <x v="23"/>
    <n v="52302"/>
    <x v="2"/>
    <s v="OFF-BI-10001107"/>
    <x v="1"/>
    <x v="8"/>
    <s v="GBC White Gloss Covers, Plain Front"/>
    <x v="5829"/>
    <x v="8"/>
    <n v="0"/>
    <x v="7099"/>
    <x v="2"/>
    <x v="0"/>
  </r>
  <r>
    <n v="9252"/>
    <s v="CA-2019-155712"/>
    <x v="580"/>
    <d v="2019-03-08T00:00:00"/>
    <s v="Standard Class"/>
    <s v="KD-16615"/>
    <s v="Ken Dana"/>
    <x v="1"/>
    <s v="United States"/>
    <x v="1"/>
    <x v="1"/>
    <n v="90008"/>
    <x v="1"/>
    <s v="OFF-BI-10004224"/>
    <x v="1"/>
    <x v="8"/>
    <s v="Catalog Binders with Expanding Posts"/>
    <x v="3850"/>
    <x v="0"/>
    <n v="0.2"/>
    <x v="4427"/>
    <x v="1"/>
    <x v="1"/>
  </r>
  <r>
    <n v="9253"/>
    <s v="CA-2019-102309"/>
    <x v="397"/>
    <d v="2019-09-25T00:00:00"/>
    <s v="Second Class"/>
    <s v="DO-13645"/>
    <s v="Doug O'Connell"/>
    <x v="0"/>
    <s v="United States"/>
    <x v="519"/>
    <x v="36"/>
    <n v="71603"/>
    <x v="0"/>
    <s v="TEC-AC-10001114"/>
    <x v="2"/>
    <x v="11"/>
    <s v="Microsoft Wireless Mobile Mouse 4000"/>
    <x v="1723"/>
    <x v="2"/>
    <n v="0"/>
    <x v="1874"/>
    <x v="0"/>
    <x v="0"/>
  </r>
  <r>
    <n v="9254"/>
    <s v="CA-2019-102309"/>
    <x v="397"/>
    <d v="2019-09-25T00:00:00"/>
    <s v="Second Class"/>
    <s v="DO-13645"/>
    <s v="Doug O'Connell"/>
    <x v="0"/>
    <s v="United States"/>
    <x v="519"/>
    <x v="36"/>
    <n v="71603"/>
    <x v="0"/>
    <s v="OFF-PA-10002005"/>
    <x v="1"/>
    <x v="10"/>
    <s v="Xerox 225"/>
    <x v="91"/>
    <x v="0"/>
    <n v="0"/>
    <x v="91"/>
    <x v="0"/>
    <x v="0"/>
  </r>
  <r>
    <n v="9255"/>
    <s v="CA-2016-168368"/>
    <x v="1058"/>
    <d v="2016-02-15T00:00:00"/>
    <s v="Second Class"/>
    <s v="GA-14725"/>
    <s v="Guy Armstrong"/>
    <x v="0"/>
    <s v="United States"/>
    <x v="29"/>
    <x v="25"/>
    <n v="65203"/>
    <x v="2"/>
    <s v="FUR-CH-10001146"/>
    <x v="0"/>
    <x v="1"/>
    <s v="Global Value Mid-Back Manager's Chair, Gray"/>
    <x v="5830"/>
    <x v="7"/>
    <n v="0"/>
    <x v="7100"/>
    <x v="2"/>
    <x v="0"/>
  </r>
  <r>
    <n v="9256"/>
    <s v="CA-2016-168368"/>
    <x v="1058"/>
    <d v="2016-02-15T00:00:00"/>
    <s v="Second Class"/>
    <s v="GA-14725"/>
    <s v="Guy Armstrong"/>
    <x v="0"/>
    <s v="United States"/>
    <x v="29"/>
    <x v="25"/>
    <n v="65203"/>
    <x v="2"/>
    <s v="OFF-LA-10004853"/>
    <x v="1"/>
    <x v="2"/>
    <s v="Avery 483"/>
    <x v="1830"/>
    <x v="1"/>
    <n v="0"/>
    <x v="2595"/>
    <x v="2"/>
    <x v="0"/>
  </r>
  <r>
    <n v="9257"/>
    <s v="CA-2016-168368"/>
    <x v="1058"/>
    <d v="2016-02-15T00:00:00"/>
    <s v="Second Class"/>
    <s v="GA-14725"/>
    <s v="Guy Armstrong"/>
    <x v="0"/>
    <s v="United States"/>
    <x v="29"/>
    <x v="25"/>
    <n v="65203"/>
    <x v="2"/>
    <s v="OFF-BI-10004728"/>
    <x v="1"/>
    <x v="8"/>
    <s v="Wilson Jones Turn Tabs Binder Tool for Ring Binders"/>
    <x v="1328"/>
    <x v="0"/>
    <n v="0"/>
    <x v="1511"/>
    <x v="2"/>
    <x v="0"/>
  </r>
  <r>
    <n v="9258"/>
    <s v="CA-2016-168368"/>
    <x v="1058"/>
    <d v="2016-02-15T00:00:00"/>
    <s v="Second Class"/>
    <s v="GA-14725"/>
    <s v="Guy Armstrong"/>
    <x v="0"/>
    <s v="United States"/>
    <x v="29"/>
    <x v="25"/>
    <n v="65203"/>
    <x v="2"/>
    <s v="FUR-FU-10002298"/>
    <x v="0"/>
    <x v="5"/>
    <s v="Rubbermaid ClusterMat Chairmats, Mat Size- 66&quot; x 60&quot;, Lip 20&quot; x 11&quot; -90 Degree Angle"/>
    <x v="743"/>
    <x v="1"/>
    <n v="0"/>
    <x v="7101"/>
    <x v="2"/>
    <x v="0"/>
  </r>
  <r>
    <n v="9259"/>
    <s v="CA-2016-168368"/>
    <x v="1058"/>
    <d v="2016-02-15T00:00:00"/>
    <s v="Second Class"/>
    <s v="GA-14725"/>
    <s v="Guy Armstrong"/>
    <x v="0"/>
    <s v="United States"/>
    <x v="29"/>
    <x v="25"/>
    <n v="65203"/>
    <x v="2"/>
    <s v="OFF-BI-10004654"/>
    <x v="1"/>
    <x v="8"/>
    <s v="VariCap6 Expandable Binder"/>
    <x v="5831"/>
    <x v="1"/>
    <n v="0"/>
    <x v="7102"/>
    <x v="2"/>
    <x v="0"/>
  </r>
  <r>
    <n v="9260"/>
    <s v="CA-2016-168368"/>
    <x v="1058"/>
    <d v="2016-02-15T00:00:00"/>
    <s v="Second Class"/>
    <s v="GA-14725"/>
    <s v="Guy Armstrong"/>
    <x v="0"/>
    <s v="United States"/>
    <x v="29"/>
    <x v="25"/>
    <n v="65203"/>
    <x v="2"/>
    <s v="OFF-ST-10002583"/>
    <x v="1"/>
    <x v="4"/>
    <s v="Fellowes Neat Ideas Storage Cubes"/>
    <x v="647"/>
    <x v="0"/>
    <n v="0"/>
    <x v="659"/>
    <x v="2"/>
    <x v="0"/>
  </r>
  <r>
    <n v="9261"/>
    <s v="CA-2019-167976"/>
    <x v="343"/>
    <d v="2019-11-14T00:00:00"/>
    <s v="Second Class"/>
    <s v="JL-15505"/>
    <s v="Jeremy Lonsdale"/>
    <x v="0"/>
    <s v="United States"/>
    <x v="520"/>
    <x v="44"/>
    <n v="57401"/>
    <x v="2"/>
    <s v="OFF-SU-10004661"/>
    <x v="1"/>
    <x v="14"/>
    <s v="Acme Titanium Bonded Scissors"/>
    <x v="4198"/>
    <x v="1"/>
    <n v="0"/>
    <x v="4888"/>
    <x v="2"/>
    <x v="0"/>
  </r>
  <r>
    <n v="9262"/>
    <s v="CA-2019-111388"/>
    <x v="264"/>
    <d v="2019-09-02T00:00:00"/>
    <s v="Same Day"/>
    <s v="SU-20665"/>
    <s v="Stephanie Ulpright"/>
    <x v="2"/>
    <s v="United States"/>
    <x v="4"/>
    <x v="4"/>
    <n v="98103"/>
    <x v="1"/>
    <s v="FUR-CH-10003061"/>
    <x v="0"/>
    <x v="1"/>
    <s v="Global Leather Task Chair, Black"/>
    <x v="1804"/>
    <x v="1"/>
    <n v="0.2"/>
    <x v="1932"/>
    <x v="1"/>
    <x v="0"/>
  </r>
  <r>
    <n v="9263"/>
    <s v="CA-2017-124499"/>
    <x v="330"/>
    <d v="2017-10-13T00:00:00"/>
    <s v="Standard Class"/>
    <s v="FM-14380"/>
    <s v="Fred McMath"/>
    <x v="0"/>
    <s v="United States"/>
    <x v="66"/>
    <x v="12"/>
    <n v="48227"/>
    <x v="2"/>
    <s v="FUR-CH-10000513"/>
    <x v="0"/>
    <x v="1"/>
    <s v="High-Back Leather Manager's Chair"/>
    <x v="1948"/>
    <x v="1"/>
    <n v="0"/>
    <x v="6650"/>
    <x v="2"/>
    <x v="0"/>
  </r>
  <r>
    <n v="9264"/>
    <s v="CA-2017-124499"/>
    <x v="330"/>
    <d v="2017-10-13T00:00:00"/>
    <s v="Standard Class"/>
    <s v="FM-14380"/>
    <s v="Fred McMath"/>
    <x v="0"/>
    <s v="United States"/>
    <x v="66"/>
    <x v="12"/>
    <n v="48227"/>
    <x v="2"/>
    <s v="OFF-AP-10002191"/>
    <x v="1"/>
    <x v="9"/>
    <s v="Belkin 8 Outlet SurgeMaster II Gold Surge Protector"/>
    <x v="5832"/>
    <x v="2"/>
    <n v="0.1"/>
    <x v="7103"/>
    <x v="2"/>
    <x v="0"/>
  </r>
  <r>
    <n v="9265"/>
    <s v="US-2019-128118"/>
    <x v="221"/>
    <d v="2019-12-01T00:00:00"/>
    <s v="Standard Class"/>
    <s v="MY-17380"/>
    <s v="Maribeth Yedwab"/>
    <x v="1"/>
    <s v="United States"/>
    <x v="26"/>
    <x v="18"/>
    <n v="38109"/>
    <x v="0"/>
    <s v="OFF-BI-10000216"/>
    <x v="1"/>
    <x v="8"/>
    <s v="Mead 1st Gear 2&quot; Zipper Binder, Asst. Colors"/>
    <x v="3266"/>
    <x v="1"/>
    <n v="0.7"/>
    <x v="3686"/>
    <x v="0"/>
    <x v="0"/>
  </r>
  <r>
    <n v="9266"/>
    <s v="US-2019-128118"/>
    <x v="221"/>
    <d v="2019-12-01T00:00:00"/>
    <s v="Standard Class"/>
    <s v="MY-17380"/>
    <s v="Maribeth Yedwab"/>
    <x v="1"/>
    <s v="United States"/>
    <x v="26"/>
    <x v="18"/>
    <n v="38109"/>
    <x v="0"/>
    <s v="OFF-EN-10003448"/>
    <x v="1"/>
    <x v="12"/>
    <s v="Peel &amp; Seel Recycled Catalog Envelopes, Brown"/>
    <x v="5833"/>
    <x v="3"/>
    <n v="0.2"/>
    <x v="7104"/>
    <x v="0"/>
    <x v="0"/>
  </r>
  <r>
    <n v="9267"/>
    <s v="CA-2016-125759"/>
    <x v="1213"/>
    <d v="2016-02-09T00:00:00"/>
    <s v="First Class"/>
    <s v="NM-18445"/>
    <s v="Nathan Mautz"/>
    <x v="2"/>
    <s v="United States"/>
    <x v="226"/>
    <x v="33"/>
    <n v="89031"/>
    <x v="1"/>
    <s v="FUR-FU-10002111"/>
    <x v="0"/>
    <x v="5"/>
    <s v="Master Caster Door Stop, Large Brown"/>
    <x v="58"/>
    <x v="0"/>
    <n v="0"/>
    <x v="7105"/>
    <x v="1"/>
    <x v="0"/>
  </r>
  <r>
    <n v="9268"/>
    <s v="CA-2017-151869"/>
    <x v="12"/>
    <d v="2017-09-25T00:00:00"/>
    <s v="Same Day"/>
    <s v="CS-11950"/>
    <s v="Carlos Soltero"/>
    <x v="0"/>
    <s v="United States"/>
    <x v="210"/>
    <x v="15"/>
    <n v="11520"/>
    <x v="3"/>
    <s v="FUR-CH-10001545"/>
    <x v="0"/>
    <x v="1"/>
    <s v="Hon Comfortask Task/Swivel Chairs"/>
    <x v="5834"/>
    <x v="7"/>
    <n v="0.1"/>
    <x v="7106"/>
    <x v="3"/>
    <x v="0"/>
  </r>
  <r>
    <n v="9269"/>
    <s v="CA-2017-151869"/>
    <x v="12"/>
    <d v="2017-09-25T00:00:00"/>
    <s v="Same Day"/>
    <s v="CS-11950"/>
    <s v="Carlos Soltero"/>
    <x v="0"/>
    <s v="United States"/>
    <x v="210"/>
    <x v="15"/>
    <n v="11520"/>
    <x v="3"/>
    <s v="OFF-PA-10002947"/>
    <x v="1"/>
    <x v="10"/>
    <s v="Xerox 1923"/>
    <x v="130"/>
    <x v="1"/>
    <n v="0"/>
    <x v="132"/>
    <x v="3"/>
    <x v="0"/>
  </r>
  <r>
    <n v="9270"/>
    <s v="US-2019-102183"/>
    <x v="170"/>
    <d v="2019-08-28T00:00:00"/>
    <s v="Standard Class"/>
    <s v="PK-19075"/>
    <s v="Pete Kriz"/>
    <x v="0"/>
    <s v="United States"/>
    <x v="20"/>
    <x v="15"/>
    <n v="10035"/>
    <x v="3"/>
    <s v="OFF-BI-10003476"/>
    <x v="1"/>
    <x v="8"/>
    <s v="Avery Metallic Poly Binders"/>
    <x v="5835"/>
    <x v="3"/>
    <n v="0.2"/>
    <x v="7107"/>
    <x v="3"/>
    <x v="0"/>
  </r>
  <r>
    <n v="9271"/>
    <s v="US-2019-102183"/>
    <x v="170"/>
    <d v="2019-08-28T00:00:00"/>
    <s v="Standard Class"/>
    <s v="PK-19075"/>
    <s v="Pete Kriz"/>
    <x v="0"/>
    <s v="United States"/>
    <x v="20"/>
    <x v="15"/>
    <n v="10035"/>
    <x v="3"/>
    <s v="OFF-BI-10001359"/>
    <x v="1"/>
    <x v="8"/>
    <s v="GBC DocuBind TL300 Electric Binding System"/>
    <x v="5836"/>
    <x v="5"/>
    <n v="0.2"/>
    <x v="7108"/>
    <x v="3"/>
    <x v="0"/>
  </r>
  <r>
    <n v="9272"/>
    <s v="CA-2018-100510"/>
    <x v="536"/>
    <d v="2018-05-17T00:00:00"/>
    <s v="Standard Class"/>
    <s v="HM-14860"/>
    <s v="Harry Marie"/>
    <x v="1"/>
    <s v="United States"/>
    <x v="20"/>
    <x v="15"/>
    <n v="10024"/>
    <x v="3"/>
    <s v="FUR-FU-10000320"/>
    <x v="0"/>
    <x v="5"/>
    <s v="OIC Stacking Trays"/>
    <x v="4807"/>
    <x v="1"/>
    <n v="0"/>
    <x v="5728"/>
    <x v="3"/>
    <x v="0"/>
  </r>
  <r>
    <n v="9273"/>
    <s v="CA-2018-100510"/>
    <x v="536"/>
    <d v="2018-05-17T00:00:00"/>
    <s v="Standard Class"/>
    <s v="HM-14860"/>
    <s v="Harry Marie"/>
    <x v="1"/>
    <s v="United States"/>
    <x v="20"/>
    <x v="15"/>
    <n v="10024"/>
    <x v="3"/>
    <s v="TEC-PH-10001835"/>
    <x v="2"/>
    <x v="7"/>
    <s v="Jawbone JAMBOX Wireless Bluetooth Speaker"/>
    <x v="2087"/>
    <x v="4"/>
    <n v="0"/>
    <x v="2249"/>
    <x v="3"/>
    <x v="0"/>
  </r>
  <r>
    <n v="9274"/>
    <s v="CA-2019-146983"/>
    <x v="264"/>
    <d v="2019-09-06T00:00:00"/>
    <s v="Standard Class"/>
    <s v="AH-10210"/>
    <s v="Alan Hwang"/>
    <x v="0"/>
    <s v="United States"/>
    <x v="0"/>
    <x v="0"/>
    <n v="42420"/>
    <x v="0"/>
    <s v="OFF-BI-10003650"/>
    <x v="1"/>
    <x v="8"/>
    <s v="GBC DocuBind 300 Electric Binding Machine"/>
    <x v="2829"/>
    <x v="1"/>
    <n v="0"/>
    <x v="3143"/>
    <x v="0"/>
    <x v="0"/>
  </r>
  <r>
    <n v="9275"/>
    <s v="US-2016-134054"/>
    <x v="982"/>
    <d v="2016-10-10T00:00:00"/>
    <s v="Same Day"/>
    <s v="FC-14335"/>
    <s v="Fred Chung"/>
    <x v="1"/>
    <s v="United States"/>
    <x v="305"/>
    <x v="27"/>
    <n v="87105"/>
    <x v="1"/>
    <s v="OFF-AR-10000937"/>
    <x v="1"/>
    <x v="6"/>
    <s v="Dixon Ticonderoga Core-Lock Colored Pencils, 48-Color Set"/>
    <x v="5837"/>
    <x v="3"/>
    <n v="0"/>
    <x v="7109"/>
    <x v="1"/>
    <x v="0"/>
  </r>
  <r>
    <n v="9276"/>
    <s v="CA-2018-113236"/>
    <x v="439"/>
    <d v="2018-05-29T00:00:00"/>
    <s v="Second Class"/>
    <s v="CP-12085"/>
    <s v="Cathy Prescott"/>
    <x v="1"/>
    <s v="United States"/>
    <x v="478"/>
    <x v="2"/>
    <n v="33445"/>
    <x v="0"/>
    <s v="OFF-ST-10000532"/>
    <x v="1"/>
    <x v="4"/>
    <s v="Advantus Rolling Drawer Organizers"/>
    <x v="5838"/>
    <x v="5"/>
    <n v="0.2"/>
    <x v="7110"/>
    <x v="0"/>
    <x v="0"/>
  </r>
  <r>
    <n v="9277"/>
    <s v="CA-2018-113236"/>
    <x v="439"/>
    <d v="2018-05-29T00:00:00"/>
    <s v="Second Class"/>
    <s v="CP-12085"/>
    <s v="Cathy Prescott"/>
    <x v="1"/>
    <s v="United States"/>
    <x v="478"/>
    <x v="2"/>
    <n v="33445"/>
    <x v="0"/>
    <s v="TEC-AC-10001267"/>
    <x v="2"/>
    <x v="11"/>
    <s v="Imation 32GB Pocket Pro USB 3.0 Flash Drive - 32 GB - Black - 1 P ..."/>
    <x v="5839"/>
    <x v="0"/>
    <n v="0.2"/>
    <x v="7111"/>
    <x v="0"/>
    <x v="0"/>
  </r>
  <r>
    <n v="9278"/>
    <s v="CA-2019-122539"/>
    <x v="96"/>
    <d v="2019-12-05T00:00:00"/>
    <s v="Standard Class"/>
    <s v="SC-20305"/>
    <s v="Sean Christensen"/>
    <x v="0"/>
    <s v="United States"/>
    <x v="10"/>
    <x v="9"/>
    <n v="19140"/>
    <x v="3"/>
    <s v="OFF-LA-10004853"/>
    <x v="1"/>
    <x v="2"/>
    <s v="Avery 483"/>
    <x v="801"/>
    <x v="4"/>
    <n v="0.2"/>
    <x v="826"/>
    <x v="3"/>
    <x v="0"/>
  </r>
  <r>
    <n v="9279"/>
    <s v="CA-2019-122539"/>
    <x v="96"/>
    <d v="2019-12-05T00:00:00"/>
    <s v="Standard Class"/>
    <s v="SC-20305"/>
    <s v="Sean Christensen"/>
    <x v="0"/>
    <s v="United States"/>
    <x v="10"/>
    <x v="9"/>
    <n v="19140"/>
    <x v="3"/>
    <s v="OFF-BI-10001759"/>
    <x v="1"/>
    <x v="8"/>
    <s v="Acco Pressboard Covers with Storage Hooks, 14 7/8&quot; x 11&quot;, Dark Blue"/>
    <x v="5840"/>
    <x v="3"/>
    <n v="0.7"/>
    <x v="7112"/>
    <x v="3"/>
    <x v="0"/>
  </r>
  <r>
    <n v="9280"/>
    <s v="CA-2019-122539"/>
    <x v="96"/>
    <d v="2019-12-05T00:00:00"/>
    <s v="Standard Class"/>
    <s v="SC-20305"/>
    <s v="Sean Christensen"/>
    <x v="0"/>
    <s v="United States"/>
    <x v="10"/>
    <x v="9"/>
    <n v="19140"/>
    <x v="3"/>
    <s v="FUR-CH-10003379"/>
    <x v="0"/>
    <x v="1"/>
    <s v="Global Commerce Series High-Back Swivel/Tilt Chairs"/>
    <x v="5841"/>
    <x v="0"/>
    <n v="0.3"/>
    <x v="7113"/>
    <x v="3"/>
    <x v="0"/>
  </r>
  <r>
    <n v="9281"/>
    <s v="CA-2018-166772"/>
    <x v="873"/>
    <d v="2018-09-24T00:00:00"/>
    <s v="Standard Class"/>
    <s v="HJ-14875"/>
    <s v="Heather Jas"/>
    <x v="2"/>
    <s v="United States"/>
    <x v="4"/>
    <x v="4"/>
    <n v="98105"/>
    <x v="1"/>
    <s v="FUR-BO-10002853"/>
    <x v="0"/>
    <x v="0"/>
    <s v="O'Sullivan 5-Shelf Heavy-Duty Bookcases"/>
    <x v="3514"/>
    <x v="0"/>
    <n v="0"/>
    <x v="7114"/>
    <x v="1"/>
    <x v="0"/>
  </r>
  <r>
    <n v="9282"/>
    <s v="US-2019-152898"/>
    <x v="220"/>
    <d v="2019-09-15T00:00:00"/>
    <s v="Standard Class"/>
    <s v="CB-12025"/>
    <s v="Cassandra Brandow"/>
    <x v="0"/>
    <s v="United States"/>
    <x v="102"/>
    <x v="17"/>
    <n v="23223"/>
    <x v="0"/>
    <s v="OFF-AP-10000027"/>
    <x v="1"/>
    <x v="9"/>
    <s v="Hoover Commercial SteamVac"/>
    <x v="4672"/>
    <x v="2"/>
    <n v="0"/>
    <x v="7115"/>
    <x v="0"/>
    <x v="0"/>
  </r>
  <r>
    <n v="9283"/>
    <s v="CA-2018-160486"/>
    <x v="945"/>
    <d v="2019-01-04T00:00:00"/>
    <s v="Standard Class"/>
    <s v="EH-14185"/>
    <s v="Evan Henry"/>
    <x v="0"/>
    <s v="United States"/>
    <x v="487"/>
    <x v="2"/>
    <n v="33407"/>
    <x v="0"/>
    <s v="OFF-PA-10002421"/>
    <x v="1"/>
    <x v="10"/>
    <s v="Embossed Ink Jet Note Cards"/>
    <x v="5842"/>
    <x v="4"/>
    <n v="0.2"/>
    <x v="7116"/>
    <x v="0"/>
    <x v="0"/>
  </r>
  <r>
    <n v="9284"/>
    <s v="CA-2019-102218"/>
    <x v="264"/>
    <d v="2019-09-04T00:00:00"/>
    <s v="Second Class"/>
    <s v="LW-17215"/>
    <s v="Luke Weiss"/>
    <x v="0"/>
    <s v="United States"/>
    <x v="299"/>
    <x v="22"/>
    <n v="80525"/>
    <x v="1"/>
    <s v="OFF-LA-10002475"/>
    <x v="1"/>
    <x v="2"/>
    <s v="Avery 519"/>
    <x v="3280"/>
    <x v="0"/>
    <n v="0.2"/>
    <x v="3702"/>
    <x v="1"/>
    <x v="0"/>
  </r>
  <r>
    <n v="9285"/>
    <s v="CA-2016-161032"/>
    <x v="728"/>
    <d v="2016-11-23T00:00:00"/>
    <s v="Standard Class"/>
    <s v="MK-17905"/>
    <s v="Michael Kennedy"/>
    <x v="1"/>
    <s v="United States"/>
    <x v="47"/>
    <x v="6"/>
    <n v="53132"/>
    <x v="2"/>
    <s v="FUR-CH-10001482"/>
    <x v="0"/>
    <x v="1"/>
    <s v="Office Star - Mesh Screen back chair with Vinyl seat"/>
    <x v="604"/>
    <x v="1"/>
    <n v="0"/>
    <x v="614"/>
    <x v="2"/>
    <x v="0"/>
  </r>
  <r>
    <n v="9286"/>
    <s v="CA-2017-102778"/>
    <x v="82"/>
    <d v="2017-11-24T00:00:00"/>
    <s v="First Class"/>
    <s v="JH-15820"/>
    <s v="John Huston"/>
    <x v="0"/>
    <s v="United States"/>
    <x v="53"/>
    <x v="3"/>
    <n v="28110"/>
    <x v="0"/>
    <s v="FUR-FU-10000087"/>
    <x v="0"/>
    <x v="5"/>
    <s v="Executive Impressions 14&quot; Two-Color Numerals Wall Clock"/>
    <x v="269"/>
    <x v="7"/>
    <n v="0.2"/>
    <x v="7117"/>
    <x v="0"/>
    <x v="0"/>
  </r>
  <r>
    <n v="9287"/>
    <s v="CA-2019-154011"/>
    <x v="249"/>
    <d v="2019-06-26T00:00:00"/>
    <s v="Standard Class"/>
    <s v="DB-13270"/>
    <s v="Deborah Brumfield"/>
    <x v="2"/>
    <s v="United States"/>
    <x v="61"/>
    <x v="5"/>
    <n v="75081"/>
    <x v="2"/>
    <s v="OFF-BI-10003166"/>
    <x v="1"/>
    <x v="8"/>
    <s v="GBC Plasticlear Binding Covers"/>
    <x v="5843"/>
    <x v="1"/>
    <n v="0.8"/>
    <x v="7118"/>
    <x v="2"/>
    <x v="0"/>
  </r>
  <r>
    <n v="9288"/>
    <s v="CA-2019-154011"/>
    <x v="249"/>
    <d v="2019-06-26T00:00:00"/>
    <s v="Standard Class"/>
    <s v="DB-13270"/>
    <s v="Deborah Brumfield"/>
    <x v="2"/>
    <s v="United States"/>
    <x v="61"/>
    <x v="5"/>
    <n v="75081"/>
    <x v="2"/>
    <s v="FUR-TA-10000688"/>
    <x v="0"/>
    <x v="3"/>
    <s v="Chromcraft Bull-Nose Wood Round Conference Table Top, Wood Base"/>
    <x v="5844"/>
    <x v="1"/>
    <n v="0.3"/>
    <x v="7119"/>
    <x v="2"/>
    <x v="0"/>
  </r>
  <r>
    <n v="9289"/>
    <s v="US-2019-165456"/>
    <x v="329"/>
    <d v="2019-12-03T00:00:00"/>
    <s v="First Class"/>
    <s v="TB-21625"/>
    <s v="Trudy Brown"/>
    <x v="0"/>
    <s v="United States"/>
    <x v="10"/>
    <x v="9"/>
    <n v="19134"/>
    <x v="3"/>
    <s v="FUR-CH-10003981"/>
    <x v="0"/>
    <x v="1"/>
    <s v="Global Commerce Series Low-Back Swivel/Tilt Chairs"/>
    <x v="5845"/>
    <x v="5"/>
    <n v="0.3"/>
    <x v="7120"/>
    <x v="3"/>
    <x v="0"/>
  </r>
  <r>
    <n v="9290"/>
    <s v="CA-2016-111857"/>
    <x v="488"/>
    <d v="2016-04-26T00:00:00"/>
    <s v="Second Class"/>
    <s v="NM-18445"/>
    <s v="Nathan Mautz"/>
    <x v="2"/>
    <s v="United States"/>
    <x v="8"/>
    <x v="1"/>
    <n v="94109"/>
    <x v="1"/>
    <s v="OFF-PA-10001878"/>
    <x v="1"/>
    <x v="10"/>
    <s v="Xerox 1891"/>
    <x v="5846"/>
    <x v="7"/>
    <n v="0"/>
    <x v="7121"/>
    <x v="1"/>
    <x v="0"/>
  </r>
  <r>
    <n v="9291"/>
    <s v="CA-2016-163650"/>
    <x v="865"/>
    <d v="2016-09-25T00:00:00"/>
    <s v="First Class"/>
    <s v="TT-21220"/>
    <s v="Thomas Thornton"/>
    <x v="0"/>
    <s v="United States"/>
    <x v="18"/>
    <x v="13"/>
    <n v="19901"/>
    <x v="3"/>
    <s v="OFF-AR-10002375"/>
    <x v="1"/>
    <x v="6"/>
    <s v="Newell 351"/>
    <x v="296"/>
    <x v="1"/>
    <n v="0"/>
    <x v="301"/>
    <x v="3"/>
    <x v="0"/>
  </r>
  <r>
    <n v="9292"/>
    <s v="CA-2016-163650"/>
    <x v="865"/>
    <d v="2016-09-25T00:00:00"/>
    <s v="First Class"/>
    <s v="TT-21220"/>
    <s v="Thomas Thornton"/>
    <x v="0"/>
    <s v="United States"/>
    <x v="18"/>
    <x v="13"/>
    <n v="19901"/>
    <x v="3"/>
    <s v="OFF-BI-10004965"/>
    <x v="1"/>
    <x v="8"/>
    <s v="Ibico Covers for Plastic or Wire Binding Elements"/>
    <x v="1339"/>
    <x v="1"/>
    <n v="0"/>
    <x v="1398"/>
    <x v="3"/>
    <x v="0"/>
  </r>
  <r>
    <n v="9293"/>
    <s v="CA-2019-124114"/>
    <x v="580"/>
    <d v="2019-03-02T00:00:00"/>
    <s v="Same Day"/>
    <s v="RS-19765"/>
    <s v="Roland Schwarz"/>
    <x v="1"/>
    <s v="United States"/>
    <x v="435"/>
    <x v="5"/>
    <n v="76706"/>
    <x v="2"/>
    <s v="OFF-BI-10004022"/>
    <x v="1"/>
    <x v="8"/>
    <s v="Acco Suede Grain Vinyl Round Ring Binder"/>
    <x v="5847"/>
    <x v="7"/>
    <n v="0.8"/>
    <x v="7122"/>
    <x v="2"/>
    <x v="0"/>
  </r>
  <r>
    <n v="9294"/>
    <s v="US-2019-116505"/>
    <x v="701"/>
    <d v="2019-11-21T00:00:00"/>
    <s v="Second Class"/>
    <s v="TB-21625"/>
    <s v="Trudy Brown"/>
    <x v="0"/>
    <s v="United States"/>
    <x v="521"/>
    <x v="39"/>
    <n v="21740"/>
    <x v="3"/>
    <s v="OFF-BI-10000050"/>
    <x v="1"/>
    <x v="8"/>
    <s v="Angle-D Binders with Locking Rings, Label Holders"/>
    <x v="1875"/>
    <x v="5"/>
    <n v="0"/>
    <x v="7123"/>
    <x v="3"/>
    <x v="0"/>
  </r>
  <r>
    <n v="9295"/>
    <s v="CA-2019-161340"/>
    <x v="39"/>
    <d v="2019-06-01T00:00:00"/>
    <s v="Standard Class"/>
    <s v="AM-10360"/>
    <s v="Alice McCarthy"/>
    <x v="1"/>
    <s v="United States"/>
    <x v="138"/>
    <x v="24"/>
    <n v="44105"/>
    <x v="3"/>
    <s v="OFF-PA-10002464"/>
    <x v="1"/>
    <x v="10"/>
    <s v="HP Office Recycled Paper (20Lb. and 87 Bright)"/>
    <x v="853"/>
    <x v="1"/>
    <n v="0.2"/>
    <x v="884"/>
    <x v="3"/>
    <x v="0"/>
  </r>
  <r>
    <n v="9296"/>
    <s v="CA-2019-161340"/>
    <x v="39"/>
    <d v="2019-06-01T00:00:00"/>
    <s v="Standard Class"/>
    <s v="AM-10360"/>
    <s v="Alice McCarthy"/>
    <x v="1"/>
    <s v="United States"/>
    <x v="138"/>
    <x v="24"/>
    <n v="44105"/>
    <x v="3"/>
    <s v="FUR-BO-10004709"/>
    <x v="0"/>
    <x v="0"/>
    <s v="Bush Westfield Collection Bookcases, Medium Cherry Finish"/>
    <x v="4701"/>
    <x v="4"/>
    <n v="0.5"/>
    <x v="7124"/>
    <x v="3"/>
    <x v="0"/>
  </r>
  <r>
    <n v="9297"/>
    <s v="US-2017-163433"/>
    <x v="24"/>
    <d v="2017-04-22T00:00:00"/>
    <s v="Second Class"/>
    <s v="MP-17965"/>
    <s v="Michael Paige"/>
    <x v="1"/>
    <s v="United States"/>
    <x v="392"/>
    <x v="5"/>
    <n v="78501"/>
    <x v="2"/>
    <s v="TEC-AC-10003590"/>
    <x v="2"/>
    <x v="11"/>
    <s v="TRENDnet 56K USB 2.0 Phone, Internet and Fax Modem"/>
    <x v="2967"/>
    <x v="0"/>
    <n v="0.2"/>
    <x v="3311"/>
    <x v="2"/>
    <x v="0"/>
  </r>
  <r>
    <n v="9298"/>
    <s v="US-2017-163433"/>
    <x v="24"/>
    <d v="2017-04-22T00:00:00"/>
    <s v="Second Class"/>
    <s v="MP-17965"/>
    <s v="Michael Paige"/>
    <x v="1"/>
    <s v="United States"/>
    <x v="392"/>
    <x v="5"/>
    <n v="78501"/>
    <x v="2"/>
    <s v="TEC-PH-10003357"/>
    <x v="2"/>
    <x v="7"/>
    <s v="Grandstream GXP2100 Mainstream Business Phone"/>
    <x v="4494"/>
    <x v="4"/>
    <n v="0.2"/>
    <x v="5298"/>
    <x v="2"/>
    <x v="0"/>
  </r>
  <r>
    <n v="9299"/>
    <s v="US-2017-163433"/>
    <x v="24"/>
    <d v="2017-04-22T00:00:00"/>
    <s v="Second Class"/>
    <s v="MP-17965"/>
    <s v="Michael Paige"/>
    <x v="1"/>
    <s v="United States"/>
    <x v="392"/>
    <x v="5"/>
    <n v="78501"/>
    <x v="2"/>
    <s v="OFF-AR-10003373"/>
    <x v="1"/>
    <x v="6"/>
    <s v="Boston School Pro Electric Pencil Sharpener, 1670"/>
    <x v="1355"/>
    <x v="1"/>
    <n v="0.2"/>
    <x v="7125"/>
    <x v="2"/>
    <x v="0"/>
  </r>
  <r>
    <n v="9300"/>
    <s v="US-2017-163433"/>
    <x v="24"/>
    <d v="2017-04-22T00:00:00"/>
    <s v="Second Class"/>
    <s v="MP-17965"/>
    <s v="Michael Paige"/>
    <x v="1"/>
    <s v="United States"/>
    <x v="392"/>
    <x v="5"/>
    <n v="78501"/>
    <x v="2"/>
    <s v="OFF-BI-10003676"/>
    <x v="1"/>
    <x v="8"/>
    <s v="GBC Standard Recycled Report Covers, Clear Plastic Sheets"/>
    <x v="3176"/>
    <x v="0"/>
    <n v="0.8"/>
    <x v="3575"/>
    <x v="2"/>
    <x v="0"/>
  </r>
  <r>
    <n v="9301"/>
    <s v="US-2017-163433"/>
    <x v="24"/>
    <d v="2017-04-22T00:00:00"/>
    <s v="Second Class"/>
    <s v="MP-17965"/>
    <s v="Michael Paige"/>
    <x v="1"/>
    <s v="United States"/>
    <x v="392"/>
    <x v="5"/>
    <n v="78501"/>
    <x v="2"/>
    <s v="FUR-CH-10000225"/>
    <x v="0"/>
    <x v="1"/>
    <s v="Global Geo Office Task Chair, Gray"/>
    <x v="4350"/>
    <x v="7"/>
    <n v="0.3"/>
    <x v="7126"/>
    <x v="2"/>
    <x v="0"/>
  </r>
  <r>
    <n v="9302"/>
    <s v="US-2017-163433"/>
    <x v="24"/>
    <d v="2017-04-22T00:00:00"/>
    <s v="Second Class"/>
    <s v="MP-17965"/>
    <s v="Michael Paige"/>
    <x v="1"/>
    <s v="United States"/>
    <x v="392"/>
    <x v="5"/>
    <n v="78501"/>
    <x v="2"/>
    <s v="TEC-PH-10001870"/>
    <x v="2"/>
    <x v="7"/>
    <s v="Lunatik TT5L-002 Taktik Strike Impact Protection System for iPhone 5"/>
    <x v="5848"/>
    <x v="0"/>
    <n v="0.2"/>
    <x v="7127"/>
    <x v="2"/>
    <x v="0"/>
  </r>
  <r>
    <n v="9303"/>
    <s v="US-2017-163433"/>
    <x v="24"/>
    <d v="2017-04-22T00:00:00"/>
    <s v="Second Class"/>
    <s v="MP-17965"/>
    <s v="Michael Paige"/>
    <x v="1"/>
    <s v="United States"/>
    <x v="392"/>
    <x v="5"/>
    <n v="78501"/>
    <x v="2"/>
    <s v="OFF-AR-10003481"/>
    <x v="1"/>
    <x v="6"/>
    <s v="Newell 348"/>
    <x v="964"/>
    <x v="1"/>
    <n v="0.2"/>
    <x v="3456"/>
    <x v="2"/>
    <x v="0"/>
  </r>
  <r>
    <n v="9304"/>
    <s v="US-2017-163433"/>
    <x v="24"/>
    <d v="2017-04-22T00:00:00"/>
    <s v="Second Class"/>
    <s v="MP-17965"/>
    <s v="Michael Paige"/>
    <x v="1"/>
    <s v="United States"/>
    <x v="392"/>
    <x v="5"/>
    <n v="78501"/>
    <x v="2"/>
    <s v="OFF-PA-10003936"/>
    <x v="1"/>
    <x v="10"/>
    <s v="Xerox 1994"/>
    <x v="12"/>
    <x v="1"/>
    <n v="0.2"/>
    <x v="12"/>
    <x v="2"/>
    <x v="0"/>
  </r>
  <r>
    <n v="9305"/>
    <s v="US-2017-163433"/>
    <x v="24"/>
    <d v="2017-04-22T00:00:00"/>
    <s v="Second Class"/>
    <s v="MP-17965"/>
    <s v="Michael Paige"/>
    <x v="1"/>
    <s v="United States"/>
    <x v="392"/>
    <x v="5"/>
    <n v="78501"/>
    <x v="2"/>
    <s v="OFF-BI-10000320"/>
    <x v="1"/>
    <x v="8"/>
    <s v="GBC Plastic Binding Combs"/>
    <x v="5849"/>
    <x v="7"/>
    <n v="0.8"/>
    <x v="7128"/>
    <x v="2"/>
    <x v="0"/>
  </r>
  <r>
    <n v="9306"/>
    <s v="CA-2017-137603"/>
    <x v="444"/>
    <d v="2017-09-24T00:00:00"/>
    <s v="Standard Class"/>
    <s v="MH-17290"/>
    <s v="Marc Harrigan"/>
    <x v="2"/>
    <s v="United States"/>
    <x v="364"/>
    <x v="27"/>
    <n v="87505"/>
    <x v="1"/>
    <s v="OFF-AR-10001972"/>
    <x v="1"/>
    <x v="6"/>
    <s v="Newell 323"/>
    <x v="3681"/>
    <x v="2"/>
    <n v="0"/>
    <x v="7129"/>
    <x v="1"/>
    <x v="0"/>
  </r>
  <r>
    <n v="9307"/>
    <s v="CA-2016-128237"/>
    <x v="727"/>
    <d v="2016-03-30T00:00:00"/>
    <s v="Standard Class"/>
    <s v="CA-12265"/>
    <s v="Christina Anderson"/>
    <x v="0"/>
    <s v="United States"/>
    <x v="8"/>
    <x v="1"/>
    <n v="94110"/>
    <x v="1"/>
    <s v="OFF-AR-10003829"/>
    <x v="1"/>
    <x v="6"/>
    <s v="Newell 35"/>
    <x v="2637"/>
    <x v="0"/>
    <n v="0"/>
    <x v="2909"/>
    <x v="1"/>
    <x v="0"/>
  </r>
  <r>
    <n v="9308"/>
    <s v="CA-2016-128237"/>
    <x v="727"/>
    <d v="2016-03-30T00:00:00"/>
    <s v="Standard Class"/>
    <s v="CA-12265"/>
    <s v="Christina Anderson"/>
    <x v="0"/>
    <s v="United States"/>
    <x v="8"/>
    <x v="1"/>
    <n v="94110"/>
    <x v="1"/>
    <s v="OFF-AR-10003338"/>
    <x v="1"/>
    <x v="6"/>
    <s v="Eberhard Faber 3 1/2&quot; Golf Pencils"/>
    <x v="3659"/>
    <x v="0"/>
    <n v="0"/>
    <x v="4180"/>
    <x v="1"/>
    <x v="0"/>
  </r>
  <r>
    <n v="9309"/>
    <s v="CA-2016-128237"/>
    <x v="727"/>
    <d v="2016-03-30T00:00:00"/>
    <s v="Standard Class"/>
    <s v="CA-12265"/>
    <s v="Christina Anderson"/>
    <x v="0"/>
    <s v="United States"/>
    <x v="8"/>
    <x v="1"/>
    <n v="94110"/>
    <x v="1"/>
    <s v="TEC-AC-10002558"/>
    <x v="2"/>
    <x v="11"/>
    <s v="Imation Swivel Flash Drive USB flash drive - 8 GB"/>
    <x v="5850"/>
    <x v="4"/>
    <n v="0"/>
    <x v="7130"/>
    <x v="1"/>
    <x v="0"/>
  </r>
  <r>
    <n v="9310"/>
    <s v="CA-2016-128237"/>
    <x v="727"/>
    <d v="2016-03-30T00:00:00"/>
    <s v="Standard Class"/>
    <s v="CA-12265"/>
    <s v="Christina Anderson"/>
    <x v="0"/>
    <s v="United States"/>
    <x v="8"/>
    <x v="1"/>
    <n v="94110"/>
    <x v="1"/>
    <s v="OFF-AR-10000034"/>
    <x v="1"/>
    <x v="6"/>
    <s v="BIC Brite Liner Grip Highlighters, Assorted, 5/Pack"/>
    <x v="2370"/>
    <x v="5"/>
    <n v="0"/>
    <x v="7131"/>
    <x v="1"/>
    <x v="0"/>
  </r>
  <r>
    <n v="9311"/>
    <s v="US-2018-102141"/>
    <x v="370"/>
    <d v="2018-08-31T00:00:00"/>
    <s v="Standard Class"/>
    <s v="KD-16615"/>
    <s v="Ken Dana"/>
    <x v="1"/>
    <s v="United States"/>
    <x v="20"/>
    <x v="15"/>
    <n v="10024"/>
    <x v="3"/>
    <s v="OFF-BI-10001510"/>
    <x v="1"/>
    <x v="8"/>
    <s v="Deluxe Heavy-Duty Vinyl Round Ring Binder"/>
    <x v="5851"/>
    <x v="8"/>
    <n v="0.2"/>
    <x v="1351"/>
    <x v="3"/>
    <x v="0"/>
  </r>
  <r>
    <n v="9312"/>
    <s v="CA-2019-148642"/>
    <x v="904"/>
    <d v="2019-03-12T00:00:00"/>
    <s v="Standard Class"/>
    <s v="DW-13540"/>
    <s v="Don Weiss"/>
    <x v="0"/>
    <s v="United States"/>
    <x v="61"/>
    <x v="5"/>
    <n v="75220"/>
    <x v="2"/>
    <s v="OFF-LA-10000134"/>
    <x v="1"/>
    <x v="2"/>
    <s v="Avery 511"/>
    <x v="1268"/>
    <x v="0"/>
    <n v="0.2"/>
    <x v="5212"/>
    <x v="2"/>
    <x v="0"/>
  </r>
  <r>
    <n v="9313"/>
    <s v="CA-2019-148642"/>
    <x v="904"/>
    <d v="2019-03-12T00:00:00"/>
    <s v="Standard Class"/>
    <s v="DW-13540"/>
    <s v="Don Weiss"/>
    <x v="0"/>
    <s v="United States"/>
    <x v="61"/>
    <x v="5"/>
    <n v="75220"/>
    <x v="2"/>
    <s v="OFF-AR-10000588"/>
    <x v="1"/>
    <x v="6"/>
    <s v="Newell 345"/>
    <x v="5852"/>
    <x v="4"/>
    <n v="0.2"/>
    <x v="7132"/>
    <x v="2"/>
    <x v="0"/>
  </r>
  <r>
    <n v="9314"/>
    <s v="CA-2017-111948"/>
    <x v="1214"/>
    <d v="2017-11-11T00:00:00"/>
    <s v="Same Day"/>
    <s v="AG-10495"/>
    <s v="Andrew Gjertsen"/>
    <x v="1"/>
    <s v="United States"/>
    <x v="66"/>
    <x v="12"/>
    <n v="48234"/>
    <x v="2"/>
    <s v="OFF-ST-10003282"/>
    <x v="1"/>
    <x v="4"/>
    <s v="Advantus 10-Drawer Portable Organizer, Chrome Metal Frame, Smoke Drawers"/>
    <x v="5853"/>
    <x v="3"/>
    <n v="0"/>
    <x v="7133"/>
    <x v="2"/>
    <x v="1"/>
  </r>
  <r>
    <n v="9315"/>
    <s v="CA-2017-111948"/>
    <x v="1214"/>
    <d v="2017-11-11T00:00:00"/>
    <s v="Same Day"/>
    <s v="AG-10495"/>
    <s v="Andrew Gjertsen"/>
    <x v="1"/>
    <s v="United States"/>
    <x v="66"/>
    <x v="12"/>
    <n v="48234"/>
    <x v="2"/>
    <s v="OFF-AP-10002311"/>
    <x v="1"/>
    <x v="9"/>
    <s v="Holmes Replacement Filter for HEPA Air Cleaner, Very Large Room, HEPA Filter"/>
    <x v="5854"/>
    <x v="0"/>
    <n v="0.1"/>
    <x v="7134"/>
    <x v="2"/>
    <x v="1"/>
  </r>
  <r>
    <n v="9316"/>
    <s v="CA-2018-161907"/>
    <x v="41"/>
    <d v="2018-04-09T00:00:00"/>
    <s v="Standard Class"/>
    <s v="JH-16180"/>
    <s v="Justin Hirsh"/>
    <x v="0"/>
    <s v="United States"/>
    <x v="10"/>
    <x v="9"/>
    <n v="19140"/>
    <x v="3"/>
    <s v="TEC-PH-10000141"/>
    <x v="2"/>
    <x v="7"/>
    <s v="Clearsounds A400"/>
    <x v="965"/>
    <x v="1"/>
    <n v="0.4"/>
    <x v="1000"/>
    <x v="3"/>
    <x v="0"/>
  </r>
  <r>
    <n v="9317"/>
    <s v="CA-2018-161907"/>
    <x v="41"/>
    <d v="2018-04-09T00:00:00"/>
    <s v="Standard Class"/>
    <s v="JH-16180"/>
    <s v="Justin Hirsh"/>
    <x v="0"/>
    <s v="United States"/>
    <x v="10"/>
    <x v="9"/>
    <n v="19140"/>
    <x v="3"/>
    <s v="OFF-SU-10000646"/>
    <x v="1"/>
    <x v="14"/>
    <s v="Premier Automatic Letter Opener"/>
    <x v="5855"/>
    <x v="4"/>
    <n v="0.2"/>
    <x v="7135"/>
    <x v="3"/>
    <x v="0"/>
  </r>
  <r>
    <n v="9318"/>
    <s v="CA-2019-124940"/>
    <x v="1215"/>
    <d v="2019-02-26T00:00:00"/>
    <s v="Standard Class"/>
    <s v="DK-13090"/>
    <s v="Dave Kipp"/>
    <x v="0"/>
    <s v="United States"/>
    <x v="238"/>
    <x v="5"/>
    <n v="75007"/>
    <x v="2"/>
    <s v="TEC-AC-10002076"/>
    <x v="2"/>
    <x v="11"/>
    <s v="Microsoft Natural Keyboard Elite"/>
    <x v="5856"/>
    <x v="7"/>
    <n v="0.2"/>
    <x v="7136"/>
    <x v="2"/>
    <x v="0"/>
  </r>
  <r>
    <n v="9319"/>
    <s v="US-2019-108343"/>
    <x v="228"/>
    <d v="2019-07-25T00:00:00"/>
    <s v="Standard Class"/>
    <s v="AR-10825"/>
    <s v="Anthony Rawles"/>
    <x v="1"/>
    <s v="United States"/>
    <x v="20"/>
    <x v="15"/>
    <n v="10009"/>
    <x v="3"/>
    <s v="OFF-PA-10000743"/>
    <x v="1"/>
    <x v="10"/>
    <s v="Xerox 1977"/>
    <x v="522"/>
    <x v="0"/>
    <n v="0"/>
    <x v="534"/>
    <x v="3"/>
    <x v="0"/>
  </r>
  <r>
    <n v="9320"/>
    <s v="US-2019-108343"/>
    <x v="228"/>
    <d v="2019-07-25T00:00:00"/>
    <s v="Standard Class"/>
    <s v="AR-10825"/>
    <s v="Anthony Rawles"/>
    <x v="1"/>
    <s v="United States"/>
    <x v="20"/>
    <x v="15"/>
    <n v="10009"/>
    <x v="3"/>
    <s v="FUR-CH-10002780"/>
    <x v="0"/>
    <x v="1"/>
    <s v="Office Star - Task Chair with Contemporary Loop Arms"/>
    <x v="5857"/>
    <x v="0"/>
    <n v="0.1"/>
    <x v="7137"/>
    <x v="3"/>
    <x v="0"/>
  </r>
  <r>
    <n v="9321"/>
    <s v="US-2019-108343"/>
    <x v="228"/>
    <d v="2019-07-25T00:00:00"/>
    <s v="Standard Class"/>
    <s v="AR-10825"/>
    <s v="Anthony Rawles"/>
    <x v="1"/>
    <s v="United States"/>
    <x v="20"/>
    <x v="15"/>
    <n v="10009"/>
    <x v="3"/>
    <s v="FUR-FU-10000747"/>
    <x v="0"/>
    <x v="5"/>
    <s v="Tenex B1-RE Series Chair Mats for Low Pile Carpets"/>
    <x v="5858"/>
    <x v="4"/>
    <n v="0"/>
    <x v="7138"/>
    <x v="3"/>
    <x v="0"/>
  </r>
  <r>
    <n v="9322"/>
    <s v="US-2018-111563"/>
    <x v="254"/>
    <d v="2018-11-08T00:00:00"/>
    <s v="Standard Class"/>
    <s v="SM-20005"/>
    <s v="Sally Matthias"/>
    <x v="0"/>
    <s v="United States"/>
    <x v="12"/>
    <x v="5"/>
    <n v="77041"/>
    <x v="2"/>
    <s v="FUR-FU-10002445"/>
    <x v="0"/>
    <x v="5"/>
    <s v="DAX Two-Tone Rosewood/Black Document Frame, Desktop, 5 x 7"/>
    <x v="5859"/>
    <x v="1"/>
    <n v="0.6"/>
    <x v="7139"/>
    <x v="2"/>
    <x v="0"/>
  </r>
  <r>
    <n v="9323"/>
    <s v="US-2018-111563"/>
    <x v="254"/>
    <d v="2018-11-08T00:00:00"/>
    <s v="Standard Class"/>
    <s v="SM-20005"/>
    <s v="Sally Matthias"/>
    <x v="0"/>
    <s v="United States"/>
    <x v="12"/>
    <x v="5"/>
    <n v="77041"/>
    <x v="2"/>
    <s v="FUR-FU-10000723"/>
    <x v="0"/>
    <x v="5"/>
    <s v="Deflect-o EconoMat Studded, No Bevel Mat for Low Pile Carpeting"/>
    <x v="520"/>
    <x v="4"/>
    <n v="0.6"/>
    <x v="532"/>
    <x v="2"/>
    <x v="0"/>
  </r>
  <r>
    <n v="9324"/>
    <s v="CA-2019-121853"/>
    <x v="397"/>
    <d v="2019-09-29T00:00:00"/>
    <s v="Standard Class"/>
    <s v="DB-13660"/>
    <s v="Duane Benoit"/>
    <x v="0"/>
    <s v="United States"/>
    <x v="1"/>
    <x v="1"/>
    <n v="90036"/>
    <x v="1"/>
    <s v="OFF-PA-10003641"/>
    <x v="1"/>
    <x v="10"/>
    <s v="Xerox 1909"/>
    <x v="5860"/>
    <x v="8"/>
    <n v="0"/>
    <x v="7140"/>
    <x v="1"/>
    <x v="1"/>
  </r>
  <r>
    <n v="9325"/>
    <s v="CA-2019-121853"/>
    <x v="397"/>
    <d v="2019-09-29T00:00:00"/>
    <s v="Standard Class"/>
    <s v="DB-13660"/>
    <s v="Duane Benoit"/>
    <x v="0"/>
    <s v="United States"/>
    <x v="1"/>
    <x v="1"/>
    <n v="90036"/>
    <x v="1"/>
    <s v="FUR-CH-10003973"/>
    <x v="0"/>
    <x v="1"/>
    <s v="GuestStacker Chair with Chrome Finish Legs"/>
    <x v="5861"/>
    <x v="0"/>
    <n v="0.2"/>
    <x v="7141"/>
    <x v="1"/>
    <x v="1"/>
  </r>
  <r>
    <n v="9326"/>
    <s v="CA-2019-121853"/>
    <x v="397"/>
    <d v="2019-09-29T00:00:00"/>
    <s v="Standard Class"/>
    <s v="DB-13660"/>
    <s v="Duane Benoit"/>
    <x v="0"/>
    <s v="United States"/>
    <x v="1"/>
    <x v="1"/>
    <n v="90036"/>
    <x v="1"/>
    <s v="OFF-BI-10000977"/>
    <x v="1"/>
    <x v="8"/>
    <s v="Ibico Plastic Spiral Binding Combs"/>
    <x v="5862"/>
    <x v="1"/>
    <n v="0.2"/>
    <x v="7142"/>
    <x v="1"/>
    <x v="1"/>
  </r>
  <r>
    <n v="9327"/>
    <s v="US-2019-130687"/>
    <x v="210"/>
    <d v="2019-09-10T00:00:00"/>
    <s v="First Class"/>
    <s v="PF-19225"/>
    <s v="Phillip Flathmann"/>
    <x v="0"/>
    <s v="United States"/>
    <x v="156"/>
    <x v="4"/>
    <n v="98026"/>
    <x v="1"/>
    <s v="FUR-FU-10004053"/>
    <x v="0"/>
    <x v="5"/>
    <s v="DAX Two-Tone Silver Metal Document Frame"/>
    <x v="4165"/>
    <x v="4"/>
    <n v="0"/>
    <x v="7143"/>
    <x v="1"/>
    <x v="0"/>
  </r>
  <r>
    <n v="9328"/>
    <s v="US-2019-130687"/>
    <x v="210"/>
    <d v="2019-09-10T00:00:00"/>
    <s v="First Class"/>
    <s v="PF-19225"/>
    <s v="Phillip Flathmann"/>
    <x v="0"/>
    <s v="United States"/>
    <x v="156"/>
    <x v="4"/>
    <n v="98026"/>
    <x v="1"/>
    <s v="TEC-PH-10002033"/>
    <x v="2"/>
    <x v="7"/>
    <s v="Konftel 250 Conference phone - Charcoal black"/>
    <x v="5863"/>
    <x v="0"/>
    <n v="0.2"/>
    <x v="7144"/>
    <x v="1"/>
    <x v="0"/>
  </r>
  <r>
    <n v="9329"/>
    <s v="US-2019-130687"/>
    <x v="210"/>
    <d v="2019-09-10T00:00:00"/>
    <s v="First Class"/>
    <s v="PF-19225"/>
    <s v="Phillip Flathmann"/>
    <x v="0"/>
    <s v="United States"/>
    <x v="156"/>
    <x v="4"/>
    <n v="98026"/>
    <x v="1"/>
    <s v="OFF-AR-10004260"/>
    <x v="1"/>
    <x v="6"/>
    <s v="Boston 1799 Powerhouse Electric Pencil Sharpener"/>
    <x v="2275"/>
    <x v="7"/>
    <n v="0"/>
    <x v="7145"/>
    <x v="1"/>
    <x v="0"/>
  </r>
  <r>
    <n v="9330"/>
    <s v="CA-2017-164497"/>
    <x v="109"/>
    <d v="2017-11-30T00:00:00"/>
    <s v="First Class"/>
    <s v="AJ-10945"/>
    <s v="Ashley Jarboe"/>
    <x v="0"/>
    <s v="United States"/>
    <x v="8"/>
    <x v="1"/>
    <n v="94110"/>
    <x v="1"/>
    <s v="OFF-AP-10004655"/>
    <x v="1"/>
    <x v="9"/>
    <s v="Holmes Visible Mist Ultrasonic Humidifier with 2.3-Gallon Output per Day, Replacement Filter"/>
    <x v="5864"/>
    <x v="4"/>
    <n v="0"/>
    <x v="7146"/>
    <x v="1"/>
    <x v="0"/>
  </r>
  <r>
    <n v="9331"/>
    <s v="US-2017-153283"/>
    <x v="768"/>
    <d v="2017-11-18T00:00:00"/>
    <s v="Standard Class"/>
    <s v="EB-14110"/>
    <s v="Eugene Barchas"/>
    <x v="0"/>
    <s v="United States"/>
    <x v="20"/>
    <x v="15"/>
    <n v="10035"/>
    <x v="3"/>
    <s v="OFF-EN-10001539"/>
    <x v="1"/>
    <x v="12"/>
    <s v="Staple envelope"/>
    <x v="2560"/>
    <x v="0"/>
    <n v="0"/>
    <x v="2807"/>
    <x v="3"/>
    <x v="0"/>
  </r>
  <r>
    <n v="9332"/>
    <s v="CA-2018-108056"/>
    <x v="321"/>
    <d v="2018-10-03T00:00:00"/>
    <s v="Standard Class"/>
    <s v="ES-14080"/>
    <s v="Erin Smith"/>
    <x v="1"/>
    <s v="United States"/>
    <x v="24"/>
    <x v="21"/>
    <n v="97477"/>
    <x v="1"/>
    <s v="TEC-PH-10001817"/>
    <x v="2"/>
    <x v="7"/>
    <s v="Wilson Electronics DB Pro Signal Booster"/>
    <x v="4253"/>
    <x v="1"/>
    <n v="0.2"/>
    <x v="4967"/>
    <x v="1"/>
    <x v="0"/>
  </r>
  <r>
    <n v="9333"/>
    <s v="CA-2019-127726"/>
    <x v="220"/>
    <d v="2019-09-13T00:00:00"/>
    <s v="Second Class"/>
    <s v="SS-20410"/>
    <s v="Shahid Shariari"/>
    <x v="0"/>
    <s v="United States"/>
    <x v="430"/>
    <x v="0"/>
    <n v="40324"/>
    <x v="0"/>
    <s v="OFF-AP-10002578"/>
    <x v="1"/>
    <x v="9"/>
    <s v="Fellowes Premier Superior Surge Suppressor, 10-Outlet, With Phone and Remote"/>
    <x v="5865"/>
    <x v="4"/>
    <n v="0"/>
    <x v="7147"/>
    <x v="0"/>
    <x v="0"/>
  </r>
  <r>
    <n v="9334"/>
    <s v="CA-2019-127726"/>
    <x v="220"/>
    <d v="2019-09-13T00:00:00"/>
    <s v="Second Class"/>
    <s v="SS-20410"/>
    <s v="Shahid Shariari"/>
    <x v="0"/>
    <s v="United States"/>
    <x v="430"/>
    <x v="0"/>
    <n v="40324"/>
    <x v="0"/>
    <s v="OFF-FA-10000992"/>
    <x v="1"/>
    <x v="13"/>
    <s v="Acco Clips to Go Binder Clips, 24 Clips in Two Sizes"/>
    <x v="3210"/>
    <x v="4"/>
    <n v="0"/>
    <x v="7148"/>
    <x v="0"/>
    <x v="0"/>
  </r>
  <r>
    <n v="9335"/>
    <s v="CA-2019-110198"/>
    <x v="927"/>
    <d v="2019-05-02T00:00:00"/>
    <s v="First Class"/>
    <s v="AG-10900"/>
    <s v="Arthur Gainer"/>
    <x v="0"/>
    <s v="United States"/>
    <x v="197"/>
    <x v="2"/>
    <n v="33065"/>
    <x v="0"/>
    <s v="FUR-BO-10001798"/>
    <x v="0"/>
    <x v="0"/>
    <s v="Bush Somerset Collection Bookcase"/>
    <x v="2361"/>
    <x v="1"/>
    <n v="0.2"/>
    <x v="3341"/>
    <x v="0"/>
    <x v="0"/>
  </r>
  <r>
    <n v="9336"/>
    <s v="CA-2019-110198"/>
    <x v="927"/>
    <d v="2019-05-02T00:00:00"/>
    <s v="First Class"/>
    <s v="AG-10900"/>
    <s v="Arthur Gainer"/>
    <x v="0"/>
    <s v="United States"/>
    <x v="197"/>
    <x v="2"/>
    <n v="33065"/>
    <x v="0"/>
    <s v="OFF-LA-10004409"/>
    <x v="1"/>
    <x v="2"/>
    <s v="Avery 492"/>
    <x v="877"/>
    <x v="0"/>
    <n v="0.2"/>
    <x v="7149"/>
    <x v="0"/>
    <x v="0"/>
  </r>
  <r>
    <n v="9337"/>
    <s v="CA-2019-130715"/>
    <x v="118"/>
    <d v="2019-09-20T00:00:00"/>
    <s v="Standard Class"/>
    <s v="CY-12745"/>
    <s v="Craig Yedwab"/>
    <x v="1"/>
    <s v="United States"/>
    <x v="8"/>
    <x v="1"/>
    <n v="94110"/>
    <x v="1"/>
    <s v="OFF-FA-10000621"/>
    <x v="1"/>
    <x v="13"/>
    <s v="OIC Colored Binder Clips, Assorted Sizes"/>
    <x v="1511"/>
    <x v="2"/>
    <n v="0"/>
    <x v="6573"/>
    <x v="1"/>
    <x v="0"/>
  </r>
  <r>
    <n v="9338"/>
    <s v="CA-2016-155264"/>
    <x v="538"/>
    <d v="2016-10-22T00:00:00"/>
    <s v="Second Class"/>
    <s v="RP-19270"/>
    <s v="Rachel Payne"/>
    <x v="1"/>
    <s v="United States"/>
    <x v="8"/>
    <x v="1"/>
    <n v="94110"/>
    <x v="1"/>
    <s v="OFF-BI-10003196"/>
    <x v="1"/>
    <x v="8"/>
    <s v="Accohide Poly Flexible Ring Binders"/>
    <x v="5866"/>
    <x v="7"/>
    <n v="0.2"/>
    <x v="7150"/>
    <x v="1"/>
    <x v="0"/>
  </r>
  <r>
    <n v="9339"/>
    <s v="CA-2016-155264"/>
    <x v="538"/>
    <d v="2016-10-22T00:00:00"/>
    <s v="Second Class"/>
    <s v="RP-19270"/>
    <s v="Rachel Payne"/>
    <x v="1"/>
    <s v="United States"/>
    <x v="8"/>
    <x v="1"/>
    <n v="94110"/>
    <x v="1"/>
    <s v="OFF-BI-10003727"/>
    <x v="1"/>
    <x v="8"/>
    <s v="Avery Durable Slant Ring Binders With Label Holder"/>
    <x v="5867"/>
    <x v="5"/>
    <n v="0.2"/>
    <x v="7151"/>
    <x v="1"/>
    <x v="0"/>
  </r>
  <r>
    <n v="9340"/>
    <s v="CA-2016-155264"/>
    <x v="538"/>
    <d v="2016-10-22T00:00:00"/>
    <s v="Second Class"/>
    <s v="RP-19270"/>
    <s v="Rachel Payne"/>
    <x v="1"/>
    <s v="United States"/>
    <x v="8"/>
    <x v="1"/>
    <n v="94110"/>
    <x v="1"/>
    <s v="OFF-PA-10003228"/>
    <x v="1"/>
    <x v="10"/>
    <s v="Xerox 1917"/>
    <x v="64"/>
    <x v="1"/>
    <n v="0"/>
    <x v="64"/>
    <x v="1"/>
    <x v="0"/>
  </r>
  <r>
    <n v="9341"/>
    <s v="CA-2016-155264"/>
    <x v="538"/>
    <d v="2016-10-22T00:00:00"/>
    <s v="Second Class"/>
    <s v="RP-19270"/>
    <s v="Rachel Payne"/>
    <x v="1"/>
    <s v="United States"/>
    <x v="8"/>
    <x v="1"/>
    <n v="94110"/>
    <x v="1"/>
    <s v="OFF-LA-10002787"/>
    <x v="1"/>
    <x v="2"/>
    <s v="Avery 480"/>
    <x v="2057"/>
    <x v="2"/>
    <n v="0"/>
    <x v="2215"/>
    <x v="1"/>
    <x v="0"/>
  </r>
  <r>
    <n v="9342"/>
    <s v="CA-2016-155264"/>
    <x v="538"/>
    <d v="2016-10-22T00:00:00"/>
    <s v="Second Class"/>
    <s v="RP-19270"/>
    <s v="Rachel Payne"/>
    <x v="1"/>
    <s v="United States"/>
    <x v="8"/>
    <x v="1"/>
    <n v="94110"/>
    <x v="1"/>
    <s v="TEC-PH-10001305"/>
    <x v="2"/>
    <x v="7"/>
    <s v="Panasonic KX TS208W Corded phone"/>
    <x v="5868"/>
    <x v="1"/>
    <n v="0.2"/>
    <x v="7152"/>
    <x v="1"/>
    <x v="0"/>
  </r>
  <r>
    <n v="9343"/>
    <s v="CA-2018-119123"/>
    <x v="69"/>
    <d v="2018-03-18T00:00:00"/>
    <s v="Standard Class"/>
    <s v="DB-13360"/>
    <s v="Dennis Bolton"/>
    <x v="2"/>
    <s v="United States"/>
    <x v="169"/>
    <x v="1"/>
    <n v="92503"/>
    <x v="1"/>
    <s v="OFF-BI-10001036"/>
    <x v="1"/>
    <x v="8"/>
    <s v="Cardinal EasyOpen D-Ring Binders"/>
    <x v="5869"/>
    <x v="3"/>
    <n v="0.2"/>
    <x v="7153"/>
    <x v="1"/>
    <x v="0"/>
  </r>
  <r>
    <n v="9344"/>
    <s v="CA-2019-109085"/>
    <x v="922"/>
    <d v="2019-02-20T00:00:00"/>
    <s v="First Class"/>
    <s v="CK-12325"/>
    <s v="Christine Kargatis"/>
    <x v="2"/>
    <s v="United States"/>
    <x v="21"/>
    <x v="24"/>
    <n v="45373"/>
    <x v="3"/>
    <s v="FUR-TA-10001086"/>
    <x v="0"/>
    <x v="3"/>
    <s v="SAFCO PlanMaster Boards, 60w x 37-1/2d, White Melamine"/>
    <x v="4003"/>
    <x v="2"/>
    <n v="0.4"/>
    <x v="7154"/>
    <x v="3"/>
    <x v="1"/>
  </r>
  <r>
    <n v="9345"/>
    <s v="CA-2019-109085"/>
    <x v="922"/>
    <d v="2019-02-20T00:00:00"/>
    <s v="First Class"/>
    <s v="CK-12325"/>
    <s v="Christine Kargatis"/>
    <x v="2"/>
    <s v="United States"/>
    <x v="21"/>
    <x v="24"/>
    <n v="45373"/>
    <x v="3"/>
    <s v="OFF-BI-10001525"/>
    <x v="1"/>
    <x v="8"/>
    <s v="Acco Pressboard Covers with Storage Hooks, 14 7/8&quot; x 11&quot;, Executive Red"/>
    <x v="3517"/>
    <x v="2"/>
    <n v="0.7"/>
    <x v="4004"/>
    <x v="3"/>
    <x v="1"/>
  </r>
  <r>
    <n v="9346"/>
    <s v="CA-2019-109085"/>
    <x v="922"/>
    <d v="2019-02-20T00:00:00"/>
    <s v="First Class"/>
    <s v="CK-12325"/>
    <s v="Christine Kargatis"/>
    <x v="2"/>
    <s v="United States"/>
    <x v="21"/>
    <x v="24"/>
    <n v="45373"/>
    <x v="3"/>
    <s v="TEC-PH-10000526"/>
    <x v="2"/>
    <x v="7"/>
    <s v="Vtech CS6719"/>
    <x v="5870"/>
    <x v="7"/>
    <n v="0.4"/>
    <x v="7155"/>
    <x v="3"/>
    <x v="1"/>
  </r>
  <r>
    <n v="9347"/>
    <s v="CA-2019-109085"/>
    <x v="922"/>
    <d v="2019-02-20T00:00:00"/>
    <s v="First Class"/>
    <s v="CK-12325"/>
    <s v="Christine Kargatis"/>
    <x v="2"/>
    <s v="United States"/>
    <x v="21"/>
    <x v="24"/>
    <n v="45373"/>
    <x v="3"/>
    <s v="FUR-FU-10004973"/>
    <x v="0"/>
    <x v="5"/>
    <s v="Flat Face Poster Frame"/>
    <x v="615"/>
    <x v="0"/>
    <n v="0.2"/>
    <x v="7156"/>
    <x v="3"/>
    <x v="1"/>
  </r>
  <r>
    <n v="9348"/>
    <s v="CA-2019-109085"/>
    <x v="922"/>
    <d v="2019-02-20T00:00:00"/>
    <s v="First Class"/>
    <s v="CK-12325"/>
    <s v="Christine Kargatis"/>
    <x v="2"/>
    <s v="United States"/>
    <x v="21"/>
    <x v="24"/>
    <n v="45373"/>
    <x v="3"/>
    <s v="FUR-CH-10003981"/>
    <x v="0"/>
    <x v="1"/>
    <s v="Global Commerce Series Low-Back Swivel/Tilt Chairs"/>
    <x v="4448"/>
    <x v="2"/>
    <n v="0.3"/>
    <x v="5236"/>
    <x v="3"/>
    <x v="1"/>
  </r>
  <r>
    <n v="9349"/>
    <s v="CA-2018-114860"/>
    <x v="596"/>
    <d v="2018-12-28T00:00:00"/>
    <s v="Standard Class"/>
    <s v="DN-13690"/>
    <s v="Duane Noonan"/>
    <x v="0"/>
    <s v="United States"/>
    <x v="429"/>
    <x v="1"/>
    <n v="92553"/>
    <x v="1"/>
    <s v="FUR-FU-10000277"/>
    <x v="0"/>
    <x v="5"/>
    <s v="Deflect-o DuraMat Antistatic Studded Beveled Mat for Medium Pile Carpeting"/>
    <x v="5871"/>
    <x v="8"/>
    <n v="0"/>
    <x v="7157"/>
    <x v="1"/>
    <x v="0"/>
  </r>
  <r>
    <n v="9350"/>
    <s v="CA-2018-114860"/>
    <x v="596"/>
    <d v="2018-12-28T00:00:00"/>
    <s v="Standard Class"/>
    <s v="DN-13690"/>
    <s v="Duane Noonan"/>
    <x v="0"/>
    <s v="United States"/>
    <x v="429"/>
    <x v="1"/>
    <n v="92553"/>
    <x v="1"/>
    <s v="FUR-FU-10001934"/>
    <x v="0"/>
    <x v="5"/>
    <s v="Magnifier Swing Arm Lamp"/>
    <x v="108"/>
    <x v="0"/>
    <n v="0"/>
    <x v="109"/>
    <x v="1"/>
    <x v="0"/>
  </r>
  <r>
    <n v="9351"/>
    <s v="CA-2018-159009"/>
    <x v="713"/>
    <d v="2018-09-27T00:00:00"/>
    <s v="Standard Class"/>
    <s v="DP-13105"/>
    <s v="Dave Poirier"/>
    <x v="1"/>
    <s v="United States"/>
    <x v="4"/>
    <x v="4"/>
    <n v="98115"/>
    <x v="1"/>
    <s v="OFF-BI-10004970"/>
    <x v="1"/>
    <x v="8"/>
    <s v="ACCOHIDE 3-Ring Binder, Blue, 1&quot;"/>
    <x v="1157"/>
    <x v="4"/>
    <n v="0.2"/>
    <x v="1201"/>
    <x v="1"/>
    <x v="0"/>
  </r>
  <r>
    <n v="9352"/>
    <s v="CA-2018-159009"/>
    <x v="713"/>
    <d v="2018-09-27T00:00:00"/>
    <s v="Standard Class"/>
    <s v="DP-13105"/>
    <s v="Dave Poirier"/>
    <x v="1"/>
    <s v="United States"/>
    <x v="4"/>
    <x v="4"/>
    <n v="98115"/>
    <x v="1"/>
    <s v="FUR-CH-10003396"/>
    <x v="0"/>
    <x v="1"/>
    <s v="Global Deluxe Steno Chair"/>
    <x v="4236"/>
    <x v="1"/>
    <n v="0.2"/>
    <x v="4942"/>
    <x v="1"/>
    <x v="0"/>
  </r>
  <r>
    <n v="9353"/>
    <s v="CA-2019-148411"/>
    <x v="241"/>
    <d v="2019-09-26T00:00:00"/>
    <s v="First Class"/>
    <s v="RO-19780"/>
    <s v="Rose O'Brian"/>
    <x v="0"/>
    <s v="United States"/>
    <x v="22"/>
    <x v="10"/>
    <n v="60623"/>
    <x v="2"/>
    <s v="FUR-CH-10003973"/>
    <x v="0"/>
    <x v="1"/>
    <s v="GuestStacker Chair with Chrome Finish Legs"/>
    <x v="3324"/>
    <x v="0"/>
    <n v="0.3"/>
    <x v="3756"/>
    <x v="2"/>
    <x v="0"/>
  </r>
  <r>
    <n v="9354"/>
    <s v="CA-2019-148411"/>
    <x v="241"/>
    <d v="2019-09-26T00:00:00"/>
    <s v="First Class"/>
    <s v="RO-19780"/>
    <s v="Rose O'Brian"/>
    <x v="0"/>
    <s v="United States"/>
    <x v="22"/>
    <x v="10"/>
    <n v="60623"/>
    <x v="2"/>
    <s v="OFF-PA-10002109"/>
    <x v="1"/>
    <x v="10"/>
    <s v="Wirebound Voice Message Log Book"/>
    <x v="5872"/>
    <x v="1"/>
    <n v="0.2"/>
    <x v="7158"/>
    <x v="2"/>
    <x v="0"/>
  </r>
  <r>
    <n v="9355"/>
    <s v="CA-2017-110324"/>
    <x v="494"/>
    <d v="2017-12-05T00:00:00"/>
    <s v="Standard Class"/>
    <s v="MA-17560"/>
    <s v="Matt Abelman"/>
    <x v="2"/>
    <s v="United States"/>
    <x v="25"/>
    <x v="12"/>
    <n v="49201"/>
    <x v="2"/>
    <s v="OFF-PA-10001826"/>
    <x v="1"/>
    <x v="10"/>
    <s v="Xerox 207"/>
    <x v="541"/>
    <x v="1"/>
    <n v="0"/>
    <x v="551"/>
    <x v="2"/>
    <x v="0"/>
  </r>
  <r>
    <n v="9356"/>
    <s v="CA-2017-110324"/>
    <x v="494"/>
    <d v="2017-12-05T00:00:00"/>
    <s v="Standard Class"/>
    <s v="MA-17560"/>
    <s v="Matt Abelman"/>
    <x v="2"/>
    <s v="United States"/>
    <x v="25"/>
    <x v="12"/>
    <n v="49201"/>
    <x v="2"/>
    <s v="OFF-AR-10000823"/>
    <x v="1"/>
    <x v="6"/>
    <s v="Newell 307"/>
    <x v="1034"/>
    <x v="0"/>
    <n v="0"/>
    <x v="4131"/>
    <x v="2"/>
    <x v="0"/>
  </r>
  <r>
    <n v="9357"/>
    <s v="CA-2017-110324"/>
    <x v="494"/>
    <d v="2017-12-05T00:00:00"/>
    <s v="Standard Class"/>
    <s v="MA-17560"/>
    <s v="Matt Abelman"/>
    <x v="2"/>
    <s v="United States"/>
    <x v="25"/>
    <x v="12"/>
    <n v="49201"/>
    <x v="2"/>
    <s v="OFF-PA-10001776"/>
    <x v="1"/>
    <x v="10"/>
    <s v="Wirebound Message Books, Four 2 3/4&quot; x 5&quot; Forms per Page, 600 Sets per Book"/>
    <x v="1909"/>
    <x v="0"/>
    <n v="0"/>
    <x v="2051"/>
    <x v="2"/>
    <x v="0"/>
  </r>
  <r>
    <n v="9358"/>
    <s v="CA-2018-168046"/>
    <x v="967"/>
    <d v="2018-01-28T00:00:00"/>
    <s v="Second Class"/>
    <s v="JD-15895"/>
    <s v="Jonathan Doherty"/>
    <x v="1"/>
    <s v="United States"/>
    <x v="20"/>
    <x v="15"/>
    <n v="10024"/>
    <x v="3"/>
    <s v="OFF-BI-10003676"/>
    <x v="1"/>
    <x v="8"/>
    <s v="GBC Standard Recycled Report Covers, Clear Plastic Sheets"/>
    <x v="136"/>
    <x v="2"/>
    <n v="0.2"/>
    <x v="7159"/>
    <x v="3"/>
    <x v="0"/>
  </r>
  <r>
    <n v="9359"/>
    <s v="CA-2018-168046"/>
    <x v="967"/>
    <d v="2018-01-28T00:00:00"/>
    <s v="Second Class"/>
    <s v="JD-15895"/>
    <s v="Jonathan Doherty"/>
    <x v="1"/>
    <s v="United States"/>
    <x v="20"/>
    <x v="15"/>
    <n v="10024"/>
    <x v="3"/>
    <s v="FUR-TA-10001095"/>
    <x v="0"/>
    <x v="3"/>
    <s v="Chromcraft Round Conference Tables"/>
    <x v="5873"/>
    <x v="1"/>
    <n v="0.4"/>
    <x v="7160"/>
    <x v="3"/>
    <x v="0"/>
  </r>
  <r>
    <n v="9360"/>
    <s v="CA-2018-168046"/>
    <x v="967"/>
    <d v="2018-01-28T00:00:00"/>
    <s v="Second Class"/>
    <s v="JD-15895"/>
    <s v="Jonathan Doherty"/>
    <x v="1"/>
    <s v="United States"/>
    <x v="20"/>
    <x v="15"/>
    <n v="10024"/>
    <x v="3"/>
    <s v="FUR-FU-10000747"/>
    <x v="0"/>
    <x v="5"/>
    <s v="Tenex B1-RE Series Chair Mats for Low Pile Carpets"/>
    <x v="44"/>
    <x v="7"/>
    <n v="0"/>
    <x v="7161"/>
    <x v="3"/>
    <x v="0"/>
  </r>
  <r>
    <n v="9361"/>
    <s v="CA-2018-168046"/>
    <x v="967"/>
    <d v="2018-01-28T00:00:00"/>
    <s v="Second Class"/>
    <s v="JD-15895"/>
    <s v="Jonathan Doherty"/>
    <x v="1"/>
    <s v="United States"/>
    <x v="20"/>
    <x v="15"/>
    <n v="10024"/>
    <x v="3"/>
    <s v="OFF-ST-10004337"/>
    <x v="1"/>
    <x v="4"/>
    <s v="SAFCO Commercial Wire Shelving, 72h"/>
    <x v="5874"/>
    <x v="3"/>
    <n v="0"/>
    <x v="232"/>
    <x v="3"/>
    <x v="0"/>
  </r>
  <r>
    <n v="9362"/>
    <s v="CA-2019-111591"/>
    <x v="708"/>
    <d v="2019-03-25T00:00:00"/>
    <s v="Standard Class"/>
    <s v="PS-18970"/>
    <s v="Paul Stevenson"/>
    <x v="2"/>
    <s v="United States"/>
    <x v="4"/>
    <x v="4"/>
    <n v="98105"/>
    <x v="1"/>
    <s v="OFF-BI-10004410"/>
    <x v="1"/>
    <x v="8"/>
    <s v="C-Line Peel &amp; Stick Add-On Filing Pockets, 8-3/4 x 5-1/8, 10/Pack"/>
    <x v="5875"/>
    <x v="5"/>
    <n v="0.2"/>
    <x v="7162"/>
    <x v="1"/>
    <x v="0"/>
  </r>
  <r>
    <n v="9363"/>
    <s v="CA-2019-111591"/>
    <x v="708"/>
    <d v="2019-03-25T00:00:00"/>
    <s v="Standard Class"/>
    <s v="PS-18970"/>
    <s v="Paul Stevenson"/>
    <x v="2"/>
    <s v="United States"/>
    <x v="4"/>
    <x v="4"/>
    <n v="98105"/>
    <x v="1"/>
    <s v="OFF-FA-10004838"/>
    <x v="1"/>
    <x v="13"/>
    <s v="Super Bands, 12/Pack"/>
    <x v="5876"/>
    <x v="3"/>
    <n v="0"/>
    <x v="7163"/>
    <x v="1"/>
    <x v="0"/>
  </r>
  <r>
    <n v="9364"/>
    <s v="CA-2019-111591"/>
    <x v="708"/>
    <d v="2019-03-25T00:00:00"/>
    <s v="Standard Class"/>
    <s v="PS-18970"/>
    <s v="Paul Stevenson"/>
    <x v="2"/>
    <s v="United States"/>
    <x v="4"/>
    <x v="4"/>
    <n v="98105"/>
    <x v="1"/>
    <s v="FUR-FU-10002364"/>
    <x v="0"/>
    <x v="5"/>
    <s v="Eldon Expressions Wood Desk Accessories, Oak"/>
    <x v="3077"/>
    <x v="1"/>
    <n v="0"/>
    <x v="3448"/>
    <x v="1"/>
    <x v="0"/>
  </r>
  <r>
    <n v="9365"/>
    <s v="CA-2019-111591"/>
    <x v="708"/>
    <d v="2019-03-25T00:00:00"/>
    <s v="Standard Class"/>
    <s v="PS-18970"/>
    <s v="Paul Stevenson"/>
    <x v="2"/>
    <s v="United States"/>
    <x v="4"/>
    <x v="4"/>
    <n v="98105"/>
    <x v="1"/>
    <s v="OFF-ST-10001809"/>
    <x v="1"/>
    <x v="4"/>
    <s v="Fellowes Officeware Wire Shelving"/>
    <x v="704"/>
    <x v="4"/>
    <n v="0"/>
    <x v="718"/>
    <x v="1"/>
    <x v="0"/>
  </r>
  <r>
    <n v="9366"/>
    <s v="US-2016-166828"/>
    <x v="963"/>
    <d v="2016-08-25T00:00:00"/>
    <s v="First Class"/>
    <s v="JF-15415"/>
    <s v="Jennifer Ferguson"/>
    <x v="0"/>
    <s v="United States"/>
    <x v="490"/>
    <x v="25"/>
    <n v="63301"/>
    <x v="2"/>
    <s v="OFF-PA-10001846"/>
    <x v="1"/>
    <x v="10"/>
    <s v="Xerox 1899"/>
    <x v="1057"/>
    <x v="0"/>
    <n v="0"/>
    <x v="1302"/>
    <x v="2"/>
    <x v="0"/>
  </r>
  <r>
    <n v="9367"/>
    <s v="CA-2016-108147"/>
    <x v="785"/>
    <d v="2016-06-13T00:00:00"/>
    <s v="Standard Class"/>
    <s v="RD-19480"/>
    <s v="Rick Duston"/>
    <x v="0"/>
    <s v="United States"/>
    <x v="85"/>
    <x v="15"/>
    <n v="11561"/>
    <x v="3"/>
    <s v="OFF-BI-10003876"/>
    <x v="1"/>
    <x v="8"/>
    <s v="Green Canvas Binder for 8-1/2&quot; x 14&quot; Sheets"/>
    <x v="5877"/>
    <x v="0"/>
    <n v="0.2"/>
    <x v="7164"/>
    <x v="3"/>
    <x v="0"/>
  </r>
  <r>
    <n v="9368"/>
    <s v="CA-2016-108147"/>
    <x v="785"/>
    <d v="2016-06-13T00:00:00"/>
    <s v="Standard Class"/>
    <s v="RD-19480"/>
    <s v="Rick Duston"/>
    <x v="0"/>
    <s v="United States"/>
    <x v="85"/>
    <x v="15"/>
    <n v="11561"/>
    <x v="3"/>
    <s v="OFF-ST-10003470"/>
    <x v="1"/>
    <x v="4"/>
    <s v="Tennsco Snap-Together Open Shelving Units, Starter Sets and Add-On Units"/>
    <x v="5878"/>
    <x v="5"/>
    <n v="0"/>
    <x v="7165"/>
    <x v="3"/>
    <x v="0"/>
  </r>
  <r>
    <n v="9369"/>
    <s v="CA-2018-154998"/>
    <x v="281"/>
    <d v="2018-04-09T00:00:00"/>
    <s v="First Class"/>
    <s v="ES-14080"/>
    <s v="Erin Smith"/>
    <x v="1"/>
    <s v="United States"/>
    <x v="80"/>
    <x v="30"/>
    <n v="8701"/>
    <x v="3"/>
    <s v="OFF-PA-10004243"/>
    <x v="1"/>
    <x v="10"/>
    <s v="Xerox 1939"/>
    <x v="2479"/>
    <x v="0"/>
    <n v="0"/>
    <x v="2714"/>
    <x v="3"/>
    <x v="0"/>
  </r>
  <r>
    <n v="9370"/>
    <s v="CA-2019-113460"/>
    <x v="659"/>
    <d v="2019-11-09T00:00:00"/>
    <s v="Second Class"/>
    <s v="KN-16390"/>
    <s v="Katherine Nockton"/>
    <x v="1"/>
    <s v="United States"/>
    <x v="183"/>
    <x v="39"/>
    <n v="20735"/>
    <x v="3"/>
    <s v="FUR-CH-10000422"/>
    <x v="0"/>
    <x v="1"/>
    <s v="Global Highback Leather Tilter in Burgundy"/>
    <x v="5879"/>
    <x v="1"/>
    <n v="0"/>
    <x v="7166"/>
    <x v="3"/>
    <x v="0"/>
  </r>
  <r>
    <n v="9371"/>
    <s v="CA-2017-111339"/>
    <x v="352"/>
    <d v="2017-05-31T00:00:00"/>
    <s v="First Class"/>
    <s v="VP-21760"/>
    <s v="Victoria Pisteka"/>
    <x v="1"/>
    <s v="United States"/>
    <x v="38"/>
    <x v="24"/>
    <n v="43229"/>
    <x v="3"/>
    <s v="FUR-FU-10002506"/>
    <x v="0"/>
    <x v="5"/>
    <s v="Tensor &quot;Hersey Kiss&quot; Styled Floor Lamp"/>
    <x v="2185"/>
    <x v="4"/>
    <n v="0.2"/>
    <x v="7167"/>
    <x v="3"/>
    <x v="0"/>
  </r>
  <r>
    <n v="9372"/>
    <s v="CA-2017-111339"/>
    <x v="352"/>
    <d v="2017-05-31T00:00:00"/>
    <s v="First Class"/>
    <s v="VP-21760"/>
    <s v="Victoria Pisteka"/>
    <x v="1"/>
    <s v="United States"/>
    <x v="38"/>
    <x v="24"/>
    <n v="43229"/>
    <x v="3"/>
    <s v="FUR-CH-10000863"/>
    <x v="0"/>
    <x v="1"/>
    <s v="Novimex Swivel Fabric Task Chair"/>
    <x v="2613"/>
    <x v="1"/>
    <n v="0.3"/>
    <x v="7168"/>
    <x v="3"/>
    <x v="0"/>
  </r>
  <r>
    <n v="9373"/>
    <s v="CA-2017-111339"/>
    <x v="352"/>
    <d v="2017-05-31T00:00:00"/>
    <s v="First Class"/>
    <s v="VP-21760"/>
    <s v="Victoria Pisteka"/>
    <x v="1"/>
    <s v="United States"/>
    <x v="38"/>
    <x v="24"/>
    <n v="43229"/>
    <x v="3"/>
    <s v="OFF-FA-10002988"/>
    <x v="1"/>
    <x v="13"/>
    <s v="Ideal Clamps"/>
    <x v="1400"/>
    <x v="2"/>
    <n v="0.2"/>
    <x v="1470"/>
    <x v="3"/>
    <x v="0"/>
  </r>
  <r>
    <n v="9374"/>
    <s v="CA-2019-102820"/>
    <x v="917"/>
    <d v="2019-05-11T00:00:00"/>
    <s v="Standard Class"/>
    <s v="CS-11950"/>
    <s v="Carlos Soltero"/>
    <x v="0"/>
    <s v="United States"/>
    <x v="45"/>
    <x v="1"/>
    <n v="91104"/>
    <x v="1"/>
    <s v="TEC-PH-10003437"/>
    <x v="2"/>
    <x v="7"/>
    <s v="Blue Parrot B250XT Professional Grade Wireless Bluetooth Headset with"/>
    <x v="1171"/>
    <x v="3"/>
    <n v="0.2"/>
    <x v="1215"/>
    <x v="1"/>
    <x v="0"/>
  </r>
  <r>
    <n v="9375"/>
    <s v="CA-2018-149671"/>
    <x v="410"/>
    <d v="2018-06-09T00:00:00"/>
    <s v="Standard Class"/>
    <s v="KB-16600"/>
    <s v="Ken Brennan"/>
    <x v="1"/>
    <s v="United States"/>
    <x v="4"/>
    <x v="4"/>
    <n v="98105"/>
    <x v="1"/>
    <s v="OFF-SU-10002537"/>
    <x v="1"/>
    <x v="14"/>
    <s v="Acme Box Cutter Scissors"/>
    <x v="5880"/>
    <x v="5"/>
    <n v="0"/>
    <x v="7169"/>
    <x v="1"/>
    <x v="0"/>
  </r>
  <r>
    <n v="9376"/>
    <s v="CA-2017-126347"/>
    <x v="639"/>
    <d v="2017-12-19T00:00:00"/>
    <s v="Second Class"/>
    <s v="AJ-10945"/>
    <s v="Ashley Jarboe"/>
    <x v="0"/>
    <s v="United States"/>
    <x v="1"/>
    <x v="1"/>
    <n v="90045"/>
    <x v="1"/>
    <s v="TEC-AC-10003063"/>
    <x v="2"/>
    <x v="11"/>
    <s v="Micro Innovations USB RF Wireless Keyboard with Mouse"/>
    <x v="1424"/>
    <x v="0"/>
    <n v="0"/>
    <x v="1499"/>
    <x v="1"/>
    <x v="0"/>
  </r>
  <r>
    <n v="9377"/>
    <s v="CA-2019-108756"/>
    <x v="53"/>
    <d v="2019-12-29T00:00:00"/>
    <s v="Standard Class"/>
    <s v="PO-18865"/>
    <s v="Patrick O'Donnell"/>
    <x v="0"/>
    <s v="United States"/>
    <x v="522"/>
    <x v="30"/>
    <n v="7017"/>
    <x v="3"/>
    <s v="TEC-AC-10003237"/>
    <x v="2"/>
    <x v="11"/>
    <s v="Memorex Micro Travel Drive 4 GB"/>
    <x v="5881"/>
    <x v="1"/>
    <n v="0"/>
    <x v="7170"/>
    <x v="3"/>
    <x v="0"/>
  </r>
  <r>
    <n v="9378"/>
    <s v="CA-2019-155362"/>
    <x v="94"/>
    <d v="2019-12-21T00:00:00"/>
    <s v="Standard Class"/>
    <s v="DP-13105"/>
    <s v="Dave Poirier"/>
    <x v="1"/>
    <s v="United States"/>
    <x v="342"/>
    <x v="6"/>
    <n v="54703"/>
    <x v="2"/>
    <s v="OFF-ST-10001031"/>
    <x v="1"/>
    <x v="4"/>
    <s v="Adjustable Personal File Tote"/>
    <x v="5882"/>
    <x v="0"/>
    <n v="0"/>
    <x v="7171"/>
    <x v="2"/>
    <x v="0"/>
  </r>
  <r>
    <n v="9379"/>
    <s v="CA-2018-117625"/>
    <x v="1120"/>
    <d v="2018-05-15T00:00:00"/>
    <s v="Standard Class"/>
    <s v="GM-14500"/>
    <s v="Gene McClure"/>
    <x v="0"/>
    <s v="United States"/>
    <x v="22"/>
    <x v="10"/>
    <n v="60610"/>
    <x v="2"/>
    <s v="OFF-EN-10001535"/>
    <x v="1"/>
    <x v="12"/>
    <s v="Grip Seal Envelopes"/>
    <x v="5883"/>
    <x v="0"/>
    <n v="0.2"/>
    <x v="7172"/>
    <x v="2"/>
    <x v="0"/>
  </r>
  <r>
    <n v="9380"/>
    <s v="CA-2016-154158"/>
    <x v="851"/>
    <d v="2016-12-27T00:00:00"/>
    <s v="Second Class"/>
    <s v="CC-12670"/>
    <s v="Craig Carreira"/>
    <x v="0"/>
    <s v="United States"/>
    <x v="67"/>
    <x v="2"/>
    <n v="33614"/>
    <x v="0"/>
    <s v="OFF-PA-10001295"/>
    <x v="1"/>
    <x v="10"/>
    <s v="Computer Printout Paper with Letter-Trim Perforations"/>
    <x v="2817"/>
    <x v="1"/>
    <n v="0.2"/>
    <x v="3130"/>
    <x v="0"/>
    <x v="0"/>
  </r>
  <r>
    <n v="9381"/>
    <s v="CA-2016-154158"/>
    <x v="851"/>
    <d v="2016-12-27T00:00:00"/>
    <s v="Second Class"/>
    <s v="CC-12670"/>
    <s v="Craig Carreira"/>
    <x v="0"/>
    <s v="United States"/>
    <x v="67"/>
    <x v="2"/>
    <n v="33614"/>
    <x v="0"/>
    <s v="FUR-CH-10004698"/>
    <x v="0"/>
    <x v="1"/>
    <s v="Padded Folding Chairs, Black, 4/Carton"/>
    <x v="1466"/>
    <x v="7"/>
    <n v="0.2"/>
    <x v="7173"/>
    <x v="0"/>
    <x v="0"/>
  </r>
  <r>
    <n v="9382"/>
    <s v="CA-2016-154158"/>
    <x v="851"/>
    <d v="2016-12-27T00:00:00"/>
    <s v="Second Class"/>
    <s v="CC-12670"/>
    <s v="Craig Carreira"/>
    <x v="0"/>
    <s v="United States"/>
    <x v="67"/>
    <x v="2"/>
    <n v="33614"/>
    <x v="0"/>
    <s v="OFF-ST-10000078"/>
    <x v="1"/>
    <x v="4"/>
    <s v="Tennsco 6- and 18-Compartment Lockers"/>
    <x v="5884"/>
    <x v="0"/>
    <n v="0.2"/>
    <x v="7174"/>
    <x v="0"/>
    <x v="0"/>
  </r>
  <r>
    <n v="9383"/>
    <s v="CA-2016-154158"/>
    <x v="851"/>
    <d v="2016-12-27T00:00:00"/>
    <s v="Second Class"/>
    <s v="CC-12670"/>
    <s v="Craig Carreira"/>
    <x v="0"/>
    <s v="United States"/>
    <x v="67"/>
    <x v="2"/>
    <n v="33614"/>
    <x v="0"/>
    <s v="OFF-AR-10001868"/>
    <x v="1"/>
    <x v="6"/>
    <s v="Prang Dustless Chalk Sticks"/>
    <x v="2956"/>
    <x v="7"/>
    <n v="0.2"/>
    <x v="2015"/>
    <x v="0"/>
    <x v="0"/>
  </r>
  <r>
    <n v="9384"/>
    <s v="CA-2016-154158"/>
    <x v="851"/>
    <d v="2016-12-27T00:00:00"/>
    <s v="Second Class"/>
    <s v="CC-12670"/>
    <s v="Craig Carreira"/>
    <x v="0"/>
    <s v="United States"/>
    <x v="67"/>
    <x v="2"/>
    <n v="33614"/>
    <x v="0"/>
    <s v="OFF-ST-10004950"/>
    <x v="1"/>
    <x v="4"/>
    <s v="Acco Perma 3000 Stacking Storage Drawers"/>
    <x v="2067"/>
    <x v="2"/>
    <n v="0.2"/>
    <x v="7175"/>
    <x v="0"/>
    <x v="0"/>
  </r>
  <r>
    <n v="9385"/>
    <s v="CA-2019-100433"/>
    <x v="938"/>
    <d v="2019-08-16T00:00:00"/>
    <s v="Standard Class"/>
    <s v="SJ-20125"/>
    <s v="Sanjit Jacobs"/>
    <x v="2"/>
    <s v="United States"/>
    <x v="20"/>
    <x v="15"/>
    <n v="10009"/>
    <x v="3"/>
    <s v="OFF-PA-10003441"/>
    <x v="1"/>
    <x v="10"/>
    <s v="Xerox 226"/>
    <x v="243"/>
    <x v="4"/>
    <n v="0"/>
    <x v="245"/>
    <x v="3"/>
    <x v="0"/>
  </r>
  <r>
    <n v="9386"/>
    <s v="CA-2019-163097"/>
    <x v="151"/>
    <d v="2019-08-31T00:00:00"/>
    <s v="Standard Class"/>
    <s v="SF-20200"/>
    <s v="Sarah Foster"/>
    <x v="0"/>
    <s v="United States"/>
    <x v="123"/>
    <x v="16"/>
    <n v="85204"/>
    <x v="1"/>
    <s v="FUR-FU-10004973"/>
    <x v="0"/>
    <x v="5"/>
    <s v="Flat Face Poster Frame"/>
    <x v="5885"/>
    <x v="8"/>
    <n v="0.2"/>
    <x v="7176"/>
    <x v="1"/>
    <x v="0"/>
  </r>
  <r>
    <n v="9387"/>
    <s v="US-2019-127292"/>
    <x v="617"/>
    <d v="2019-01-23T00:00:00"/>
    <s v="Standard Class"/>
    <s v="RM-19375"/>
    <s v="Raymond Messe"/>
    <x v="0"/>
    <s v="United States"/>
    <x v="140"/>
    <x v="42"/>
    <m/>
    <x v="3"/>
    <s v="OFF-PA-10000157"/>
    <x v="1"/>
    <x v="10"/>
    <s v="Xerox 191"/>
    <x v="710"/>
    <x v="4"/>
    <n v="0"/>
    <x v="5426"/>
    <x v="3"/>
    <x v="0"/>
  </r>
  <r>
    <n v="9388"/>
    <s v="US-2019-127292"/>
    <x v="617"/>
    <d v="2019-01-23T00:00:00"/>
    <s v="Standard Class"/>
    <s v="RM-19375"/>
    <s v="Raymond Messe"/>
    <x v="0"/>
    <s v="United States"/>
    <x v="140"/>
    <x v="42"/>
    <m/>
    <x v="3"/>
    <s v="OFF-PA-10001970"/>
    <x v="1"/>
    <x v="10"/>
    <s v="Xerox 1881"/>
    <x v="5886"/>
    <x v="7"/>
    <n v="0"/>
    <x v="7177"/>
    <x v="3"/>
    <x v="0"/>
  </r>
  <r>
    <n v="9389"/>
    <s v="US-2019-127292"/>
    <x v="617"/>
    <d v="2019-01-23T00:00:00"/>
    <s v="Standard Class"/>
    <s v="RM-19375"/>
    <s v="Raymond Messe"/>
    <x v="0"/>
    <s v="United States"/>
    <x v="140"/>
    <x v="42"/>
    <m/>
    <x v="3"/>
    <s v="OFF-AP-10000828"/>
    <x v="1"/>
    <x v="9"/>
    <s v="Avanti 4.4 Cu. Ft. Refrigerator"/>
    <x v="3116"/>
    <x v="1"/>
    <n v="0"/>
    <x v="3497"/>
    <x v="3"/>
    <x v="0"/>
  </r>
  <r>
    <n v="9390"/>
    <s v="US-2019-127292"/>
    <x v="617"/>
    <d v="2019-01-23T00:00:00"/>
    <s v="Standard Class"/>
    <s v="RM-19375"/>
    <s v="Raymond Messe"/>
    <x v="0"/>
    <s v="United States"/>
    <x v="140"/>
    <x v="42"/>
    <m/>
    <x v="3"/>
    <s v="OFF-EN-10001509"/>
    <x v="1"/>
    <x v="12"/>
    <s v="Poly String Tie Envelopes"/>
    <x v="5887"/>
    <x v="7"/>
    <n v="0"/>
    <x v="7178"/>
    <x v="3"/>
    <x v="0"/>
  </r>
  <r>
    <n v="9391"/>
    <s v="CA-2017-163734"/>
    <x v="974"/>
    <d v="2017-06-24T00:00:00"/>
    <s v="Standard Class"/>
    <s v="KM-16375"/>
    <s v="Katherine Murray"/>
    <x v="2"/>
    <s v="United States"/>
    <x v="12"/>
    <x v="5"/>
    <n v="77070"/>
    <x v="2"/>
    <s v="OFF-ST-10003692"/>
    <x v="1"/>
    <x v="4"/>
    <s v="Recycled Steel Personal File for Hanging File Folders"/>
    <x v="1894"/>
    <x v="2"/>
    <n v="0.2"/>
    <x v="2032"/>
    <x v="2"/>
    <x v="0"/>
  </r>
  <r>
    <n v="9392"/>
    <s v="CA-2019-162474"/>
    <x v="677"/>
    <d v="2019-03-16T00:00:00"/>
    <s v="First Class"/>
    <s v="FH-14275"/>
    <s v="Frank Hawley"/>
    <x v="1"/>
    <s v="United States"/>
    <x v="34"/>
    <x v="10"/>
    <n v="60505"/>
    <x v="2"/>
    <s v="TEC-PH-10004700"/>
    <x v="2"/>
    <x v="7"/>
    <s v="PowerGen Dual USB Car Charger"/>
    <x v="465"/>
    <x v="7"/>
    <n v="0.2"/>
    <x v="7179"/>
    <x v="2"/>
    <x v="0"/>
  </r>
  <r>
    <n v="9393"/>
    <s v="CA-2017-130848"/>
    <x v="969"/>
    <d v="2017-10-25T00:00:00"/>
    <s v="Same Day"/>
    <s v="DG-13300"/>
    <s v="Deirdre Greer"/>
    <x v="1"/>
    <s v="United States"/>
    <x v="60"/>
    <x v="22"/>
    <n v="80219"/>
    <x v="1"/>
    <s v="FUR-CH-10000422"/>
    <x v="0"/>
    <x v="1"/>
    <s v="Global Highback Leather Tilter in Burgundy"/>
    <x v="5888"/>
    <x v="8"/>
    <n v="0.2"/>
    <x v="7180"/>
    <x v="1"/>
    <x v="0"/>
  </r>
  <r>
    <n v="9394"/>
    <s v="CA-2016-125997"/>
    <x v="59"/>
    <d v="2016-09-23T00:00:00"/>
    <s v="First Class"/>
    <s v="MW-18220"/>
    <s v="Mitch Webber"/>
    <x v="0"/>
    <s v="United States"/>
    <x v="20"/>
    <x v="15"/>
    <n v="10011"/>
    <x v="3"/>
    <s v="TEC-PH-10003484"/>
    <x v="2"/>
    <x v="7"/>
    <s v="Ooma Telo VoIP Home Phone System"/>
    <x v="3211"/>
    <x v="2"/>
    <n v="0"/>
    <x v="7181"/>
    <x v="3"/>
    <x v="0"/>
  </r>
  <r>
    <n v="9395"/>
    <s v="CA-2016-125997"/>
    <x v="59"/>
    <d v="2016-09-23T00:00:00"/>
    <s v="First Class"/>
    <s v="MW-18220"/>
    <s v="Mitch Webber"/>
    <x v="0"/>
    <s v="United States"/>
    <x v="20"/>
    <x v="15"/>
    <n v="10011"/>
    <x v="3"/>
    <s v="FUR-CH-10001394"/>
    <x v="0"/>
    <x v="1"/>
    <s v="Global Leather Executive Chair"/>
    <x v="3317"/>
    <x v="0"/>
    <n v="0.1"/>
    <x v="3747"/>
    <x v="3"/>
    <x v="0"/>
  </r>
  <r>
    <n v="9396"/>
    <s v="CA-2016-125997"/>
    <x v="59"/>
    <d v="2016-09-23T00:00:00"/>
    <s v="First Class"/>
    <s v="MW-18220"/>
    <s v="Mitch Webber"/>
    <x v="0"/>
    <s v="United States"/>
    <x v="20"/>
    <x v="15"/>
    <n v="10011"/>
    <x v="3"/>
    <s v="FUR-BO-10002213"/>
    <x v="0"/>
    <x v="0"/>
    <s v="DMI Eclipse Executive Suite Bookcases"/>
    <x v="479"/>
    <x v="0"/>
    <n v="0.2"/>
    <x v="7182"/>
    <x v="3"/>
    <x v="0"/>
  </r>
  <r>
    <n v="9397"/>
    <s v="CA-2016-125997"/>
    <x v="59"/>
    <d v="2016-09-23T00:00:00"/>
    <s v="First Class"/>
    <s v="MW-18220"/>
    <s v="Mitch Webber"/>
    <x v="0"/>
    <s v="United States"/>
    <x v="20"/>
    <x v="15"/>
    <n v="10011"/>
    <x v="3"/>
    <s v="OFF-LA-10002762"/>
    <x v="1"/>
    <x v="2"/>
    <s v="Avery 485"/>
    <x v="50"/>
    <x v="5"/>
    <n v="0"/>
    <x v="50"/>
    <x v="3"/>
    <x v="0"/>
  </r>
  <r>
    <n v="9398"/>
    <s v="CA-2016-125997"/>
    <x v="59"/>
    <d v="2016-09-23T00:00:00"/>
    <s v="First Class"/>
    <s v="MW-18220"/>
    <s v="Mitch Webber"/>
    <x v="0"/>
    <s v="United States"/>
    <x v="20"/>
    <x v="15"/>
    <n v="10011"/>
    <x v="3"/>
    <s v="OFF-AP-10003842"/>
    <x v="1"/>
    <x v="9"/>
    <s v="Euro-Pro Shark Turbo Vacuum"/>
    <x v="4771"/>
    <x v="7"/>
    <n v="0"/>
    <x v="7183"/>
    <x v="3"/>
    <x v="0"/>
  </r>
  <r>
    <n v="9399"/>
    <s v="CA-2016-125997"/>
    <x v="59"/>
    <d v="2016-09-23T00:00:00"/>
    <s v="First Class"/>
    <s v="MW-18220"/>
    <s v="Mitch Webber"/>
    <x v="0"/>
    <s v="United States"/>
    <x v="20"/>
    <x v="15"/>
    <n v="10011"/>
    <x v="3"/>
    <s v="TEC-PH-10003072"/>
    <x v="2"/>
    <x v="7"/>
    <s v="Panasonic KX-TG9541B DECT 6.0 Digital 2-Line Expandable Cordless Phone With Digital Answering System"/>
    <x v="5889"/>
    <x v="6"/>
    <n v="0"/>
    <x v="7184"/>
    <x v="3"/>
    <x v="0"/>
  </r>
  <r>
    <n v="9400"/>
    <s v="CA-2018-103128"/>
    <x v="583"/>
    <d v="2018-11-15T00:00:00"/>
    <s v="Standard Class"/>
    <s v="SC-20845"/>
    <s v="Sung Chung"/>
    <x v="0"/>
    <s v="United States"/>
    <x v="523"/>
    <x v="10"/>
    <n v="60004"/>
    <x v="2"/>
    <s v="OFF-AR-10003394"/>
    <x v="1"/>
    <x v="6"/>
    <s v="Newell 332"/>
    <x v="5890"/>
    <x v="5"/>
    <n v="0.2"/>
    <x v="7185"/>
    <x v="2"/>
    <x v="0"/>
  </r>
  <r>
    <n v="9401"/>
    <s v="CA-2017-167696"/>
    <x v="1216"/>
    <d v="2017-09-21T00:00:00"/>
    <s v="Standard Class"/>
    <s v="BD-11500"/>
    <s v="Bradley Drucker"/>
    <x v="0"/>
    <s v="United States"/>
    <x v="311"/>
    <x v="17"/>
    <n v="23602"/>
    <x v="0"/>
    <s v="OFF-EN-10001539"/>
    <x v="1"/>
    <x v="12"/>
    <s v="Staple envelope"/>
    <x v="4995"/>
    <x v="4"/>
    <n v="0"/>
    <x v="7186"/>
    <x v="0"/>
    <x v="0"/>
  </r>
  <r>
    <n v="9402"/>
    <s v="CA-2016-159814"/>
    <x v="1217"/>
    <d v="2016-06-28T00:00:00"/>
    <s v="Standard Class"/>
    <s v="LP-17080"/>
    <s v="Liz Pelletier"/>
    <x v="0"/>
    <s v="United States"/>
    <x v="93"/>
    <x v="16"/>
    <n v="85705"/>
    <x v="1"/>
    <s v="FUR-FU-10001731"/>
    <x v="0"/>
    <x v="5"/>
    <s v="Acrylic Self-Standing Desk Frames"/>
    <x v="5891"/>
    <x v="0"/>
    <n v="0.2"/>
    <x v="7187"/>
    <x v="1"/>
    <x v="0"/>
  </r>
  <r>
    <n v="9403"/>
    <s v="CA-2018-105459"/>
    <x v="399"/>
    <d v="2018-08-17T00:00:00"/>
    <s v="Second Class"/>
    <s v="NP-18700"/>
    <s v="Nora Preis"/>
    <x v="0"/>
    <s v="United States"/>
    <x v="20"/>
    <x v="15"/>
    <n v="10024"/>
    <x v="3"/>
    <s v="FUR-TA-10001095"/>
    <x v="0"/>
    <x v="3"/>
    <s v="Chromcraft Round Conference Tables"/>
    <x v="5892"/>
    <x v="0"/>
    <n v="0.4"/>
    <x v="7188"/>
    <x v="3"/>
    <x v="0"/>
  </r>
  <r>
    <n v="9404"/>
    <s v="CA-2018-105459"/>
    <x v="399"/>
    <d v="2018-08-17T00:00:00"/>
    <s v="Second Class"/>
    <s v="NP-18700"/>
    <s v="Nora Preis"/>
    <x v="0"/>
    <s v="United States"/>
    <x v="20"/>
    <x v="15"/>
    <n v="10024"/>
    <x v="3"/>
    <s v="OFF-ST-10000078"/>
    <x v="1"/>
    <x v="4"/>
    <s v="Tennsco 6- and 18-Compartment Lockers"/>
    <x v="5893"/>
    <x v="5"/>
    <n v="0"/>
    <x v="7189"/>
    <x v="3"/>
    <x v="0"/>
  </r>
  <r>
    <n v="9405"/>
    <s v="CA-2019-141663"/>
    <x v="669"/>
    <d v="2019-04-17T00:00:00"/>
    <s v="Standard Class"/>
    <s v="DP-13105"/>
    <s v="Dave Poirier"/>
    <x v="1"/>
    <s v="United States"/>
    <x v="10"/>
    <x v="9"/>
    <n v="19134"/>
    <x v="3"/>
    <s v="OFF-FA-10004076"/>
    <x v="1"/>
    <x v="13"/>
    <s v="Translucent Push Pins by OIC"/>
    <x v="1063"/>
    <x v="2"/>
    <n v="0.2"/>
    <x v="7190"/>
    <x v="3"/>
    <x v="0"/>
  </r>
  <r>
    <n v="9406"/>
    <s v="CA-2016-152618"/>
    <x v="619"/>
    <d v="2016-03-17T00:00:00"/>
    <s v="First Class"/>
    <s v="RB-19465"/>
    <s v="Rick Bensley"/>
    <x v="2"/>
    <s v="United States"/>
    <x v="22"/>
    <x v="10"/>
    <n v="60653"/>
    <x v="2"/>
    <s v="TEC-MA-10003626"/>
    <x v="2"/>
    <x v="15"/>
    <s v="Hewlett-Packard Deskjet 6540 Color Inkjet Printer"/>
    <x v="5894"/>
    <x v="0"/>
    <n v="0.3"/>
    <x v="7191"/>
    <x v="2"/>
    <x v="0"/>
  </r>
  <r>
    <n v="9407"/>
    <s v="CA-2016-152618"/>
    <x v="619"/>
    <d v="2016-03-17T00:00:00"/>
    <s v="First Class"/>
    <s v="RB-19465"/>
    <s v="Rick Bensley"/>
    <x v="2"/>
    <s v="United States"/>
    <x v="22"/>
    <x v="10"/>
    <n v="60653"/>
    <x v="2"/>
    <s v="OFF-PA-10001215"/>
    <x v="1"/>
    <x v="10"/>
    <s v="Xerox 1963"/>
    <x v="582"/>
    <x v="0"/>
    <n v="0.2"/>
    <x v="591"/>
    <x v="2"/>
    <x v="0"/>
  </r>
  <r>
    <n v="9408"/>
    <s v="CA-2019-162789"/>
    <x v="585"/>
    <d v="2019-09-24T00:00:00"/>
    <s v="Second Class"/>
    <s v="LC-17140"/>
    <s v="Logan Currie"/>
    <x v="0"/>
    <s v="United States"/>
    <x v="20"/>
    <x v="15"/>
    <n v="10035"/>
    <x v="3"/>
    <s v="TEC-AC-10002842"/>
    <x v="2"/>
    <x v="11"/>
    <s v="WD My Passport Ultra 2TB Portable External Hard Drive"/>
    <x v="5895"/>
    <x v="6"/>
    <n v="0"/>
    <x v="7192"/>
    <x v="3"/>
    <x v="0"/>
  </r>
  <r>
    <n v="9409"/>
    <s v="CA-2019-162789"/>
    <x v="585"/>
    <d v="2019-09-24T00:00:00"/>
    <s v="Second Class"/>
    <s v="LC-17140"/>
    <s v="Logan Currie"/>
    <x v="0"/>
    <s v="United States"/>
    <x v="20"/>
    <x v="15"/>
    <n v="10035"/>
    <x v="3"/>
    <s v="FUR-FU-10004864"/>
    <x v="0"/>
    <x v="5"/>
    <s v="Eldon 500 Class Desk Accessories"/>
    <x v="5896"/>
    <x v="7"/>
    <n v="0"/>
    <x v="7193"/>
    <x v="3"/>
    <x v="0"/>
  </r>
  <r>
    <n v="9410"/>
    <s v="US-2019-110149"/>
    <x v="389"/>
    <d v="2019-12-13T00:00:00"/>
    <s v="First Class"/>
    <s v="WB-21850"/>
    <s v="William Brown"/>
    <x v="0"/>
    <s v="United States"/>
    <x v="10"/>
    <x v="9"/>
    <n v="19143"/>
    <x v="3"/>
    <s v="OFF-BI-10000014"/>
    <x v="1"/>
    <x v="8"/>
    <s v="Heavy-Duty E-Z-D Binders"/>
    <x v="5897"/>
    <x v="7"/>
    <n v="0.7"/>
    <x v="7194"/>
    <x v="3"/>
    <x v="0"/>
  </r>
  <r>
    <n v="9411"/>
    <s v="US-2019-110149"/>
    <x v="389"/>
    <d v="2019-12-13T00:00:00"/>
    <s v="First Class"/>
    <s v="WB-21850"/>
    <s v="William Brown"/>
    <x v="0"/>
    <s v="United States"/>
    <x v="10"/>
    <x v="9"/>
    <n v="19143"/>
    <x v="3"/>
    <s v="FUR-FU-10001475"/>
    <x v="0"/>
    <x v="5"/>
    <s v="Contract Clock, 14&quot;, Brown"/>
    <x v="1190"/>
    <x v="2"/>
    <n v="0.2"/>
    <x v="7195"/>
    <x v="3"/>
    <x v="0"/>
  </r>
  <r>
    <n v="9412"/>
    <s v="CA-2018-108959"/>
    <x v="612"/>
    <d v="2018-03-14T00:00:00"/>
    <s v="Second Class"/>
    <s v="MH-17785"/>
    <s v="Maya Herman"/>
    <x v="1"/>
    <s v="United States"/>
    <x v="220"/>
    <x v="16"/>
    <n v="85301"/>
    <x v="1"/>
    <s v="OFF-ST-10001272"/>
    <x v="1"/>
    <x v="4"/>
    <s v="Mini 13-1/2 Capacity Data Binder Rack, Pearl"/>
    <x v="5898"/>
    <x v="7"/>
    <n v="0.2"/>
    <x v="7196"/>
    <x v="1"/>
    <x v="0"/>
  </r>
  <r>
    <n v="9413"/>
    <s v="CA-2017-164777"/>
    <x v="746"/>
    <d v="2017-01-29T00:00:00"/>
    <s v="First Class"/>
    <s v="SC-20305"/>
    <s v="Sean Christensen"/>
    <x v="0"/>
    <s v="United States"/>
    <x v="1"/>
    <x v="1"/>
    <n v="90036"/>
    <x v="1"/>
    <s v="FUR-CH-10002024"/>
    <x v="0"/>
    <x v="1"/>
    <s v="HON 5400 Series Task Chairs for Big and Tall"/>
    <x v="5355"/>
    <x v="2"/>
    <n v="0.2"/>
    <x v="232"/>
    <x v="1"/>
    <x v="0"/>
  </r>
  <r>
    <n v="9414"/>
    <s v="CA-2018-132017"/>
    <x v="182"/>
    <d v="2018-09-27T00:00:00"/>
    <s v="First Class"/>
    <s v="MH-17620"/>
    <s v="Matt Hagelstein"/>
    <x v="1"/>
    <s v="United States"/>
    <x v="12"/>
    <x v="5"/>
    <n v="77041"/>
    <x v="2"/>
    <s v="OFF-BI-10004001"/>
    <x v="1"/>
    <x v="8"/>
    <s v="GBC Recycled VeloBinder Covers"/>
    <x v="5899"/>
    <x v="0"/>
    <n v="0.8"/>
    <x v="7197"/>
    <x v="2"/>
    <x v="0"/>
  </r>
  <r>
    <n v="9415"/>
    <s v="CA-2017-127824"/>
    <x v="1090"/>
    <d v="2017-10-22T00:00:00"/>
    <s v="Standard Class"/>
    <s v="JC-15775"/>
    <s v="John Castell"/>
    <x v="0"/>
    <s v="United States"/>
    <x v="4"/>
    <x v="4"/>
    <n v="98115"/>
    <x v="1"/>
    <s v="TEC-PH-10004094"/>
    <x v="2"/>
    <x v="7"/>
    <s v="Motorola L703CM"/>
    <x v="2528"/>
    <x v="0"/>
    <n v="0.2"/>
    <x v="7198"/>
    <x v="1"/>
    <x v="0"/>
  </r>
  <r>
    <n v="9416"/>
    <s v="CA-2017-127824"/>
    <x v="1090"/>
    <d v="2017-10-22T00:00:00"/>
    <s v="Standard Class"/>
    <s v="JC-15775"/>
    <s v="John Castell"/>
    <x v="0"/>
    <s v="United States"/>
    <x v="4"/>
    <x v="4"/>
    <n v="98115"/>
    <x v="1"/>
    <s v="OFF-PA-10001184"/>
    <x v="1"/>
    <x v="10"/>
    <s v="Xerox 1903"/>
    <x v="1465"/>
    <x v="1"/>
    <n v="0"/>
    <x v="1544"/>
    <x v="1"/>
    <x v="0"/>
  </r>
  <r>
    <n v="9417"/>
    <s v="CA-2017-127824"/>
    <x v="1090"/>
    <d v="2017-10-22T00:00:00"/>
    <s v="Standard Class"/>
    <s v="JC-15775"/>
    <s v="John Castell"/>
    <x v="0"/>
    <s v="United States"/>
    <x v="4"/>
    <x v="4"/>
    <n v="98115"/>
    <x v="1"/>
    <s v="FUR-FU-10002505"/>
    <x v="0"/>
    <x v="5"/>
    <s v="Eldon 100 Class Desk Accessories"/>
    <x v="3716"/>
    <x v="1"/>
    <n v="0"/>
    <x v="4250"/>
    <x v="1"/>
    <x v="0"/>
  </r>
  <r>
    <n v="9418"/>
    <s v="CA-2016-148285"/>
    <x v="1218"/>
    <d v="2016-11-01T00:00:00"/>
    <s v="Standard Class"/>
    <s v="RD-19810"/>
    <s v="Ross DeVincentis"/>
    <x v="2"/>
    <s v="United States"/>
    <x v="115"/>
    <x v="3"/>
    <n v="28314"/>
    <x v="0"/>
    <s v="OFF-PA-10001166"/>
    <x v="1"/>
    <x v="10"/>
    <s v="Xerox 2"/>
    <x v="563"/>
    <x v="0"/>
    <n v="0.2"/>
    <x v="572"/>
    <x v="0"/>
    <x v="0"/>
  </r>
  <r>
    <n v="9419"/>
    <s v="CA-2016-148285"/>
    <x v="1218"/>
    <d v="2016-11-01T00:00:00"/>
    <s v="Standard Class"/>
    <s v="RD-19810"/>
    <s v="Ross DeVincentis"/>
    <x v="2"/>
    <s v="United States"/>
    <x v="115"/>
    <x v="3"/>
    <n v="28314"/>
    <x v="0"/>
    <s v="OFF-PA-10000349"/>
    <x v="1"/>
    <x v="10"/>
    <s v="Easy-staple paper"/>
    <x v="1655"/>
    <x v="1"/>
    <n v="0.2"/>
    <x v="3595"/>
    <x v="0"/>
    <x v="0"/>
  </r>
  <r>
    <n v="9420"/>
    <s v="CA-2019-152926"/>
    <x v="280"/>
    <d v="2019-10-04T00:00:00"/>
    <s v="Second Class"/>
    <s v="SC-20695"/>
    <s v="Steve Chapman"/>
    <x v="1"/>
    <s v="United States"/>
    <x v="12"/>
    <x v="5"/>
    <n v="77041"/>
    <x v="2"/>
    <s v="OFF-AP-10004708"/>
    <x v="1"/>
    <x v="9"/>
    <s v="Fellowes Superior 10 Outlet Split Surge Protector"/>
    <x v="5279"/>
    <x v="0"/>
    <n v="0.8"/>
    <x v="6364"/>
    <x v="2"/>
    <x v="0"/>
  </r>
  <r>
    <n v="9421"/>
    <s v="CA-2019-152926"/>
    <x v="280"/>
    <d v="2019-10-04T00:00:00"/>
    <s v="Second Class"/>
    <s v="SC-20695"/>
    <s v="Steve Chapman"/>
    <x v="1"/>
    <s v="United States"/>
    <x v="12"/>
    <x v="5"/>
    <n v="77041"/>
    <x v="2"/>
    <s v="OFF-AP-10001947"/>
    <x v="1"/>
    <x v="9"/>
    <s v="Acco 6 Outlet Guardian Premium Plus Surge Suppressor"/>
    <x v="5900"/>
    <x v="5"/>
    <n v="0.8"/>
    <x v="7199"/>
    <x v="2"/>
    <x v="0"/>
  </r>
  <r>
    <n v="9422"/>
    <s v="CA-2016-145254"/>
    <x v="149"/>
    <d v="2016-07-27T00:00:00"/>
    <s v="Standard Class"/>
    <s v="NC-18535"/>
    <s v="Nick Crebassa"/>
    <x v="1"/>
    <s v="United States"/>
    <x v="8"/>
    <x v="1"/>
    <n v="94122"/>
    <x v="1"/>
    <s v="TEC-PH-10000441"/>
    <x v="2"/>
    <x v="7"/>
    <s v="VTech DS6151"/>
    <x v="2821"/>
    <x v="5"/>
    <n v="0.2"/>
    <x v="7200"/>
    <x v="1"/>
    <x v="0"/>
  </r>
  <r>
    <n v="9423"/>
    <s v="CA-2016-145254"/>
    <x v="149"/>
    <d v="2016-07-27T00:00:00"/>
    <s v="Standard Class"/>
    <s v="NC-18535"/>
    <s v="Nick Crebassa"/>
    <x v="1"/>
    <s v="United States"/>
    <x v="8"/>
    <x v="1"/>
    <n v="94122"/>
    <x v="1"/>
    <s v="OFF-SU-10004664"/>
    <x v="1"/>
    <x v="14"/>
    <s v="Acme Softgrip Scissors"/>
    <x v="5557"/>
    <x v="2"/>
    <n v="0"/>
    <x v="6740"/>
    <x v="1"/>
    <x v="0"/>
  </r>
  <r>
    <n v="9424"/>
    <s v="CA-2016-145254"/>
    <x v="149"/>
    <d v="2016-07-27T00:00:00"/>
    <s v="Standard Class"/>
    <s v="NC-18535"/>
    <s v="Nick Crebassa"/>
    <x v="1"/>
    <s v="United States"/>
    <x v="8"/>
    <x v="1"/>
    <n v="94122"/>
    <x v="1"/>
    <s v="TEC-PH-10004531"/>
    <x v="2"/>
    <x v="7"/>
    <s v="AT&amp;T CL2909"/>
    <x v="214"/>
    <x v="1"/>
    <n v="0.2"/>
    <x v="2436"/>
    <x v="1"/>
    <x v="0"/>
  </r>
  <r>
    <n v="9425"/>
    <s v="CA-2016-145254"/>
    <x v="149"/>
    <d v="2016-07-27T00:00:00"/>
    <s v="Standard Class"/>
    <s v="NC-18535"/>
    <s v="Nick Crebassa"/>
    <x v="1"/>
    <s v="United States"/>
    <x v="8"/>
    <x v="1"/>
    <n v="94122"/>
    <x v="1"/>
    <s v="TEC-AC-10002167"/>
    <x v="2"/>
    <x v="11"/>
    <s v="Imation 8gb Micro Traveldrive Usb 2.0 Flash Drive"/>
    <x v="47"/>
    <x v="1"/>
    <n v="0"/>
    <x v="47"/>
    <x v="1"/>
    <x v="0"/>
  </r>
  <r>
    <n v="9426"/>
    <s v="CA-2016-116246"/>
    <x v="171"/>
    <d v="2016-09-17T00:00:00"/>
    <s v="Second Class"/>
    <s v="LW-17215"/>
    <s v="Luke Weiss"/>
    <x v="0"/>
    <s v="United States"/>
    <x v="20"/>
    <x v="15"/>
    <n v="10035"/>
    <x v="3"/>
    <s v="FUR-CH-10002024"/>
    <x v="0"/>
    <x v="1"/>
    <s v="HON 5400 Series Task Chairs for Big and Tall"/>
    <x v="5901"/>
    <x v="5"/>
    <n v="0.1"/>
    <x v="7201"/>
    <x v="3"/>
    <x v="0"/>
  </r>
  <r>
    <n v="9427"/>
    <s v="CA-2018-160479"/>
    <x v="306"/>
    <d v="2018-09-20T00:00:00"/>
    <s v="Standard Class"/>
    <s v="AH-10585"/>
    <s v="Angele Hood"/>
    <x v="0"/>
    <s v="United States"/>
    <x v="4"/>
    <x v="4"/>
    <n v="98105"/>
    <x v="1"/>
    <s v="OFF-AR-10002445"/>
    <x v="1"/>
    <x v="6"/>
    <s v="SANFORD Major Accent Highlighters"/>
    <x v="3826"/>
    <x v="2"/>
    <n v="0"/>
    <x v="4396"/>
    <x v="1"/>
    <x v="0"/>
  </r>
  <r>
    <n v="9428"/>
    <s v="CA-2016-167486"/>
    <x v="501"/>
    <d v="2016-12-01T00:00:00"/>
    <s v="Standard Class"/>
    <s v="JO-15145"/>
    <s v="Jack O'Briant"/>
    <x v="1"/>
    <s v="United States"/>
    <x v="198"/>
    <x v="15"/>
    <n v="14215"/>
    <x v="3"/>
    <s v="FUR-FU-10003268"/>
    <x v="0"/>
    <x v="5"/>
    <s v="Eldon Radial Chair Mat for Low to Medium Pile Carpets"/>
    <x v="3351"/>
    <x v="2"/>
    <n v="0"/>
    <x v="7202"/>
    <x v="3"/>
    <x v="0"/>
  </r>
  <r>
    <n v="9429"/>
    <s v="CA-2016-152100"/>
    <x v="218"/>
    <d v="2016-05-16T00:00:00"/>
    <s v="Standard Class"/>
    <s v="VW-21775"/>
    <s v="Victoria Wilson"/>
    <x v="1"/>
    <s v="United States"/>
    <x v="114"/>
    <x v="5"/>
    <n v="77340"/>
    <x v="2"/>
    <s v="FUR-CH-10000015"/>
    <x v="0"/>
    <x v="1"/>
    <s v="Hon Multipurpose Stacking Arm Chairs"/>
    <x v="5902"/>
    <x v="8"/>
    <n v="0.3"/>
    <x v="7203"/>
    <x v="2"/>
    <x v="0"/>
  </r>
  <r>
    <n v="9430"/>
    <s v="CA-2017-166219"/>
    <x v="834"/>
    <d v="2017-09-01T00:00:00"/>
    <s v="Standard Class"/>
    <s v="BP-11185"/>
    <s v="Ben Peterman"/>
    <x v="1"/>
    <s v="United States"/>
    <x v="61"/>
    <x v="5"/>
    <n v="75081"/>
    <x v="2"/>
    <s v="TEC-PH-10004165"/>
    <x v="2"/>
    <x v="7"/>
    <s v="Mitel MiVoice 5330e IP Phone"/>
    <x v="1124"/>
    <x v="2"/>
    <n v="0.2"/>
    <x v="7204"/>
    <x v="2"/>
    <x v="0"/>
  </r>
  <r>
    <n v="9431"/>
    <s v="CA-2017-166219"/>
    <x v="834"/>
    <d v="2017-09-01T00:00:00"/>
    <s v="Standard Class"/>
    <s v="BP-11185"/>
    <s v="Ben Peterman"/>
    <x v="1"/>
    <s v="United States"/>
    <x v="61"/>
    <x v="5"/>
    <n v="75081"/>
    <x v="2"/>
    <s v="FUR-TA-10004607"/>
    <x v="0"/>
    <x v="3"/>
    <s v="Hon 2111 Invitation Series Straight Table"/>
    <x v="5903"/>
    <x v="7"/>
    <n v="0.3"/>
    <x v="7205"/>
    <x v="2"/>
    <x v="0"/>
  </r>
  <r>
    <n v="9432"/>
    <s v="CA-2017-111864"/>
    <x v="974"/>
    <d v="2017-06-19T00:00:00"/>
    <s v="Same Day"/>
    <s v="PP-18955"/>
    <s v="Paul Prost"/>
    <x v="2"/>
    <s v="United States"/>
    <x v="10"/>
    <x v="9"/>
    <n v="19134"/>
    <x v="3"/>
    <s v="OFF-LA-10004677"/>
    <x v="1"/>
    <x v="2"/>
    <s v="Self-Adhesive Address Labels for Typewriters with Dispenser Box"/>
    <x v="2184"/>
    <x v="0"/>
    <n v="0.2"/>
    <x v="2352"/>
    <x v="3"/>
    <x v="0"/>
  </r>
  <r>
    <n v="9433"/>
    <s v="CA-2017-119627"/>
    <x v="493"/>
    <d v="2017-08-23T00:00:00"/>
    <s v="Standard Class"/>
    <s v="SC-20725"/>
    <s v="Steven Cartwright"/>
    <x v="0"/>
    <s v="United States"/>
    <x v="97"/>
    <x v="16"/>
    <n v="85345"/>
    <x v="1"/>
    <s v="TEC-AC-10002217"/>
    <x v="2"/>
    <x v="11"/>
    <s v="Imation Clip USB flash drive - 8 GB"/>
    <x v="5520"/>
    <x v="0"/>
    <n v="0.2"/>
    <x v="6688"/>
    <x v="1"/>
    <x v="0"/>
  </r>
  <r>
    <n v="9434"/>
    <s v="CA-2017-119627"/>
    <x v="493"/>
    <d v="2017-08-23T00:00:00"/>
    <s v="Standard Class"/>
    <s v="SC-20725"/>
    <s v="Steven Cartwright"/>
    <x v="0"/>
    <s v="United States"/>
    <x v="97"/>
    <x v="16"/>
    <n v="85345"/>
    <x v="1"/>
    <s v="OFF-PA-10001937"/>
    <x v="1"/>
    <x v="10"/>
    <s v="Xerox 21"/>
    <x v="1590"/>
    <x v="3"/>
    <n v="0.2"/>
    <x v="1683"/>
    <x v="1"/>
    <x v="0"/>
  </r>
  <r>
    <n v="9435"/>
    <s v="CA-2017-119627"/>
    <x v="493"/>
    <d v="2017-08-23T00:00:00"/>
    <s v="Standard Class"/>
    <s v="SC-20725"/>
    <s v="Steven Cartwright"/>
    <x v="0"/>
    <s v="United States"/>
    <x v="97"/>
    <x v="16"/>
    <n v="85345"/>
    <x v="1"/>
    <s v="OFF-AR-10000203"/>
    <x v="1"/>
    <x v="6"/>
    <s v="Newell 336"/>
    <x v="1518"/>
    <x v="1"/>
    <n v="0.2"/>
    <x v="4816"/>
    <x v="1"/>
    <x v="0"/>
  </r>
  <r>
    <n v="9436"/>
    <s v="CA-2017-119627"/>
    <x v="493"/>
    <d v="2017-08-23T00:00:00"/>
    <s v="Standard Class"/>
    <s v="SC-20725"/>
    <s v="Steven Cartwright"/>
    <x v="0"/>
    <s v="United States"/>
    <x v="97"/>
    <x v="16"/>
    <n v="85345"/>
    <x v="1"/>
    <s v="TEC-AC-10001142"/>
    <x v="2"/>
    <x v="11"/>
    <s v="First Data FD10 PIN Pad"/>
    <x v="5904"/>
    <x v="4"/>
    <n v="0.2"/>
    <x v="7206"/>
    <x v="1"/>
    <x v="0"/>
  </r>
  <r>
    <n v="9437"/>
    <s v="CA-2017-160787"/>
    <x v="12"/>
    <d v="2017-09-25T00:00:00"/>
    <s v="Same Day"/>
    <s v="BM-11785"/>
    <s v="Bryan Mills"/>
    <x v="0"/>
    <s v="United States"/>
    <x v="10"/>
    <x v="9"/>
    <n v="19143"/>
    <x v="3"/>
    <s v="OFF-BI-10003712"/>
    <x v="1"/>
    <x v="8"/>
    <s v="Acco Pressboard Covers with Storage Hooks, 14 7/8&quot; x 11&quot;, Light Blue"/>
    <x v="194"/>
    <x v="0"/>
    <n v="0.7"/>
    <x v="2886"/>
    <x v="3"/>
    <x v="0"/>
  </r>
  <r>
    <n v="9438"/>
    <s v="CA-2019-107853"/>
    <x v="1143"/>
    <d v="2019-05-31T00:00:00"/>
    <s v="Standard Class"/>
    <s v="CD-11920"/>
    <s v="Carlos Daly"/>
    <x v="0"/>
    <s v="United States"/>
    <x v="147"/>
    <x v="1"/>
    <n v="92054"/>
    <x v="1"/>
    <s v="OFF-PA-10000520"/>
    <x v="1"/>
    <x v="10"/>
    <s v="Xerox 201"/>
    <x v="91"/>
    <x v="0"/>
    <n v="0"/>
    <x v="91"/>
    <x v="1"/>
    <x v="0"/>
  </r>
  <r>
    <n v="9439"/>
    <s v="CA-2019-126144"/>
    <x v="689"/>
    <d v="2019-08-05T00:00:00"/>
    <s v="Standard Class"/>
    <s v="GM-14680"/>
    <s v="Greg Matthias"/>
    <x v="0"/>
    <s v="United States"/>
    <x v="10"/>
    <x v="9"/>
    <n v="19134"/>
    <x v="3"/>
    <s v="TEC-PH-10001079"/>
    <x v="2"/>
    <x v="7"/>
    <s v="Polycom SoundPoint Pro SE-225 Corded phone"/>
    <x v="5905"/>
    <x v="4"/>
    <n v="0.4"/>
    <x v="7207"/>
    <x v="3"/>
    <x v="0"/>
  </r>
  <r>
    <n v="9440"/>
    <s v="US-2016-154655"/>
    <x v="36"/>
    <d v="2016-10-17T00:00:00"/>
    <s v="Standard Class"/>
    <s v="BP-11050"/>
    <s v="Barry Pond"/>
    <x v="1"/>
    <s v="United States"/>
    <x v="22"/>
    <x v="10"/>
    <n v="60623"/>
    <x v="2"/>
    <s v="OFF-SU-10000898"/>
    <x v="1"/>
    <x v="14"/>
    <s v="Acme Hot Forged Carbon Steel Scissors with Nickel-Plated Handles, 3 7/8&quot; Cut, 8&quot;L"/>
    <x v="5906"/>
    <x v="0"/>
    <n v="0.2"/>
    <x v="7208"/>
    <x v="2"/>
    <x v="0"/>
  </r>
  <r>
    <n v="9441"/>
    <s v="CA-2016-100391"/>
    <x v="594"/>
    <d v="2016-05-29T00:00:00"/>
    <s v="Standard Class"/>
    <s v="BW-11065"/>
    <s v="Barry Weirich"/>
    <x v="0"/>
    <s v="United States"/>
    <x v="20"/>
    <x v="15"/>
    <n v="10035"/>
    <x v="3"/>
    <s v="OFF-PA-10001471"/>
    <x v="1"/>
    <x v="10"/>
    <s v="Strathmore Photo Frame Cards"/>
    <x v="2"/>
    <x v="0"/>
    <n v="0"/>
    <x v="5223"/>
    <x v="3"/>
    <x v="0"/>
  </r>
  <r>
    <n v="9442"/>
    <s v="CA-2016-165477"/>
    <x v="282"/>
    <d v="2016-12-31T00:00:00"/>
    <s v="Second Class"/>
    <s v="RE-19405"/>
    <s v="Ricardo Emerson"/>
    <x v="0"/>
    <s v="United States"/>
    <x v="239"/>
    <x v="24"/>
    <n v="44240"/>
    <x v="3"/>
    <s v="OFF-AP-10003281"/>
    <x v="1"/>
    <x v="9"/>
    <s v="Acco 6 Outlet Guardian Standard Surge Suppressor"/>
    <x v="5907"/>
    <x v="2"/>
    <n v="0.2"/>
    <x v="7209"/>
    <x v="3"/>
    <x v="0"/>
  </r>
  <r>
    <n v="9443"/>
    <s v="CA-2019-165904"/>
    <x v="104"/>
    <d v="2019-04-11T00:00:00"/>
    <s v="Standard Class"/>
    <s v="HR-14770"/>
    <s v="Hallie Redmond"/>
    <x v="2"/>
    <s v="United States"/>
    <x v="108"/>
    <x v="2"/>
    <n v="32216"/>
    <x v="0"/>
    <s v="OFF-AR-10003156"/>
    <x v="1"/>
    <x v="6"/>
    <s v="50 Colored Long Pencils"/>
    <x v="5908"/>
    <x v="0"/>
    <n v="0.2"/>
    <x v="7210"/>
    <x v="0"/>
    <x v="0"/>
  </r>
  <r>
    <n v="9444"/>
    <s v="CA-2019-165904"/>
    <x v="104"/>
    <d v="2019-04-11T00:00:00"/>
    <s v="Standard Class"/>
    <s v="HR-14770"/>
    <s v="Hallie Redmond"/>
    <x v="2"/>
    <s v="United States"/>
    <x v="108"/>
    <x v="2"/>
    <n v="32216"/>
    <x v="0"/>
    <s v="TEC-PH-10000576"/>
    <x v="2"/>
    <x v="7"/>
    <s v="AT&amp;T 1080 Corded phone"/>
    <x v="985"/>
    <x v="0"/>
    <n v="0.2"/>
    <x v="1023"/>
    <x v="0"/>
    <x v="0"/>
  </r>
  <r>
    <n v="9445"/>
    <s v="CA-2017-104052"/>
    <x v="879"/>
    <d v="2017-03-02T00:00:00"/>
    <s v="First Class"/>
    <s v="TP-21565"/>
    <s v="Tracy Poddar"/>
    <x v="1"/>
    <s v="United States"/>
    <x v="224"/>
    <x v="5"/>
    <n v="75019"/>
    <x v="2"/>
    <s v="TEC-PH-10003215"/>
    <x v="2"/>
    <x v="7"/>
    <s v="Jackery Bar Premium Fast-charging Portable Charger"/>
    <x v="3124"/>
    <x v="4"/>
    <n v="0.2"/>
    <x v="3505"/>
    <x v="2"/>
    <x v="0"/>
  </r>
  <r>
    <n v="9446"/>
    <s v="CA-2017-168277"/>
    <x v="352"/>
    <d v="2017-06-03T00:00:00"/>
    <s v="Standard Class"/>
    <s v="KB-16315"/>
    <s v="Karl Braun"/>
    <x v="0"/>
    <s v="United States"/>
    <x v="245"/>
    <x v="14"/>
    <n v="46203"/>
    <x v="2"/>
    <s v="OFF-LA-10004484"/>
    <x v="1"/>
    <x v="2"/>
    <s v="Avery 476"/>
    <x v="714"/>
    <x v="1"/>
    <n v="0"/>
    <x v="732"/>
    <x v="2"/>
    <x v="0"/>
  </r>
  <r>
    <n v="9447"/>
    <s v="CA-2018-158617"/>
    <x v="897"/>
    <d v="2018-09-28T00:00:00"/>
    <s v="Standard Class"/>
    <s v="AC-10660"/>
    <s v="Anna Chung"/>
    <x v="0"/>
    <s v="United States"/>
    <x v="104"/>
    <x v="14"/>
    <n v="46226"/>
    <x v="2"/>
    <s v="OFF-PA-10002245"/>
    <x v="1"/>
    <x v="10"/>
    <s v="Xerox 1895"/>
    <x v="1211"/>
    <x v="5"/>
    <n v="0"/>
    <x v="5470"/>
    <x v="2"/>
    <x v="0"/>
  </r>
  <r>
    <n v="9448"/>
    <s v="CA-2019-136882"/>
    <x v="837"/>
    <d v="2019-06-03T00:00:00"/>
    <s v="Standard Class"/>
    <s v="DN-13690"/>
    <s v="Duane Noonan"/>
    <x v="0"/>
    <s v="United States"/>
    <x v="251"/>
    <x v="26"/>
    <n v="74133"/>
    <x v="2"/>
    <s v="FUR-FU-10003664"/>
    <x v="0"/>
    <x v="5"/>
    <s v="Electrix Architect's Clamp-On Swing Arm Lamp, Black"/>
    <x v="5909"/>
    <x v="2"/>
    <n v="0"/>
    <x v="7211"/>
    <x v="2"/>
    <x v="0"/>
  </r>
  <r>
    <n v="9449"/>
    <s v="US-2018-148957"/>
    <x v="42"/>
    <d v="2018-09-23T00:00:00"/>
    <s v="Standard Class"/>
    <s v="CC-12430"/>
    <s v="Chuck Clark"/>
    <x v="2"/>
    <s v="United States"/>
    <x v="252"/>
    <x v="4"/>
    <n v="98052"/>
    <x v="1"/>
    <s v="OFF-LA-10002195"/>
    <x v="1"/>
    <x v="2"/>
    <s v="Avery 481"/>
    <x v="5910"/>
    <x v="4"/>
    <n v="0"/>
    <x v="7212"/>
    <x v="1"/>
    <x v="1"/>
  </r>
  <r>
    <n v="9450"/>
    <s v="CA-2016-140032"/>
    <x v="78"/>
    <d v="2016-09-13T00:00:00"/>
    <s v="Standard Class"/>
    <s v="TS-21340"/>
    <s v="Toby Swindell"/>
    <x v="0"/>
    <s v="United States"/>
    <x v="8"/>
    <x v="1"/>
    <n v="94109"/>
    <x v="1"/>
    <s v="OFF-BI-10000822"/>
    <x v="1"/>
    <x v="8"/>
    <s v="Acco PRESSTEX Data Binder with Storage Hooks, Light Blue, 9 1/2&quot; X 11&quot;"/>
    <x v="5911"/>
    <x v="0"/>
    <n v="0.2"/>
    <x v="7213"/>
    <x v="1"/>
    <x v="0"/>
  </r>
  <r>
    <n v="9451"/>
    <s v="CA-2019-145506"/>
    <x v="95"/>
    <d v="2019-06-07T00:00:00"/>
    <s v="Standard Class"/>
    <s v="MO-17800"/>
    <s v="Meg O'Connel"/>
    <x v="2"/>
    <s v="United States"/>
    <x v="258"/>
    <x v="4"/>
    <n v="99207"/>
    <x v="1"/>
    <s v="OFF-ST-10004963"/>
    <x v="1"/>
    <x v="4"/>
    <s v="Eldon Gobal File Keepers"/>
    <x v="5912"/>
    <x v="6"/>
    <n v="0"/>
    <x v="7214"/>
    <x v="1"/>
    <x v="0"/>
  </r>
  <r>
    <n v="9452"/>
    <s v="CA-2017-129546"/>
    <x v="694"/>
    <d v="2017-10-05T00:00:00"/>
    <s v="Standard Class"/>
    <s v="RP-19855"/>
    <s v="Roy Phan"/>
    <x v="1"/>
    <s v="United States"/>
    <x v="1"/>
    <x v="1"/>
    <n v="90032"/>
    <x v="1"/>
    <s v="OFF-AP-10002495"/>
    <x v="1"/>
    <x v="9"/>
    <s v="Acco Smartsocket Table Surge Protector, 6 Color-Coded Adapter Outlets"/>
    <x v="5913"/>
    <x v="1"/>
    <n v="0"/>
    <x v="7215"/>
    <x v="1"/>
    <x v="0"/>
  </r>
  <r>
    <n v="9453"/>
    <s v="CA-2017-129546"/>
    <x v="694"/>
    <d v="2017-10-05T00:00:00"/>
    <s v="Standard Class"/>
    <s v="RP-19855"/>
    <s v="Roy Phan"/>
    <x v="1"/>
    <s v="United States"/>
    <x v="1"/>
    <x v="1"/>
    <n v="90032"/>
    <x v="1"/>
    <s v="OFF-BI-10004001"/>
    <x v="1"/>
    <x v="8"/>
    <s v="GBC Recycled VeloBinder Covers"/>
    <x v="5914"/>
    <x v="5"/>
    <n v="0.2"/>
    <x v="7216"/>
    <x v="1"/>
    <x v="0"/>
  </r>
  <r>
    <n v="9454"/>
    <s v="CA-2017-129546"/>
    <x v="694"/>
    <d v="2017-10-05T00:00:00"/>
    <s v="Standard Class"/>
    <s v="RP-19855"/>
    <s v="Roy Phan"/>
    <x v="1"/>
    <s v="United States"/>
    <x v="1"/>
    <x v="1"/>
    <n v="90032"/>
    <x v="1"/>
    <s v="OFF-SU-10004884"/>
    <x v="1"/>
    <x v="14"/>
    <s v="Acme Galleria Hot Forged Steel Scissors with Colored Handles"/>
    <x v="5915"/>
    <x v="1"/>
    <n v="0"/>
    <x v="7217"/>
    <x v="1"/>
    <x v="0"/>
  </r>
  <r>
    <n v="9455"/>
    <s v="CA-2017-129546"/>
    <x v="694"/>
    <d v="2017-10-05T00:00:00"/>
    <s v="Standard Class"/>
    <s v="RP-19855"/>
    <s v="Roy Phan"/>
    <x v="1"/>
    <s v="United States"/>
    <x v="1"/>
    <x v="1"/>
    <n v="90032"/>
    <x v="1"/>
    <s v="TEC-PH-10003555"/>
    <x v="2"/>
    <x v="7"/>
    <s v="Motorola HK250 Universal Bluetooth Headset"/>
    <x v="2862"/>
    <x v="0"/>
    <n v="0.2"/>
    <x v="7218"/>
    <x v="1"/>
    <x v="0"/>
  </r>
  <r>
    <n v="9456"/>
    <s v="CA-2018-140977"/>
    <x v="950"/>
    <d v="2018-06-19T00:00:00"/>
    <s v="Second Class"/>
    <s v="JL-15175"/>
    <s v="James Lanier"/>
    <x v="2"/>
    <s v="United States"/>
    <x v="346"/>
    <x v="18"/>
    <n v="37421"/>
    <x v="0"/>
    <s v="TEC-MA-10003493"/>
    <x v="2"/>
    <x v="15"/>
    <s v="Penpower WorldCard Pro Card Scanner"/>
    <x v="5916"/>
    <x v="7"/>
    <n v="0.5"/>
    <x v="7219"/>
    <x v="0"/>
    <x v="0"/>
  </r>
  <r>
    <n v="9457"/>
    <s v="CA-2019-151855"/>
    <x v="837"/>
    <d v="2019-06-03T00:00:00"/>
    <s v="Standard Class"/>
    <s v="BW-11110"/>
    <s v="Bart Watters"/>
    <x v="1"/>
    <s v="United States"/>
    <x v="247"/>
    <x v="3"/>
    <n v="27405"/>
    <x v="0"/>
    <s v="TEC-AC-10002380"/>
    <x v="2"/>
    <x v="11"/>
    <s v="Sony 8GB Class 10 Micro SDHC R40 Memory Card"/>
    <x v="5917"/>
    <x v="1"/>
    <n v="0.2"/>
    <x v="7220"/>
    <x v="0"/>
    <x v="0"/>
  </r>
  <r>
    <n v="9458"/>
    <s v="CA-2019-151855"/>
    <x v="837"/>
    <d v="2019-06-03T00:00:00"/>
    <s v="Standard Class"/>
    <s v="BW-11110"/>
    <s v="Bart Watters"/>
    <x v="1"/>
    <s v="United States"/>
    <x v="247"/>
    <x v="3"/>
    <n v="27405"/>
    <x v="0"/>
    <s v="OFF-BI-10004209"/>
    <x v="1"/>
    <x v="8"/>
    <s v="Fellowes Twister Kit, Gray/Clear, 3/pkg"/>
    <x v="5918"/>
    <x v="2"/>
    <n v="0.7"/>
    <x v="7221"/>
    <x v="0"/>
    <x v="0"/>
  </r>
  <r>
    <n v="9459"/>
    <s v="CA-2016-138240"/>
    <x v="1148"/>
    <d v="2016-10-14T00:00:00"/>
    <s v="Standard Class"/>
    <s v="SJ-20500"/>
    <s v="Shirley Jackson"/>
    <x v="0"/>
    <s v="United States"/>
    <x v="8"/>
    <x v="1"/>
    <n v="94122"/>
    <x v="1"/>
    <s v="OFF-AR-10002135"/>
    <x v="1"/>
    <x v="6"/>
    <s v="Boston Heavy-Duty Trimline Electric Pencil Sharpeners"/>
    <x v="5919"/>
    <x v="1"/>
    <n v="0"/>
    <x v="7222"/>
    <x v="1"/>
    <x v="0"/>
  </r>
  <r>
    <n v="9460"/>
    <s v="CA-2016-138240"/>
    <x v="1148"/>
    <d v="2016-10-14T00:00:00"/>
    <s v="Standard Class"/>
    <s v="SJ-20500"/>
    <s v="Shirley Jackson"/>
    <x v="0"/>
    <s v="United States"/>
    <x v="8"/>
    <x v="1"/>
    <n v="94122"/>
    <x v="1"/>
    <s v="TEC-PH-10002583"/>
    <x v="2"/>
    <x v="7"/>
    <s v="iOttie HLCRIO102 Car Mount"/>
    <x v="314"/>
    <x v="7"/>
    <n v="0.2"/>
    <x v="6293"/>
    <x v="1"/>
    <x v="0"/>
  </r>
  <r>
    <n v="9461"/>
    <s v="CA-2016-101833"/>
    <x v="664"/>
    <d v="2016-11-22T00:00:00"/>
    <s v="Second Class"/>
    <s v="FG-14260"/>
    <s v="Frank Gastineau"/>
    <x v="2"/>
    <s v="United States"/>
    <x v="20"/>
    <x v="15"/>
    <n v="10024"/>
    <x v="3"/>
    <s v="OFF-PA-10003591"/>
    <x v="1"/>
    <x v="10"/>
    <s v="Southworth 100% Cotton The Best Paper"/>
    <x v="805"/>
    <x v="1"/>
    <n v="0"/>
    <x v="830"/>
    <x v="3"/>
    <x v="0"/>
  </r>
  <r>
    <n v="9462"/>
    <s v="CA-2016-100867"/>
    <x v="538"/>
    <d v="2016-10-24T00:00:00"/>
    <s v="Standard Class"/>
    <s v="EH-14125"/>
    <s v="Eugene Hildebrand"/>
    <x v="2"/>
    <s v="United States"/>
    <x v="80"/>
    <x v="1"/>
    <n v="90712"/>
    <x v="1"/>
    <s v="TEC-PH-10004922"/>
    <x v="2"/>
    <x v="7"/>
    <s v="RCA Visys Integrated PBX 8-Line Router"/>
    <x v="5920"/>
    <x v="5"/>
    <n v="0.2"/>
    <x v="7223"/>
    <x v="1"/>
    <x v="1"/>
  </r>
  <r>
    <n v="9463"/>
    <s v="US-2019-109610"/>
    <x v="920"/>
    <d v="2019-11-30T00:00:00"/>
    <s v="Second Class"/>
    <s v="BS-11590"/>
    <s v="Brendan Sweed"/>
    <x v="1"/>
    <s v="United States"/>
    <x v="103"/>
    <x v="0"/>
    <n v="40214"/>
    <x v="0"/>
    <s v="FUR-CH-10001854"/>
    <x v="0"/>
    <x v="1"/>
    <s v="Office Star - Professional Matrix Back Chair with 2-to-1 Synchro Tilt and Mesh Fabric Seat"/>
    <x v="4391"/>
    <x v="0"/>
    <n v="0"/>
    <x v="5152"/>
    <x v="0"/>
    <x v="0"/>
  </r>
  <r>
    <n v="9464"/>
    <s v="CA-2016-156545"/>
    <x v="1219"/>
    <d v="2016-03-03T00:00:00"/>
    <s v="First Class"/>
    <s v="JS-16030"/>
    <s v="Joy Smith"/>
    <x v="0"/>
    <s v="United States"/>
    <x v="38"/>
    <x v="24"/>
    <n v="43229"/>
    <x v="3"/>
    <s v="OFF-AR-10003560"/>
    <x v="1"/>
    <x v="6"/>
    <s v="Zebra Zazzle Fluorescent Highlighters"/>
    <x v="530"/>
    <x v="4"/>
    <n v="0.2"/>
    <x v="541"/>
    <x v="3"/>
    <x v="0"/>
  </r>
  <r>
    <n v="9465"/>
    <s v="CA-2016-109127"/>
    <x v="1059"/>
    <d v="2016-12-25T00:00:00"/>
    <s v="Standard Class"/>
    <s v="JC-15775"/>
    <s v="John Castell"/>
    <x v="0"/>
    <s v="United States"/>
    <x v="46"/>
    <x v="13"/>
    <n v="19711"/>
    <x v="3"/>
    <s v="OFF-LA-10004409"/>
    <x v="1"/>
    <x v="2"/>
    <s v="Avery 492"/>
    <x v="1315"/>
    <x v="5"/>
    <n v="0"/>
    <x v="7224"/>
    <x v="3"/>
    <x v="0"/>
  </r>
  <r>
    <n v="9466"/>
    <s v="CA-2018-126858"/>
    <x v="258"/>
    <d v="2018-11-23T00:00:00"/>
    <s v="Standard Class"/>
    <s v="JM-15265"/>
    <s v="Janet Molinari"/>
    <x v="1"/>
    <s v="United States"/>
    <x v="4"/>
    <x v="4"/>
    <n v="98115"/>
    <x v="1"/>
    <s v="FUR-FU-10000448"/>
    <x v="0"/>
    <x v="5"/>
    <s v="Tenex Chairmats For Use With Carpeted Floors"/>
    <x v="5795"/>
    <x v="0"/>
    <n v="0"/>
    <x v="7046"/>
    <x v="1"/>
    <x v="0"/>
  </r>
  <r>
    <n v="9467"/>
    <s v="CA-2019-102925"/>
    <x v="60"/>
    <d v="2019-11-10T00:00:00"/>
    <s v="Second Class"/>
    <s v="CD-12280"/>
    <s v="Christina DeMoss"/>
    <x v="0"/>
    <s v="United States"/>
    <x v="20"/>
    <x v="15"/>
    <n v="10024"/>
    <x v="3"/>
    <s v="OFF-BI-10002735"/>
    <x v="1"/>
    <x v="8"/>
    <s v="GBC Prestige Therm-A-Bind Covers"/>
    <x v="5921"/>
    <x v="5"/>
    <n v="0.2"/>
    <x v="7225"/>
    <x v="3"/>
    <x v="0"/>
  </r>
  <r>
    <n v="9468"/>
    <s v="CA-2019-102925"/>
    <x v="60"/>
    <d v="2019-11-10T00:00:00"/>
    <s v="Second Class"/>
    <s v="CD-12280"/>
    <s v="Christina DeMoss"/>
    <x v="0"/>
    <s v="United States"/>
    <x v="20"/>
    <x v="15"/>
    <n v="10024"/>
    <x v="3"/>
    <s v="FUR-TA-10003469"/>
    <x v="0"/>
    <x v="3"/>
    <s v="Balt Split Level Computer Training Table"/>
    <x v="4365"/>
    <x v="0"/>
    <n v="0.4"/>
    <x v="7226"/>
    <x v="3"/>
    <x v="0"/>
  </r>
  <r>
    <n v="9469"/>
    <s v="CA-2019-102925"/>
    <x v="60"/>
    <d v="2019-11-10T00:00:00"/>
    <s v="Second Class"/>
    <s v="CD-12280"/>
    <s v="Christina DeMoss"/>
    <x v="0"/>
    <s v="United States"/>
    <x v="20"/>
    <x v="15"/>
    <n v="10024"/>
    <x v="3"/>
    <s v="OFF-PA-10001870"/>
    <x v="1"/>
    <x v="10"/>
    <s v="Xerox 202"/>
    <x v="91"/>
    <x v="0"/>
    <n v="0"/>
    <x v="91"/>
    <x v="3"/>
    <x v="0"/>
  </r>
  <r>
    <n v="9470"/>
    <s v="CA-2019-102925"/>
    <x v="60"/>
    <d v="2019-11-10T00:00:00"/>
    <s v="Second Class"/>
    <s v="CD-12280"/>
    <s v="Christina DeMoss"/>
    <x v="0"/>
    <s v="United States"/>
    <x v="20"/>
    <x v="15"/>
    <n v="10024"/>
    <x v="3"/>
    <s v="OFF-PA-10004071"/>
    <x v="1"/>
    <x v="10"/>
    <s v="Eaton Premium Continuous-Feed Paper, 25% Cotton, Letter Size, White, 1000 Shts/Box"/>
    <x v="168"/>
    <x v="0"/>
    <n v="0"/>
    <x v="170"/>
    <x v="3"/>
    <x v="0"/>
  </r>
  <r>
    <n v="9471"/>
    <s v="CA-2019-102925"/>
    <x v="60"/>
    <d v="2019-11-10T00:00:00"/>
    <s v="Second Class"/>
    <s v="CD-12280"/>
    <s v="Christina DeMoss"/>
    <x v="0"/>
    <s v="United States"/>
    <x v="20"/>
    <x v="15"/>
    <n v="10024"/>
    <x v="3"/>
    <s v="TEC-PH-10001448"/>
    <x v="2"/>
    <x v="7"/>
    <s v="Anker Astro 15000mAh USB Portable Charger"/>
    <x v="2622"/>
    <x v="0"/>
    <n v="0"/>
    <x v="7227"/>
    <x v="3"/>
    <x v="0"/>
  </r>
  <r>
    <n v="9472"/>
    <s v="CA-2019-102925"/>
    <x v="60"/>
    <d v="2019-11-10T00:00:00"/>
    <s v="Second Class"/>
    <s v="CD-12280"/>
    <s v="Christina DeMoss"/>
    <x v="0"/>
    <s v="United States"/>
    <x v="20"/>
    <x v="15"/>
    <n v="10024"/>
    <x v="3"/>
    <s v="OFF-BI-10002706"/>
    <x v="1"/>
    <x v="8"/>
    <s v="Avery Premier Heavy-Duty Binder with Round Locking Rings"/>
    <x v="5872"/>
    <x v="7"/>
    <n v="0.2"/>
    <x v="6836"/>
    <x v="3"/>
    <x v="0"/>
  </r>
  <r>
    <n v="9473"/>
    <s v="CA-2019-102925"/>
    <x v="60"/>
    <d v="2019-11-10T00:00:00"/>
    <s v="Second Class"/>
    <s v="CD-12280"/>
    <s v="Christina DeMoss"/>
    <x v="0"/>
    <s v="United States"/>
    <x v="20"/>
    <x v="15"/>
    <n v="10024"/>
    <x v="3"/>
    <s v="FUR-CH-10004875"/>
    <x v="0"/>
    <x v="1"/>
    <s v="Harbour Creations 67200 Series Stacking Chairs"/>
    <x v="5922"/>
    <x v="0"/>
    <n v="0.1"/>
    <x v="7228"/>
    <x v="3"/>
    <x v="0"/>
  </r>
  <r>
    <n v="9474"/>
    <s v="CA-2019-102925"/>
    <x v="60"/>
    <d v="2019-11-10T00:00:00"/>
    <s v="Second Class"/>
    <s v="CD-12280"/>
    <s v="Christina DeMoss"/>
    <x v="0"/>
    <s v="United States"/>
    <x v="20"/>
    <x v="15"/>
    <n v="10024"/>
    <x v="3"/>
    <s v="FUR-FU-10004245"/>
    <x v="0"/>
    <x v="5"/>
    <s v="Career Cubicle Clock, 8 1/4&quot;, Black"/>
    <x v="5923"/>
    <x v="2"/>
    <n v="0"/>
    <x v="7229"/>
    <x v="3"/>
    <x v="0"/>
  </r>
  <r>
    <n v="9475"/>
    <s v="CA-2017-100818"/>
    <x v="70"/>
    <d v="2017-06-05T00:00:00"/>
    <s v="Second Class"/>
    <s v="JM-15265"/>
    <s v="Janet Molinari"/>
    <x v="1"/>
    <s v="United States"/>
    <x v="22"/>
    <x v="10"/>
    <n v="60653"/>
    <x v="2"/>
    <s v="OFF-LA-10000443"/>
    <x v="1"/>
    <x v="2"/>
    <s v="Avery 501"/>
    <x v="2184"/>
    <x v="0"/>
    <n v="0.2"/>
    <x v="2352"/>
    <x v="2"/>
    <x v="0"/>
  </r>
  <r>
    <n v="9476"/>
    <s v="CA-2017-100818"/>
    <x v="70"/>
    <d v="2017-06-05T00:00:00"/>
    <s v="Second Class"/>
    <s v="JM-15265"/>
    <s v="Janet Molinari"/>
    <x v="1"/>
    <s v="United States"/>
    <x v="22"/>
    <x v="10"/>
    <n v="60653"/>
    <x v="2"/>
    <s v="OFF-PA-10001125"/>
    <x v="1"/>
    <x v="10"/>
    <s v="Xerox 1988"/>
    <x v="4259"/>
    <x v="3"/>
    <n v="0.2"/>
    <x v="4974"/>
    <x v="2"/>
    <x v="0"/>
  </r>
  <r>
    <n v="9477"/>
    <s v="CA-2017-100818"/>
    <x v="70"/>
    <d v="2017-06-05T00:00:00"/>
    <s v="Second Class"/>
    <s v="JM-15265"/>
    <s v="Janet Molinari"/>
    <x v="1"/>
    <s v="United States"/>
    <x v="22"/>
    <x v="10"/>
    <n v="60653"/>
    <x v="2"/>
    <s v="FUR-FU-10002703"/>
    <x v="0"/>
    <x v="5"/>
    <s v="Tenex Traditional Chairmats for Hard Floors, Average Lip, 36&quot; x 48&quot;"/>
    <x v="5924"/>
    <x v="0"/>
    <n v="0.6"/>
    <x v="7230"/>
    <x v="2"/>
    <x v="0"/>
  </r>
  <r>
    <n v="9478"/>
    <s v="CA-2017-100818"/>
    <x v="70"/>
    <d v="2017-06-05T00:00:00"/>
    <s v="Second Class"/>
    <s v="JM-15265"/>
    <s v="Janet Molinari"/>
    <x v="1"/>
    <s v="United States"/>
    <x v="22"/>
    <x v="10"/>
    <n v="60653"/>
    <x v="2"/>
    <s v="OFF-BI-10004364"/>
    <x v="1"/>
    <x v="8"/>
    <s v="Storex Dura Pro Binders"/>
    <x v="3019"/>
    <x v="1"/>
    <n v="0.8"/>
    <x v="3369"/>
    <x v="2"/>
    <x v="0"/>
  </r>
  <r>
    <n v="9479"/>
    <s v="CA-2016-126193"/>
    <x v="557"/>
    <d v="2016-09-14T00:00:00"/>
    <s v="Standard Class"/>
    <s v="SS-20410"/>
    <s v="Shahid Shariari"/>
    <x v="0"/>
    <s v="United States"/>
    <x v="524"/>
    <x v="10"/>
    <n v="60543"/>
    <x v="2"/>
    <s v="OFF-FA-10000936"/>
    <x v="1"/>
    <x v="13"/>
    <s v="Acco Hot Clips Clips to Go"/>
    <x v="5925"/>
    <x v="2"/>
    <n v="0.2"/>
    <x v="7231"/>
    <x v="2"/>
    <x v="0"/>
  </r>
  <r>
    <n v="9480"/>
    <s v="CA-2016-126193"/>
    <x v="557"/>
    <d v="2016-09-14T00:00:00"/>
    <s v="Standard Class"/>
    <s v="SS-20410"/>
    <s v="Shahid Shariari"/>
    <x v="0"/>
    <s v="United States"/>
    <x v="524"/>
    <x v="10"/>
    <n v="60543"/>
    <x v="2"/>
    <s v="OFF-BI-10001249"/>
    <x v="1"/>
    <x v="8"/>
    <s v="Avery Heavy-Duty EZD View Binder with Locking Rings"/>
    <x v="5926"/>
    <x v="1"/>
    <n v="0.8"/>
    <x v="7232"/>
    <x v="2"/>
    <x v="0"/>
  </r>
  <r>
    <n v="9481"/>
    <s v="CA-2016-126193"/>
    <x v="557"/>
    <d v="2016-09-14T00:00:00"/>
    <s v="Standard Class"/>
    <s v="SS-20410"/>
    <s v="Shahid Shariari"/>
    <x v="0"/>
    <s v="United States"/>
    <x v="524"/>
    <x v="10"/>
    <n v="60543"/>
    <x v="2"/>
    <s v="OFF-BI-10004632"/>
    <x v="1"/>
    <x v="8"/>
    <s v="Ibico Hi-Tech Manual Binding System"/>
    <x v="5927"/>
    <x v="2"/>
    <n v="0.8"/>
    <x v="7233"/>
    <x v="2"/>
    <x v="0"/>
  </r>
  <r>
    <n v="9482"/>
    <s v="CA-2019-150504"/>
    <x v="44"/>
    <d v="2019-11-12T00:00:00"/>
    <s v="Standard Class"/>
    <s v="HG-14845"/>
    <s v="Harry Greene"/>
    <x v="0"/>
    <s v="United States"/>
    <x v="61"/>
    <x v="5"/>
    <n v="75220"/>
    <x v="2"/>
    <s v="OFF-ST-10000615"/>
    <x v="1"/>
    <x v="4"/>
    <s v="SimpliFile Personal File, Black Granite, 15w x 6-15/16d x 11-1/4h"/>
    <x v="1333"/>
    <x v="0"/>
    <n v="0.2"/>
    <x v="4599"/>
    <x v="2"/>
    <x v="0"/>
  </r>
  <r>
    <n v="9483"/>
    <s v="CA-2017-158351"/>
    <x v="782"/>
    <d v="2017-06-24T00:00:00"/>
    <s v="Second Class"/>
    <s v="BC-11125"/>
    <s v="Becky Castell"/>
    <x v="2"/>
    <s v="United States"/>
    <x v="10"/>
    <x v="9"/>
    <n v="19134"/>
    <x v="3"/>
    <s v="TEC-AC-10001838"/>
    <x v="2"/>
    <x v="11"/>
    <s v="Razer Tiamat Over Ear 7.1 Surround Sound PC Gaming Headset"/>
    <x v="4570"/>
    <x v="0"/>
    <n v="0.2"/>
    <x v="7234"/>
    <x v="3"/>
    <x v="0"/>
  </r>
  <r>
    <n v="9484"/>
    <s v="CA-2016-122679"/>
    <x v="192"/>
    <d v="2016-07-28T00:00:00"/>
    <s v="Standard Class"/>
    <s v="AB-10255"/>
    <s v="Alejandro Ballentine"/>
    <x v="2"/>
    <s v="United States"/>
    <x v="1"/>
    <x v="1"/>
    <n v="90008"/>
    <x v="1"/>
    <s v="OFF-AR-10004757"/>
    <x v="1"/>
    <x v="6"/>
    <s v="Crayola Colored Pencils"/>
    <x v="1209"/>
    <x v="5"/>
    <n v="0"/>
    <x v="7235"/>
    <x v="1"/>
    <x v="0"/>
  </r>
  <r>
    <n v="9485"/>
    <s v="CA-2018-164770"/>
    <x v="499"/>
    <d v="2018-12-04T00:00:00"/>
    <s v="Second Class"/>
    <s v="MY-18295"/>
    <s v="Muhammed Yedwab"/>
    <x v="1"/>
    <s v="United States"/>
    <x v="12"/>
    <x v="5"/>
    <n v="77036"/>
    <x v="2"/>
    <s v="FUR-BO-10003893"/>
    <x v="0"/>
    <x v="0"/>
    <s v="Sauder Camden County Collection Library"/>
    <x v="5928"/>
    <x v="12"/>
    <n v="0.32"/>
    <x v="7236"/>
    <x v="2"/>
    <x v="0"/>
  </r>
  <r>
    <n v="9486"/>
    <s v="CA-2018-164770"/>
    <x v="499"/>
    <d v="2018-12-04T00:00:00"/>
    <s v="Second Class"/>
    <s v="MY-18295"/>
    <s v="Muhammed Yedwab"/>
    <x v="1"/>
    <s v="United States"/>
    <x v="12"/>
    <x v="5"/>
    <n v="77036"/>
    <x v="2"/>
    <s v="OFF-PA-10003893"/>
    <x v="1"/>
    <x v="10"/>
    <s v="Xerox 1962"/>
    <x v="2791"/>
    <x v="6"/>
    <n v="0.2"/>
    <x v="3101"/>
    <x v="2"/>
    <x v="0"/>
  </r>
  <r>
    <n v="9487"/>
    <s v="CA-2019-130505"/>
    <x v="386"/>
    <d v="2019-10-12T00:00:00"/>
    <s v="Same Day"/>
    <s v="NF-18385"/>
    <s v="Natalie Fritzler"/>
    <x v="0"/>
    <s v="United States"/>
    <x v="320"/>
    <x v="48"/>
    <n v="26003"/>
    <x v="3"/>
    <s v="FUR-TA-10001932"/>
    <x v="0"/>
    <x v="3"/>
    <s v="Chromcraft 48&quot; x 96&quot; Racetrack Double Pedestal Table"/>
    <x v="5929"/>
    <x v="1"/>
    <n v="0.3"/>
    <x v="7237"/>
    <x v="3"/>
    <x v="0"/>
  </r>
  <r>
    <n v="9488"/>
    <s v="US-2019-125213"/>
    <x v="157"/>
    <d v="2019-12-13T00:00:00"/>
    <s v="First Class"/>
    <s v="NB-18655"/>
    <s v="Nona Balk"/>
    <x v="1"/>
    <s v="United States"/>
    <x v="267"/>
    <x v="30"/>
    <n v="7501"/>
    <x v="3"/>
    <s v="OFF-FA-10001561"/>
    <x v="1"/>
    <x v="13"/>
    <s v="Stockwell Push Pins"/>
    <x v="2630"/>
    <x v="1"/>
    <n v="0"/>
    <x v="7238"/>
    <x v="3"/>
    <x v="0"/>
  </r>
  <r>
    <n v="9489"/>
    <s v="CA-2017-156566"/>
    <x v="486"/>
    <d v="2017-10-04T00:00:00"/>
    <s v="First Class"/>
    <s v="EM-13960"/>
    <s v="Eric Murdock"/>
    <x v="0"/>
    <s v="United States"/>
    <x v="32"/>
    <x v="21"/>
    <n v="97206"/>
    <x v="1"/>
    <s v="TEC-PH-10001817"/>
    <x v="2"/>
    <x v="7"/>
    <s v="Wilson Electronics DB Pro Signal Booster"/>
    <x v="5930"/>
    <x v="0"/>
    <n v="0.2"/>
    <x v="7239"/>
    <x v="1"/>
    <x v="0"/>
  </r>
  <r>
    <n v="9490"/>
    <s v="US-2018-102232"/>
    <x v="1220"/>
    <d v="2018-08-11T00:00:00"/>
    <s v="Standard Class"/>
    <s v="MF-17665"/>
    <s v="Maureen Fritzler"/>
    <x v="1"/>
    <s v="United States"/>
    <x v="114"/>
    <x v="19"/>
    <n v="35810"/>
    <x v="0"/>
    <s v="OFF-AR-10000538"/>
    <x v="1"/>
    <x v="6"/>
    <s v="Boston Model 1800 Electric Pencil Sharpener, Gray"/>
    <x v="5931"/>
    <x v="3"/>
    <n v="0"/>
    <x v="7240"/>
    <x v="0"/>
    <x v="0"/>
  </r>
  <r>
    <n v="9491"/>
    <s v="CA-2019-111738"/>
    <x v="1032"/>
    <d v="2019-01-07T00:00:00"/>
    <s v="Standard Class"/>
    <s v="CM-12385"/>
    <s v="Christopher Martinez"/>
    <x v="0"/>
    <s v="United States"/>
    <x v="8"/>
    <x v="1"/>
    <n v="94110"/>
    <x v="1"/>
    <s v="OFF-BI-10004584"/>
    <x v="1"/>
    <x v="8"/>
    <s v="GBC ProClick 150 Presentation Binding System"/>
    <x v="5932"/>
    <x v="8"/>
    <n v="0.2"/>
    <x v="7241"/>
    <x v="1"/>
    <x v="0"/>
  </r>
  <r>
    <n v="9492"/>
    <s v="CA-2019-111738"/>
    <x v="1032"/>
    <d v="2019-01-07T00:00:00"/>
    <s v="Standard Class"/>
    <s v="CM-12385"/>
    <s v="Christopher Martinez"/>
    <x v="0"/>
    <s v="United States"/>
    <x v="8"/>
    <x v="1"/>
    <n v="94110"/>
    <x v="1"/>
    <s v="OFF-AR-10000817"/>
    <x v="1"/>
    <x v="6"/>
    <s v="Manco Dry-Lighter Erasable Highlighter"/>
    <x v="5933"/>
    <x v="1"/>
    <n v="0"/>
    <x v="7242"/>
    <x v="1"/>
    <x v="0"/>
  </r>
  <r>
    <n v="9493"/>
    <s v="CA-2019-163188"/>
    <x v="659"/>
    <d v="2019-11-07T00:00:00"/>
    <s v="Same Day"/>
    <s v="EC-14050"/>
    <s v="Erin Creighton"/>
    <x v="0"/>
    <s v="United States"/>
    <x v="268"/>
    <x v="26"/>
    <n v="73120"/>
    <x v="2"/>
    <s v="OFF-BI-10000756"/>
    <x v="1"/>
    <x v="8"/>
    <s v="Storex DuraTech Recycled Plastic Frosted Binders"/>
    <x v="5934"/>
    <x v="6"/>
    <n v="0"/>
    <x v="7243"/>
    <x v="2"/>
    <x v="0"/>
  </r>
  <r>
    <n v="9494"/>
    <s v="CA-2018-105207"/>
    <x v="835"/>
    <d v="2018-01-08T00:00:00"/>
    <s v="Standard Class"/>
    <s v="BO-11350"/>
    <s v="Bill Overfelt"/>
    <x v="1"/>
    <s v="United States"/>
    <x v="387"/>
    <x v="26"/>
    <n v="74012"/>
    <x v="2"/>
    <s v="FUR-TA-10000617"/>
    <x v="0"/>
    <x v="3"/>
    <s v="Hon Practical Foundations 30 x 60 Training Table, Light Gray/Charcoal"/>
    <x v="5935"/>
    <x v="3"/>
    <n v="0"/>
    <x v="7244"/>
    <x v="2"/>
    <x v="0"/>
  </r>
  <r>
    <n v="9495"/>
    <s v="CA-2018-105207"/>
    <x v="835"/>
    <d v="2018-01-08T00:00:00"/>
    <s v="Standard Class"/>
    <s v="BO-11350"/>
    <s v="Bill Overfelt"/>
    <x v="1"/>
    <s v="United States"/>
    <x v="387"/>
    <x v="26"/>
    <n v="74012"/>
    <x v="2"/>
    <s v="OFF-BI-10004364"/>
    <x v="1"/>
    <x v="8"/>
    <s v="Storex Dura Pro Binders"/>
    <x v="5516"/>
    <x v="0"/>
    <n v="0"/>
    <x v="6685"/>
    <x v="2"/>
    <x v="0"/>
  </r>
  <r>
    <n v="9496"/>
    <s v="US-2018-123610"/>
    <x v="536"/>
    <d v="2018-05-16T00:00:00"/>
    <s v="Standard Class"/>
    <s v="VM-21835"/>
    <s v="Vivian Mathis"/>
    <x v="0"/>
    <s v="United States"/>
    <x v="133"/>
    <x v="1"/>
    <n v="92691"/>
    <x v="1"/>
    <s v="TEC-AC-10004518"/>
    <x v="2"/>
    <x v="11"/>
    <s v="Memorex Mini Travel Drive 32 GB USB 2.0 Flash Drive"/>
    <x v="5253"/>
    <x v="5"/>
    <n v="0"/>
    <x v="7245"/>
    <x v="1"/>
    <x v="0"/>
  </r>
  <r>
    <n v="9497"/>
    <s v="US-2018-123610"/>
    <x v="536"/>
    <d v="2018-05-16T00:00:00"/>
    <s v="Standard Class"/>
    <s v="VM-21835"/>
    <s v="Vivian Mathis"/>
    <x v="0"/>
    <s v="United States"/>
    <x v="133"/>
    <x v="1"/>
    <n v="92691"/>
    <x v="1"/>
    <s v="OFF-AP-10002222"/>
    <x v="1"/>
    <x v="9"/>
    <s v="Staple holder"/>
    <x v="1313"/>
    <x v="7"/>
    <n v="0"/>
    <x v="5319"/>
    <x v="1"/>
    <x v="0"/>
  </r>
  <r>
    <n v="9498"/>
    <s v="CA-2019-118213"/>
    <x v="60"/>
    <d v="2019-11-07T00:00:00"/>
    <s v="First Class"/>
    <s v="AB-10060"/>
    <s v="Adam Bellavance"/>
    <x v="2"/>
    <s v="United States"/>
    <x v="382"/>
    <x v="14"/>
    <n v="46142"/>
    <x v="2"/>
    <s v="OFF-PA-10002615"/>
    <x v="1"/>
    <x v="10"/>
    <s v="Ampad Gold Fibre Wirebound Steno Books, 6&quot; x 9&quot;, Gregg Ruled"/>
    <x v="5936"/>
    <x v="7"/>
    <n v="0"/>
    <x v="7246"/>
    <x v="2"/>
    <x v="0"/>
  </r>
  <r>
    <n v="9499"/>
    <s v="CA-2019-118213"/>
    <x v="60"/>
    <d v="2019-11-07T00:00:00"/>
    <s v="First Class"/>
    <s v="AB-10060"/>
    <s v="Adam Bellavance"/>
    <x v="2"/>
    <s v="United States"/>
    <x v="382"/>
    <x v="14"/>
    <n v="46142"/>
    <x v="2"/>
    <s v="OFF-PA-10000565"/>
    <x v="1"/>
    <x v="10"/>
    <s v="Easy-staple paper"/>
    <x v="3856"/>
    <x v="1"/>
    <n v="0"/>
    <x v="4434"/>
    <x v="2"/>
    <x v="0"/>
  </r>
  <r>
    <n v="9500"/>
    <s v="CA-2019-118213"/>
    <x v="60"/>
    <d v="2019-11-07T00:00:00"/>
    <s v="First Class"/>
    <s v="AB-10060"/>
    <s v="Adam Bellavance"/>
    <x v="2"/>
    <s v="United States"/>
    <x v="382"/>
    <x v="14"/>
    <n v="46142"/>
    <x v="2"/>
    <s v="OFF-PA-10003673"/>
    <x v="1"/>
    <x v="10"/>
    <s v="Strathmore Photo Mount Cards"/>
    <x v="766"/>
    <x v="12"/>
    <n v="0"/>
    <x v="7247"/>
    <x v="2"/>
    <x v="0"/>
  </r>
  <r>
    <n v="9501"/>
    <s v="CA-2018-149237"/>
    <x v="439"/>
    <d v="2018-05-30T00:00:00"/>
    <s v="Standard Class"/>
    <s v="CM-12235"/>
    <s v="Chris McAfee"/>
    <x v="0"/>
    <s v="United States"/>
    <x v="158"/>
    <x v="6"/>
    <n v="53209"/>
    <x v="2"/>
    <s v="FUR-FU-10002088"/>
    <x v="0"/>
    <x v="5"/>
    <s v="Nu-Dell Float Frame 11 x 14 1/2"/>
    <x v="5937"/>
    <x v="1"/>
    <n v="0"/>
    <x v="7248"/>
    <x v="2"/>
    <x v="0"/>
  </r>
  <r>
    <n v="9502"/>
    <s v="US-2017-158589"/>
    <x v="312"/>
    <d v="2017-11-24T00:00:00"/>
    <s v="Standard Class"/>
    <s v="KW-16570"/>
    <s v="Kelly Williams"/>
    <x v="0"/>
    <s v="United States"/>
    <x v="8"/>
    <x v="1"/>
    <n v="94109"/>
    <x v="1"/>
    <s v="FUR-FU-10001546"/>
    <x v="0"/>
    <x v="5"/>
    <s v="Dana Swing-Arm Lamps"/>
    <x v="4674"/>
    <x v="1"/>
    <n v="0"/>
    <x v="7249"/>
    <x v="1"/>
    <x v="0"/>
  </r>
  <r>
    <n v="9503"/>
    <s v="CA-2018-101329"/>
    <x v="183"/>
    <d v="2018-04-29T00:00:00"/>
    <s v="Standard Class"/>
    <s v="MM-17920"/>
    <s v="Michael Moore"/>
    <x v="0"/>
    <s v="United States"/>
    <x v="410"/>
    <x v="15"/>
    <n v="13440"/>
    <x v="3"/>
    <s v="OFF-AR-10000614"/>
    <x v="1"/>
    <x v="6"/>
    <s v="Barrel Sharpener"/>
    <x v="5938"/>
    <x v="6"/>
    <n v="0"/>
    <x v="7250"/>
    <x v="3"/>
    <x v="0"/>
  </r>
  <r>
    <n v="9504"/>
    <s v="CA-2018-101329"/>
    <x v="183"/>
    <d v="2018-04-29T00:00:00"/>
    <s v="Standard Class"/>
    <s v="MM-17920"/>
    <s v="Michael Moore"/>
    <x v="0"/>
    <s v="United States"/>
    <x v="410"/>
    <x v="15"/>
    <n v="13440"/>
    <x v="3"/>
    <s v="OFF-AR-10003190"/>
    <x v="1"/>
    <x v="6"/>
    <s v="Newell 32"/>
    <x v="709"/>
    <x v="7"/>
    <n v="0"/>
    <x v="7251"/>
    <x v="3"/>
    <x v="0"/>
  </r>
  <r>
    <n v="9505"/>
    <s v="CA-2018-113607"/>
    <x v="500"/>
    <d v="2018-10-18T00:00:00"/>
    <s v="Standard Class"/>
    <s v="PW-19030"/>
    <s v="Pauline Webber"/>
    <x v="1"/>
    <s v="United States"/>
    <x v="20"/>
    <x v="15"/>
    <n v="10009"/>
    <x v="3"/>
    <s v="TEC-PH-10004094"/>
    <x v="2"/>
    <x v="7"/>
    <s v="Motorola L703CM"/>
    <x v="5939"/>
    <x v="3"/>
    <n v="0"/>
    <x v="7252"/>
    <x v="3"/>
    <x v="0"/>
  </r>
  <r>
    <n v="9506"/>
    <s v="CA-2018-113607"/>
    <x v="500"/>
    <d v="2018-10-18T00:00:00"/>
    <s v="Standard Class"/>
    <s v="PW-19030"/>
    <s v="Pauline Webber"/>
    <x v="1"/>
    <s v="United States"/>
    <x v="20"/>
    <x v="15"/>
    <n v="10009"/>
    <x v="3"/>
    <s v="OFF-PA-10001970"/>
    <x v="1"/>
    <x v="10"/>
    <s v="Xerox 1908"/>
    <x v="1375"/>
    <x v="0"/>
    <n v="0"/>
    <x v="1438"/>
    <x v="3"/>
    <x v="0"/>
  </r>
  <r>
    <n v="9507"/>
    <s v="CA-2016-149104"/>
    <x v="267"/>
    <d v="2016-04-07T00:00:00"/>
    <s v="Second Class"/>
    <s v="RD-19900"/>
    <s v="Ruben Dartt"/>
    <x v="0"/>
    <s v="United States"/>
    <x v="363"/>
    <x v="12"/>
    <n v="48127"/>
    <x v="2"/>
    <s v="OFF-AR-10002952"/>
    <x v="1"/>
    <x v="6"/>
    <s v="Stanley Contemporary Battery Pencil Sharpeners"/>
    <x v="4327"/>
    <x v="0"/>
    <n v="0"/>
    <x v="7253"/>
    <x v="2"/>
    <x v="0"/>
  </r>
  <r>
    <n v="9508"/>
    <s v="CA-2016-149104"/>
    <x v="267"/>
    <d v="2016-04-07T00:00:00"/>
    <s v="Second Class"/>
    <s v="RD-19900"/>
    <s v="Ruben Dartt"/>
    <x v="0"/>
    <s v="United States"/>
    <x v="363"/>
    <x v="12"/>
    <n v="48127"/>
    <x v="2"/>
    <s v="OFF-BI-10004209"/>
    <x v="1"/>
    <x v="8"/>
    <s v="Fellowes Twister Kit, Gray/Clear, 3/pkg"/>
    <x v="5940"/>
    <x v="2"/>
    <n v="0"/>
    <x v="7254"/>
    <x v="2"/>
    <x v="0"/>
  </r>
  <r>
    <n v="9509"/>
    <s v="CA-2016-149104"/>
    <x v="267"/>
    <d v="2016-04-07T00:00:00"/>
    <s v="Second Class"/>
    <s v="RD-19900"/>
    <s v="Ruben Dartt"/>
    <x v="0"/>
    <s v="United States"/>
    <x v="363"/>
    <x v="12"/>
    <n v="48127"/>
    <x v="2"/>
    <s v="OFF-AR-10004685"/>
    <x v="1"/>
    <x v="6"/>
    <s v="Binney &amp; Smith Crayola Metallic Colored Pencils, 8-Color Set"/>
    <x v="4808"/>
    <x v="1"/>
    <n v="0"/>
    <x v="5729"/>
    <x v="2"/>
    <x v="0"/>
  </r>
  <r>
    <n v="9510"/>
    <s v="CA-2016-149104"/>
    <x v="267"/>
    <d v="2016-04-07T00:00:00"/>
    <s v="Second Class"/>
    <s v="RD-19900"/>
    <s v="Ruben Dartt"/>
    <x v="0"/>
    <s v="United States"/>
    <x v="363"/>
    <x v="12"/>
    <n v="48127"/>
    <x v="2"/>
    <s v="OFF-ST-10000991"/>
    <x v="1"/>
    <x v="4"/>
    <s v="Space Solutions HD Industrial Steel Shelving."/>
    <x v="5941"/>
    <x v="5"/>
    <n v="0"/>
    <x v="7255"/>
    <x v="2"/>
    <x v="0"/>
  </r>
  <r>
    <n v="9511"/>
    <s v="CA-2018-105263"/>
    <x v="876"/>
    <d v="2018-08-11T00:00:00"/>
    <s v="Standard Class"/>
    <s v="LM-17065"/>
    <s v="Liz MacKendrick"/>
    <x v="0"/>
    <s v="United States"/>
    <x v="20"/>
    <x v="15"/>
    <n v="10024"/>
    <x v="3"/>
    <s v="OFF-AR-10002399"/>
    <x v="1"/>
    <x v="6"/>
    <s v="Dixon Prang Watercolor Pencils, 10-Color Set with Brush"/>
    <x v="3747"/>
    <x v="6"/>
    <n v="0"/>
    <x v="7256"/>
    <x v="3"/>
    <x v="0"/>
  </r>
  <r>
    <n v="9512"/>
    <s v="CA-2016-130575"/>
    <x v="637"/>
    <d v="2016-12-16T00:00:00"/>
    <s v="First Class"/>
    <s v="CS-11845"/>
    <s v="Cari Sayre"/>
    <x v="1"/>
    <s v="United States"/>
    <x v="22"/>
    <x v="10"/>
    <n v="60623"/>
    <x v="2"/>
    <s v="OFF-BI-10002353"/>
    <x v="1"/>
    <x v="8"/>
    <s v="GBC VeloBind Cover Sets"/>
    <x v="1844"/>
    <x v="1"/>
    <n v="0.8"/>
    <x v="1979"/>
    <x v="2"/>
    <x v="0"/>
  </r>
  <r>
    <n v="9513"/>
    <s v="CA-2019-142461"/>
    <x v="1109"/>
    <d v="2019-06-03T00:00:00"/>
    <s v="Second Class"/>
    <s v="KT-16480"/>
    <s v="Kean Thornton"/>
    <x v="0"/>
    <s v="United States"/>
    <x v="61"/>
    <x v="5"/>
    <n v="75217"/>
    <x v="2"/>
    <s v="FUR-BO-10001811"/>
    <x v="0"/>
    <x v="0"/>
    <s v="Atlantic Metals Mobile 5-Shelf Bookcases, Custom Colors"/>
    <x v="5942"/>
    <x v="7"/>
    <n v="0.32"/>
    <x v="7257"/>
    <x v="2"/>
    <x v="0"/>
  </r>
  <r>
    <n v="9514"/>
    <s v="CA-2018-125220"/>
    <x v="500"/>
    <d v="2018-10-19T00:00:00"/>
    <s v="Standard Class"/>
    <s v="BE-11410"/>
    <s v="Bobby Elias"/>
    <x v="0"/>
    <s v="United States"/>
    <x v="233"/>
    <x v="6"/>
    <n v="54915"/>
    <x v="2"/>
    <s v="TEC-AC-10003033"/>
    <x v="2"/>
    <x v="11"/>
    <s v="Plantronics CS510 - Over-the-Head monaural Wireless Headset System"/>
    <x v="5943"/>
    <x v="2"/>
    <n v="0"/>
    <x v="7258"/>
    <x v="2"/>
    <x v="0"/>
  </r>
  <r>
    <n v="9515"/>
    <s v="CA-2016-100293"/>
    <x v="619"/>
    <d v="2016-03-18T00:00:00"/>
    <s v="Standard Class"/>
    <s v="NF-18475"/>
    <s v="Neil Französisch"/>
    <x v="2"/>
    <s v="United States"/>
    <x v="108"/>
    <x v="2"/>
    <n v="32216"/>
    <x v="0"/>
    <s v="OFF-PA-10000176"/>
    <x v="1"/>
    <x v="10"/>
    <s v="Xerox 1887"/>
    <x v="5944"/>
    <x v="5"/>
    <n v="0.2"/>
    <x v="7259"/>
    <x v="0"/>
    <x v="0"/>
  </r>
  <r>
    <n v="9516"/>
    <s v="CA-2016-154165"/>
    <x v="1221"/>
    <d v="2016-02-24T00:00:00"/>
    <s v="Standard Class"/>
    <s v="DL-13315"/>
    <s v="Delfina Latchford"/>
    <x v="0"/>
    <s v="United States"/>
    <x v="22"/>
    <x v="10"/>
    <n v="60653"/>
    <x v="2"/>
    <s v="OFF-AR-10003631"/>
    <x v="1"/>
    <x v="6"/>
    <s v="Staples in misc. colors"/>
    <x v="5945"/>
    <x v="9"/>
    <n v="0.2"/>
    <x v="7260"/>
    <x v="2"/>
    <x v="0"/>
  </r>
  <r>
    <n v="9517"/>
    <s v="CA-2017-123939"/>
    <x v="252"/>
    <d v="2017-08-26T00:00:00"/>
    <s v="Second Class"/>
    <s v="MS-17710"/>
    <s v="Maurice Satty"/>
    <x v="0"/>
    <s v="United States"/>
    <x v="256"/>
    <x v="24"/>
    <n v="43402"/>
    <x v="3"/>
    <s v="TEC-PH-10000923"/>
    <x v="2"/>
    <x v="7"/>
    <s v="Belkin SportFit Armband For iPhone 5s/5c, Fuchsia"/>
    <x v="5946"/>
    <x v="1"/>
    <n v="0.4"/>
    <x v="7261"/>
    <x v="3"/>
    <x v="0"/>
  </r>
  <r>
    <n v="9518"/>
    <s v="CA-2017-123939"/>
    <x v="252"/>
    <d v="2017-08-26T00:00:00"/>
    <s v="Second Class"/>
    <s v="MS-17710"/>
    <s v="Maurice Satty"/>
    <x v="0"/>
    <s v="United States"/>
    <x v="256"/>
    <x v="24"/>
    <n v="43402"/>
    <x v="3"/>
    <s v="OFF-LA-10003190"/>
    <x v="1"/>
    <x v="2"/>
    <s v="Avery 474"/>
    <x v="2789"/>
    <x v="1"/>
    <n v="0.2"/>
    <x v="3177"/>
    <x v="3"/>
    <x v="0"/>
  </r>
  <r>
    <n v="9519"/>
    <s v="CA-2017-123939"/>
    <x v="252"/>
    <d v="2017-08-26T00:00:00"/>
    <s v="Second Class"/>
    <s v="MS-17710"/>
    <s v="Maurice Satty"/>
    <x v="0"/>
    <s v="United States"/>
    <x v="256"/>
    <x v="24"/>
    <n v="43402"/>
    <x v="3"/>
    <s v="OFF-ST-10003208"/>
    <x v="1"/>
    <x v="4"/>
    <s v="Adjustable Depth Letter/Legal Cart"/>
    <x v="2774"/>
    <x v="1"/>
    <n v="0.2"/>
    <x v="3081"/>
    <x v="3"/>
    <x v="0"/>
  </r>
  <r>
    <n v="9520"/>
    <s v="US-2019-104451"/>
    <x v="540"/>
    <d v="2019-05-12T00:00:00"/>
    <s v="Second Class"/>
    <s v="MM-18055"/>
    <s v="Michelle Moray"/>
    <x v="0"/>
    <s v="United States"/>
    <x v="8"/>
    <x v="1"/>
    <n v="94110"/>
    <x v="1"/>
    <s v="OFF-AP-10000692"/>
    <x v="1"/>
    <x v="9"/>
    <s v="Fellowes Mighty 8 Compact Surge Protector"/>
    <x v="5947"/>
    <x v="4"/>
    <n v="0"/>
    <x v="7262"/>
    <x v="1"/>
    <x v="0"/>
  </r>
  <r>
    <n v="9521"/>
    <s v="CA-2018-101189"/>
    <x v="1084"/>
    <d v="2018-02-09T00:00:00"/>
    <s v="Standard Class"/>
    <s v="JB-15400"/>
    <s v="Jennifer Braxton"/>
    <x v="1"/>
    <s v="United States"/>
    <x v="1"/>
    <x v="1"/>
    <n v="90049"/>
    <x v="1"/>
    <s v="OFF-ST-10004180"/>
    <x v="1"/>
    <x v="4"/>
    <s v="Safco Commercial Shelving"/>
    <x v="5948"/>
    <x v="0"/>
    <n v="0"/>
    <x v="7263"/>
    <x v="1"/>
    <x v="0"/>
  </r>
  <r>
    <n v="9522"/>
    <s v="CA-2016-169446"/>
    <x v="174"/>
    <d v="2016-12-25T00:00:00"/>
    <s v="Standard Class"/>
    <s v="SG-20605"/>
    <s v="Speros Goranitis"/>
    <x v="0"/>
    <s v="United States"/>
    <x v="22"/>
    <x v="10"/>
    <n v="60623"/>
    <x v="2"/>
    <s v="TEC-PH-10002817"/>
    <x v="2"/>
    <x v="7"/>
    <s v="RCA ViSYS 25425RE1 Corded phone"/>
    <x v="830"/>
    <x v="1"/>
    <n v="0.2"/>
    <x v="7264"/>
    <x v="2"/>
    <x v="0"/>
  </r>
  <r>
    <n v="9523"/>
    <s v="CA-2016-169446"/>
    <x v="174"/>
    <d v="2016-12-25T00:00:00"/>
    <s v="Standard Class"/>
    <s v="SG-20605"/>
    <s v="Speros Goranitis"/>
    <x v="0"/>
    <s v="United States"/>
    <x v="22"/>
    <x v="10"/>
    <n v="60623"/>
    <x v="2"/>
    <s v="OFF-PA-10000295"/>
    <x v="1"/>
    <x v="10"/>
    <s v="Xerox 229"/>
    <x v="12"/>
    <x v="1"/>
    <n v="0.2"/>
    <x v="12"/>
    <x v="2"/>
    <x v="0"/>
  </r>
  <r>
    <n v="9524"/>
    <s v="CA-2016-169446"/>
    <x v="174"/>
    <d v="2016-12-25T00:00:00"/>
    <s v="Standard Class"/>
    <s v="SG-20605"/>
    <s v="Speros Goranitis"/>
    <x v="0"/>
    <s v="United States"/>
    <x v="22"/>
    <x v="10"/>
    <n v="60623"/>
    <x v="2"/>
    <s v="OFF-ST-10000419"/>
    <x v="1"/>
    <x v="4"/>
    <s v="Rogers Jumbo File, Granite"/>
    <x v="5949"/>
    <x v="1"/>
    <n v="0.2"/>
    <x v="7265"/>
    <x v="2"/>
    <x v="0"/>
  </r>
  <r>
    <n v="9525"/>
    <s v="CA-2019-156958"/>
    <x v="256"/>
    <d v="2019-12-06T00:00:00"/>
    <s v="First Class"/>
    <s v="PB-18805"/>
    <s v="Patrick Bzostek"/>
    <x v="2"/>
    <s v="United States"/>
    <x v="4"/>
    <x v="4"/>
    <n v="98115"/>
    <x v="1"/>
    <s v="OFF-BI-10001524"/>
    <x v="1"/>
    <x v="8"/>
    <s v="GBC Premium Transparent Covers with Diagonal Lined Pattern"/>
    <x v="2067"/>
    <x v="2"/>
    <n v="0.2"/>
    <x v="2227"/>
    <x v="1"/>
    <x v="1"/>
  </r>
  <r>
    <n v="9526"/>
    <s v="CA-2019-156958"/>
    <x v="256"/>
    <d v="2019-12-06T00:00:00"/>
    <s v="First Class"/>
    <s v="PB-18805"/>
    <s v="Patrick Bzostek"/>
    <x v="2"/>
    <s v="United States"/>
    <x v="4"/>
    <x v="4"/>
    <n v="98115"/>
    <x v="1"/>
    <s v="FUR-FU-10003268"/>
    <x v="0"/>
    <x v="5"/>
    <s v="Eldon Radial Chair Mat for Low to Medium Pile Carpets"/>
    <x v="3351"/>
    <x v="2"/>
    <n v="0"/>
    <x v="7202"/>
    <x v="1"/>
    <x v="1"/>
  </r>
  <r>
    <n v="9527"/>
    <s v="CA-2019-156958"/>
    <x v="256"/>
    <d v="2019-12-06T00:00:00"/>
    <s v="First Class"/>
    <s v="PB-18805"/>
    <s v="Patrick Bzostek"/>
    <x v="2"/>
    <s v="United States"/>
    <x v="4"/>
    <x v="4"/>
    <n v="98115"/>
    <x v="1"/>
    <s v="TEC-PH-10000148"/>
    <x v="2"/>
    <x v="7"/>
    <s v="Cyber Acoustics AC-202b Speech Recognition Stereo Headset"/>
    <x v="5231"/>
    <x v="1"/>
    <n v="0.2"/>
    <x v="7266"/>
    <x v="1"/>
    <x v="1"/>
  </r>
  <r>
    <n v="9528"/>
    <s v="CA-2019-156958"/>
    <x v="256"/>
    <d v="2019-12-06T00:00:00"/>
    <s v="First Class"/>
    <s v="PB-18805"/>
    <s v="Patrick Bzostek"/>
    <x v="2"/>
    <s v="United States"/>
    <x v="4"/>
    <x v="4"/>
    <n v="98115"/>
    <x v="1"/>
    <s v="OFF-BI-10001543"/>
    <x v="1"/>
    <x v="8"/>
    <s v="GBC VeloBinder Manual Binding System"/>
    <x v="5950"/>
    <x v="5"/>
    <n v="0.2"/>
    <x v="7267"/>
    <x v="1"/>
    <x v="1"/>
  </r>
  <r>
    <n v="9529"/>
    <s v="CA-2019-156958"/>
    <x v="256"/>
    <d v="2019-12-06T00:00:00"/>
    <s v="First Class"/>
    <s v="PB-18805"/>
    <s v="Patrick Bzostek"/>
    <x v="2"/>
    <s v="United States"/>
    <x v="4"/>
    <x v="4"/>
    <n v="98115"/>
    <x v="1"/>
    <s v="OFF-BI-10002071"/>
    <x v="1"/>
    <x v="8"/>
    <s v="Fellowes Black Plastic Comb Bindings"/>
    <x v="3396"/>
    <x v="0"/>
    <n v="0.2"/>
    <x v="3847"/>
    <x v="1"/>
    <x v="1"/>
  </r>
  <r>
    <n v="9530"/>
    <s v="CA-2019-101637"/>
    <x v="668"/>
    <d v="2019-03-25T00:00:00"/>
    <s v="Same Day"/>
    <s v="AC-10615"/>
    <s v="Ann Chong"/>
    <x v="1"/>
    <s v="United States"/>
    <x v="486"/>
    <x v="5"/>
    <n v="77705"/>
    <x v="2"/>
    <s v="OFF-ST-10002352"/>
    <x v="1"/>
    <x v="4"/>
    <s v="Iris Project Case"/>
    <x v="2600"/>
    <x v="0"/>
    <n v="0.2"/>
    <x v="7268"/>
    <x v="2"/>
    <x v="0"/>
  </r>
  <r>
    <n v="9531"/>
    <s v="CA-2019-111759"/>
    <x v="141"/>
    <d v="2019-07-12T00:00:00"/>
    <s v="Standard Class"/>
    <s v="MR-17545"/>
    <s v="Mathew Reese"/>
    <x v="2"/>
    <s v="United States"/>
    <x v="4"/>
    <x v="4"/>
    <n v="98103"/>
    <x v="1"/>
    <s v="OFF-PA-10003127"/>
    <x v="1"/>
    <x v="10"/>
    <s v="Easy-staple paper"/>
    <x v="4984"/>
    <x v="0"/>
    <n v="0"/>
    <x v="5955"/>
    <x v="1"/>
    <x v="0"/>
  </r>
  <r>
    <n v="9532"/>
    <s v="CA-2019-102729"/>
    <x v="40"/>
    <d v="2019-10-31T00:00:00"/>
    <s v="Standard Class"/>
    <s v="BF-11215"/>
    <s v="Benjamin Farhat"/>
    <x v="2"/>
    <s v="United States"/>
    <x v="61"/>
    <x v="5"/>
    <n v="75217"/>
    <x v="2"/>
    <s v="OFF-ST-10000464"/>
    <x v="1"/>
    <x v="4"/>
    <s v="Multi-Use Personal File Cart and Caster Set, Three Stacking Bins"/>
    <x v="5951"/>
    <x v="0"/>
    <n v="0.2"/>
    <x v="7269"/>
    <x v="2"/>
    <x v="0"/>
  </r>
  <r>
    <n v="9533"/>
    <s v="CA-2018-116596"/>
    <x v="189"/>
    <d v="2018-10-31T00:00:00"/>
    <s v="Standard Class"/>
    <s v="BW-11200"/>
    <s v="Ben Wallace"/>
    <x v="0"/>
    <s v="United States"/>
    <x v="20"/>
    <x v="15"/>
    <n v="10011"/>
    <x v="3"/>
    <s v="FUR-CH-10000553"/>
    <x v="0"/>
    <x v="1"/>
    <s v="Metal Folding Chairs, Beige, 4/Carton"/>
    <x v="5952"/>
    <x v="9"/>
    <n v="0.1"/>
    <x v="7270"/>
    <x v="3"/>
    <x v="0"/>
  </r>
  <r>
    <n v="9534"/>
    <s v="CA-2018-116596"/>
    <x v="189"/>
    <d v="2018-10-31T00:00:00"/>
    <s v="Standard Class"/>
    <s v="BW-11200"/>
    <s v="Ben Wallace"/>
    <x v="0"/>
    <s v="United States"/>
    <x v="20"/>
    <x v="15"/>
    <n v="10011"/>
    <x v="3"/>
    <s v="OFF-FA-10000134"/>
    <x v="1"/>
    <x v="13"/>
    <s v="Advantus Push Pins, Aluminum Head"/>
    <x v="5953"/>
    <x v="3"/>
    <n v="0"/>
    <x v="7271"/>
    <x v="3"/>
    <x v="0"/>
  </r>
  <r>
    <n v="9535"/>
    <s v="CA-2018-116596"/>
    <x v="189"/>
    <d v="2018-10-31T00:00:00"/>
    <s v="Standard Class"/>
    <s v="BW-11200"/>
    <s v="Ben Wallace"/>
    <x v="0"/>
    <s v="United States"/>
    <x v="20"/>
    <x v="15"/>
    <n v="10011"/>
    <x v="3"/>
    <s v="OFF-ST-10000636"/>
    <x v="1"/>
    <x v="4"/>
    <s v="Rogers Profile Extra Capacity Storage Tub"/>
    <x v="3446"/>
    <x v="0"/>
    <n v="0"/>
    <x v="7272"/>
    <x v="3"/>
    <x v="0"/>
  </r>
  <r>
    <n v="9536"/>
    <s v="CA-2018-116596"/>
    <x v="189"/>
    <d v="2018-10-31T00:00:00"/>
    <s v="Standard Class"/>
    <s v="BW-11200"/>
    <s v="Ben Wallace"/>
    <x v="0"/>
    <s v="United States"/>
    <x v="20"/>
    <x v="15"/>
    <n v="10011"/>
    <x v="3"/>
    <s v="OFF-BI-10002949"/>
    <x v="1"/>
    <x v="8"/>
    <s v="Prestige Round Ring Binders"/>
    <x v="1276"/>
    <x v="0"/>
    <n v="0.2"/>
    <x v="1327"/>
    <x v="3"/>
    <x v="0"/>
  </r>
  <r>
    <n v="9537"/>
    <s v="CA-2019-124191"/>
    <x v="492"/>
    <d v="2019-06-14T00:00:00"/>
    <s v="Second Class"/>
    <s v="TS-21610"/>
    <s v="Troy Staebel"/>
    <x v="0"/>
    <s v="United States"/>
    <x v="22"/>
    <x v="10"/>
    <n v="60610"/>
    <x v="2"/>
    <s v="FUR-FU-10002364"/>
    <x v="0"/>
    <x v="5"/>
    <s v="Eldon Expressions Wood Desk Accessories, Oak"/>
    <x v="3179"/>
    <x v="1"/>
    <n v="0.6"/>
    <x v="7273"/>
    <x v="2"/>
    <x v="0"/>
  </r>
  <r>
    <n v="9538"/>
    <s v="CA-2018-148747"/>
    <x v="477"/>
    <d v="2018-09-27T00:00:00"/>
    <s v="First Class"/>
    <s v="AS-10045"/>
    <s v="Aaron Smayling"/>
    <x v="1"/>
    <s v="United States"/>
    <x v="8"/>
    <x v="1"/>
    <n v="94110"/>
    <x v="1"/>
    <s v="FUR-BO-10002613"/>
    <x v="0"/>
    <x v="0"/>
    <s v="Atlantic Metals Mobile 4-Shelf Bookcases, Custom Colors"/>
    <x v="5954"/>
    <x v="0"/>
    <n v="0.15"/>
    <x v="7274"/>
    <x v="1"/>
    <x v="0"/>
  </r>
  <r>
    <n v="9539"/>
    <s v="US-2019-169488"/>
    <x v="210"/>
    <d v="2019-09-09T00:00:00"/>
    <s v="First Class"/>
    <s v="AA-10375"/>
    <s v="Allen Armold"/>
    <x v="0"/>
    <s v="United States"/>
    <x v="205"/>
    <x v="34"/>
    <n v="2908"/>
    <x v="3"/>
    <s v="OFF-PA-10002659"/>
    <x v="1"/>
    <x v="10"/>
    <s v="Avoid Verbal Orders Carbonless Minifold Book"/>
    <x v="2952"/>
    <x v="2"/>
    <n v="0"/>
    <x v="7275"/>
    <x v="3"/>
    <x v="0"/>
  </r>
  <r>
    <n v="9540"/>
    <s v="US-2019-169488"/>
    <x v="210"/>
    <d v="2019-09-09T00:00:00"/>
    <s v="First Class"/>
    <s v="AA-10375"/>
    <s v="Allen Armold"/>
    <x v="0"/>
    <s v="United States"/>
    <x v="205"/>
    <x v="34"/>
    <n v="2908"/>
    <x v="3"/>
    <s v="OFF-PA-10000157"/>
    <x v="1"/>
    <x v="10"/>
    <s v="Xerox 191"/>
    <x v="792"/>
    <x v="0"/>
    <n v="0"/>
    <x v="817"/>
    <x v="3"/>
    <x v="0"/>
  </r>
  <r>
    <n v="9541"/>
    <s v="CA-2017-135727"/>
    <x v="1222"/>
    <d v="2017-05-16T00:00:00"/>
    <s v="Second Class"/>
    <s v="PS-18970"/>
    <s v="Paul Stevenson"/>
    <x v="2"/>
    <s v="United States"/>
    <x v="42"/>
    <x v="16"/>
    <n v="85023"/>
    <x v="1"/>
    <s v="FUR-CH-10004540"/>
    <x v="0"/>
    <x v="1"/>
    <s v="Global Chrome Stack Chair"/>
    <x v="3029"/>
    <x v="3"/>
    <n v="0.2"/>
    <x v="3381"/>
    <x v="1"/>
    <x v="0"/>
  </r>
  <r>
    <n v="9542"/>
    <s v="CA-2017-135251"/>
    <x v="705"/>
    <d v="2017-08-10T00:00:00"/>
    <s v="Standard Class"/>
    <s v="RP-19270"/>
    <s v="Rachel Payne"/>
    <x v="1"/>
    <s v="United States"/>
    <x v="12"/>
    <x v="5"/>
    <n v="77095"/>
    <x v="2"/>
    <s v="OFF-LA-10004544"/>
    <x v="1"/>
    <x v="2"/>
    <s v="Avery 505"/>
    <x v="5955"/>
    <x v="1"/>
    <n v="0.2"/>
    <x v="7276"/>
    <x v="2"/>
    <x v="0"/>
  </r>
  <r>
    <n v="9543"/>
    <s v="CA-2017-135251"/>
    <x v="705"/>
    <d v="2017-08-10T00:00:00"/>
    <s v="Standard Class"/>
    <s v="RP-19270"/>
    <s v="Rachel Payne"/>
    <x v="1"/>
    <s v="United States"/>
    <x v="12"/>
    <x v="5"/>
    <n v="77095"/>
    <x v="2"/>
    <s v="OFF-BI-10001097"/>
    <x v="1"/>
    <x v="8"/>
    <s v="Avery Hole Reinforcements"/>
    <x v="5956"/>
    <x v="2"/>
    <n v="0.8"/>
    <x v="7277"/>
    <x v="2"/>
    <x v="0"/>
  </r>
  <r>
    <n v="9544"/>
    <s v="CA-2017-135251"/>
    <x v="705"/>
    <d v="2017-08-10T00:00:00"/>
    <s v="Standard Class"/>
    <s v="RP-19270"/>
    <s v="Rachel Payne"/>
    <x v="1"/>
    <s v="United States"/>
    <x v="12"/>
    <x v="5"/>
    <n v="77095"/>
    <x v="2"/>
    <s v="OFF-PA-10003302"/>
    <x v="1"/>
    <x v="10"/>
    <s v="Xerox 1906"/>
    <x v="3987"/>
    <x v="0"/>
    <n v="0.2"/>
    <x v="4608"/>
    <x v="2"/>
    <x v="0"/>
  </r>
  <r>
    <n v="9545"/>
    <s v="CA-2017-135251"/>
    <x v="705"/>
    <d v="2017-08-10T00:00:00"/>
    <s v="Standard Class"/>
    <s v="RP-19270"/>
    <s v="Rachel Payne"/>
    <x v="1"/>
    <s v="United States"/>
    <x v="12"/>
    <x v="5"/>
    <n v="77095"/>
    <x v="2"/>
    <s v="FUR-BO-10003965"/>
    <x v="0"/>
    <x v="0"/>
    <s v="O'Sullivan Manor Hill 2-Door Library in Brianna Oak"/>
    <x v="5957"/>
    <x v="1"/>
    <n v="0.32"/>
    <x v="7278"/>
    <x v="2"/>
    <x v="0"/>
  </r>
  <r>
    <n v="9546"/>
    <s v="CA-2016-166590"/>
    <x v="194"/>
    <d v="2016-11-02T00:00:00"/>
    <s v="Standard Class"/>
    <s v="NC-18625"/>
    <s v="Noah Childs"/>
    <x v="1"/>
    <s v="United States"/>
    <x v="38"/>
    <x v="14"/>
    <n v="47201"/>
    <x v="2"/>
    <s v="TEC-AC-10003433"/>
    <x v="2"/>
    <x v="11"/>
    <s v="Maxell 4.7GB DVD+R 5/Pack"/>
    <x v="5237"/>
    <x v="0"/>
    <n v="0"/>
    <x v="6303"/>
    <x v="2"/>
    <x v="0"/>
  </r>
  <r>
    <n v="9547"/>
    <s v="CA-2016-166590"/>
    <x v="194"/>
    <d v="2016-11-02T00:00:00"/>
    <s v="Standard Class"/>
    <s v="NC-18625"/>
    <s v="Noah Childs"/>
    <x v="1"/>
    <s v="United States"/>
    <x v="38"/>
    <x v="14"/>
    <n v="47201"/>
    <x v="2"/>
    <s v="OFF-PA-10000482"/>
    <x v="1"/>
    <x v="10"/>
    <s v="Snap-A-Way Black Print Carbonless Ruled Speed Letter, Triplicate"/>
    <x v="69"/>
    <x v="0"/>
    <n v="0"/>
    <x v="69"/>
    <x v="2"/>
    <x v="0"/>
  </r>
  <r>
    <n v="9548"/>
    <s v="CA-2018-131744"/>
    <x v="1133"/>
    <d v="2018-06-20T00:00:00"/>
    <s v="Second Class"/>
    <s v="SC-20770"/>
    <s v="Stewart Carmichael"/>
    <x v="1"/>
    <s v="United States"/>
    <x v="10"/>
    <x v="9"/>
    <n v="19134"/>
    <x v="3"/>
    <s v="OFF-PA-10004610"/>
    <x v="1"/>
    <x v="10"/>
    <s v="Xerox 1900"/>
    <x v="1312"/>
    <x v="0"/>
    <n v="0.2"/>
    <x v="2997"/>
    <x v="3"/>
    <x v="0"/>
  </r>
  <r>
    <n v="9549"/>
    <s v="CA-2018-131744"/>
    <x v="1133"/>
    <d v="2018-06-20T00:00:00"/>
    <s v="Second Class"/>
    <s v="SC-20770"/>
    <s v="Stewart Carmichael"/>
    <x v="1"/>
    <s v="United States"/>
    <x v="10"/>
    <x v="9"/>
    <n v="19134"/>
    <x v="3"/>
    <s v="OFF-BI-10003910"/>
    <x v="1"/>
    <x v="8"/>
    <s v="DXL Angle-View Binders with Locking Rings by Samsill"/>
    <x v="5958"/>
    <x v="0"/>
    <n v="0.7"/>
    <x v="7279"/>
    <x v="3"/>
    <x v="0"/>
  </r>
  <r>
    <n v="9550"/>
    <s v="CA-2018-131744"/>
    <x v="1133"/>
    <d v="2018-06-20T00:00:00"/>
    <s v="Second Class"/>
    <s v="SC-20770"/>
    <s v="Stewart Carmichael"/>
    <x v="1"/>
    <s v="United States"/>
    <x v="10"/>
    <x v="9"/>
    <n v="19134"/>
    <x v="3"/>
    <s v="OFF-AP-10001394"/>
    <x v="1"/>
    <x v="9"/>
    <s v="Harmony Air Purifier"/>
    <x v="5959"/>
    <x v="1"/>
    <n v="0.2"/>
    <x v="7280"/>
    <x v="3"/>
    <x v="0"/>
  </r>
  <r>
    <n v="9551"/>
    <s v="CA-2017-160864"/>
    <x v="910"/>
    <d v="2017-05-06T00:00:00"/>
    <s v="First Class"/>
    <s v="NF-18595"/>
    <s v="Nicole Fjeld"/>
    <x v="2"/>
    <s v="United States"/>
    <x v="49"/>
    <x v="1"/>
    <n v="95123"/>
    <x v="1"/>
    <s v="OFF-BI-10004654"/>
    <x v="1"/>
    <x v="8"/>
    <s v="Avery Binding System Hidden Tab Executive Style Index Sets"/>
    <x v="5960"/>
    <x v="1"/>
    <n v="0.2"/>
    <x v="1873"/>
    <x v="1"/>
    <x v="0"/>
  </r>
  <r>
    <n v="9552"/>
    <s v="CA-2017-147690"/>
    <x v="113"/>
    <d v="2017-11-14T00:00:00"/>
    <s v="Standard Class"/>
    <s v="SC-20020"/>
    <s v="Sam Craven"/>
    <x v="0"/>
    <s v="United States"/>
    <x v="10"/>
    <x v="9"/>
    <n v="19140"/>
    <x v="3"/>
    <s v="OFF-ST-10001526"/>
    <x v="1"/>
    <x v="4"/>
    <s v="Iceberg Mobile Mega Data/Printer Cart"/>
    <x v="5961"/>
    <x v="5"/>
    <n v="0.2"/>
    <x v="7281"/>
    <x v="3"/>
    <x v="0"/>
  </r>
  <r>
    <n v="9553"/>
    <s v="CA-2017-163923"/>
    <x v="1051"/>
    <d v="2017-06-03T00:00:00"/>
    <s v="Standard Class"/>
    <s v="BD-11560"/>
    <s v="Brendan Dodson"/>
    <x v="2"/>
    <s v="United States"/>
    <x v="24"/>
    <x v="17"/>
    <n v="22153"/>
    <x v="0"/>
    <s v="TEC-AC-10000358"/>
    <x v="2"/>
    <x v="11"/>
    <s v="Imation Secure Drive + Hardware Encrypted USB flash drive - 16 GB"/>
    <x v="3025"/>
    <x v="4"/>
    <n v="0"/>
    <x v="7282"/>
    <x v="0"/>
    <x v="0"/>
  </r>
  <r>
    <n v="9554"/>
    <s v="CA-2018-125724"/>
    <x v="897"/>
    <d v="2018-09-27T00:00:00"/>
    <s v="Standard Class"/>
    <s v="SM-20950"/>
    <s v="Suzanne McNair"/>
    <x v="1"/>
    <s v="United States"/>
    <x v="266"/>
    <x v="22"/>
    <n v="80020"/>
    <x v="1"/>
    <s v="FUR-FU-10000246"/>
    <x v="0"/>
    <x v="5"/>
    <s v="Aluminum Document Frame"/>
    <x v="5962"/>
    <x v="3"/>
    <n v="0.2"/>
    <x v="7283"/>
    <x v="1"/>
    <x v="0"/>
  </r>
  <r>
    <n v="9555"/>
    <s v="CA-2017-111612"/>
    <x v="109"/>
    <d v="2017-12-02T00:00:00"/>
    <s v="Standard Class"/>
    <s v="EB-14110"/>
    <s v="Eugene Barchas"/>
    <x v="0"/>
    <s v="United States"/>
    <x v="38"/>
    <x v="24"/>
    <n v="43229"/>
    <x v="3"/>
    <s v="FUR-FU-10003799"/>
    <x v="0"/>
    <x v="5"/>
    <s v="Seth Thomas 13 1/2&quot; Wall Clock"/>
    <x v="4192"/>
    <x v="2"/>
    <n v="0.2"/>
    <x v="7284"/>
    <x v="3"/>
    <x v="0"/>
  </r>
  <r>
    <n v="9556"/>
    <s v="CA-2017-111612"/>
    <x v="109"/>
    <d v="2017-12-02T00:00:00"/>
    <s v="Standard Class"/>
    <s v="EB-14110"/>
    <s v="Eugene Barchas"/>
    <x v="0"/>
    <s v="United States"/>
    <x v="38"/>
    <x v="24"/>
    <n v="43229"/>
    <x v="3"/>
    <s v="OFF-FA-10003021"/>
    <x v="1"/>
    <x v="13"/>
    <s v="Staples"/>
    <x v="5133"/>
    <x v="0"/>
    <n v="0.2"/>
    <x v="7285"/>
    <x v="3"/>
    <x v="0"/>
  </r>
  <r>
    <n v="9557"/>
    <s v="CA-2017-156853"/>
    <x v="155"/>
    <d v="2017-12-05T00:00:00"/>
    <s v="Second Class"/>
    <s v="HP-14815"/>
    <s v="Harold Pawlan"/>
    <x v="2"/>
    <s v="United States"/>
    <x v="3"/>
    <x v="38"/>
    <n v="3301"/>
    <x v="3"/>
    <s v="OFF-PA-10003656"/>
    <x v="1"/>
    <x v="10"/>
    <s v="Xerox 1935"/>
    <x v="2381"/>
    <x v="3"/>
    <n v="0"/>
    <x v="2589"/>
    <x v="3"/>
    <x v="0"/>
  </r>
  <r>
    <n v="9558"/>
    <s v="CA-2016-103086"/>
    <x v="1136"/>
    <d v="2016-10-19T00:00:00"/>
    <s v="Second Class"/>
    <s v="EB-14170"/>
    <s v="Evan Bailliet"/>
    <x v="0"/>
    <s v="United States"/>
    <x v="12"/>
    <x v="5"/>
    <n v="77095"/>
    <x v="2"/>
    <s v="FUR-FU-10004586"/>
    <x v="0"/>
    <x v="5"/>
    <s v="G.E. Longer-Life Indoor Recessed Floodlight Bulbs"/>
    <x v="5963"/>
    <x v="0"/>
    <n v="0.6"/>
    <x v="7286"/>
    <x v="2"/>
    <x v="0"/>
  </r>
  <r>
    <n v="9559"/>
    <s v="CA-2018-129280"/>
    <x v="973"/>
    <d v="2018-05-05T00:00:00"/>
    <s v="First Class"/>
    <s v="SM-20905"/>
    <s v="Susan MacKendrick"/>
    <x v="0"/>
    <s v="United States"/>
    <x v="46"/>
    <x v="24"/>
    <n v="43055"/>
    <x v="3"/>
    <s v="TEC-AC-10003832"/>
    <x v="2"/>
    <x v="11"/>
    <s v="Imation 16GB Mini TravelDrive USB 2.0 Flash Drive"/>
    <x v="5964"/>
    <x v="2"/>
    <n v="0.2"/>
    <x v="7287"/>
    <x v="3"/>
    <x v="0"/>
  </r>
  <r>
    <n v="9560"/>
    <s v="CA-2018-129280"/>
    <x v="973"/>
    <d v="2018-05-05T00:00:00"/>
    <s v="First Class"/>
    <s v="SM-20905"/>
    <s v="Susan MacKendrick"/>
    <x v="0"/>
    <s v="United States"/>
    <x v="46"/>
    <x v="24"/>
    <n v="43055"/>
    <x v="3"/>
    <s v="OFF-ST-10002554"/>
    <x v="1"/>
    <x v="4"/>
    <s v="Tennsco Industrial Shelving"/>
    <x v="3589"/>
    <x v="2"/>
    <n v="0.2"/>
    <x v="7288"/>
    <x v="3"/>
    <x v="0"/>
  </r>
  <r>
    <n v="9561"/>
    <s v="CA-2018-129280"/>
    <x v="973"/>
    <d v="2018-05-05T00:00:00"/>
    <s v="First Class"/>
    <s v="SM-20905"/>
    <s v="Susan MacKendrick"/>
    <x v="0"/>
    <s v="United States"/>
    <x v="46"/>
    <x v="24"/>
    <n v="43055"/>
    <x v="3"/>
    <s v="FUR-FU-10001876"/>
    <x v="0"/>
    <x v="5"/>
    <s v="Computer Room Manger, 14&quot;"/>
    <x v="3518"/>
    <x v="0"/>
    <n v="0.2"/>
    <x v="4005"/>
    <x v="3"/>
    <x v="0"/>
  </r>
  <r>
    <n v="9562"/>
    <s v="CA-2018-129280"/>
    <x v="973"/>
    <d v="2018-05-05T00:00:00"/>
    <s v="First Class"/>
    <s v="SM-20905"/>
    <s v="Susan MacKendrick"/>
    <x v="0"/>
    <s v="United States"/>
    <x v="46"/>
    <x v="24"/>
    <n v="43055"/>
    <x v="3"/>
    <s v="TEC-AC-10002637"/>
    <x v="2"/>
    <x v="11"/>
    <s v="Logitech VX Revolution Cordless Laser Mouse for Notebooks (Black)"/>
    <x v="2404"/>
    <x v="1"/>
    <n v="0.2"/>
    <x v="6139"/>
    <x v="3"/>
    <x v="0"/>
  </r>
  <r>
    <n v="9563"/>
    <s v="CA-2018-129280"/>
    <x v="973"/>
    <d v="2018-05-05T00:00:00"/>
    <s v="First Class"/>
    <s v="SM-20905"/>
    <s v="Susan MacKendrick"/>
    <x v="0"/>
    <s v="United States"/>
    <x v="46"/>
    <x v="24"/>
    <n v="43055"/>
    <x v="3"/>
    <s v="TEC-MA-10003589"/>
    <x v="2"/>
    <x v="15"/>
    <s v="Cisco 8961 IP Phone Charcoal"/>
    <x v="5965"/>
    <x v="1"/>
    <n v="0.7"/>
    <x v="7289"/>
    <x v="3"/>
    <x v="0"/>
  </r>
  <r>
    <n v="9564"/>
    <s v="CA-2018-129280"/>
    <x v="973"/>
    <d v="2018-05-05T00:00:00"/>
    <s v="First Class"/>
    <s v="SM-20905"/>
    <s v="Susan MacKendrick"/>
    <x v="0"/>
    <s v="United States"/>
    <x v="46"/>
    <x v="24"/>
    <n v="43055"/>
    <x v="3"/>
    <s v="OFF-LA-10000081"/>
    <x v="1"/>
    <x v="2"/>
    <s v="Avery 496"/>
    <x v="1628"/>
    <x v="0"/>
    <n v="0.2"/>
    <x v="1725"/>
    <x v="3"/>
    <x v="0"/>
  </r>
  <r>
    <n v="9565"/>
    <s v="CA-2017-161242"/>
    <x v="932"/>
    <d v="2017-06-08T00:00:00"/>
    <s v="Standard Class"/>
    <s v="CG-12040"/>
    <s v="Catherine Glotzbach"/>
    <x v="2"/>
    <s v="United States"/>
    <x v="1"/>
    <x v="1"/>
    <n v="90045"/>
    <x v="1"/>
    <s v="OFF-PA-10001838"/>
    <x v="1"/>
    <x v="10"/>
    <s v="Adams Telephone Message Book W/Dividers/Space For Phone Numbers, 5 1/4&quot;X8 1/2&quot;, 300/Messages"/>
    <x v="2722"/>
    <x v="0"/>
    <n v="0"/>
    <x v="3975"/>
    <x v="1"/>
    <x v="0"/>
  </r>
  <r>
    <n v="9566"/>
    <s v="CA-2016-130428"/>
    <x v="691"/>
    <d v="2016-03-31T00:00:00"/>
    <s v="Same Day"/>
    <s v="TG-21640"/>
    <s v="Trudy Glocke"/>
    <x v="0"/>
    <s v="United States"/>
    <x v="67"/>
    <x v="2"/>
    <n v="33614"/>
    <x v="0"/>
    <s v="FUR-CH-10002965"/>
    <x v="0"/>
    <x v="1"/>
    <s v="Global Leather Highback Executive Chair with Pneumatic Height Adjustment, Black"/>
    <x v="5966"/>
    <x v="3"/>
    <n v="0.2"/>
    <x v="7290"/>
    <x v="0"/>
    <x v="0"/>
  </r>
  <r>
    <n v="9567"/>
    <s v="CA-2016-130428"/>
    <x v="691"/>
    <d v="2016-03-31T00:00:00"/>
    <s v="Same Day"/>
    <s v="TG-21640"/>
    <s v="Trudy Glocke"/>
    <x v="0"/>
    <s v="United States"/>
    <x v="67"/>
    <x v="2"/>
    <n v="33614"/>
    <x v="0"/>
    <s v="OFF-BI-10001636"/>
    <x v="1"/>
    <x v="8"/>
    <s v="Ibico Plastic and Wire Spiral Binding Combs"/>
    <x v="5967"/>
    <x v="2"/>
    <n v="0.7"/>
    <x v="7291"/>
    <x v="0"/>
    <x v="0"/>
  </r>
  <r>
    <n v="9568"/>
    <s v="CA-2016-130428"/>
    <x v="691"/>
    <d v="2016-03-31T00:00:00"/>
    <s v="Same Day"/>
    <s v="TG-21640"/>
    <s v="Trudy Glocke"/>
    <x v="0"/>
    <s v="United States"/>
    <x v="67"/>
    <x v="2"/>
    <n v="33614"/>
    <x v="0"/>
    <s v="OFF-AR-10004027"/>
    <x v="1"/>
    <x v="6"/>
    <s v="Binney &amp; Smith inkTank Erasable Desk Highlighter, Chisel Tip, Yellow, 12/Box"/>
    <x v="5968"/>
    <x v="0"/>
    <n v="0.2"/>
    <x v="7292"/>
    <x v="0"/>
    <x v="0"/>
  </r>
  <r>
    <n v="9569"/>
    <s v="CA-2019-104388"/>
    <x v="957"/>
    <d v="2019-07-07T00:00:00"/>
    <s v="First Class"/>
    <s v="DK-12835"/>
    <s v="Damala Kotsonis"/>
    <x v="1"/>
    <s v="United States"/>
    <x v="9"/>
    <x v="8"/>
    <n v="68025"/>
    <x v="2"/>
    <s v="TEC-PH-10002293"/>
    <x v="2"/>
    <x v="7"/>
    <s v="Anker 36W 4-Port USB Wall Charger Travel Power Adapter for iPhone 5s 5c 5"/>
    <x v="1105"/>
    <x v="4"/>
    <n v="0"/>
    <x v="7293"/>
    <x v="2"/>
    <x v="0"/>
  </r>
  <r>
    <n v="9570"/>
    <s v="CA-2017-113131"/>
    <x v="496"/>
    <d v="2017-09-24T00:00:00"/>
    <s v="Same Day"/>
    <s v="MB-17305"/>
    <s v="Maria Bertelson"/>
    <x v="0"/>
    <s v="United States"/>
    <x v="38"/>
    <x v="24"/>
    <n v="43229"/>
    <x v="3"/>
    <s v="OFF-BI-10003196"/>
    <x v="1"/>
    <x v="8"/>
    <s v="Accohide Poly Flexible Ring Binders"/>
    <x v="5969"/>
    <x v="5"/>
    <n v="0.7"/>
    <x v="7294"/>
    <x v="3"/>
    <x v="0"/>
  </r>
  <r>
    <n v="9571"/>
    <s v="CA-2017-113131"/>
    <x v="496"/>
    <d v="2017-09-24T00:00:00"/>
    <s v="Same Day"/>
    <s v="MB-17305"/>
    <s v="Maria Bertelson"/>
    <x v="0"/>
    <s v="United States"/>
    <x v="38"/>
    <x v="24"/>
    <n v="43229"/>
    <x v="3"/>
    <s v="OFF-ST-10001172"/>
    <x v="1"/>
    <x v="4"/>
    <s v="Tennsco Lockers, Sand"/>
    <x v="3295"/>
    <x v="0"/>
    <n v="0.2"/>
    <x v="6653"/>
    <x v="3"/>
    <x v="0"/>
  </r>
  <r>
    <n v="9572"/>
    <s v="CA-2017-113131"/>
    <x v="496"/>
    <d v="2017-09-24T00:00:00"/>
    <s v="Same Day"/>
    <s v="MB-17305"/>
    <s v="Maria Bertelson"/>
    <x v="0"/>
    <s v="United States"/>
    <x v="38"/>
    <x v="24"/>
    <n v="43229"/>
    <x v="3"/>
    <s v="OFF-EN-10003068"/>
    <x v="1"/>
    <x v="12"/>
    <s v="#6 3/4 Gummed Flap White Envelopes"/>
    <x v="4073"/>
    <x v="0"/>
    <n v="0.2"/>
    <x v="4726"/>
    <x v="3"/>
    <x v="0"/>
  </r>
  <r>
    <n v="9573"/>
    <s v="CA-2017-113131"/>
    <x v="496"/>
    <d v="2017-09-24T00:00:00"/>
    <s v="Same Day"/>
    <s v="MB-17305"/>
    <s v="Maria Bertelson"/>
    <x v="0"/>
    <s v="United States"/>
    <x v="38"/>
    <x v="24"/>
    <n v="43229"/>
    <x v="3"/>
    <s v="OFF-LA-10003510"/>
    <x v="1"/>
    <x v="2"/>
    <s v="Avery 4027 File Folder Labels for Dot Matrix Printers, 5000 Labels per Box, White"/>
    <x v="4529"/>
    <x v="7"/>
    <n v="0.2"/>
    <x v="5339"/>
    <x v="3"/>
    <x v="0"/>
  </r>
  <r>
    <n v="9574"/>
    <s v="CA-2017-113131"/>
    <x v="496"/>
    <d v="2017-09-24T00:00:00"/>
    <s v="Same Day"/>
    <s v="MB-17305"/>
    <s v="Maria Bertelson"/>
    <x v="0"/>
    <s v="United States"/>
    <x v="38"/>
    <x v="24"/>
    <n v="43229"/>
    <x v="3"/>
    <s v="OFF-AR-10003504"/>
    <x v="1"/>
    <x v="6"/>
    <s v="Newell 347"/>
    <x v="860"/>
    <x v="2"/>
    <n v="0.2"/>
    <x v="7295"/>
    <x v="3"/>
    <x v="0"/>
  </r>
  <r>
    <n v="9575"/>
    <s v="CA-2017-148495"/>
    <x v="863"/>
    <d v="2017-08-13T00:00:00"/>
    <s v="Same Day"/>
    <s v="SF-20065"/>
    <s v="Sandra Flanagan"/>
    <x v="0"/>
    <s v="United States"/>
    <x v="225"/>
    <x v="1"/>
    <n v="91767"/>
    <x v="1"/>
    <s v="FUR-FU-10001889"/>
    <x v="0"/>
    <x v="5"/>
    <s v="Ultra Door Pull Handle"/>
    <x v="1629"/>
    <x v="1"/>
    <n v="0"/>
    <x v="1726"/>
    <x v="1"/>
    <x v="0"/>
  </r>
  <r>
    <n v="9576"/>
    <s v="CA-2017-143147"/>
    <x v="989"/>
    <d v="2017-05-28T00:00:00"/>
    <s v="Second Class"/>
    <s v="PS-18760"/>
    <s v="Pamela Stobb"/>
    <x v="0"/>
    <s v="United States"/>
    <x v="52"/>
    <x v="5"/>
    <n v="78207"/>
    <x v="2"/>
    <s v="FUR-CH-10000863"/>
    <x v="0"/>
    <x v="1"/>
    <s v="Novimex Swivel Fabric Task Chair"/>
    <x v="5970"/>
    <x v="7"/>
    <n v="0.3"/>
    <x v="7296"/>
    <x v="2"/>
    <x v="0"/>
  </r>
  <r>
    <n v="9577"/>
    <s v="CA-2017-143147"/>
    <x v="989"/>
    <d v="2017-05-28T00:00:00"/>
    <s v="Second Class"/>
    <s v="PS-18760"/>
    <s v="Pamela Stobb"/>
    <x v="0"/>
    <s v="United States"/>
    <x v="52"/>
    <x v="5"/>
    <n v="78207"/>
    <x v="2"/>
    <s v="TEC-MA-10004679"/>
    <x v="2"/>
    <x v="15"/>
    <s v="StarTech.com 10/100 VDSL2 Ethernet Extender Kit"/>
    <x v="5971"/>
    <x v="0"/>
    <n v="0.4"/>
    <x v="7297"/>
    <x v="2"/>
    <x v="0"/>
  </r>
  <r>
    <n v="9578"/>
    <s v="CA-2017-143147"/>
    <x v="989"/>
    <d v="2017-05-28T00:00:00"/>
    <s v="Second Class"/>
    <s v="PS-18760"/>
    <s v="Pamela Stobb"/>
    <x v="0"/>
    <s v="United States"/>
    <x v="52"/>
    <x v="5"/>
    <n v="78207"/>
    <x v="2"/>
    <s v="FUR-CH-10004754"/>
    <x v="0"/>
    <x v="1"/>
    <s v="Global Stack Chair with Arms, Black"/>
    <x v="5972"/>
    <x v="2"/>
    <n v="0.3"/>
    <x v="7298"/>
    <x v="2"/>
    <x v="0"/>
  </r>
  <r>
    <n v="9579"/>
    <s v="CA-2019-152975"/>
    <x v="32"/>
    <d v="2019-09-16T00:00:00"/>
    <s v="First Class"/>
    <s v="RB-19705"/>
    <s v="Roger Barcio"/>
    <x v="2"/>
    <s v="United States"/>
    <x v="20"/>
    <x v="15"/>
    <n v="10035"/>
    <x v="3"/>
    <s v="TEC-PH-10004586"/>
    <x v="2"/>
    <x v="7"/>
    <s v="Wilson SignalBoost 841262 DB PRO Amplifier Kit"/>
    <x v="5973"/>
    <x v="1"/>
    <n v="0"/>
    <x v="7299"/>
    <x v="3"/>
    <x v="0"/>
  </r>
  <r>
    <n v="9580"/>
    <s v="CA-2019-152975"/>
    <x v="32"/>
    <d v="2019-09-16T00:00:00"/>
    <s v="First Class"/>
    <s v="RB-19705"/>
    <s v="Roger Barcio"/>
    <x v="2"/>
    <s v="United States"/>
    <x v="20"/>
    <x v="15"/>
    <n v="10035"/>
    <x v="3"/>
    <s v="OFF-ST-10001370"/>
    <x v="1"/>
    <x v="4"/>
    <s v="Sensible Storage WireTech Storage Systems"/>
    <x v="558"/>
    <x v="7"/>
    <n v="0"/>
    <x v="7300"/>
    <x v="3"/>
    <x v="0"/>
  </r>
  <r>
    <n v="9581"/>
    <s v="CA-2019-152975"/>
    <x v="32"/>
    <d v="2019-09-16T00:00:00"/>
    <s v="First Class"/>
    <s v="RB-19705"/>
    <s v="Roger Barcio"/>
    <x v="2"/>
    <s v="United States"/>
    <x v="20"/>
    <x v="15"/>
    <n v="10035"/>
    <x v="3"/>
    <s v="OFF-AR-10001988"/>
    <x v="1"/>
    <x v="6"/>
    <s v="Bulldog Table or Wall-Mount Pencil Sharpener"/>
    <x v="5734"/>
    <x v="2"/>
    <n v="0"/>
    <x v="6967"/>
    <x v="3"/>
    <x v="0"/>
  </r>
  <r>
    <n v="9582"/>
    <s v="CA-2019-152975"/>
    <x v="32"/>
    <d v="2019-09-16T00:00:00"/>
    <s v="First Class"/>
    <s v="RB-19705"/>
    <s v="Roger Barcio"/>
    <x v="2"/>
    <s v="United States"/>
    <x v="20"/>
    <x v="15"/>
    <n v="10035"/>
    <x v="3"/>
    <s v="FUR-CH-10003298"/>
    <x v="0"/>
    <x v="1"/>
    <s v="Office Star - Contemporary Task Swivel chair with Loop Arms, Charcoal"/>
    <x v="4464"/>
    <x v="2"/>
    <n v="0.1"/>
    <x v="5262"/>
    <x v="3"/>
    <x v="0"/>
  </r>
  <r>
    <n v="9583"/>
    <s v="CA-2018-107475"/>
    <x v="843"/>
    <d v="2018-06-11T00:00:00"/>
    <s v="Standard Class"/>
    <s v="RS-19870"/>
    <s v="Roy Skaria"/>
    <x v="2"/>
    <s v="United States"/>
    <x v="10"/>
    <x v="9"/>
    <n v="19120"/>
    <x v="3"/>
    <s v="OFF-FA-10002988"/>
    <x v="1"/>
    <x v="13"/>
    <s v="Ideal Clamps"/>
    <x v="5974"/>
    <x v="5"/>
    <n v="0.2"/>
    <x v="7301"/>
    <x v="3"/>
    <x v="0"/>
  </r>
  <r>
    <n v="9584"/>
    <s v="CA-2019-116127"/>
    <x v="643"/>
    <d v="2019-06-27T00:00:00"/>
    <s v="Second Class"/>
    <s v="SB-20185"/>
    <s v="Sarah Brown"/>
    <x v="0"/>
    <s v="United States"/>
    <x v="20"/>
    <x v="15"/>
    <n v="10024"/>
    <x v="3"/>
    <s v="FUR-BO-10002213"/>
    <x v="0"/>
    <x v="0"/>
    <s v="DMI Eclipse Executive Suite Bookcases"/>
    <x v="5975"/>
    <x v="7"/>
    <n v="0.2"/>
    <x v="7302"/>
    <x v="3"/>
    <x v="0"/>
  </r>
  <r>
    <n v="9585"/>
    <s v="CA-2019-132584"/>
    <x v="775"/>
    <d v="2019-08-27T00:00:00"/>
    <s v="First Class"/>
    <s v="HJ-14875"/>
    <s v="Heather Jas"/>
    <x v="2"/>
    <s v="United States"/>
    <x v="66"/>
    <x v="12"/>
    <n v="48234"/>
    <x v="2"/>
    <s v="OFF-ST-10000344"/>
    <x v="1"/>
    <x v="4"/>
    <s v="Neat Ideas Personal Hanging Folder Files, Black"/>
    <x v="2099"/>
    <x v="4"/>
    <n v="0"/>
    <x v="7303"/>
    <x v="2"/>
    <x v="0"/>
  </r>
  <r>
    <n v="9586"/>
    <s v="CA-2018-160598"/>
    <x v="370"/>
    <d v="2018-08-28T00:00:00"/>
    <s v="First Class"/>
    <s v="SV-20815"/>
    <s v="Stuart Van"/>
    <x v="1"/>
    <s v="United States"/>
    <x v="100"/>
    <x v="2"/>
    <n v="33142"/>
    <x v="0"/>
    <s v="OFF-PA-10002319"/>
    <x v="1"/>
    <x v="10"/>
    <s v="Xerox 1944"/>
    <x v="5976"/>
    <x v="7"/>
    <n v="0.2"/>
    <x v="7304"/>
    <x v="0"/>
    <x v="0"/>
  </r>
  <r>
    <n v="9587"/>
    <s v="CA-2018-108630"/>
    <x v="741"/>
    <d v="2018-11-18T00:00:00"/>
    <s v="Same Day"/>
    <s v="BE-11410"/>
    <s v="Bobby Elias"/>
    <x v="0"/>
    <s v="United States"/>
    <x v="3"/>
    <x v="1"/>
    <n v="94521"/>
    <x v="1"/>
    <s v="OFF-BI-10002437"/>
    <x v="1"/>
    <x v="8"/>
    <s v="Recycled Premium Regency Composition Covers"/>
    <x v="5977"/>
    <x v="2"/>
    <n v="0.2"/>
    <x v="7305"/>
    <x v="1"/>
    <x v="0"/>
  </r>
  <r>
    <n v="9588"/>
    <s v="US-2019-129203"/>
    <x v="827"/>
    <d v="2019-04-22T00:00:00"/>
    <s v="Standard Class"/>
    <s v="BM-11575"/>
    <s v="Brendan Murry"/>
    <x v="1"/>
    <s v="United States"/>
    <x v="22"/>
    <x v="10"/>
    <n v="60653"/>
    <x v="2"/>
    <s v="OFF-ST-10001418"/>
    <x v="1"/>
    <x v="4"/>
    <s v="Carina Media Storage Towers in Natural &amp; Black"/>
    <x v="2468"/>
    <x v="4"/>
    <n v="0.2"/>
    <x v="7306"/>
    <x v="2"/>
    <x v="0"/>
  </r>
  <r>
    <n v="9589"/>
    <s v="CA-2019-110940"/>
    <x v="283"/>
    <d v="2019-07-28T00:00:00"/>
    <s v="Standard Class"/>
    <s v="AZ-10750"/>
    <s v="Annie Zypern"/>
    <x v="0"/>
    <s v="United States"/>
    <x v="320"/>
    <x v="10"/>
    <n v="60090"/>
    <x v="2"/>
    <s v="OFF-AR-10000380"/>
    <x v="1"/>
    <x v="6"/>
    <s v="Hunt PowerHouse Electric Pencil Sharpener, Blue"/>
    <x v="5978"/>
    <x v="4"/>
    <n v="0.2"/>
    <x v="7307"/>
    <x v="2"/>
    <x v="0"/>
  </r>
  <r>
    <n v="9590"/>
    <s v="CA-2016-119172"/>
    <x v="218"/>
    <d v="2016-05-15T00:00:00"/>
    <s v="Standard Class"/>
    <s v="HD-14785"/>
    <s v="Harold Dahlen"/>
    <x v="2"/>
    <s v="United States"/>
    <x v="22"/>
    <x v="10"/>
    <n v="60610"/>
    <x v="2"/>
    <s v="OFF-PA-10003036"/>
    <x v="1"/>
    <x v="10"/>
    <s v="Black Print Carbonless 8 1/2&quot; x 8 1/4&quot; Rapid Memo Book"/>
    <x v="1133"/>
    <x v="1"/>
    <n v="0.2"/>
    <x v="4654"/>
    <x v="2"/>
    <x v="0"/>
  </r>
  <r>
    <n v="9591"/>
    <s v="CA-2016-119172"/>
    <x v="218"/>
    <d v="2016-05-15T00:00:00"/>
    <s v="Standard Class"/>
    <s v="HD-14785"/>
    <s v="Harold Dahlen"/>
    <x v="2"/>
    <s v="United States"/>
    <x v="22"/>
    <x v="10"/>
    <n v="60610"/>
    <x v="2"/>
    <s v="OFF-BI-10002026"/>
    <x v="1"/>
    <x v="8"/>
    <s v="Avery Arch Ring Binders"/>
    <x v="5979"/>
    <x v="6"/>
    <n v="0.8"/>
    <x v="7308"/>
    <x v="2"/>
    <x v="0"/>
  </r>
  <r>
    <n v="9592"/>
    <s v="US-2018-105452"/>
    <x v="1062"/>
    <d v="2018-08-01T00:00:00"/>
    <s v="Standard Class"/>
    <s v="BF-11005"/>
    <s v="Barry Franz"/>
    <x v="2"/>
    <s v="United States"/>
    <x v="45"/>
    <x v="5"/>
    <n v="77506"/>
    <x v="2"/>
    <s v="FUR-FU-10003691"/>
    <x v="0"/>
    <x v="5"/>
    <s v="Eldon Image Series Desk Accessories, Ebony"/>
    <x v="3224"/>
    <x v="2"/>
    <n v="0.6"/>
    <x v="7309"/>
    <x v="2"/>
    <x v="0"/>
  </r>
  <r>
    <n v="9593"/>
    <s v="US-2018-105452"/>
    <x v="1062"/>
    <d v="2018-08-01T00:00:00"/>
    <s v="Standard Class"/>
    <s v="BF-11005"/>
    <s v="Barry Franz"/>
    <x v="2"/>
    <s v="United States"/>
    <x v="45"/>
    <x v="5"/>
    <n v="77506"/>
    <x v="2"/>
    <s v="FUR-FU-10003806"/>
    <x v="0"/>
    <x v="5"/>
    <s v="Tenex Chairmat w/ Average Lip, 45&quot; x 53&quot;"/>
    <x v="5980"/>
    <x v="2"/>
    <n v="0.6"/>
    <x v="7310"/>
    <x v="2"/>
    <x v="0"/>
  </r>
  <r>
    <n v="9594"/>
    <s v="CA-2019-108931"/>
    <x v="32"/>
    <d v="2019-09-19T00:00:00"/>
    <s v="Standard Class"/>
    <s v="HZ-14950"/>
    <s v="Henia Zydlo"/>
    <x v="0"/>
    <s v="United States"/>
    <x v="20"/>
    <x v="15"/>
    <n v="10024"/>
    <x v="3"/>
    <s v="OFF-PA-10002741"/>
    <x v="1"/>
    <x v="10"/>
    <s v="Xerox 1980"/>
    <x v="18"/>
    <x v="0"/>
    <n v="0"/>
    <x v="1608"/>
    <x v="3"/>
    <x v="1"/>
  </r>
  <r>
    <n v="9595"/>
    <s v="CA-2019-108931"/>
    <x v="32"/>
    <d v="2019-09-19T00:00:00"/>
    <s v="Standard Class"/>
    <s v="HZ-14950"/>
    <s v="Henia Zydlo"/>
    <x v="0"/>
    <s v="United States"/>
    <x v="20"/>
    <x v="15"/>
    <n v="10024"/>
    <x v="3"/>
    <s v="OFF-PA-10003845"/>
    <x v="1"/>
    <x v="10"/>
    <s v="Xerox 1987"/>
    <x v="1057"/>
    <x v="0"/>
    <n v="0"/>
    <x v="1302"/>
    <x v="3"/>
    <x v="1"/>
  </r>
  <r>
    <n v="9596"/>
    <s v="CA-2019-104619"/>
    <x v="714"/>
    <d v="2019-01-29T00:00:00"/>
    <s v="Standard Class"/>
    <s v="KD-16495"/>
    <s v="Keith Dawkins"/>
    <x v="1"/>
    <s v="United States"/>
    <x v="49"/>
    <x v="1"/>
    <n v="95123"/>
    <x v="1"/>
    <s v="OFF-AP-10001492"/>
    <x v="1"/>
    <x v="9"/>
    <s v="Acco Six-Outlet Power Strip, 4' Cord Length"/>
    <x v="3119"/>
    <x v="1"/>
    <n v="0"/>
    <x v="3501"/>
    <x v="1"/>
    <x v="0"/>
  </r>
  <r>
    <n v="9597"/>
    <s v="CA-2019-104619"/>
    <x v="714"/>
    <d v="2019-01-29T00:00:00"/>
    <s v="Standard Class"/>
    <s v="KD-16495"/>
    <s v="Keith Dawkins"/>
    <x v="1"/>
    <s v="United States"/>
    <x v="49"/>
    <x v="1"/>
    <n v="95123"/>
    <x v="1"/>
    <s v="OFF-BI-10004318"/>
    <x v="1"/>
    <x v="8"/>
    <s v="Ibico EB-19 Dual Function Manual Binding System"/>
    <x v="4795"/>
    <x v="0"/>
    <n v="0.2"/>
    <x v="5710"/>
    <x v="1"/>
    <x v="0"/>
  </r>
  <r>
    <n v="9598"/>
    <s v="CA-2019-104619"/>
    <x v="714"/>
    <d v="2019-01-29T00:00:00"/>
    <s v="Standard Class"/>
    <s v="KD-16495"/>
    <s v="Keith Dawkins"/>
    <x v="1"/>
    <s v="United States"/>
    <x v="49"/>
    <x v="1"/>
    <n v="95123"/>
    <x v="1"/>
    <s v="TEC-PH-10000193"/>
    <x v="2"/>
    <x v="7"/>
    <s v="Jensen SMPS-640 - speaker phone"/>
    <x v="3440"/>
    <x v="1"/>
    <n v="0.2"/>
    <x v="3904"/>
    <x v="1"/>
    <x v="0"/>
  </r>
  <r>
    <n v="9599"/>
    <s v="CA-2017-149517"/>
    <x v="444"/>
    <d v="2017-09-23T00:00:00"/>
    <s v="Standard Class"/>
    <s v="FC-14245"/>
    <s v="Frank Carlisle"/>
    <x v="2"/>
    <s v="United States"/>
    <x v="301"/>
    <x v="1"/>
    <n v="95823"/>
    <x v="1"/>
    <s v="FUR-FU-10003464"/>
    <x v="0"/>
    <x v="5"/>
    <s v="Seth Thomas 8 1/2&quot; Cubicle Clock"/>
    <x v="4053"/>
    <x v="1"/>
    <n v="0"/>
    <x v="6150"/>
    <x v="1"/>
    <x v="0"/>
  </r>
  <r>
    <n v="9600"/>
    <s v="CA-2017-116841"/>
    <x v="1223"/>
    <d v="2017-04-18T00:00:00"/>
    <s v="Standard Class"/>
    <s v="TP-21130"/>
    <s v="Theone Pippenger"/>
    <x v="0"/>
    <s v="United States"/>
    <x v="24"/>
    <x v="21"/>
    <n v="97477"/>
    <x v="1"/>
    <s v="OFF-AP-10002403"/>
    <x v="1"/>
    <x v="9"/>
    <s v="Acco Smartsocket Color-Coded Six-Outlet AC Adapter Model Surge Protectors"/>
    <x v="5981"/>
    <x v="7"/>
    <n v="0.2"/>
    <x v="7311"/>
    <x v="1"/>
    <x v="0"/>
  </r>
  <r>
    <n v="9601"/>
    <s v="CA-2019-107797"/>
    <x v="540"/>
    <d v="2019-05-11T00:00:00"/>
    <s v="Second Class"/>
    <s v="EB-13705"/>
    <s v="Ed Braxton"/>
    <x v="1"/>
    <s v="United States"/>
    <x v="511"/>
    <x v="5"/>
    <n v="76063"/>
    <x v="2"/>
    <s v="OFF-PA-10003848"/>
    <x v="1"/>
    <x v="10"/>
    <s v="Xerox 1997"/>
    <x v="759"/>
    <x v="8"/>
    <n v="0.2"/>
    <x v="782"/>
    <x v="2"/>
    <x v="0"/>
  </r>
  <r>
    <n v="9602"/>
    <s v="CA-2018-117604"/>
    <x v="913"/>
    <d v="2018-09-09T00:00:00"/>
    <s v="Standard Class"/>
    <s v="JP-15520"/>
    <s v="Jeremy Pistek"/>
    <x v="0"/>
    <s v="United States"/>
    <x v="186"/>
    <x v="36"/>
    <n v="72401"/>
    <x v="0"/>
    <s v="OFF-PA-10001357"/>
    <x v="1"/>
    <x v="10"/>
    <s v="Xerox 1886"/>
    <x v="5982"/>
    <x v="2"/>
    <n v="0"/>
    <x v="7312"/>
    <x v="0"/>
    <x v="0"/>
  </r>
  <r>
    <n v="9603"/>
    <s v="CA-2016-130155"/>
    <x v="946"/>
    <d v="2016-05-22T00:00:00"/>
    <s v="First Class"/>
    <s v="TD-20995"/>
    <s v="Tamara Dahlen"/>
    <x v="0"/>
    <s v="United States"/>
    <x v="173"/>
    <x v="17"/>
    <n v="23464"/>
    <x v="0"/>
    <s v="OFF-SU-10004737"/>
    <x v="1"/>
    <x v="14"/>
    <s v="Acme Design Stainless Steel Bent Scissors"/>
    <x v="5983"/>
    <x v="2"/>
    <n v="0"/>
    <x v="7313"/>
    <x v="0"/>
    <x v="0"/>
  </r>
  <r>
    <n v="9604"/>
    <s v="CA-2018-129861"/>
    <x v="26"/>
    <d v="2018-06-23T00:00:00"/>
    <s v="Standard Class"/>
    <s v="DM-13345"/>
    <s v="Denise Monton"/>
    <x v="1"/>
    <s v="United States"/>
    <x v="30"/>
    <x v="15"/>
    <n v="14609"/>
    <x v="3"/>
    <s v="FUR-TA-10003715"/>
    <x v="0"/>
    <x v="3"/>
    <s v="Hon 2111 Invitation Series Corner Table"/>
    <x v="5984"/>
    <x v="1"/>
    <n v="0.4"/>
    <x v="7314"/>
    <x v="3"/>
    <x v="0"/>
  </r>
  <r>
    <n v="9605"/>
    <s v="CA-2017-138625"/>
    <x v="121"/>
    <d v="2017-11-05T00:00:00"/>
    <s v="First Class"/>
    <s v="EG-13900"/>
    <s v="Emily Grady"/>
    <x v="0"/>
    <s v="United States"/>
    <x v="269"/>
    <x v="17"/>
    <n v="23320"/>
    <x v="0"/>
    <s v="OFF-AP-10003099"/>
    <x v="1"/>
    <x v="9"/>
    <s v="Eureka Hand Vacuum, Bagless"/>
    <x v="5985"/>
    <x v="4"/>
    <n v="0"/>
    <x v="7315"/>
    <x v="0"/>
    <x v="0"/>
  </r>
  <r>
    <n v="9606"/>
    <s v="US-2019-122672"/>
    <x v="259"/>
    <d v="2019-11-09T00:00:00"/>
    <s v="Standard Class"/>
    <s v="HG-14965"/>
    <s v="Henry Goldwyn"/>
    <x v="1"/>
    <s v="United States"/>
    <x v="152"/>
    <x v="24"/>
    <n v="43130"/>
    <x v="3"/>
    <s v="TEC-AC-10002323"/>
    <x v="2"/>
    <x v="11"/>
    <s v="SanDisk Ultra 32 GB MicroSDHC Class 10 Memory Card"/>
    <x v="5986"/>
    <x v="4"/>
    <n v="0.2"/>
    <x v="5485"/>
    <x v="3"/>
    <x v="0"/>
  </r>
  <r>
    <n v="9607"/>
    <s v="US-2019-122672"/>
    <x v="259"/>
    <d v="2019-11-09T00:00:00"/>
    <s v="Standard Class"/>
    <s v="HG-14965"/>
    <s v="Henry Goldwyn"/>
    <x v="1"/>
    <s v="United States"/>
    <x v="152"/>
    <x v="24"/>
    <n v="43130"/>
    <x v="3"/>
    <s v="OFF-ST-10002344"/>
    <x v="1"/>
    <x v="4"/>
    <s v="Carina 42&quot;Hx23 3/4&quot;W Media Storage Unit"/>
    <x v="4934"/>
    <x v="1"/>
    <n v="0.2"/>
    <x v="7316"/>
    <x v="3"/>
    <x v="0"/>
  </r>
  <r>
    <n v="9608"/>
    <s v="CA-2019-117128"/>
    <x v="256"/>
    <d v="2019-12-08T00:00:00"/>
    <s v="Second Class"/>
    <s v="BF-11080"/>
    <s v="Bart Folk"/>
    <x v="0"/>
    <s v="United States"/>
    <x v="20"/>
    <x v="15"/>
    <n v="10024"/>
    <x v="3"/>
    <s v="OFF-PA-10000007"/>
    <x v="1"/>
    <x v="10"/>
    <s v="Telephone Message Books with Fax/Mobile Section, 4 1/4&quot; x 6&quot;"/>
    <x v="5987"/>
    <x v="5"/>
    <n v="0"/>
    <x v="354"/>
    <x v="3"/>
    <x v="0"/>
  </r>
  <r>
    <n v="9609"/>
    <s v="CA-2019-117128"/>
    <x v="256"/>
    <d v="2019-12-08T00:00:00"/>
    <s v="Second Class"/>
    <s v="BF-11080"/>
    <s v="Bart Folk"/>
    <x v="0"/>
    <s v="United States"/>
    <x v="20"/>
    <x v="15"/>
    <n v="10024"/>
    <x v="3"/>
    <s v="OFF-LA-10000248"/>
    <x v="1"/>
    <x v="2"/>
    <s v="Avery 52"/>
    <x v="469"/>
    <x v="1"/>
    <n v="0"/>
    <x v="5458"/>
    <x v="3"/>
    <x v="0"/>
  </r>
  <r>
    <n v="9610"/>
    <s v="CA-2018-130638"/>
    <x v="458"/>
    <d v="2018-05-19T00:00:00"/>
    <s v="Second Class"/>
    <s v="SC-20095"/>
    <s v="Sanjit Chand"/>
    <x v="0"/>
    <s v="United States"/>
    <x v="1"/>
    <x v="1"/>
    <n v="90045"/>
    <x v="1"/>
    <s v="FUR-FU-10002116"/>
    <x v="0"/>
    <x v="5"/>
    <s v="Tenex Carpeted, Granite-Look or Clear Contemporary Contour Shape Chair Mats"/>
    <x v="5988"/>
    <x v="4"/>
    <n v="0"/>
    <x v="7317"/>
    <x v="1"/>
    <x v="1"/>
  </r>
  <r>
    <n v="9611"/>
    <s v="CA-2018-130638"/>
    <x v="458"/>
    <d v="2018-05-19T00:00:00"/>
    <s v="Second Class"/>
    <s v="SC-20095"/>
    <s v="Sanjit Chand"/>
    <x v="0"/>
    <s v="United States"/>
    <x v="1"/>
    <x v="1"/>
    <n v="90045"/>
    <x v="1"/>
    <s v="OFF-LA-10002195"/>
    <x v="1"/>
    <x v="2"/>
    <s v="Avery 481"/>
    <x v="1806"/>
    <x v="6"/>
    <n v="0"/>
    <x v="1934"/>
    <x v="1"/>
    <x v="1"/>
  </r>
  <r>
    <n v="9612"/>
    <s v="CA-2019-144365"/>
    <x v="1200"/>
    <d v="2019-10-30T00:00:00"/>
    <s v="Standard Class"/>
    <s v="CS-11950"/>
    <s v="Carlos Soltero"/>
    <x v="0"/>
    <s v="United States"/>
    <x v="25"/>
    <x v="35"/>
    <n v="39212"/>
    <x v="0"/>
    <s v="OFF-FA-10000735"/>
    <x v="1"/>
    <x v="13"/>
    <s v="Staples"/>
    <x v="2643"/>
    <x v="4"/>
    <n v="0"/>
    <x v="2961"/>
    <x v="0"/>
    <x v="0"/>
  </r>
  <r>
    <n v="9613"/>
    <s v="CA-2018-110086"/>
    <x v="31"/>
    <d v="2018-09-22T00:00:00"/>
    <s v="Standard Class"/>
    <s v="BD-11320"/>
    <s v="Bill Donatelli"/>
    <x v="0"/>
    <s v="United States"/>
    <x v="350"/>
    <x v="1"/>
    <n v="95695"/>
    <x v="1"/>
    <s v="TEC-PH-10001299"/>
    <x v="2"/>
    <x v="7"/>
    <s v="Polycom CX300 Desktop Phone USB VoIP phone"/>
    <x v="2562"/>
    <x v="0"/>
    <n v="0.2"/>
    <x v="2810"/>
    <x v="1"/>
    <x v="0"/>
  </r>
  <r>
    <n v="9614"/>
    <s v="CA-2016-128524"/>
    <x v="7"/>
    <d v="2016-11-13T00:00:00"/>
    <s v="First Class"/>
    <s v="MZ-17515"/>
    <s v="Mary Zewe"/>
    <x v="1"/>
    <s v="United States"/>
    <x v="4"/>
    <x v="4"/>
    <n v="98115"/>
    <x v="1"/>
    <s v="OFF-AP-10002892"/>
    <x v="1"/>
    <x v="9"/>
    <s v="Belkin F5C206VTEL 6 Outlet Surge"/>
    <x v="5989"/>
    <x v="7"/>
    <n v="0"/>
    <x v="7318"/>
    <x v="1"/>
    <x v="0"/>
  </r>
  <r>
    <n v="9615"/>
    <s v="CA-2016-128524"/>
    <x v="7"/>
    <d v="2016-11-13T00:00:00"/>
    <s v="First Class"/>
    <s v="MZ-17515"/>
    <s v="Mary Zewe"/>
    <x v="1"/>
    <s v="United States"/>
    <x v="4"/>
    <x v="4"/>
    <n v="98115"/>
    <x v="1"/>
    <s v="TEC-AC-10002718"/>
    <x v="2"/>
    <x v="11"/>
    <s v="Belkin Standard 104 key USB Keyboard"/>
    <x v="5990"/>
    <x v="3"/>
    <n v="0"/>
    <x v="7319"/>
    <x v="1"/>
    <x v="0"/>
  </r>
  <r>
    <n v="9616"/>
    <s v="CA-2016-128524"/>
    <x v="7"/>
    <d v="2016-11-13T00:00:00"/>
    <s v="First Class"/>
    <s v="MZ-17515"/>
    <s v="Mary Zewe"/>
    <x v="1"/>
    <s v="United States"/>
    <x v="4"/>
    <x v="4"/>
    <n v="98115"/>
    <x v="1"/>
    <s v="OFF-BI-10003527"/>
    <x v="1"/>
    <x v="8"/>
    <s v="Fellowes PB500 Electric Punch Plastic Comb Binding Machine with Manual Bind"/>
    <x v="5991"/>
    <x v="0"/>
    <n v="0.2"/>
    <x v="7320"/>
    <x v="1"/>
    <x v="0"/>
  </r>
  <r>
    <n v="9617"/>
    <s v="CA-2018-140256"/>
    <x v="250"/>
    <d v="2018-08-29T00:00:00"/>
    <s v="Standard Class"/>
    <s v="PW-19030"/>
    <s v="Pauline Webber"/>
    <x v="1"/>
    <s v="United States"/>
    <x v="1"/>
    <x v="1"/>
    <n v="90049"/>
    <x v="1"/>
    <s v="OFF-AR-10002255"/>
    <x v="1"/>
    <x v="6"/>
    <s v="Newell 346"/>
    <x v="1784"/>
    <x v="0"/>
    <n v="0"/>
    <x v="6613"/>
    <x v="1"/>
    <x v="0"/>
  </r>
  <r>
    <n v="9618"/>
    <s v="CA-2019-160633"/>
    <x v="673"/>
    <d v="2019-11-21T00:00:00"/>
    <s v="Standard Class"/>
    <s v="BS-11380"/>
    <s v="Bill Stewart"/>
    <x v="1"/>
    <s v="United States"/>
    <x v="256"/>
    <x v="24"/>
    <n v="43402"/>
    <x v="3"/>
    <s v="TEC-CO-10002095"/>
    <x v="2"/>
    <x v="16"/>
    <s v="Hewlett Packard 610 Color Digital Copier / Printer"/>
    <x v="5992"/>
    <x v="1"/>
    <n v="0.4"/>
    <x v="7321"/>
    <x v="3"/>
    <x v="0"/>
  </r>
  <r>
    <n v="9619"/>
    <s v="CA-2019-160633"/>
    <x v="673"/>
    <d v="2019-11-21T00:00:00"/>
    <s v="Standard Class"/>
    <s v="BS-11380"/>
    <s v="Bill Stewart"/>
    <x v="1"/>
    <s v="United States"/>
    <x v="256"/>
    <x v="24"/>
    <n v="43402"/>
    <x v="3"/>
    <s v="OFF-AR-10004022"/>
    <x v="1"/>
    <x v="6"/>
    <s v="Panasonic KP-380BK Classic Electric Pencil Sharpener"/>
    <x v="1146"/>
    <x v="1"/>
    <n v="0.2"/>
    <x v="1188"/>
    <x v="3"/>
    <x v="0"/>
  </r>
  <r>
    <n v="9620"/>
    <s v="CA-2019-160633"/>
    <x v="673"/>
    <d v="2019-11-21T00:00:00"/>
    <s v="Standard Class"/>
    <s v="BS-11380"/>
    <s v="Bill Stewart"/>
    <x v="1"/>
    <s v="United States"/>
    <x v="256"/>
    <x v="24"/>
    <n v="43402"/>
    <x v="3"/>
    <s v="TEC-AC-10002335"/>
    <x v="2"/>
    <x v="11"/>
    <s v="Logitech Media Keyboard K200"/>
    <x v="4089"/>
    <x v="2"/>
    <n v="0.2"/>
    <x v="7322"/>
    <x v="3"/>
    <x v="0"/>
  </r>
  <r>
    <n v="9621"/>
    <s v="CA-2016-115133"/>
    <x v="467"/>
    <d v="2016-09-30T00:00:00"/>
    <s v="Standard Class"/>
    <s v="DA-13450"/>
    <s v="Dianna Arnett"/>
    <x v="2"/>
    <s v="United States"/>
    <x v="152"/>
    <x v="24"/>
    <n v="43130"/>
    <x v="3"/>
    <s v="OFF-AP-10001634"/>
    <x v="1"/>
    <x v="9"/>
    <s v="Hoover Commercial Lightweight Upright Vacuum"/>
    <x v="5993"/>
    <x v="5"/>
    <n v="0.2"/>
    <x v="7323"/>
    <x v="3"/>
    <x v="0"/>
  </r>
  <r>
    <n v="9622"/>
    <s v="CA-2016-115133"/>
    <x v="467"/>
    <d v="2016-09-30T00:00:00"/>
    <s v="Standard Class"/>
    <s v="DA-13450"/>
    <s v="Dianna Arnett"/>
    <x v="2"/>
    <s v="United States"/>
    <x v="152"/>
    <x v="24"/>
    <n v="43130"/>
    <x v="3"/>
    <s v="TEC-AC-10002370"/>
    <x v="2"/>
    <x v="11"/>
    <s v="Maxell CD-R Discs"/>
    <x v="5994"/>
    <x v="0"/>
    <n v="0.2"/>
    <x v="7324"/>
    <x v="3"/>
    <x v="0"/>
  </r>
  <r>
    <n v="9623"/>
    <s v="CA-2016-115133"/>
    <x v="467"/>
    <d v="2016-09-30T00:00:00"/>
    <s v="Standard Class"/>
    <s v="DA-13450"/>
    <s v="Dianna Arnett"/>
    <x v="2"/>
    <s v="United States"/>
    <x v="152"/>
    <x v="24"/>
    <n v="43130"/>
    <x v="3"/>
    <s v="OFF-PA-10000174"/>
    <x v="1"/>
    <x v="10"/>
    <s v="Message Book, Wirebound, Four 5 1/2&quot; X 4&quot; Forms/Pg., 200 Dupl. Sets/Book"/>
    <x v="2731"/>
    <x v="4"/>
    <n v="0.2"/>
    <x v="3024"/>
    <x v="3"/>
    <x v="0"/>
  </r>
  <r>
    <n v="9624"/>
    <s v="CA-2019-137449"/>
    <x v="222"/>
    <d v="2019-06-30T00:00:00"/>
    <s v="First Class"/>
    <s v="ME-17725"/>
    <s v="Max Engle"/>
    <x v="0"/>
    <s v="United States"/>
    <x v="61"/>
    <x v="5"/>
    <n v="75220"/>
    <x v="2"/>
    <s v="OFF-AP-10000240"/>
    <x v="1"/>
    <x v="9"/>
    <s v="Belkin F9G930V10-GRY 9 Outlet Surge"/>
    <x v="5995"/>
    <x v="0"/>
    <n v="0.8"/>
    <x v="7325"/>
    <x v="2"/>
    <x v="0"/>
  </r>
  <r>
    <n v="9625"/>
    <s v="CA-2019-137449"/>
    <x v="222"/>
    <d v="2019-06-30T00:00:00"/>
    <s v="First Class"/>
    <s v="ME-17725"/>
    <s v="Max Engle"/>
    <x v="0"/>
    <s v="United States"/>
    <x v="61"/>
    <x v="5"/>
    <n v="75220"/>
    <x v="2"/>
    <s v="FUR-TA-10002855"/>
    <x v="0"/>
    <x v="3"/>
    <s v="Bevis Round Conference Table Top &amp; Single Column Base"/>
    <x v="5996"/>
    <x v="1"/>
    <n v="0.3"/>
    <x v="7326"/>
    <x v="2"/>
    <x v="0"/>
  </r>
  <r>
    <n v="9626"/>
    <s v="CA-2019-137449"/>
    <x v="222"/>
    <d v="2019-06-30T00:00:00"/>
    <s v="First Class"/>
    <s v="ME-17725"/>
    <s v="Max Engle"/>
    <x v="0"/>
    <s v="United States"/>
    <x v="61"/>
    <x v="5"/>
    <n v="75220"/>
    <x v="2"/>
    <s v="FUR-BO-10000780"/>
    <x v="0"/>
    <x v="0"/>
    <s v="O'Sullivan Plantations 2-Door Library in Landvery Oak"/>
    <x v="5997"/>
    <x v="1"/>
    <n v="0.32"/>
    <x v="7327"/>
    <x v="2"/>
    <x v="0"/>
  </r>
  <r>
    <n v="9627"/>
    <s v="CA-2019-103520"/>
    <x v="397"/>
    <d v="2019-09-25T00:00:00"/>
    <s v="First Class"/>
    <s v="MH-17785"/>
    <s v="Maya Herman"/>
    <x v="1"/>
    <s v="United States"/>
    <x v="270"/>
    <x v="5"/>
    <n v="79424"/>
    <x v="2"/>
    <s v="OFF-PA-10001846"/>
    <x v="1"/>
    <x v="10"/>
    <s v="Xerox 1899"/>
    <x v="4766"/>
    <x v="0"/>
    <n v="0.2"/>
    <x v="5674"/>
    <x v="2"/>
    <x v="0"/>
  </r>
  <r>
    <n v="9628"/>
    <s v="CA-2016-139283"/>
    <x v="533"/>
    <d v="2016-11-27T00:00:00"/>
    <s v="Standard Class"/>
    <s v="BT-11440"/>
    <s v="Bobby Trafton"/>
    <x v="0"/>
    <s v="United States"/>
    <x v="66"/>
    <x v="12"/>
    <n v="48227"/>
    <x v="2"/>
    <s v="OFF-BI-10002049"/>
    <x v="1"/>
    <x v="8"/>
    <s v="UniKeep View Case Binders"/>
    <x v="1865"/>
    <x v="1"/>
    <n v="0"/>
    <x v="7328"/>
    <x v="2"/>
    <x v="0"/>
  </r>
  <r>
    <n v="9629"/>
    <s v="CA-2016-118192"/>
    <x v="286"/>
    <d v="2016-01-18T00:00:00"/>
    <s v="Standard Class"/>
    <s v="MM-17920"/>
    <s v="Michael Moore"/>
    <x v="0"/>
    <s v="United States"/>
    <x v="46"/>
    <x v="24"/>
    <n v="43055"/>
    <x v="3"/>
    <s v="OFF-PA-10002947"/>
    <x v="1"/>
    <x v="10"/>
    <s v="Xerox 1923"/>
    <x v="5577"/>
    <x v="3"/>
    <n v="0.2"/>
    <x v="6766"/>
    <x v="3"/>
    <x v="0"/>
  </r>
  <r>
    <n v="9630"/>
    <s v="CA-2016-118192"/>
    <x v="286"/>
    <d v="2016-01-18T00:00:00"/>
    <s v="Standard Class"/>
    <s v="MM-17920"/>
    <s v="Michael Moore"/>
    <x v="0"/>
    <s v="United States"/>
    <x v="46"/>
    <x v="24"/>
    <n v="43055"/>
    <x v="3"/>
    <s v="OFF-BI-10003476"/>
    <x v="1"/>
    <x v="8"/>
    <s v="Avery Metallic Poly Binders"/>
    <x v="5998"/>
    <x v="0"/>
    <n v="0.7"/>
    <x v="7329"/>
    <x v="3"/>
    <x v="0"/>
  </r>
  <r>
    <n v="9631"/>
    <s v="CA-2018-168844"/>
    <x v="1206"/>
    <d v="2018-06-06T00:00:00"/>
    <s v="Standard Class"/>
    <s v="NM-18520"/>
    <s v="Neoma Murray"/>
    <x v="0"/>
    <s v="United States"/>
    <x v="20"/>
    <x v="15"/>
    <n v="10011"/>
    <x v="3"/>
    <s v="OFF-BI-10002609"/>
    <x v="1"/>
    <x v="8"/>
    <s v="Avery Hidden Tab Dividers for Binding Systems"/>
    <x v="489"/>
    <x v="1"/>
    <n v="0.2"/>
    <x v="7330"/>
    <x v="3"/>
    <x v="0"/>
  </r>
  <r>
    <n v="9632"/>
    <s v="CA-2018-168844"/>
    <x v="1206"/>
    <d v="2018-06-06T00:00:00"/>
    <s v="Standard Class"/>
    <s v="NM-18520"/>
    <s v="Neoma Murray"/>
    <x v="0"/>
    <s v="United States"/>
    <x v="20"/>
    <x v="15"/>
    <n v="10011"/>
    <x v="3"/>
    <s v="TEC-PH-10003215"/>
    <x v="2"/>
    <x v="7"/>
    <s v="Jackery Bar Premium Fast-charging Portable Charger"/>
    <x v="5999"/>
    <x v="5"/>
    <n v="0"/>
    <x v="7331"/>
    <x v="3"/>
    <x v="0"/>
  </r>
  <r>
    <n v="9633"/>
    <s v="CA-2019-154809"/>
    <x v="778"/>
    <d v="2019-02-17T00:00:00"/>
    <s v="Standard Class"/>
    <s v="MH-17455"/>
    <s v="Mark Hamilton"/>
    <x v="0"/>
    <s v="United States"/>
    <x v="31"/>
    <x v="11"/>
    <n v="55407"/>
    <x v="2"/>
    <s v="OFF-AP-10004785"/>
    <x v="1"/>
    <x v="9"/>
    <s v="Holmes Replacement Filter for HEPA Air Cleaner, Medium Room"/>
    <x v="6000"/>
    <x v="8"/>
    <n v="0"/>
    <x v="7332"/>
    <x v="2"/>
    <x v="0"/>
  </r>
  <r>
    <n v="9634"/>
    <s v="CA-2016-151330"/>
    <x v="1005"/>
    <d v="2016-10-17T00:00:00"/>
    <s v="First Class"/>
    <s v="TC-21295"/>
    <s v="Toby Carlisle"/>
    <x v="0"/>
    <s v="United States"/>
    <x v="231"/>
    <x v="31"/>
    <n v="2149"/>
    <x v="3"/>
    <s v="TEC-AC-10000865"/>
    <x v="2"/>
    <x v="11"/>
    <s v="WD My Passport Ultra 500GB Portable External Hard Drive"/>
    <x v="1322"/>
    <x v="1"/>
    <n v="0"/>
    <x v="1378"/>
    <x v="3"/>
    <x v="0"/>
  </r>
  <r>
    <n v="9635"/>
    <s v="CA-2016-151330"/>
    <x v="1005"/>
    <d v="2016-10-17T00:00:00"/>
    <s v="First Class"/>
    <s v="TC-21295"/>
    <s v="Toby Carlisle"/>
    <x v="0"/>
    <s v="United States"/>
    <x v="231"/>
    <x v="31"/>
    <n v="2149"/>
    <x v="3"/>
    <s v="OFF-ST-10000615"/>
    <x v="1"/>
    <x v="4"/>
    <s v="SimpliFile Personal File, Black Granite, 15w x 6-15/16d x 11-1/4h"/>
    <x v="6001"/>
    <x v="3"/>
    <n v="0"/>
    <x v="7333"/>
    <x v="3"/>
    <x v="0"/>
  </r>
  <r>
    <n v="9636"/>
    <s v="CA-2016-151330"/>
    <x v="1005"/>
    <d v="2016-10-17T00:00:00"/>
    <s v="First Class"/>
    <s v="TC-21295"/>
    <s v="Toby Carlisle"/>
    <x v="0"/>
    <s v="United States"/>
    <x v="231"/>
    <x v="31"/>
    <n v="2149"/>
    <x v="3"/>
    <s v="FUR-CH-10000749"/>
    <x v="0"/>
    <x v="1"/>
    <s v="Office Star - Ergonomic Mid Back Chair with 2-Way Adjustable Arms"/>
    <x v="2356"/>
    <x v="6"/>
    <n v="0"/>
    <x v="7334"/>
    <x v="3"/>
    <x v="0"/>
  </r>
  <r>
    <n v="9637"/>
    <s v="CA-2016-124702"/>
    <x v="728"/>
    <d v="2016-11-25T00:00:00"/>
    <s v="Standard Class"/>
    <s v="MH-17785"/>
    <s v="Maya Herman"/>
    <x v="1"/>
    <s v="United States"/>
    <x v="4"/>
    <x v="4"/>
    <n v="98105"/>
    <x v="1"/>
    <s v="FUR-FU-10003553"/>
    <x v="0"/>
    <x v="5"/>
    <s v="Howard Miller 13-1/2&quot; Diameter Rosebrook Wall Clock"/>
    <x v="6002"/>
    <x v="0"/>
    <n v="0"/>
    <x v="7335"/>
    <x v="1"/>
    <x v="0"/>
  </r>
  <r>
    <n v="9638"/>
    <s v="CA-2016-124702"/>
    <x v="728"/>
    <d v="2016-11-25T00:00:00"/>
    <s v="Standard Class"/>
    <s v="MH-17785"/>
    <s v="Maya Herman"/>
    <x v="1"/>
    <s v="United States"/>
    <x v="4"/>
    <x v="4"/>
    <n v="98105"/>
    <x v="1"/>
    <s v="FUR-TA-10003008"/>
    <x v="0"/>
    <x v="3"/>
    <s v="Lesro Round Back Collection Coffee Table, End Table"/>
    <x v="6003"/>
    <x v="4"/>
    <n v="0"/>
    <x v="7336"/>
    <x v="1"/>
    <x v="0"/>
  </r>
  <r>
    <n v="9639"/>
    <s v="US-2019-125808"/>
    <x v="105"/>
    <d v="2019-11-15T00:00:00"/>
    <s v="Second Class"/>
    <s v="EP-13915"/>
    <s v="Emily Phan"/>
    <x v="0"/>
    <s v="United States"/>
    <x v="1"/>
    <x v="1"/>
    <n v="90032"/>
    <x v="1"/>
    <s v="OFF-PA-10001846"/>
    <x v="1"/>
    <x v="10"/>
    <s v="Xerox 1899"/>
    <x v="1057"/>
    <x v="0"/>
    <n v="0"/>
    <x v="1302"/>
    <x v="1"/>
    <x v="0"/>
  </r>
  <r>
    <n v="9640"/>
    <s v="CA-2017-116638"/>
    <x v="1224"/>
    <d v="2017-01-31T00:00:00"/>
    <s v="Second Class"/>
    <s v="JH-15985"/>
    <s v="Joseph Holt"/>
    <x v="0"/>
    <s v="United States"/>
    <x v="3"/>
    <x v="3"/>
    <n v="28027"/>
    <x v="0"/>
    <s v="FUR-TA-10000198"/>
    <x v="0"/>
    <x v="3"/>
    <s v="Chromcraft Bull-Nose Wood Oval Conference Tables &amp; Bases"/>
    <x v="6004"/>
    <x v="11"/>
    <n v="0.4"/>
    <x v="7337"/>
    <x v="0"/>
    <x v="0"/>
  </r>
  <r>
    <n v="9641"/>
    <s v="CA-2016-104563"/>
    <x v="1009"/>
    <d v="2016-03-12T00:00:00"/>
    <s v="Standard Class"/>
    <s v="CM-12715"/>
    <s v="Craig Molinari"/>
    <x v="1"/>
    <s v="United States"/>
    <x v="4"/>
    <x v="4"/>
    <n v="98103"/>
    <x v="1"/>
    <s v="OFF-AR-10000390"/>
    <x v="1"/>
    <x v="6"/>
    <s v="Newell Chalk Holder"/>
    <x v="2809"/>
    <x v="2"/>
    <n v="0"/>
    <x v="3121"/>
    <x v="1"/>
    <x v="0"/>
  </r>
  <r>
    <n v="9642"/>
    <s v="CA-2016-104563"/>
    <x v="1009"/>
    <d v="2016-03-12T00:00:00"/>
    <s v="Standard Class"/>
    <s v="CM-12715"/>
    <s v="Craig Molinari"/>
    <x v="1"/>
    <s v="United States"/>
    <x v="4"/>
    <x v="4"/>
    <n v="98103"/>
    <x v="1"/>
    <s v="OFF-ST-10000934"/>
    <x v="1"/>
    <x v="4"/>
    <s v="Contico 72&quot;H Heavy-Duty Storage System"/>
    <x v="6005"/>
    <x v="2"/>
    <n v="0"/>
    <x v="232"/>
    <x v="1"/>
    <x v="0"/>
  </r>
  <r>
    <n v="9643"/>
    <s v="CA-2016-104563"/>
    <x v="1009"/>
    <d v="2016-03-12T00:00:00"/>
    <s v="Standard Class"/>
    <s v="CM-12715"/>
    <s v="Craig Molinari"/>
    <x v="1"/>
    <s v="United States"/>
    <x v="4"/>
    <x v="4"/>
    <n v="98103"/>
    <x v="1"/>
    <s v="FUR-CH-10002780"/>
    <x v="0"/>
    <x v="1"/>
    <s v="Office Star - Task Chair with Contemporary Loop Arms"/>
    <x v="5404"/>
    <x v="5"/>
    <n v="0.2"/>
    <x v="7338"/>
    <x v="1"/>
    <x v="0"/>
  </r>
  <r>
    <n v="9644"/>
    <s v="CA-2016-104563"/>
    <x v="1009"/>
    <d v="2016-03-12T00:00:00"/>
    <s v="Standard Class"/>
    <s v="CM-12715"/>
    <s v="Craig Molinari"/>
    <x v="1"/>
    <s v="United States"/>
    <x v="4"/>
    <x v="4"/>
    <n v="98103"/>
    <x v="1"/>
    <s v="FUR-CH-10004495"/>
    <x v="0"/>
    <x v="1"/>
    <s v="Global Leather and Oak Executive Chair, Black"/>
    <x v="6006"/>
    <x v="0"/>
    <n v="0.2"/>
    <x v="7339"/>
    <x v="1"/>
    <x v="0"/>
  </r>
  <r>
    <n v="9645"/>
    <s v="US-2019-107979"/>
    <x v="110"/>
    <d v="2019-06-13T00:00:00"/>
    <s v="Standard Class"/>
    <s v="FO-14305"/>
    <s v="Frank Olsen"/>
    <x v="0"/>
    <s v="United States"/>
    <x v="220"/>
    <x v="16"/>
    <n v="85301"/>
    <x v="1"/>
    <s v="TEC-AC-10002006"/>
    <x v="2"/>
    <x v="11"/>
    <s v="Memorex Micro Travel Drive 16 GB"/>
    <x v="6007"/>
    <x v="3"/>
    <n v="0.2"/>
    <x v="7340"/>
    <x v="1"/>
    <x v="0"/>
  </r>
  <r>
    <n v="9646"/>
    <s v="US-2019-107979"/>
    <x v="110"/>
    <d v="2019-06-13T00:00:00"/>
    <s v="Standard Class"/>
    <s v="FO-14305"/>
    <s v="Frank Olsen"/>
    <x v="0"/>
    <s v="United States"/>
    <x v="220"/>
    <x v="16"/>
    <n v="85301"/>
    <x v="1"/>
    <s v="OFF-ST-10002485"/>
    <x v="1"/>
    <x v="4"/>
    <s v="Rogers Deluxe File Chest"/>
    <x v="2083"/>
    <x v="0"/>
    <n v="0.2"/>
    <x v="4313"/>
    <x v="1"/>
    <x v="0"/>
  </r>
  <r>
    <n v="9647"/>
    <s v="US-2019-107979"/>
    <x v="110"/>
    <d v="2019-06-13T00:00:00"/>
    <s v="Standard Class"/>
    <s v="FO-14305"/>
    <s v="Frank Olsen"/>
    <x v="0"/>
    <s v="United States"/>
    <x v="220"/>
    <x v="16"/>
    <n v="85301"/>
    <x v="1"/>
    <s v="OFF-BI-10000778"/>
    <x v="1"/>
    <x v="8"/>
    <s v="GBC VeloBinder Electric Binding Machine"/>
    <x v="1270"/>
    <x v="0"/>
    <n v="0.7"/>
    <x v="1321"/>
    <x v="1"/>
    <x v="0"/>
  </r>
  <r>
    <n v="9648"/>
    <s v="CA-2016-150518"/>
    <x v="84"/>
    <d v="2016-11-24T00:00:00"/>
    <s v="Standard Class"/>
    <s v="MW-18220"/>
    <s v="Mitch Webber"/>
    <x v="0"/>
    <s v="United States"/>
    <x v="525"/>
    <x v="11"/>
    <n v="55433"/>
    <x v="2"/>
    <s v="OFF-ST-10000877"/>
    <x v="1"/>
    <x v="4"/>
    <s v="Recycled Steel Personal File for Standard File Folders"/>
    <x v="3552"/>
    <x v="4"/>
    <n v="0"/>
    <x v="4045"/>
    <x v="2"/>
    <x v="0"/>
  </r>
  <r>
    <n v="9649"/>
    <s v="CA-2016-150518"/>
    <x v="84"/>
    <d v="2016-11-24T00:00:00"/>
    <s v="Standard Class"/>
    <s v="MW-18220"/>
    <s v="Mitch Webber"/>
    <x v="0"/>
    <s v="United States"/>
    <x v="525"/>
    <x v="11"/>
    <n v="55433"/>
    <x v="2"/>
    <s v="TEC-PH-10002103"/>
    <x v="2"/>
    <x v="7"/>
    <s v="Jabra SPEAK 410"/>
    <x v="1694"/>
    <x v="1"/>
    <n v="0"/>
    <x v="1795"/>
    <x v="2"/>
    <x v="0"/>
  </r>
  <r>
    <n v="9650"/>
    <s v="CA-2018-107104"/>
    <x v="491"/>
    <d v="2018-11-30T00:00:00"/>
    <s v="Standard Class"/>
    <s v="MS-17365"/>
    <s v="Maribeth Schnelling"/>
    <x v="0"/>
    <s v="United States"/>
    <x v="1"/>
    <x v="1"/>
    <n v="90045"/>
    <x v="1"/>
    <s v="FUR-BO-10002213"/>
    <x v="0"/>
    <x v="0"/>
    <s v="DMI Eclipse Executive Suite Bookcases"/>
    <x v="6008"/>
    <x v="8"/>
    <n v="0.15"/>
    <x v="7341"/>
    <x v="1"/>
    <x v="0"/>
  </r>
  <r>
    <n v="9651"/>
    <s v="CA-2018-107104"/>
    <x v="491"/>
    <d v="2018-11-30T00:00:00"/>
    <s v="Standard Class"/>
    <s v="MS-17365"/>
    <s v="Maribeth Schnelling"/>
    <x v="0"/>
    <s v="United States"/>
    <x v="1"/>
    <x v="1"/>
    <n v="90045"/>
    <x v="1"/>
    <s v="OFF-AR-10004269"/>
    <x v="1"/>
    <x v="6"/>
    <s v="Newell 31"/>
    <x v="5389"/>
    <x v="6"/>
    <n v="0"/>
    <x v="7342"/>
    <x v="1"/>
    <x v="0"/>
  </r>
  <r>
    <n v="9652"/>
    <s v="CA-2018-107104"/>
    <x v="491"/>
    <d v="2018-11-30T00:00:00"/>
    <s v="Standard Class"/>
    <s v="MS-17365"/>
    <s v="Maribeth Schnelling"/>
    <x v="0"/>
    <s v="United States"/>
    <x v="1"/>
    <x v="1"/>
    <n v="90045"/>
    <x v="1"/>
    <s v="OFF-AP-10000055"/>
    <x v="1"/>
    <x v="9"/>
    <s v="Belkin F9S820V06 8 Outlet Surge"/>
    <x v="647"/>
    <x v="0"/>
    <n v="0"/>
    <x v="7343"/>
    <x v="1"/>
    <x v="0"/>
  </r>
  <r>
    <n v="9653"/>
    <s v="CA-2018-107104"/>
    <x v="491"/>
    <d v="2018-11-30T00:00:00"/>
    <s v="Standard Class"/>
    <s v="MS-17365"/>
    <s v="Maribeth Schnelling"/>
    <x v="0"/>
    <s v="United States"/>
    <x v="1"/>
    <x v="1"/>
    <n v="90045"/>
    <x v="1"/>
    <s v="FUR-FU-10002937"/>
    <x v="0"/>
    <x v="5"/>
    <s v="GE 48&quot; Fluorescent Tube, Cool White Energy Saver, 34 Watts, 30/Box"/>
    <x v="1930"/>
    <x v="5"/>
    <n v="0"/>
    <x v="2076"/>
    <x v="1"/>
    <x v="0"/>
  </r>
  <r>
    <n v="9654"/>
    <s v="CA-2019-161893"/>
    <x v="205"/>
    <d v="2019-01-27T00:00:00"/>
    <s v="Standard Class"/>
    <s v="HP-14815"/>
    <s v="Harold Pawlan"/>
    <x v="2"/>
    <s v="United States"/>
    <x v="93"/>
    <x v="16"/>
    <n v="85705"/>
    <x v="1"/>
    <s v="TEC-AC-10001874"/>
    <x v="2"/>
    <x v="11"/>
    <s v="Logitech Wireless Anywhere Mouse MX for PC and Mac"/>
    <x v="916"/>
    <x v="0"/>
    <n v="0.2"/>
    <x v="7344"/>
    <x v="1"/>
    <x v="0"/>
  </r>
  <r>
    <n v="9655"/>
    <s v="CA-2019-161893"/>
    <x v="205"/>
    <d v="2019-01-27T00:00:00"/>
    <s v="Standard Class"/>
    <s v="HP-14815"/>
    <s v="Harold Pawlan"/>
    <x v="2"/>
    <s v="United States"/>
    <x v="93"/>
    <x v="16"/>
    <n v="85705"/>
    <x v="1"/>
    <s v="OFF-BI-10004506"/>
    <x v="1"/>
    <x v="8"/>
    <s v="Wilson Jones data.warehouse D-Ring Binders with DublLock"/>
    <x v="6009"/>
    <x v="0"/>
    <n v="0.7"/>
    <x v="7345"/>
    <x v="1"/>
    <x v="0"/>
  </r>
  <r>
    <n v="9656"/>
    <s v="CA-2016-156160"/>
    <x v="358"/>
    <d v="2016-09-29T00:00:00"/>
    <s v="Standard Class"/>
    <s v="AS-10090"/>
    <s v="Adam Shillingsburg"/>
    <x v="0"/>
    <s v="United States"/>
    <x v="20"/>
    <x v="15"/>
    <n v="10035"/>
    <x v="3"/>
    <s v="FUR-FU-10001876"/>
    <x v="0"/>
    <x v="5"/>
    <s v="Computer Room Manger, 14&quot;"/>
    <x v="6010"/>
    <x v="1"/>
    <n v="0"/>
    <x v="7346"/>
    <x v="3"/>
    <x v="0"/>
  </r>
  <r>
    <n v="9657"/>
    <s v="CA-2016-156160"/>
    <x v="358"/>
    <d v="2016-09-29T00:00:00"/>
    <s v="Standard Class"/>
    <s v="AS-10090"/>
    <s v="Adam Shillingsburg"/>
    <x v="0"/>
    <s v="United States"/>
    <x v="20"/>
    <x v="15"/>
    <n v="10035"/>
    <x v="3"/>
    <s v="OFF-BI-10003355"/>
    <x v="1"/>
    <x v="8"/>
    <s v="Cardinal Holdit Business Card Pockets"/>
    <x v="2217"/>
    <x v="7"/>
    <n v="0.2"/>
    <x v="2868"/>
    <x v="3"/>
    <x v="0"/>
  </r>
  <r>
    <n v="9658"/>
    <s v="CA-2016-156160"/>
    <x v="358"/>
    <d v="2016-09-29T00:00:00"/>
    <s v="Standard Class"/>
    <s v="AS-10090"/>
    <s v="Adam Shillingsburg"/>
    <x v="0"/>
    <s v="United States"/>
    <x v="20"/>
    <x v="15"/>
    <n v="10035"/>
    <x v="3"/>
    <s v="OFF-AR-10003876"/>
    <x v="1"/>
    <x v="6"/>
    <s v="Avery Hi-Liter GlideStik Fluorescent Highlighter, Yellow Ink"/>
    <x v="6011"/>
    <x v="4"/>
    <n v="0"/>
    <x v="7347"/>
    <x v="3"/>
    <x v="0"/>
  </r>
  <r>
    <n v="9659"/>
    <s v="CA-2016-156160"/>
    <x v="358"/>
    <d v="2016-09-29T00:00:00"/>
    <s v="Standard Class"/>
    <s v="AS-10090"/>
    <s v="Adam Shillingsburg"/>
    <x v="0"/>
    <s v="United States"/>
    <x v="20"/>
    <x v="15"/>
    <n v="10035"/>
    <x v="3"/>
    <s v="FUR-CH-10004983"/>
    <x v="0"/>
    <x v="1"/>
    <s v="Office Star - Mid Back Dual function Ergonomic High Back Chair with 2-Way Adjustable Arms"/>
    <x v="6012"/>
    <x v="4"/>
    <n v="0.1"/>
    <x v="7348"/>
    <x v="3"/>
    <x v="0"/>
  </r>
  <r>
    <n v="9660"/>
    <s v="CA-2016-100860"/>
    <x v="959"/>
    <d v="2016-03-30T00:00:00"/>
    <s v="Second Class"/>
    <s v="CS-12505"/>
    <s v="Cindy Stewart"/>
    <x v="0"/>
    <s v="United States"/>
    <x v="225"/>
    <x v="1"/>
    <n v="91767"/>
    <x v="1"/>
    <s v="OFF-LA-10001982"/>
    <x v="1"/>
    <x v="2"/>
    <s v="Smead Alpha-Z Color-Coded Name Labels First Letter Starter Set"/>
    <x v="2057"/>
    <x v="2"/>
    <n v="0"/>
    <x v="2215"/>
    <x v="1"/>
    <x v="0"/>
  </r>
  <r>
    <n v="9661"/>
    <s v="CA-2018-160717"/>
    <x v="112"/>
    <d v="2018-06-11T00:00:00"/>
    <s v="Standard Class"/>
    <s v="ME-17320"/>
    <s v="Maria Etezadi"/>
    <x v="2"/>
    <s v="United States"/>
    <x v="443"/>
    <x v="1"/>
    <n v="93101"/>
    <x v="1"/>
    <s v="TEC-PH-10001459"/>
    <x v="2"/>
    <x v="7"/>
    <s v="Samsung Galaxy Mega 6.3"/>
    <x v="6013"/>
    <x v="6"/>
    <n v="0.2"/>
    <x v="7349"/>
    <x v="1"/>
    <x v="0"/>
  </r>
  <r>
    <n v="9662"/>
    <s v="CA-2018-160717"/>
    <x v="112"/>
    <d v="2018-06-11T00:00:00"/>
    <s v="Standard Class"/>
    <s v="ME-17320"/>
    <s v="Maria Etezadi"/>
    <x v="2"/>
    <s v="United States"/>
    <x v="443"/>
    <x v="1"/>
    <n v="93101"/>
    <x v="1"/>
    <s v="TEC-AC-10002134"/>
    <x v="2"/>
    <x v="11"/>
    <s v="Rosewill 107 Normal Keys USB Wired Standard Keyboard"/>
    <x v="1165"/>
    <x v="0"/>
    <n v="0"/>
    <x v="7350"/>
    <x v="1"/>
    <x v="0"/>
  </r>
  <r>
    <n v="9663"/>
    <s v="CA-2018-160717"/>
    <x v="112"/>
    <d v="2018-06-11T00:00:00"/>
    <s v="Standard Class"/>
    <s v="ME-17320"/>
    <s v="Maria Etezadi"/>
    <x v="2"/>
    <s v="United States"/>
    <x v="443"/>
    <x v="1"/>
    <n v="93101"/>
    <x v="1"/>
    <s v="TEC-PH-10001760"/>
    <x v="2"/>
    <x v="7"/>
    <s v="Bose SoundLink Bluetooth Speaker"/>
    <x v="6014"/>
    <x v="1"/>
    <n v="0.2"/>
    <x v="7351"/>
    <x v="1"/>
    <x v="0"/>
  </r>
  <r>
    <n v="9664"/>
    <s v="CA-2019-132619"/>
    <x v="515"/>
    <d v="2019-09-05T00:00:00"/>
    <s v="Standard Class"/>
    <s v="MS-17770"/>
    <s v="Maxwell Schwartz"/>
    <x v="0"/>
    <s v="United States"/>
    <x v="8"/>
    <x v="1"/>
    <n v="94109"/>
    <x v="1"/>
    <s v="OFF-ST-10001511"/>
    <x v="1"/>
    <x v="4"/>
    <s v="Space Solutions Commercial Steel Shelving"/>
    <x v="2714"/>
    <x v="1"/>
    <n v="0"/>
    <x v="3006"/>
    <x v="1"/>
    <x v="0"/>
  </r>
  <r>
    <n v="9665"/>
    <s v="US-2017-120957"/>
    <x v="214"/>
    <d v="2017-12-07T00:00:00"/>
    <s v="Same Day"/>
    <s v="KH-16690"/>
    <s v="Kristen Hastings"/>
    <x v="1"/>
    <s v="United States"/>
    <x v="169"/>
    <x v="1"/>
    <n v="92503"/>
    <x v="1"/>
    <s v="OFF-PA-10003953"/>
    <x v="1"/>
    <x v="10"/>
    <s v="Xerox 218"/>
    <x v="91"/>
    <x v="0"/>
    <n v="0"/>
    <x v="91"/>
    <x v="1"/>
    <x v="0"/>
  </r>
  <r>
    <n v="9666"/>
    <s v="CA-2019-157448"/>
    <x v="673"/>
    <d v="2019-11-20T00:00:00"/>
    <s v="Standard Class"/>
    <s v="LC-16885"/>
    <s v="Lena Creighton"/>
    <x v="0"/>
    <s v="United States"/>
    <x v="1"/>
    <x v="1"/>
    <n v="90049"/>
    <x v="1"/>
    <s v="FUR-FU-10003268"/>
    <x v="0"/>
    <x v="5"/>
    <s v="Eldon Radial Chair Mat for Low to Medium Pile Carpets"/>
    <x v="5001"/>
    <x v="1"/>
    <n v="0"/>
    <x v="7352"/>
    <x v="1"/>
    <x v="0"/>
  </r>
  <r>
    <n v="9667"/>
    <s v="CA-2019-157448"/>
    <x v="673"/>
    <d v="2019-11-20T00:00:00"/>
    <s v="Standard Class"/>
    <s v="LC-16885"/>
    <s v="Lena Creighton"/>
    <x v="0"/>
    <s v="United States"/>
    <x v="1"/>
    <x v="1"/>
    <n v="90049"/>
    <x v="1"/>
    <s v="FUR-FU-10001847"/>
    <x v="0"/>
    <x v="5"/>
    <s v="Eldon Image Series Black Desk Accessories"/>
    <x v="2162"/>
    <x v="1"/>
    <n v="0"/>
    <x v="2327"/>
    <x v="1"/>
    <x v="0"/>
  </r>
  <r>
    <n v="9668"/>
    <s v="CA-2018-126270"/>
    <x v="131"/>
    <d v="2018-04-27T00:00:00"/>
    <s v="Standard Class"/>
    <s v="AF-10870"/>
    <s v="Art Ferguson"/>
    <x v="0"/>
    <s v="United States"/>
    <x v="526"/>
    <x v="1"/>
    <n v="92672"/>
    <x v="1"/>
    <s v="OFF-BI-10002764"/>
    <x v="1"/>
    <x v="8"/>
    <s v="Recycled Pressboard Report Cover with Reinforced Top Hinge"/>
    <x v="2314"/>
    <x v="3"/>
    <n v="0.2"/>
    <x v="2506"/>
    <x v="1"/>
    <x v="0"/>
  </r>
  <r>
    <n v="9669"/>
    <s v="CA-2018-126270"/>
    <x v="131"/>
    <d v="2018-04-27T00:00:00"/>
    <s v="Standard Class"/>
    <s v="AF-10870"/>
    <s v="Art Ferguson"/>
    <x v="0"/>
    <s v="United States"/>
    <x v="526"/>
    <x v="1"/>
    <n v="92672"/>
    <x v="1"/>
    <s v="OFF-EN-10004386"/>
    <x v="1"/>
    <x v="12"/>
    <s v="Recycled Interoffice Envelopes with String and Button Closure, 10 x 13"/>
    <x v="2941"/>
    <x v="1"/>
    <n v="0"/>
    <x v="4954"/>
    <x v="1"/>
    <x v="0"/>
  </r>
  <r>
    <n v="9670"/>
    <s v="CA-2019-145275"/>
    <x v="459"/>
    <d v="2019-04-06T00:00:00"/>
    <s v="Standard Class"/>
    <s v="AH-10465"/>
    <s v="Amy Hunt"/>
    <x v="0"/>
    <s v="United States"/>
    <x v="27"/>
    <x v="19"/>
    <n v="35601"/>
    <x v="0"/>
    <s v="OFF-LA-10001569"/>
    <x v="1"/>
    <x v="2"/>
    <s v="Avery 499"/>
    <x v="1830"/>
    <x v="1"/>
    <n v="0"/>
    <x v="2595"/>
    <x v="0"/>
    <x v="0"/>
  </r>
  <r>
    <n v="9671"/>
    <s v="CA-2017-133396"/>
    <x v="863"/>
    <d v="2017-08-15T00:00:00"/>
    <s v="First Class"/>
    <s v="GK-14620"/>
    <s v="Grace Kelly"/>
    <x v="1"/>
    <s v="United States"/>
    <x v="247"/>
    <x v="3"/>
    <n v="27405"/>
    <x v="0"/>
    <s v="OFF-AR-10001446"/>
    <x v="1"/>
    <x v="6"/>
    <s v="Newell 309"/>
    <x v="6015"/>
    <x v="3"/>
    <n v="0.2"/>
    <x v="7353"/>
    <x v="0"/>
    <x v="0"/>
  </r>
  <r>
    <n v="9672"/>
    <s v="US-2019-140312"/>
    <x v="38"/>
    <d v="2019-11-19T00:00:00"/>
    <s v="Standard Class"/>
    <s v="KL-16645"/>
    <s v="Ken Lonsdale"/>
    <x v="0"/>
    <s v="United States"/>
    <x v="65"/>
    <x v="1"/>
    <n v="94568"/>
    <x v="1"/>
    <s v="TEC-PH-10003442"/>
    <x v="2"/>
    <x v="7"/>
    <s v="Samsung Replacement EH64AVFWE Premium Headset"/>
    <x v="1114"/>
    <x v="2"/>
    <n v="0.2"/>
    <x v="1593"/>
    <x v="1"/>
    <x v="0"/>
  </r>
  <r>
    <n v="9673"/>
    <s v="CA-2018-114867"/>
    <x v="443"/>
    <d v="2018-12-28T00:00:00"/>
    <s v="Standard Class"/>
    <s v="FM-14290"/>
    <s v="Frank Merwin"/>
    <x v="2"/>
    <s v="United States"/>
    <x v="10"/>
    <x v="9"/>
    <n v="19143"/>
    <x v="3"/>
    <s v="OFF-PA-10000477"/>
    <x v="1"/>
    <x v="10"/>
    <s v="Xerox 1952"/>
    <x v="892"/>
    <x v="0"/>
    <n v="0.2"/>
    <x v="2055"/>
    <x v="3"/>
    <x v="0"/>
  </r>
  <r>
    <n v="9674"/>
    <s v="CA-2018-114867"/>
    <x v="443"/>
    <d v="2018-12-28T00:00:00"/>
    <s v="Standard Class"/>
    <s v="FM-14290"/>
    <s v="Frank Merwin"/>
    <x v="2"/>
    <s v="United States"/>
    <x v="10"/>
    <x v="9"/>
    <n v="19143"/>
    <x v="3"/>
    <s v="TEC-PH-10002645"/>
    <x v="2"/>
    <x v="7"/>
    <s v="LG G2"/>
    <x v="6016"/>
    <x v="2"/>
    <n v="0.4"/>
    <x v="7354"/>
    <x v="3"/>
    <x v="0"/>
  </r>
  <r>
    <n v="9675"/>
    <s v="US-2016-164644"/>
    <x v="192"/>
    <d v="2016-07-24T00:00:00"/>
    <s v="Second Class"/>
    <s v="JL-15850"/>
    <s v="John Lucas"/>
    <x v="0"/>
    <s v="United States"/>
    <x v="12"/>
    <x v="5"/>
    <n v="77095"/>
    <x v="2"/>
    <s v="OFF-ST-10003123"/>
    <x v="1"/>
    <x v="4"/>
    <s v="Fellowes Bases and Tops For Staxonsteel/High-Stak Systems"/>
    <x v="6017"/>
    <x v="7"/>
    <n v="0.2"/>
    <x v="7355"/>
    <x v="2"/>
    <x v="0"/>
  </r>
  <r>
    <n v="9676"/>
    <s v="CA-2018-137393"/>
    <x v="715"/>
    <d v="2018-05-10T00:00:00"/>
    <s v="Standard Class"/>
    <s v="GM-14500"/>
    <s v="Gene McClure"/>
    <x v="0"/>
    <s v="United States"/>
    <x v="329"/>
    <x v="1"/>
    <n v="93309"/>
    <x v="1"/>
    <s v="FUR-FU-10001617"/>
    <x v="0"/>
    <x v="5"/>
    <s v="Executive Impressions 8-1/2&quot; Career Panel/Partition Cubicle Clock"/>
    <x v="2416"/>
    <x v="4"/>
    <n v="0"/>
    <x v="7356"/>
    <x v="1"/>
    <x v="0"/>
  </r>
  <r>
    <n v="9677"/>
    <s v="US-2016-120175"/>
    <x v="683"/>
    <d v="2016-12-03T00:00:00"/>
    <s v="Standard Class"/>
    <s v="MC-17635"/>
    <s v="Matthew Clasen"/>
    <x v="1"/>
    <s v="United States"/>
    <x v="102"/>
    <x v="14"/>
    <n v="47374"/>
    <x v="2"/>
    <s v="OFF-EN-10003862"/>
    <x v="1"/>
    <x v="12"/>
    <s v="Laser &amp; Ink Jet Business Envelopes"/>
    <x v="6018"/>
    <x v="5"/>
    <n v="0"/>
    <x v="7357"/>
    <x v="2"/>
    <x v="0"/>
  </r>
  <r>
    <n v="9678"/>
    <s v="CA-2018-144785"/>
    <x v="724"/>
    <d v="2018-04-23T00:00:00"/>
    <s v="Standard Class"/>
    <s v="CS-12490"/>
    <s v="Cindy Schnelling"/>
    <x v="1"/>
    <s v="United States"/>
    <x v="20"/>
    <x v="15"/>
    <n v="10009"/>
    <x v="3"/>
    <s v="OFF-AR-10001573"/>
    <x v="1"/>
    <x v="6"/>
    <s v="American Pencil"/>
    <x v="4562"/>
    <x v="1"/>
    <n v="0"/>
    <x v="5392"/>
    <x v="3"/>
    <x v="0"/>
  </r>
  <r>
    <n v="9679"/>
    <s v="CA-2018-144785"/>
    <x v="724"/>
    <d v="2018-04-23T00:00:00"/>
    <s v="Standard Class"/>
    <s v="CS-12490"/>
    <s v="Cindy Schnelling"/>
    <x v="1"/>
    <s v="United States"/>
    <x v="20"/>
    <x v="15"/>
    <n v="10009"/>
    <x v="3"/>
    <s v="OFF-SU-10004290"/>
    <x v="1"/>
    <x v="14"/>
    <s v="Acme Design Line 8&quot; Stainless Steel Bent Scissors w/Champagne Handles, 3-1/8&quot; Cut"/>
    <x v="6019"/>
    <x v="7"/>
    <n v="0"/>
    <x v="7358"/>
    <x v="3"/>
    <x v="0"/>
  </r>
  <r>
    <n v="9680"/>
    <s v="CA-2017-130113"/>
    <x v="17"/>
    <d v="2017-12-31T00:00:00"/>
    <s v="Standard Class"/>
    <s v="AH-10030"/>
    <s v="Aaron Hawkins"/>
    <x v="1"/>
    <s v="United States"/>
    <x v="8"/>
    <x v="1"/>
    <n v="94122"/>
    <x v="1"/>
    <s v="OFF-ST-10000046"/>
    <x v="1"/>
    <x v="4"/>
    <s v="Fellowes Super Stor/Drawer Files"/>
    <x v="2144"/>
    <x v="0"/>
    <n v="0"/>
    <x v="2310"/>
    <x v="1"/>
    <x v="0"/>
  </r>
  <r>
    <n v="9681"/>
    <s v="CA-2017-130113"/>
    <x v="17"/>
    <d v="2017-12-31T00:00:00"/>
    <s v="Standard Class"/>
    <s v="AH-10030"/>
    <s v="Aaron Hawkins"/>
    <x v="1"/>
    <s v="United States"/>
    <x v="8"/>
    <x v="1"/>
    <n v="94122"/>
    <x v="1"/>
    <s v="TEC-PH-10003505"/>
    <x v="2"/>
    <x v="7"/>
    <s v="Geemarc AmpliPOWER60"/>
    <x v="6020"/>
    <x v="6"/>
    <n v="0.2"/>
    <x v="7359"/>
    <x v="1"/>
    <x v="0"/>
  </r>
  <r>
    <n v="9682"/>
    <s v="CA-2019-122770"/>
    <x v="1096"/>
    <d v="2019-12-18T00:00:00"/>
    <s v="Standard Class"/>
    <s v="EP-13915"/>
    <s v="Emily Phan"/>
    <x v="0"/>
    <s v="United States"/>
    <x v="8"/>
    <x v="1"/>
    <n v="94122"/>
    <x v="1"/>
    <s v="OFF-LA-10004559"/>
    <x v="1"/>
    <x v="2"/>
    <s v="Avery 49"/>
    <x v="880"/>
    <x v="1"/>
    <n v="0"/>
    <x v="913"/>
    <x v="1"/>
    <x v="0"/>
  </r>
  <r>
    <n v="9683"/>
    <s v="CA-2019-122770"/>
    <x v="1096"/>
    <d v="2019-12-18T00:00:00"/>
    <s v="Standard Class"/>
    <s v="EP-13915"/>
    <s v="Emily Phan"/>
    <x v="0"/>
    <s v="United States"/>
    <x v="8"/>
    <x v="1"/>
    <n v="94122"/>
    <x v="1"/>
    <s v="OFF-PA-10003172"/>
    <x v="1"/>
    <x v="10"/>
    <s v="Xerox 1996"/>
    <x v="789"/>
    <x v="5"/>
    <n v="0"/>
    <x v="814"/>
    <x v="1"/>
    <x v="0"/>
  </r>
  <r>
    <n v="9684"/>
    <s v="CA-2019-122770"/>
    <x v="1096"/>
    <d v="2019-12-18T00:00:00"/>
    <s v="Standard Class"/>
    <s v="EP-13915"/>
    <s v="Emily Phan"/>
    <x v="0"/>
    <s v="United States"/>
    <x v="8"/>
    <x v="1"/>
    <n v="94122"/>
    <x v="1"/>
    <s v="FUR-FU-10001473"/>
    <x v="0"/>
    <x v="5"/>
    <s v="Eldon Executive Woodline II Desk Accessories, Mahogany"/>
    <x v="6021"/>
    <x v="8"/>
    <n v="0"/>
    <x v="7360"/>
    <x v="1"/>
    <x v="0"/>
  </r>
  <r>
    <n v="9685"/>
    <s v="CA-2019-122770"/>
    <x v="1096"/>
    <d v="2019-12-18T00:00:00"/>
    <s v="Standard Class"/>
    <s v="EP-13915"/>
    <s v="Emily Phan"/>
    <x v="0"/>
    <s v="United States"/>
    <x v="8"/>
    <x v="1"/>
    <n v="94122"/>
    <x v="1"/>
    <s v="OFF-PA-10000232"/>
    <x v="1"/>
    <x v="10"/>
    <s v="Xerox 1975"/>
    <x v="91"/>
    <x v="0"/>
    <n v="0"/>
    <x v="2056"/>
    <x v="1"/>
    <x v="0"/>
  </r>
  <r>
    <n v="9686"/>
    <s v="CA-2019-118668"/>
    <x v="460"/>
    <d v="2019-01-04T00:00:00"/>
    <s v="Second Class"/>
    <s v="FW-14395"/>
    <s v="Fred Wasserman"/>
    <x v="1"/>
    <s v="United States"/>
    <x v="1"/>
    <x v="1"/>
    <n v="90032"/>
    <x v="1"/>
    <s v="TEC-AC-10000682"/>
    <x v="2"/>
    <x v="11"/>
    <s v="Kensington K72356US Mouse-in-a-Box USB Desktop Mouse"/>
    <x v="6022"/>
    <x v="7"/>
    <n v="0"/>
    <x v="7361"/>
    <x v="1"/>
    <x v="0"/>
  </r>
  <r>
    <n v="9687"/>
    <s v="CA-2019-116498"/>
    <x v="1109"/>
    <d v="2019-06-03T00:00:00"/>
    <s v="Standard Class"/>
    <s v="KA-16525"/>
    <s v="Kelly Andreada"/>
    <x v="0"/>
    <s v="United States"/>
    <x v="70"/>
    <x v="1"/>
    <n v="92037"/>
    <x v="1"/>
    <s v="OFF-AR-10003405"/>
    <x v="1"/>
    <x v="6"/>
    <s v="Dixon My First Ticonderoga Pencil, #2"/>
    <x v="1863"/>
    <x v="5"/>
    <n v="0"/>
    <x v="7362"/>
    <x v="1"/>
    <x v="0"/>
  </r>
  <r>
    <n v="9688"/>
    <s v="US-2019-130603"/>
    <x v="1033"/>
    <d v="2019-10-06T00:00:00"/>
    <s v="Standard Class"/>
    <s v="SC-20050"/>
    <s v="Sample Company A"/>
    <x v="2"/>
    <s v="United States"/>
    <x v="81"/>
    <x v="5"/>
    <n v="76017"/>
    <x v="2"/>
    <s v="OFF-BI-10000301"/>
    <x v="1"/>
    <x v="8"/>
    <s v="GBC Instant Report Kit"/>
    <x v="6023"/>
    <x v="6"/>
    <n v="0.8"/>
    <x v="7363"/>
    <x v="2"/>
    <x v="0"/>
  </r>
  <r>
    <n v="9689"/>
    <s v="US-2019-135986"/>
    <x v="308"/>
    <d v="2019-06-27T00:00:00"/>
    <s v="Standard Class"/>
    <s v="PG-18895"/>
    <s v="Paul Gonzalez"/>
    <x v="0"/>
    <s v="United States"/>
    <x v="102"/>
    <x v="17"/>
    <n v="23223"/>
    <x v="0"/>
    <s v="OFF-PA-10001534"/>
    <x v="1"/>
    <x v="10"/>
    <s v="Xerox 230"/>
    <x v="56"/>
    <x v="2"/>
    <n v="0"/>
    <x v="56"/>
    <x v="0"/>
    <x v="0"/>
  </r>
  <r>
    <n v="9690"/>
    <s v="US-2019-135986"/>
    <x v="308"/>
    <d v="2019-06-27T00:00:00"/>
    <s v="Standard Class"/>
    <s v="PG-18895"/>
    <s v="Paul Gonzalez"/>
    <x v="0"/>
    <s v="United States"/>
    <x v="102"/>
    <x v="17"/>
    <n v="23223"/>
    <x v="0"/>
    <s v="TEC-PH-10003691"/>
    <x v="2"/>
    <x v="7"/>
    <s v="BlackBerry Q10"/>
    <x v="178"/>
    <x v="4"/>
    <n v="0"/>
    <x v="2082"/>
    <x v="0"/>
    <x v="0"/>
  </r>
  <r>
    <n v="9691"/>
    <s v="CA-2019-140536"/>
    <x v="1095"/>
    <d v="2019-04-05T00:00:00"/>
    <s v="First Class"/>
    <s v="TA-21385"/>
    <s v="Tom Ashbrook"/>
    <x v="2"/>
    <s v="United States"/>
    <x v="20"/>
    <x v="15"/>
    <n v="10035"/>
    <x v="3"/>
    <s v="OFF-AR-10001545"/>
    <x v="1"/>
    <x v="6"/>
    <s v="Newell 326"/>
    <x v="991"/>
    <x v="4"/>
    <n v="0"/>
    <x v="1029"/>
    <x v="3"/>
    <x v="0"/>
  </r>
  <r>
    <n v="9692"/>
    <s v="CA-2017-130183"/>
    <x v="50"/>
    <d v="2017-11-17T00:00:00"/>
    <s v="Standard Class"/>
    <s v="PO-18850"/>
    <s v="Patrick O'Brill"/>
    <x v="0"/>
    <s v="United States"/>
    <x v="12"/>
    <x v="5"/>
    <n v="77041"/>
    <x v="2"/>
    <s v="FUR-BO-10001811"/>
    <x v="0"/>
    <x v="0"/>
    <s v="Atlantic Metals Mobile 5-Shelf Bookcases, Custom Colors"/>
    <x v="6024"/>
    <x v="1"/>
    <n v="0.32"/>
    <x v="7364"/>
    <x v="2"/>
    <x v="0"/>
  </r>
  <r>
    <n v="9693"/>
    <s v="CA-2017-107902"/>
    <x v="834"/>
    <d v="2017-09-02T00:00:00"/>
    <s v="Standard Class"/>
    <s v="SM-20950"/>
    <s v="Suzanne McNair"/>
    <x v="1"/>
    <s v="United States"/>
    <x v="54"/>
    <x v="29"/>
    <n v="6824"/>
    <x v="3"/>
    <s v="OFF-ST-10001837"/>
    <x v="1"/>
    <x v="4"/>
    <s v="SAFCO Mobile Desk Side File, Wire Frame"/>
    <x v="6025"/>
    <x v="10"/>
    <n v="0"/>
    <x v="7365"/>
    <x v="3"/>
    <x v="0"/>
  </r>
  <r>
    <n v="9694"/>
    <s v="CA-2019-130148"/>
    <x v="241"/>
    <d v="2019-09-28T00:00:00"/>
    <s v="Second Class"/>
    <s v="NK-18490"/>
    <s v="Neil Knudson"/>
    <x v="2"/>
    <s v="United States"/>
    <x v="8"/>
    <x v="1"/>
    <n v="94110"/>
    <x v="1"/>
    <s v="OFF-PA-10000551"/>
    <x v="1"/>
    <x v="10"/>
    <s v="Array Memo Cubes"/>
    <x v="4747"/>
    <x v="5"/>
    <n v="0"/>
    <x v="7366"/>
    <x v="1"/>
    <x v="0"/>
  </r>
  <r>
    <n v="9695"/>
    <s v="CA-2019-130148"/>
    <x v="241"/>
    <d v="2019-09-28T00:00:00"/>
    <s v="Second Class"/>
    <s v="NK-18490"/>
    <s v="Neil Knudson"/>
    <x v="2"/>
    <s v="United States"/>
    <x v="8"/>
    <x v="1"/>
    <n v="94110"/>
    <x v="1"/>
    <s v="OFF-SU-10001574"/>
    <x v="1"/>
    <x v="14"/>
    <s v="Acme Value Line Scissors"/>
    <x v="549"/>
    <x v="0"/>
    <n v="0"/>
    <x v="558"/>
    <x v="1"/>
    <x v="0"/>
  </r>
  <r>
    <n v="9696"/>
    <s v="US-2018-151260"/>
    <x v="25"/>
    <d v="2018-12-14T00:00:00"/>
    <s v="First Class"/>
    <s v="SC-20695"/>
    <s v="Steve Chapman"/>
    <x v="1"/>
    <s v="United States"/>
    <x v="24"/>
    <x v="24"/>
    <n v="45503"/>
    <x v="3"/>
    <s v="OFF-AP-10002892"/>
    <x v="1"/>
    <x v="9"/>
    <s v="Belkin F5C206VTEL 6 Outlet Surge"/>
    <x v="6026"/>
    <x v="4"/>
    <n v="0.2"/>
    <x v="7367"/>
    <x v="3"/>
    <x v="0"/>
  </r>
  <r>
    <n v="9697"/>
    <s v="CA-2016-144281"/>
    <x v="1225"/>
    <d v="2016-06-15T00:00:00"/>
    <s v="Second Class"/>
    <s v="HK-14890"/>
    <s v="Heather Kirkland"/>
    <x v="1"/>
    <s v="United States"/>
    <x v="66"/>
    <x v="12"/>
    <n v="48234"/>
    <x v="2"/>
    <s v="OFF-LA-10003930"/>
    <x v="1"/>
    <x v="2"/>
    <s v="Dot Matrix Printer Tape Reel Labels, White, 5000/Box"/>
    <x v="4712"/>
    <x v="2"/>
    <n v="0"/>
    <x v="5597"/>
    <x v="2"/>
    <x v="0"/>
  </r>
  <r>
    <n v="9698"/>
    <s v="CA-2018-122511"/>
    <x v="21"/>
    <d v="2018-03-11T00:00:00"/>
    <s v="Same Day"/>
    <s v="BT-11485"/>
    <s v="Brad Thomas"/>
    <x v="2"/>
    <s v="United States"/>
    <x v="10"/>
    <x v="9"/>
    <n v="19140"/>
    <x v="3"/>
    <s v="FUR-FU-10001037"/>
    <x v="0"/>
    <x v="5"/>
    <s v="DAX Charcoal/Nickel-Tone Document Frame, 5 x 7"/>
    <x v="6027"/>
    <x v="4"/>
    <n v="0.2"/>
    <x v="7368"/>
    <x v="3"/>
    <x v="0"/>
  </r>
  <r>
    <n v="9699"/>
    <s v="CA-2019-154116"/>
    <x v="934"/>
    <d v="2019-12-19T00:00:00"/>
    <s v="Standard Class"/>
    <s v="KM-16660"/>
    <s v="Khloe Miller"/>
    <x v="0"/>
    <s v="United States"/>
    <x v="75"/>
    <x v="1"/>
    <n v="90301"/>
    <x v="1"/>
    <s v="OFF-PA-10004569"/>
    <x v="1"/>
    <x v="10"/>
    <s v="Wirebound Message Books, Two 4 1/4&quot; x 5&quot; Forms per Page"/>
    <x v="4861"/>
    <x v="1"/>
    <n v="0"/>
    <x v="5801"/>
    <x v="1"/>
    <x v="0"/>
  </r>
  <r>
    <n v="9700"/>
    <s v="CA-2019-154116"/>
    <x v="934"/>
    <d v="2019-12-19T00:00:00"/>
    <s v="Standard Class"/>
    <s v="KM-16660"/>
    <s v="Khloe Miller"/>
    <x v="0"/>
    <s v="United States"/>
    <x v="75"/>
    <x v="1"/>
    <n v="90301"/>
    <x v="1"/>
    <s v="OFF-AP-10000027"/>
    <x v="1"/>
    <x v="9"/>
    <s v="Hoover Commercial SteamVac"/>
    <x v="3287"/>
    <x v="4"/>
    <n v="0"/>
    <x v="7369"/>
    <x v="1"/>
    <x v="0"/>
  </r>
  <r>
    <n v="9701"/>
    <s v="CA-2019-154116"/>
    <x v="934"/>
    <d v="2019-12-19T00:00:00"/>
    <s v="Standard Class"/>
    <s v="KM-16660"/>
    <s v="Khloe Miller"/>
    <x v="0"/>
    <s v="United States"/>
    <x v="75"/>
    <x v="1"/>
    <n v="90301"/>
    <x v="1"/>
    <s v="TEC-PH-10000675"/>
    <x v="2"/>
    <x v="7"/>
    <s v="Panasonic KX TS3282B Corded phone"/>
    <x v="2103"/>
    <x v="1"/>
    <n v="0.2"/>
    <x v="2267"/>
    <x v="1"/>
    <x v="0"/>
  </r>
  <r>
    <n v="9702"/>
    <s v="CA-2018-105291"/>
    <x v="859"/>
    <d v="2018-11-04T00:00:00"/>
    <s v="Standard Class"/>
    <s v="SP-20920"/>
    <s v="Susan Pistek"/>
    <x v="0"/>
    <s v="United States"/>
    <x v="527"/>
    <x v="1"/>
    <n v="93405"/>
    <x v="1"/>
    <s v="OFF-FA-10003059"/>
    <x v="1"/>
    <x v="13"/>
    <s v="Assorted Color Push Pins"/>
    <x v="3657"/>
    <x v="0"/>
    <n v="0"/>
    <x v="4178"/>
    <x v="1"/>
    <x v="1"/>
  </r>
  <r>
    <n v="9703"/>
    <s v="CA-2019-147032"/>
    <x v="689"/>
    <d v="2019-08-04T00:00:00"/>
    <s v="Standard Class"/>
    <s v="LB-16795"/>
    <s v="Laurel Beltran"/>
    <x v="2"/>
    <s v="United States"/>
    <x v="40"/>
    <x v="13"/>
    <n v="19805"/>
    <x v="3"/>
    <s v="OFF-PA-10003256"/>
    <x v="1"/>
    <x v="10"/>
    <s v="Avery Personal Creations Heavyweight Cards"/>
    <x v="1042"/>
    <x v="7"/>
    <n v="0"/>
    <x v="7370"/>
    <x v="3"/>
    <x v="0"/>
  </r>
  <r>
    <n v="9704"/>
    <s v="CA-2019-147032"/>
    <x v="689"/>
    <d v="2019-08-04T00:00:00"/>
    <s v="Standard Class"/>
    <s v="LB-16795"/>
    <s v="Laurel Beltran"/>
    <x v="2"/>
    <s v="United States"/>
    <x v="40"/>
    <x v="13"/>
    <n v="19805"/>
    <x v="3"/>
    <s v="OFF-BI-10003656"/>
    <x v="1"/>
    <x v="8"/>
    <s v="Fellowes PB200 Plastic Comb Binding Machine"/>
    <x v="6028"/>
    <x v="2"/>
    <n v="0"/>
    <x v="7371"/>
    <x v="3"/>
    <x v="0"/>
  </r>
  <r>
    <n v="9705"/>
    <s v="CA-2019-147032"/>
    <x v="689"/>
    <d v="2019-08-04T00:00:00"/>
    <s v="Standard Class"/>
    <s v="LB-16795"/>
    <s v="Laurel Beltran"/>
    <x v="2"/>
    <s v="United States"/>
    <x v="40"/>
    <x v="13"/>
    <n v="19805"/>
    <x v="3"/>
    <s v="OFF-BI-10002897"/>
    <x v="1"/>
    <x v="8"/>
    <s v="Black Avery Memo-Size 3-Ring Binder, 5 1/2&quot; x 8 1/2&quot;"/>
    <x v="6029"/>
    <x v="1"/>
    <n v="0"/>
    <x v="7372"/>
    <x v="3"/>
    <x v="0"/>
  </r>
  <r>
    <n v="9706"/>
    <s v="CA-2019-125990"/>
    <x v="15"/>
    <d v="2019-10-23T00:00:00"/>
    <s v="Standard Class"/>
    <s v="JS-16030"/>
    <s v="Joy Smith"/>
    <x v="0"/>
    <s v="United States"/>
    <x v="8"/>
    <x v="1"/>
    <n v="94122"/>
    <x v="1"/>
    <s v="OFF-BI-10004826"/>
    <x v="1"/>
    <x v="8"/>
    <s v="JM Magazine Binder"/>
    <x v="5524"/>
    <x v="1"/>
    <n v="0.2"/>
    <x v="6693"/>
    <x v="1"/>
    <x v="0"/>
  </r>
  <r>
    <n v="9707"/>
    <s v="CA-2018-161746"/>
    <x v="147"/>
    <d v="2018-10-27T00:00:00"/>
    <s v="Standard Class"/>
    <s v="CS-11950"/>
    <s v="Carlos Soltero"/>
    <x v="0"/>
    <s v="United States"/>
    <x v="1"/>
    <x v="1"/>
    <n v="90045"/>
    <x v="1"/>
    <s v="FUR-CH-10004626"/>
    <x v="0"/>
    <x v="1"/>
    <s v="Office Star Flex Back Scooter Chair with Aluminum Finish Frame"/>
    <x v="6030"/>
    <x v="1"/>
    <n v="0.2"/>
    <x v="7373"/>
    <x v="1"/>
    <x v="1"/>
  </r>
  <r>
    <n v="9708"/>
    <s v="CA-2018-161746"/>
    <x v="147"/>
    <d v="2018-10-27T00:00:00"/>
    <s v="Standard Class"/>
    <s v="CS-11950"/>
    <s v="Carlos Soltero"/>
    <x v="0"/>
    <s v="United States"/>
    <x v="1"/>
    <x v="1"/>
    <n v="90045"/>
    <x v="1"/>
    <s v="OFF-AR-10000390"/>
    <x v="1"/>
    <x v="6"/>
    <s v="Newell Chalk Holder"/>
    <x v="714"/>
    <x v="1"/>
    <n v="0"/>
    <x v="732"/>
    <x v="1"/>
    <x v="1"/>
  </r>
  <r>
    <n v="9709"/>
    <s v="CA-2018-161746"/>
    <x v="147"/>
    <d v="2018-10-27T00:00:00"/>
    <s v="Standard Class"/>
    <s v="CS-11950"/>
    <s v="Carlos Soltero"/>
    <x v="0"/>
    <s v="United States"/>
    <x v="1"/>
    <x v="1"/>
    <n v="90045"/>
    <x v="1"/>
    <s v="FUR-FU-10003731"/>
    <x v="0"/>
    <x v="5"/>
    <s v="Eldon Expressions Wood and Plastic Desk Accessories, Oak"/>
    <x v="3002"/>
    <x v="0"/>
    <n v="0"/>
    <x v="7374"/>
    <x v="1"/>
    <x v="1"/>
  </r>
  <r>
    <n v="9710"/>
    <s v="CA-2018-161746"/>
    <x v="147"/>
    <d v="2018-10-27T00:00:00"/>
    <s v="Standard Class"/>
    <s v="CS-11950"/>
    <s v="Carlos Soltero"/>
    <x v="0"/>
    <s v="United States"/>
    <x v="1"/>
    <x v="1"/>
    <n v="90045"/>
    <x v="1"/>
    <s v="OFF-ST-10002743"/>
    <x v="1"/>
    <x v="4"/>
    <s v="SAFCO Boltless Steel Shelving"/>
    <x v="448"/>
    <x v="1"/>
    <n v="0"/>
    <x v="459"/>
    <x v="1"/>
    <x v="1"/>
  </r>
  <r>
    <n v="9711"/>
    <s v="CA-2016-114251"/>
    <x v="1127"/>
    <d v="2016-11-10T00:00:00"/>
    <s v="Standard Class"/>
    <s v="MD-17350"/>
    <s v="Maribeth Dona"/>
    <x v="0"/>
    <s v="United States"/>
    <x v="10"/>
    <x v="9"/>
    <n v="19143"/>
    <x v="3"/>
    <s v="FUR-FU-10001468"/>
    <x v="0"/>
    <x v="5"/>
    <s v="Tenex Antistatic Computer Chair Mats"/>
    <x v="6031"/>
    <x v="0"/>
    <n v="0.2"/>
    <x v="7375"/>
    <x v="3"/>
    <x v="0"/>
  </r>
  <r>
    <n v="9712"/>
    <s v="CA-2016-114251"/>
    <x v="1127"/>
    <d v="2016-11-10T00:00:00"/>
    <s v="Standard Class"/>
    <s v="MD-17350"/>
    <s v="Maribeth Dona"/>
    <x v="0"/>
    <s v="United States"/>
    <x v="10"/>
    <x v="9"/>
    <n v="19143"/>
    <x v="3"/>
    <s v="OFF-BI-10003684"/>
    <x v="1"/>
    <x v="8"/>
    <s v="Wilson Jones Legal Size Ring Binders"/>
    <x v="6032"/>
    <x v="0"/>
    <n v="0.7"/>
    <x v="7376"/>
    <x v="3"/>
    <x v="0"/>
  </r>
  <r>
    <n v="9713"/>
    <s v="CA-2016-114251"/>
    <x v="1127"/>
    <d v="2016-11-10T00:00:00"/>
    <s v="Standard Class"/>
    <s v="MD-17350"/>
    <s v="Maribeth Dona"/>
    <x v="0"/>
    <s v="United States"/>
    <x v="10"/>
    <x v="9"/>
    <n v="19143"/>
    <x v="3"/>
    <s v="OFF-ST-10003716"/>
    <x v="1"/>
    <x v="4"/>
    <s v="Tennsco Double-Tier Lockers"/>
    <x v="6033"/>
    <x v="5"/>
    <n v="0.2"/>
    <x v="7377"/>
    <x v="3"/>
    <x v="0"/>
  </r>
  <r>
    <n v="9714"/>
    <s v="CA-2016-114251"/>
    <x v="1127"/>
    <d v="2016-11-10T00:00:00"/>
    <s v="Standard Class"/>
    <s v="MD-17350"/>
    <s v="Maribeth Dona"/>
    <x v="0"/>
    <s v="United States"/>
    <x v="10"/>
    <x v="9"/>
    <n v="19143"/>
    <x v="3"/>
    <s v="TEC-AC-10001101"/>
    <x v="2"/>
    <x v="11"/>
    <s v="Sony 16GB Class 10 Micro SDHC R40 Memory Card"/>
    <x v="5924"/>
    <x v="2"/>
    <n v="0.2"/>
    <x v="7378"/>
    <x v="3"/>
    <x v="0"/>
  </r>
  <r>
    <n v="9715"/>
    <s v="CA-2016-114251"/>
    <x v="1127"/>
    <d v="2016-11-10T00:00:00"/>
    <s v="Standard Class"/>
    <s v="MD-17350"/>
    <s v="Maribeth Dona"/>
    <x v="0"/>
    <s v="United States"/>
    <x v="10"/>
    <x v="9"/>
    <n v="19143"/>
    <x v="3"/>
    <s v="TEC-AC-10004864"/>
    <x v="2"/>
    <x v="11"/>
    <s v="Memorex Micro Travel Drive 32 GB"/>
    <x v="2860"/>
    <x v="0"/>
    <n v="0.2"/>
    <x v="3180"/>
    <x v="3"/>
    <x v="0"/>
  </r>
  <r>
    <n v="9716"/>
    <s v="CA-2018-116379"/>
    <x v="77"/>
    <d v="2018-11-12T00:00:00"/>
    <s v="Standard Class"/>
    <s v="LD-17005"/>
    <s v="Lisa DeCherney"/>
    <x v="0"/>
    <s v="United States"/>
    <x v="8"/>
    <x v="1"/>
    <n v="94122"/>
    <x v="1"/>
    <s v="OFF-BI-10001543"/>
    <x v="1"/>
    <x v="8"/>
    <s v="GBC VeloBinder Manual Binding System"/>
    <x v="382"/>
    <x v="0"/>
    <n v="0.2"/>
    <x v="7379"/>
    <x v="1"/>
    <x v="0"/>
  </r>
  <r>
    <n v="9717"/>
    <s v="US-2018-144477"/>
    <x v="399"/>
    <d v="2018-08-14T00:00:00"/>
    <s v="Second Class"/>
    <s v="DB-13270"/>
    <s v="Deborah Brumfield"/>
    <x v="2"/>
    <s v="United States"/>
    <x v="10"/>
    <x v="9"/>
    <n v="19134"/>
    <x v="3"/>
    <s v="OFF-AR-10000914"/>
    <x v="1"/>
    <x v="6"/>
    <s v="Boston 16765 Mini Stand Up Battery Pencil Sharpener"/>
    <x v="6034"/>
    <x v="4"/>
    <n v="0.2"/>
    <x v="7380"/>
    <x v="3"/>
    <x v="0"/>
  </r>
  <r>
    <n v="9718"/>
    <s v="CA-2018-108210"/>
    <x v="198"/>
    <d v="2018-05-31T00:00:00"/>
    <s v="Same Day"/>
    <s v="AT-10735"/>
    <s v="Annie Thurman"/>
    <x v="0"/>
    <s v="United States"/>
    <x v="12"/>
    <x v="5"/>
    <n v="77041"/>
    <x v="2"/>
    <s v="TEC-PH-10002293"/>
    <x v="2"/>
    <x v="7"/>
    <s v="Anker 36W 4-Port USB Wall Charger Travel Power Adapter for iPhone 5s 5c 5"/>
    <x v="1105"/>
    <x v="2"/>
    <n v="0.2"/>
    <x v="7381"/>
    <x v="2"/>
    <x v="0"/>
  </r>
  <r>
    <n v="9719"/>
    <s v="CA-2018-108210"/>
    <x v="198"/>
    <d v="2018-05-31T00:00:00"/>
    <s v="Same Day"/>
    <s v="AT-10735"/>
    <s v="Annie Thurman"/>
    <x v="0"/>
    <s v="United States"/>
    <x v="12"/>
    <x v="5"/>
    <n v="77041"/>
    <x v="2"/>
    <s v="TEC-AC-10000109"/>
    <x v="2"/>
    <x v="11"/>
    <s v="Sony Micro Vault Click 16 GB USB 2.0 Flash Drive"/>
    <x v="1922"/>
    <x v="2"/>
    <n v="0.2"/>
    <x v="7382"/>
    <x v="2"/>
    <x v="0"/>
  </r>
  <r>
    <n v="9720"/>
    <s v="CA-2019-166835"/>
    <x v="105"/>
    <d v="2019-11-14T00:00:00"/>
    <s v="Second Class"/>
    <s v="DK-13375"/>
    <s v="Dennis Kane"/>
    <x v="0"/>
    <s v="United States"/>
    <x v="152"/>
    <x v="9"/>
    <n v="17602"/>
    <x v="3"/>
    <s v="OFF-ST-10002574"/>
    <x v="1"/>
    <x v="4"/>
    <s v="SAFCO Commercial Wire Shelving, Black"/>
    <x v="3167"/>
    <x v="0"/>
    <n v="0.2"/>
    <x v="3562"/>
    <x v="3"/>
    <x v="0"/>
  </r>
  <r>
    <n v="9721"/>
    <s v="CA-2018-119641"/>
    <x v="897"/>
    <d v="2018-09-26T00:00:00"/>
    <s v="Standard Class"/>
    <s v="CS-12250"/>
    <s v="Chris Selesnick"/>
    <x v="1"/>
    <s v="United States"/>
    <x v="124"/>
    <x v="6"/>
    <n v="54302"/>
    <x v="2"/>
    <s v="FUR-FU-10002445"/>
    <x v="0"/>
    <x v="5"/>
    <s v="DAX Two-Tone Rosewood/Black Document Frame, Desktop, 5 x 7"/>
    <x v="1651"/>
    <x v="0"/>
    <n v="0"/>
    <x v="2647"/>
    <x v="2"/>
    <x v="0"/>
  </r>
  <r>
    <n v="9722"/>
    <s v="CA-2018-105781"/>
    <x v="595"/>
    <d v="2018-02-20T00:00:00"/>
    <s v="Standard Class"/>
    <s v="JF-15565"/>
    <s v="Jill Fjeld"/>
    <x v="0"/>
    <s v="United States"/>
    <x v="20"/>
    <x v="15"/>
    <n v="10024"/>
    <x v="3"/>
    <s v="FUR-CH-10001802"/>
    <x v="0"/>
    <x v="1"/>
    <s v="Hon Every-Day Chair Series Swivel Task Chairs"/>
    <x v="6035"/>
    <x v="1"/>
    <n v="0.1"/>
    <x v="7383"/>
    <x v="3"/>
    <x v="0"/>
  </r>
  <r>
    <n v="9723"/>
    <s v="CA-2018-105781"/>
    <x v="595"/>
    <d v="2018-02-20T00:00:00"/>
    <s v="Standard Class"/>
    <s v="JF-15565"/>
    <s v="Jill Fjeld"/>
    <x v="0"/>
    <s v="United States"/>
    <x v="20"/>
    <x v="15"/>
    <n v="10024"/>
    <x v="3"/>
    <s v="TEC-AC-10003628"/>
    <x v="2"/>
    <x v="11"/>
    <s v="Logitech 910-002974 M325 Wireless Mouse for Web Scrolling"/>
    <x v="1324"/>
    <x v="1"/>
    <n v="0"/>
    <x v="6840"/>
    <x v="3"/>
    <x v="0"/>
  </r>
  <r>
    <n v="9724"/>
    <s v="CA-2016-101364"/>
    <x v="1091"/>
    <d v="2016-12-26T00:00:00"/>
    <s v="Standard Class"/>
    <s v="TW-21025"/>
    <s v="Tamara Willingham"/>
    <x v="2"/>
    <s v="United States"/>
    <x v="20"/>
    <x v="15"/>
    <n v="10011"/>
    <x v="3"/>
    <s v="OFF-BI-10003984"/>
    <x v="1"/>
    <x v="8"/>
    <s v="Lock-Up Easel 'Spel-Binder'"/>
    <x v="6036"/>
    <x v="11"/>
    <n v="0.2"/>
    <x v="7384"/>
    <x v="3"/>
    <x v="0"/>
  </r>
  <r>
    <n v="9725"/>
    <s v="CA-2017-117898"/>
    <x v="901"/>
    <d v="2017-12-11T00:00:00"/>
    <s v="Standard Class"/>
    <s v="TB-21250"/>
    <s v="Tim Brockman"/>
    <x v="0"/>
    <s v="United States"/>
    <x v="41"/>
    <x v="10"/>
    <n v="61701"/>
    <x v="2"/>
    <s v="OFF-EN-10004459"/>
    <x v="1"/>
    <x v="12"/>
    <s v="Security-Tint Envelopes"/>
    <x v="2096"/>
    <x v="0"/>
    <n v="0.2"/>
    <x v="2260"/>
    <x v="2"/>
    <x v="0"/>
  </r>
  <r>
    <n v="9726"/>
    <s v="CA-2019-142293"/>
    <x v="697"/>
    <d v="2019-09-20T00:00:00"/>
    <s v="First Class"/>
    <s v="SC-20380"/>
    <s v="Shahid Collister"/>
    <x v="0"/>
    <s v="United States"/>
    <x v="394"/>
    <x v="45"/>
    <n v="83704"/>
    <x v="1"/>
    <s v="TEC-AC-10001109"/>
    <x v="2"/>
    <x v="11"/>
    <s v="Logitech Trackman Marble Mouse"/>
    <x v="1324"/>
    <x v="1"/>
    <n v="0"/>
    <x v="1381"/>
    <x v="1"/>
    <x v="0"/>
  </r>
  <r>
    <n v="9727"/>
    <s v="CA-2019-167395"/>
    <x v="574"/>
    <d v="2019-12-04T00:00:00"/>
    <s v="First Class"/>
    <s v="KM-16720"/>
    <s v="Kunst Miller"/>
    <x v="0"/>
    <s v="United States"/>
    <x v="90"/>
    <x v="31"/>
    <n v="1852"/>
    <x v="3"/>
    <s v="OFF-AP-10001293"/>
    <x v="1"/>
    <x v="9"/>
    <s v="Belkin 8 Outlet Surge Protector"/>
    <x v="6037"/>
    <x v="3"/>
    <n v="0"/>
    <x v="7385"/>
    <x v="3"/>
    <x v="1"/>
  </r>
  <r>
    <n v="9728"/>
    <s v="CA-2019-167395"/>
    <x v="574"/>
    <d v="2019-12-04T00:00:00"/>
    <s v="First Class"/>
    <s v="KM-16720"/>
    <s v="Kunst Miller"/>
    <x v="0"/>
    <s v="United States"/>
    <x v="90"/>
    <x v="31"/>
    <n v="1852"/>
    <x v="3"/>
    <s v="TEC-PH-10004977"/>
    <x v="2"/>
    <x v="7"/>
    <s v="GE 30524EE4"/>
    <x v="508"/>
    <x v="2"/>
    <n v="0"/>
    <x v="7386"/>
    <x v="3"/>
    <x v="1"/>
  </r>
  <r>
    <n v="9729"/>
    <s v="CA-2019-167395"/>
    <x v="574"/>
    <d v="2019-12-04T00:00:00"/>
    <s v="First Class"/>
    <s v="KM-16720"/>
    <s v="Kunst Miller"/>
    <x v="0"/>
    <s v="United States"/>
    <x v="90"/>
    <x v="31"/>
    <n v="1852"/>
    <x v="3"/>
    <s v="OFF-SU-10001935"/>
    <x v="1"/>
    <x v="14"/>
    <s v="Staple remover"/>
    <x v="1009"/>
    <x v="0"/>
    <n v="0"/>
    <x v="6578"/>
    <x v="3"/>
    <x v="1"/>
  </r>
  <r>
    <n v="9730"/>
    <s v="CA-2016-111962"/>
    <x v="411"/>
    <d v="2016-10-04T00:00:00"/>
    <s v="Standard Class"/>
    <s v="EB-14170"/>
    <s v="Evan Bailliet"/>
    <x v="0"/>
    <s v="United States"/>
    <x v="4"/>
    <x v="4"/>
    <n v="98115"/>
    <x v="1"/>
    <s v="OFF-BI-10001308"/>
    <x v="1"/>
    <x v="8"/>
    <s v="GBC Standard Plastic Binding Systems' Combs"/>
    <x v="3769"/>
    <x v="0"/>
    <n v="0.2"/>
    <x v="4321"/>
    <x v="1"/>
    <x v="0"/>
  </r>
  <r>
    <n v="9731"/>
    <s v="CA-2016-111962"/>
    <x v="411"/>
    <d v="2016-10-04T00:00:00"/>
    <s v="Standard Class"/>
    <s v="EB-14170"/>
    <s v="Evan Bailliet"/>
    <x v="0"/>
    <s v="United States"/>
    <x v="4"/>
    <x v="4"/>
    <n v="98115"/>
    <x v="1"/>
    <s v="OFF-ST-10000046"/>
    <x v="1"/>
    <x v="4"/>
    <s v="Fellowes Super Stor/Drawer Files"/>
    <x v="6038"/>
    <x v="2"/>
    <n v="0"/>
    <x v="7387"/>
    <x v="1"/>
    <x v="0"/>
  </r>
  <r>
    <n v="9732"/>
    <s v="CA-2019-124261"/>
    <x v="237"/>
    <d v="2019-11-19T00:00:00"/>
    <s v="Standard Class"/>
    <s v="JE-15715"/>
    <s v="Joe Elijah"/>
    <x v="0"/>
    <s v="United States"/>
    <x v="1"/>
    <x v="1"/>
    <n v="90049"/>
    <x v="1"/>
    <s v="OFF-AR-10003504"/>
    <x v="1"/>
    <x v="6"/>
    <s v="Newell 347"/>
    <x v="1369"/>
    <x v="8"/>
    <n v="0"/>
    <x v="7388"/>
    <x v="1"/>
    <x v="0"/>
  </r>
  <r>
    <n v="9733"/>
    <s v="CA-2016-114321"/>
    <x v="1071"/>
    <d v="2016-08-25T00:00:00"/>
    <s v="Standard Class"/>
    <s v="NC-18535"/>
    <s v="Nick Crebassa"/>
    <x v="1"/>
    <s v="United States"/>
    <x v="409"/>
    <x v="17"/>
    <n v="23666"/>
    <x v="0"/>
    <s v="FUR-CH-10001797"/>
    <x v="0"/>
    <x v="1"/>
    <s v="Safco Chair Connectors, 6/Carton"/>
    <x v="6039"/>
    <x v="11"/>
    <n v="0"/>
    <x v="7389"/>
    <x v="0"/>
    <x v="0"/>
  </r>
  <r>
    <n v="9734"/>
    <s v="CA-2016-114321"/>
    <x v="1071"/>
    <d v="2016-08-25T00:00:00"/>
    <s v="Standard Class"/>
    <s v="NC-18535"/>
    <s v="Nick Crebassa"/>
    <x v="1"/>
    <s v="United States"/>
    <x v="409"/>
    <x v="17"/>
    <n v="23666"/>
    <x v="0"/>
    <s v="OFF-PA-10000246"/>
    <x v="1"/>
    <x v="10"/>
    <s v="Riverleaf Stik-Withit Designer Note Cubes"/>
    <x v="6040"/>
    <x v="0"/>
    <n v="0"/>
    <x v="7390"/>
    <x v="0"/>
    <x v="0"/>
  </r>
  <r>
    <n v="9735"/>
    <s v="CA-2016-114321"/>
    <x v="1071"/>
    <d v="2016-08-25T00:00:00"/>
    <s v="Standard Class"/>
    <s v="NC-18535"/>
    <s v="Nick Crebassa"/>
    <x v="1"/>
    <s v="United States"/>
    <x v="409"/>
    <x v="17"/>
    <n v="23666"/>
    <x v="0"/>
    <s v="OFF-BI-10001359"/>
    <x v="1"/>
    <x v="8"/>
    <s v="GBC DocuBind TL300 Electric Binding System"/>
    <x v="6041"/>
    <x v="7"/>
    <n v="0"/>
    <x v="7391"/>
    <x v="0"/>
    <x v="0"/>
  </r>
  <r>
    <n v="9736"/>
    <s v="CA-2016-128062"/>
    <x v="84"/>
    <d v="2016-11-22T00:00:00"/>
    <s v="Second Class"/>
    <s v="AD-10180"/>
    <s v="Alan Dominguez"/>
    <x v="2"/>
    <s v="United States"/>
    <x v="10"/>
    <x v="9"/>
    <n v="19134"/>
    <x v="3"/>
    <s v="OFF-PA-10001583"/>
    <x v="1"/>
    <x v="10"/>
    <s v="1/4 Fold Party Design Invitations &amp; White Envelopes, 24 8-1/2&quot; X 11&quot; Cards, 25 Env./Pack"/>
    <x v="490"/>
    <x v="7"/>
    <n v="0.2"/>
    <x v="7392"/>
    <x v="3"/>
    <x v="0"/>
  </r>
  <r>
    <n v="9737"/>
    <s v="US-2017-100069"/>
    <x v="685"/>
    <d v="2017-07-03T00:00:00"/>
    <s v="Standard Class"/>
    <s v="NF-18475"/>
    <s v="Neil Französisch"/>
    <x v="2"/>
    <s v="United States"/>
    <x v="155"/>
    <x v="8"/>
    <n v="68104"/>
    <x v="2"/>
    <s v="TEC-PH-10004667"/>
    <x v="2"/>
    <x v="7"/>
    <s v="Cisco 8x8 Inc. 6753i IP Business Phone System"/>
    <x v="3420"/>
    <x v="0"/>
    <n v="0"/>
    <x v="7393"/>
    <x v="2"/>
    <x v="0"/>
  </r>
  <r>
    <n v="9738"/>
    <s v="CA-2019-129294"/>
    <x v="633"/>
    <d v="2019-03-21T00:00:00"/>
    <s v="Standard Class"/>
    <s v="KD-16615"/>
    <s v="Ken Dana"/>
    <x v="1"/>
    <s v="United States"/>
    <x v="1"/>
    <x v="1"/>
    <n v="90032"/>
    <x v="1"/>
    <s v="OFF-ST-10002615"/>
    <x v="1"/>
    <x v="4"/>
    <s v="Dual Level, Single-Width Filing Carts"/>
    <x v="2385"/>
    <x v="0"/>
    <n v="0"/>
    <x v="2593"/>
    <x v="1"/>
    <x v="0"/>
  </r>
  <r>
    <n v="9739"/>
    <s v="CA-2019-129294"/>
    <x v="633"/>
    <d v="2019-03-21T00:00:00"/>
    <s v="Standard Class"/>
    <s v="KD-16615"/>
    <s v="Ken Dana"/>
    <x v="1"/>
    <s v="United States"/>
    <x v="1"/>
    <x v="1"/>
    <n v="90032"/>
    <x v="1"/>
    <s v="OFF-BI-10004236"/>
    <x v="1"/>
    <x v="8"/>
    <s v="XtraLife ClearVue Slant-D Ring Binder, White, 3&quot;"/>
    <x v="6042"/>
    <x v="5"/>
    <n v="0.2"/>
    <x v="7394"/>
    <x v="1"/>
    <x v="0"/>
  </r>
  <r>
    <n v="9740"/>
    <s v="CA-2019-129294"/>
    <x v="633"/>
    <d v="2019-03-21T00:00:00"/>
    <s v="Standard Class"/>
    <s v="KD-16615"/>
    <s v="Ken Dana"/>
    <x v="1"/>
    <s v="United States"/>
    <x v="1"/>
    <x v="1"/>
    <n v="90032"/>
    <x v="1"/>
    <s v="OFF-BI-10001757"/>
    <x v="1"/>
    <x v="8"/>
    <s v="Pressboard Hanging Data Binders for Unburst Sheets"/>
    <x v="1209"/>
    <x v="2"/>
    <n v="0.2"/>
    <x v="5197"/>
    <x v="1"/>
    <x v="0"/>
  </r>
  <r>
    <n v="9741"/>
    <s v="CA-2019-129294"/>
    <x v="633"/>
    <d v="2019-03-21T00:00:00"/>
    <s v="Standard Class"/>
    <s v="KD-16615"/>
    <s v="Ken Dana"/>
    <x v="1"/>
    <s v="United States"/>
    <x v="1"/>
    <x v="1"/>
    <n v="90032"/>
    <x v="1"/>
    <s v="OFF-AP-10001154"/>
    <x v="1"/>
    <x v="9"/>
    <s v="Bionaire Personal Warm Mist Humidifier/Vaporizer"/>
    <x v="6043"/>
    <x v="1"/>
    <n v="0"/>
    <x v="7395"/>
    <x v="1"/>
    <x v="0"/>
  </r>
  <r>
    <n v="9742"/>
    <s v="CA-2017-117086"/>
    <x v="627"/>
    <d v="2017-11-12T00:00:00"/>
    <s v="Standard Class"/>
    <s v="QJ-19255"/>
    <s v="Quincy Jones"/>
    <x v="1"/>
    <s v="United States"/>
    <x v="140"/>
    <x v="42"/>
    <m/>
    <x v="3"/>
    <s v="FUR-BO-10004834"/>
    <x v="0"/>
    <x v="0"/>
    <s v="Riverside Palais Royal Lawyers Bookcase, Royale Cherry Finish"/>
    <x v="6044"/>
    <x v="2"/>
    <n v="0"/>
    <x v="7396"/>
    <x v="3"/>
    <x v="0"/>
  </r>
  <r>
    <n v="9743"/>
    <s v="CA-2019-131303"/>
    <x v="354"/>
    <d v="2019-12-02T00:00:00"/>
    <s v="Standard Class"/>
    <s v="EP-13915"/>
    <s v="Emily Phan"/>
    <x v="0"/>
    <s v="United States"/>
    <x v="70"/>
    <x v="1"/>
    <n v="92037"/>
    <x v="1"/>
    <s v="OFF-LA-10001074"/>
    <x v="1"/>
    <x v="2"/>
    <s v="Round Specialty Laser Printer Labels"/>
    <x v="6045"/>
    <x v="2"/>
    <n v="0"/>
    <x v="7397"/>
    <x v="1"/>
    <x v="0"/>
  </r>
  <r>
    <n v="9744"/>
    <s v="CA-2018-137127"/>
    <x v="950"/>
    <d v="2018-06-22T00:00:00"/>
    <s v="Standard Class"/>
    <s v="JJ-15445"/>
    <s v="Jennifer Jackson"/>
    <x v="0"/>
    <s v="United States"/>
    <x v="46"/>
    <x v="13"/>
    <n v="19711"/>
    <x v="3"/>
    <s v="OFF-LA-10001641"/>
    <x v="1"/>
    <x v="2"/>
    <s v="Avery 518"/>
    <x v="1242"/>
    <x v="1"/>
    <n v="0"/>
    <x v="3120"/>
    <x v="3"/>
    <x v="0"/>
  </r>
  <r>
    <n v="9745"/>
    <s v="CA-2019-141782"/>
    <x v="276"/>
    <d v="2019-01-25T00:00:00"/>
    <s v="Standard Class"/>
    <s v="BE-11410"/>
    <s v="Bobby Elias"/>
    <x v="0"/>
    <s v="United States"/>
    <x v="34"/>
    <x v="10"/>
    <n v="60505"/>
    <x v="2"/>
    <s v="OFF-EN-10002230"/>
    <x v="1"/>
    <x v="12"/>
    <s v="Airmail Envelopes"/>
    <x v="6046"/>
    <x v="4"/>
    <n v="0.2"/>
    <x v="7398"/>
    <x v="2"/>
    <x v="0"/>
  </r>
  <r>
    <n v="9746"/>
    <s v="CA-2019-137505"/>
    <x v="221"/>
    <d v="2019-11-24T00:00:00"/>
    <s v="Same Day"/>
    <s v="BP-11290"/>
    <s v="Beth Paige"/>
    <x v="0"/>
    <s v="United States"/>
    <x v="1"/>
    <x v="1"/>
    <n v="90008"/>
    <x v="1"/>
    <s v="FUR-TA-10000617"/>
    <x v="0"/>
    <x v="3"/>
    <s v="Hon Practical Foundations 30 x 60 Training Table, Light Gray/Charcoal"/>
    <x v="6047"/>
    <x v="0"/>
    <n v="0.2"/>
    <x v="7399"/>
    <x v="1"/>
    <x v="0"/>
  </r>
  <r>
    <n v="9747"/>
    <s v="CA-2019-137505"/>
    <x v="221"/>
    <d v="2019-11-24T00:00:00"/>
    <s v="Same Day"/>
    <s v="BP-11290"/>
    <s v="Beth Paige"/>
    <x v="0"/>
    <s v="United States"/>
    <x v="1"/>
    <x v="1"/>
    <n v="90008"/>
    <x v="1"/>
    <s v="FUR-TA-10001676"/>
    <x v="0"/>
    <x v="3"/>
    <s v="Hon 61000 Series Interactive Training Tables"/>
    <x v="4085"/>
    <x v="0"/>
    <n v="0.2"/>
    <x v="4742"/>
    <x v="1"/>
    <x v="0"/>
  </r>
  <r>
    <n v="9748"/>
    <s v="US-2016-140914"/>
    <x v="7"/>
    <d v="2016-11-15T00:00:00"/>
    <s v="Standard Class"/>
    <s v="BH-11710"/>
    <s v="Brosina Hoffman"/>
    <x v="0"/>
    <s v="United States"/>
    <x v="22"/>
    <x v="10"/>
    <n v="60653"/>
    <x v="2"/>
    <s v="FUR-FU-10000175"/>
    <x v="0"/>
    <x v="5"/>
    <s v="DAX Wood Document Frame."/>
    <x v="6048"/>
    <x v="0"/>
    <n v="0.6"/>
    <x v="7400"/>
    <x v="2"/>
    <x v="0"/>
  </r>
  <r>
    <n v="9749"/>
    <s v="US-2016-140914"/>
    <x v="7"/>
    <d v="2016-11-15T00:00:00"/>
    <s v="Standard Class"/>
    <s v="BH-11710"/>
    <s v="Brosina Hoffman"/>
    <x v="0"/>
    <s v="United States"/>
    <x v="22"/>
    <x v="10"/>
    <n v="60653"/>
    <x v="2"/>
    <s v="FUR-CH-10003379"/>
    <x v="0"/>
    <x v="1"/>
    <s v="Global Commerce Series High-Back Swivel/Tilt Chairs"/>
    <x v="840"/>
    <x v="4"/>
    <n v="0.3"/>
    <x v="871"/>
    <x v="2"/>
    <x v="0"/>
  </r>
  <r>
    <n v="9750"/>
    <s v="CA-2018-158358"/>
    <x v="758"/>
    <d v="2018-03-08T00:00:00"/>
    <s v="Standard Class"/>
    <s v="EM-13810"/>
    <s v="Eleni McCrary"/>
    <x v="1"/>
    <s v="United States"/>
    <x v="18"/>
    <x v="38"/>
    <n v="3820"/>
    <x v="3"/>
    <s v="TEC-AC-10002567"/>
    <x v="2"/>
    <x v="11"/>
    <s v="Logitech G602 Wireless Gaming Mouse"/>
    <x v="460"/>
    <x v="0"/>
    <n v="0"/>
    <x v="471"/>
    <x v="3"/>
    <x v="0"/>
  </r>
  <r>
    <n v="9751"/>
    <s v="CA-2018-113390"/>
    <x v="1226"/>
    <d v="2018-10-15T00:00:00"/>
    <s v="Standard Class"/>
    <s v="EP-13915"/>
    <s v="Emily Phan"/>
    <x v="0"/>
    <s v="United States"/>
    <x v="22"/>
    <x v="10"/>
    <n v="60610"/>
    <x v="2"/>
    <s v="OFF-AR-10003183"/>
    <x v="1"/>
    <x v="6"/>
    <s v="Avery Fluorescent Highlighter Four-Color Set"/>
    <x v="758"/>
    <x v="0"/>
    <n v="0.2"/>
    <x v="7401"/>
    <x v="2"/>
    <x v="0"/>
  </r>
  <r>
    <n v="9752"/>
    <s v="CA-2018-113390"/>
    <x v="1226"/>
    <d v="2018-10-15T00:00:00"/>
    <s v="Standard Class"/>
    <s v="EP-13915"/>
    <s v="Emily Phan"/>
    <x v="0"/>
    <s v="United States"/>
    <x v="22"/>
    <x v="10"/>
    <n v="60610"/>
    <x v="2"/>
    <s v="OFF-AR-10001446"/>
    <x v="1"/>
    <x v="6"/>
    <s v="Newell 309"/>
    <x v="1806"/>
    <x v="1"/>
    <n v="0.2"/>
    <x v="7402"/>
    <x v="2"/>
    <x v="0"/>
  </r>
  <r>
    <n v="9753"/>
    <s v="US-2018-158680"/>
    <x v="949"/>
    <d v="2018-07-02T00:00:00"/>
    <s v="First Class"/>
    <s v="NZ-18565"/>
    <s v="Nick Zandusky"/>
    <x v="2"/>
    <s v="United States"/>
    <x v="4"/>
    <x v="4"/>
    <n v="98115"/>
    <x v="1"/>
    <s v="OFF-BI-10000145"/>
    <x v="1"/>
    <x v="8"/>
    <s v="Zipper Ring Binder Pockets"/>
    <x v="6049"/>
    <x v="7"/>
    <n v="0.2"/>
    <x v="7403"/>
    <x v="1"/>
    <x v="0"/>
  </r>
  <r>
    <n v="9754"/>
    <s v="CA-2019-113705"/>
    <x v="996"/>
    <d v="2019-03-29T00:00:00"/>
    <s v="Second Class"/>
    <s v="LC-16870"/>
    <s v="Lena Cacioppo"/>
    <x v="0"/>
    <s v="United States"/>
    <x v="102"/>
    <x v="17"/>
    <n v="23223"/>
    <x v="0"/>
    <s v="OFF-LA-10000476"/>
    <x v="1"/>
    <x v="2"/>
    <s v="Avery 05222 Permanent Self-Adhesive File Folder Labels for Typewriters, on Rolls, White, 250/Roll"/>
    <x v="341"/>
    <x v="0"/>
    <n v="0"/>
    <x v="349"/>
    <x v="0"/>
    <x v="0"/>
  </r>
  <r>
    <n v="9755"/>
    <s v="CA-2019-113705"/>
    <x v="996"/>
    <d v="2019-03-29T00:00:00"/>
    <s v="Second Class"/>
    <s v="LC-16870"/>
    <s v="Lena Cacioppo"/>
    <x v="0"/>
    <s v="United States"/>
    <x v="102"/>
    <x v="17"/>
    <n v="23223"/>
    <x v="0"/>
    <s v="OFF-BI-10001679"/>
    <x v="1"/>
    <x v="8"/>
    <s v="GBC Instant Index System for Binding Systems"/>
    <x v="2788"/>
    <x v="0"/>
    <n v="0"/>
    <x v="7404"/>
    <x v="0"/>
    <x v="0"/>
  </r>
  <r>
    <n v="9756"/>
    <s v="CA-2019-113705"/>
    <x v="996"/>
    <d v="2019-03-29T00:00:00"/>
    <s v="Second Class"/>
    <s v="LC-16870"/>
    <s v="Lena Cacioppo"/>
    <x v="0"/>
    <s v="United States"/>
    <x v="102"/>
    <x v="17"/>
    <n v="23223"/>
    <x v="0"/>
    <s v="OFF-ST-10001128"/>
    <x v="1"/>
    <x v="4"/>
    <s v="Carina Mini System Audio Rack, Model AR050B"/>
    <x v="743"/>
    <x v="1"/>
    <n v="0"/>
    <x v="5247"/>
    <x v="0"/>
    <x v="0"/>
  </r>
  <r>
    <n v="9757"/>
    <s v="CA-2019-113705"/>
    <x v="996"/>
    <d v="2019-03-29T00:00:00"/>
    <s v="Second Class"/>
    <s v="LC-16870"/>
    <s v="Lena Cacioppo"/>
    <x v="0"/>
    <s v="United States"/>
    <x v="102"/>
    <x v="17"/>
    <n v="23223"/>
    <x v="0"/>
    <s v="FUR-TA-10002533"/>
    <x v="0"/>
    <x v="3"/>
    <s v="BPI Conference Tables"/>
    <x v="4898"/>
    <x v="0"/>
    <n v="0"/>
    <x v="7405"/>
    <x v="0"/>
    <x v="0"/>
  </r>
  <r>
    <n v="9758"/>
    <s v="CA-2019-113705"/>
    <x v="996"/>
    <d v="2019-03-29T00:00:00"/>
    <s v="Second Class"/>
    <s v="LC-16870"/>
    <s v="Lena Cacioppo"/>
    <x v="0"/>
    <s v="United States"/>
    <x v="102"/>
    <x v="17"/>
    <n v="23223"/>
    <x v="0"/>
    <s v="TEC-PH-10004006"/>
    <x v="2"/>
    <x v="7"/>
    <s v="Panasonic KX - TS880B Telephone"/>
    <x v="6050"/>
    <x v="2"/>
    <n v="0"/>
    <x v="7406"/>
    <x v="0"/>
    <x v="0"/>
  </r>
  <r>
    <n v="9759"/>
    <s v="CA-2019-113705"/>
    <x v="996"/>
    <d v="2019-03-29T00:00:00"/>
    <s v="Second Class"/>
    <s v="LC-16870"/>
    <s v="Lena Cacioppo"/>
    <x v="0"/>
    <s v="United States"/>
    <x v="102"/>
    <x v="17"/>
    <n v="23223"/>
    <x v="0"/>
    <s v="OFF-PA-10002615"/>
    <x v="1"/>
    <x v="10"/>
    <s v="Ampad Gold Fibre Wirebound Steno Books, 6&quot; x 9&quot;, Gregg Ruled"/>
    <x v="4634"/>
    <x v="4"/>
    <n v="0"/>
    <x v="5489"/>
    <x v="0"/>
    <x v="0"/>
  </r>
  <r>
    <n v="9760"/>
    <s v="CA-2018-146913"/>
    <x v="731"/>
    <d v="2018-11-05T00:00:00"/>
    <s v="Standard Class"/>
    <s v="SF-20965"/>
    <s v="Sylvia Foulston"/>
    <x v="1"/>
    <s v="United States"/>
    <x v="8"/>
    <x v="1"/>
    <n v="94109"/>
    <x v="1"/>
    <s v="FUR-CH-10001854"/>
    <x v="0"/>
    <x v="1"/>
    <s v="Office Star - Professional Matrix Back Chair with 2-to-1 Synchro Tilt and Mesh Fabric Seat"/>
    <x v="4707"/>
    <x v="2"/>
    <n v="0.2"/>
    <x v="5592"/>
    <x v="1"/>
    <x v="0"/>
  </r>
  <r>
    <n v="9761"/>
    <s v="CA-2019-159135"/>
    <x v="259"/>
    <d v="2019-11-08T00:00:00"/>
    <s v="Standard Class"/>
    <s v="KM-16375"/>
    <s v="Katherine Murray"/>
    <x v="2"/>
    <s v="United States"/>
    <x v="528"/>
    <x v="36"/>
    <n v="72762"/>
    <x v="0"/>
    <s v="OFF-AR-10000657"/>
    <x v="1"/>
    <x v="6"/>
    <s v="Binney &amp; Smith inkTank Desk Highlighter, Chisel Tip, Yellow, 12/Box"/>
    <x v="6051"/>
    <x v="0"/>
    <n v="0"/>
    <x v="7407"/>
    <x v="0"/>
    <x v="0"/>
  </r>
  <r>
    <n v="9762"/>
    <s v="CA-2016-121762"/>
    <x v="1047"/>
    <d v="2016-02-18T00:00:00"/>
    <s v="Standard Class"/>
    <s v="ML-17395"/>
    <s v="Marina Lichtenstein"/>
    <x v="1"/>
    <s v="United States"/>
    <x v="4"/>
    <x v="4"/>
    <n v="98103"/>
    <x v="1"/>
    <s v="TEC-AC-10000736"/>
    <x v="2"/>
    <x v="11"/>
    <s v="Logitech G600 MMO Gaming Mouse"/>
    <x v="764"/>
    <x v="1"/>
    <n v="0"/>
    <x v="6356"/>
    <x v="1"/>
    <x v="0"/>
  </r>
  <r>
    <n v="9763"/>
    <s v="CA-2016-121762"/>
    <x v="1047"/>
    <d v="2016-02-18T00:00:00"/>
    <s v="Standard Class"/>
    <s v="ML-17395"/>
    <s v="Marina Lichtenstein"/>
    <x v="1"/>
    <s v="United States"/>
    <x v="4"/>
    <x v="4"/>
    <n v="98103"/>
    <x v="1"/>
    <s v="OFF-AP-10001293"/>
    <x v="1"/>
    <x v="9"/>
    <s v="Belkin 8 Outlet Surge Protector"/>
    <x v="3411"/>
    <x v="0"/>
    <n v="0"/>
    <x v="4507"/>
    <x v="1"/>
    <x v="0"/>
  </r>
  <r>
    <n v="9764"/>
    <s v="CA-2016-121762"/>
    <x v="1047"/>
    <d v="2016-02-18T00:00:00"/>
    <s v="Standard Class"/>
    <s v="ML-17395"/>
    <s v="Marina Lichtenstein"/>
    <x v="1"/>
    <s v="United States"/>
    <x v="4"/>
    <x v="4"/>
    <n v="98103"/>
    <x v="1"/>
    <s v="OFF-SU-10000157"/>
    <x v="1"/>
    <x v="14"/>
    <s v="Compact Automatic Electric Letter Opener"/>
    <x v="4148"/>
    <x v="0"/>
    <n v="0"/>
    <x v="4827"/>
    <x v="1"/>
    <x v="0"/>
  </r>
  <r>
    <n v="9765"/>
    <s v="CA-2016-123855"/>
    <x v="1227"/>
    <d v="2016-06-23T00:00:00"/>
    <s v="Standard Class"/>
    <s v="MC-18100"/>
    <s v="Mick Crebagga"/>
    <x v="0"/>
    <s v="United States"/>
    <x v="1"/>
    <x v="1"/>
    <n v="90036"/>
    <x v="1"/>
    <s v="TEC-PH-10000215"/>
    <x v="2"/>
    <x v="7"/>
    <s v="Plantronics Cordless Phone Headset with In-line Volume - M214C"/>
    <x v="6052"/>
    <x v="2"/>
    <n v="0.2"/>
    <x v="7408"/>
    <x v="1"/>
    <x v="0"/>
  </r>
  <r>
    <n v="9766"/>
    <s v="CA-2019-101959"/>
    <x v="1228"/>
    <d v="2019-03-06T00:00:00"/>
    <s v="Standard Class"/>
    <s v="DB-13660"/>
    <s v="Duane Benoit"/>
    <x v="0"/>
    <s v="United States"/>
    <x v="209"/>
    <x v="29"/>
    <n v="6457"/>
    <x v="3"/>
    <s v="OFF-BI-10001757"/>
    <x v="1"/>
    <x v="8"/>
    <s v="Pressboard Hanging Data Binders for Unburst Sheets"/>
    <x v="296"/>
    <x v="0"/>
    <n v="0"/>
    <x v="7409"/>
    <x v="3"/>
    <x v="0"/>
  </r>
  <r>
    <n v="9767"/>
    <s v="CA-2019-101959"/>
    <x v="1228"/>
    <d v="2019-03-06T00:00:00"/>
    <s v="Standard Class"/>
    <s v="DB-13660"/>
    <s v="Duane Benoit"/>
    <x v="0"/>
    <s v="United States"/>
    <x v="209"/>
    <x v="29"/>
    <n v="6457"/>
    <x v="3"/>
    <s v="OFF-PA-10002137"/>
    <x v="1"/>
    <x v="10"/>
    <s v="Southworth 100% Résumé Paper, 24lb."/>
    <x v="4034"/>
    <x v="7"/>
    <n v="0"/>
    <x v="7011"/>
    <x v="3"/>
    <x v="0"/>
  </r>
  <r>
    <n v="9768"/>
    <s v="CA-2019-102659"/>
    <x v="34"/>
    <d v="2019-12-15T00:00:00"/>
    <s v="Standard Class"/>
    <s v="LW-17215"/>
    <s v="Luke Weiss"/>
    <x v="0"/>
    <s v="United States"/>
    <x v="354"/>
    <x v="12"/>
    <n v="49505"/>
    <x v="2"/>
    <s v="OFF-BI-10000088"/>
    <x v="1"/>
    <x v="8"/>
    <s v="GBC Imprintable Covers"/>
    <x v="2803"/>
    <x v="2"/>
    <n v="0"/>
    <x v="5696"/>
    <x v="2"/>
    <x v="0"/>
  </r>
  <r>
    <n v="9769"/>
    <s v="CA-2019-142328"/>
    <x v="226"/>
    <d v="2019-12-14T00:00:00"/>
    <s v="Standard Class"/>
    <s v="TC-21535"/>
    <s v="Tracy Collins"/>
    <x v="2"/>
    <s v="United States"/>
    <x v="8"/>
    <x v="1"/>
    <n v="94122"/>
    <x v="1"/>
    <s v="OFF-PA-10000380"/>
    <x v="1"/>
    <x v="10"/>
    <s v="REDIFORM Incoming/Outgoing Call Register, 11&quot; X 8 1/2&quot;, 100 Messages"/>
    <x v="6053"/>
    <x v="5"/>
    <n v="0"/>
    <x v="7410"/>
    <x v="1"/>
    <x v="1"/>
  </r>
  <r>
    <n v="9770"/>
    <s v="CA-2018-123533"/>
    <x v="390"/>
    <d v="2018-11-30T00:00:00"/>
    <s v="Standard Class"/>
    <s v="SC-20050"/>
    <s v="Sample Company A"/>
    <x v="2"/>
    <s v="United States"/>
    <x v="146"/>
    <x v="2"/>
    <n v="33012"/>
    <x v="0"/>
    <s v="FUR-BO-10001619"/>
    <x v="0"/>
    <x v="0"/>
    <s v="O'Sullivan Cherrywood Estates Traditional Bookcase"/>
    <x v="6054"/>
    <x v="2"/>
    <n v="0.2"/>
    <x v="7411"/>
    <x v="0"/>
    <x v="0"/>
  </r>
  <r>
    <n v="9771"/>
    <s v="CA-2018-123533"/>
    <x v="390"/>
    <d v="2018-11-30T00:00:00"/>
    <s v="Standard Class"/>
    <s v="SC-20050"/>
    <s v="Sample Company A"/>
    <x v="2"/>
    <s v="United States"/>
    <x v="146"/>
    <x v="2"/>
    <n v="33012"/>
    <x v="0"/>
    <s v="OFF-PA-10001609"/>
    <x v="1"/>
    <x v="10"/>
    <s v="Tops Wirebound Message Log Books"/>
    <x v="3330"/>
    <x v="4"/>
    <n v="0.2"/>
    <x v="7412"/>
    <x v="0"/>
    <x v="0"/>
  </r>
  <r>
    <n v="9772"/>
    <s v="CA-2018-123533"/>
    <x v="390"/>
    <d v="2018-11-30T00:00:00"/>
    <s v="Standard Class"/>
    <s v="SC-20050"/>
    <s v="Sample Company A"/>
    <x v="2"/>
    <s v="United States"/>
    <x v="146"/>
    <x v="2"/>
    <n v="33012"/>
    <x v="0"/>
    <s v="OFF-AP-10002765"/>
    <x v="1"/>
    <x v="9"/>
    <s v="Fellowes Advanced Computer Series Surge Protectors"/>
    <x v="6055"/>
    <x v="0"/>
    <n v="0.2"/>
    <x v="7413"/>
    <x v="0"/>
    <x v="0"/>
  </r>
  <r>
    <n v="9773"/>
    <s v="CA-2018-104983"/>
    <x v="894"/>
    <d v="2018-07-03T00:00:00"/>
    <s v="Same Day"/>
    <s v="FM-14215"/>
    <s v="Filia McAdams"/>
    <x v="1"/>
    <s v="United States"/>
    <x v="10"/>
    <x v="9"/>
    <n v="19143"/>
    <x v="3"/>
    <s v="OFF-PA-10000167"/>
    <x v="1"/>
    <x v="10"/>
    <s v="Xerox 1925"/>
    <x v="3971"/>
    <x v="2"/>
    <n v="0.2"/>
    <x v="5798"/>
    <x v="3"/>
    <x v="0"/>
  </r>
  <r>
    <n v="9774"/>
    <s v="CA-2018-160234"/>
    <x v="190"/>
    <d v="2018-07-03T00:00:00"/>
    <s v="Standard Class"/>
    <s v="PF-19225"/>
    <s v="Phillip Flathmann"/>
    <x v="0"/>
    <s v="United States"/>
    <x v="118"/>
    <x v="32"/>
    <n v="30318"/>
    <x v="0"/>
    <s v="TEC-PH-10004434"/>
    <x v="2"/>
    <x v="7"/>
    <s v="Cisco IP Phone 7961G VoIP phone - Dark gray"/>
    <x v="6056"/>
    <x v="7"/>
    <n v="0"/>
    <x v="7414"/>
    <x v="0"/>
    <x v="0"/>
  </r>
  <r>
    <n v="9775"/>
    <s v="CA-2016-169019"/>
    <x v="711"/>
    <d v="2016-07-30T00:00:00"/>
    <s v="Standard Class"/>
    <s v="LF-17185"/>
    <s v="Luke Foster"/>
    <x v="0"/>
    <s v="United States"/>
    <x v="52"/>
    <x v="5"/>
    <n v="78207"/>
    <x v="2"/>
    <s v="OFF-BI-10004995"/>
    <x v="1"/>
    <x v="8"/>
    <s v="GBC DocuBind P400 Electric Binding System"/>
    <x v="6057"/>
    <x v="8"/>
    <n v="0.8"/>
    <x v="7415"/>
    <x v="2"/>
    <x v="1"/>
  </r>
  <r>
    <n v="9776"/>
    <s v="CA-2016-169019"/>
    <x v="711"/>
    <d v="2016-07-30T00:00:00"/>
    <s v="Standard Class"/>
    <s v="LF-17185"/>
    <s v="Luke Foster"/>
    <x v="0"/>
    <s v="United States"/>
    <x v="52"/>
    <x v="5"/>
    <n v="78207"/>
    <x v="2"/>
    <s v="FUR-FU-10004666"/>
    <x v="0"/>
    <x v="5"/>
    <s v="DAX Clear Channel Poster Frame"/>
    <x v="3770"/>
    <x v="1"/>
    <n v="0.6"/>
    <x v="7416"/>
    <x v="2"/>
    <x v="1"/>
  </r>
  <r>
    <n v="9777"/>
    <s v="CA-2016-169019"/>
    <x v="711"/>
    <d v="2016-07-30T00:00:00"/>
    <s v="Standard Class"/>
    <s v="LF-17185"/>
    <s v="Luke Foster"/>
    <x v="0"/>
    <s v="United States"/>
    <x v="52"/>
    <x v="5"/>
    <n v="78207"/>
    <x v="2"/>
    <s v="OFF-BI-10001524"/>
    <x v="1"/>
    <x v="8"/>
    <s v="GBC Premium Transparent Covers with Diagonal Lined Pattern"/>
    <x v="6058"/>
    <x v="4"/>
    <n v="0.8"/>
    <x v="7417"/>
    <x v="2"/>
    <x v="1"/>
  </r>
  <r>
    <n v="9778"/>
    <s v="CA-2016-169019"/>
    <x v="711"/>
    <d v="2016-07-30T00:00:00"/>
    <s v="Standard Class"/>
    <s v="LF-17185"/>
    <s v="Luke Foster"/>
    <x v="0"/>
    <s v="United States"/>
    <x v="52"/>
    <x v="5"/>
    <n v="78207"/>
    <x v="2"/>
    <s v="TEC-AC-10002076"/>
    <x v="2"/>
    <x v="11"/>
    <s v="Microsoft Natural Keyboard Elite"/>
    <x v="6059"/>
    <x v="6"/>
    <n v="0.2"/>
    <x v="7418"/>
    <x v="2"/>
    <x v="1"/>
  </r>
  <r>
    <n v="9779"/>
    <s v="CA-2016-169019"/>
    <x v="711"/>
    <d v="2016-07-30T00:00:00"/>
    <s v="Standard Class"/>
    <s v="LF-17185"/>
    <s v="Luke Foster"/>
    <x v="0"/>
    <s v="United States"/>
    <x v="52"/>
    <x v="5"/>
    <n v="78207"/>
    <x v="2"/>
    <s v="OFF-BI-10001679"/>
    <x v="1"/>
    <x v="8"/>
    <s v="GBC Instant Index System for Binding Systems"/>
    <x v="6060"/>
    <x v="2"/>
    <n v="0.8"/>
    <x v="7419"/>
    <x v="2"/>
    <x v="1"/>
  </r>
  <r>
    <n v="9780"/>
    <s v="CA-2016-169019"/>
    <x v="711"/>
    <d v="2016-07-30T00:00:00"/>
    <s v="Standard Class"/>
    <s v="LF-17185"/>
    <s v="Luke Foster"/>
    <x v="0"/>
    <s v="United States"/>
    <x v="52"/>
    <x v="5"/>
    <n v="78207"/>
    <x v="2"/>
    <s v="OFF-AP-10003281"/>
    <x v="1"/>
    <x v="9"/>
    <s v="Acco 6 Outlet Guardian Standard Surge Suppressor"/>
    <x v="6061"/>
    <x v="0"/>
    <n v="0.8"/>
    <x v="7420"/>
    <x v="2"/>
    <x v="1"/>
  </r>
  <r>
    <n v="9781"/>
    <s v="CA-2018-153178"/>
    <x v="749"/>
    <d v="2018-09-18T00:00:00"/>
    <s v="Standard Class"/>
    <s v="CL-12565"/>
    <s v="Clay Ludtke"/>
    <x v="0"/>
    <s v="United States"/>
    <x v="85"/>
    <x v="15"/>
    <n v="11561"/>
    <x v="3"/>
    <s v="TEC-PH-10001944"/>
    <x v="2"/>
    <x v="7"/>
    <s v="Wi-Ex zBoost YX540 Cellular Phone Signal Booster"/>
    <x v="1907"/>
    <x v="1"/>
    <n v="0"/>
    <x v="2049"/>
    <x v="3"/>
    <x v="0"/>
  </r>
  <r>
    <n v="9782"/>
    <s v="CA-2018-153178"/>
    <x v="749"/>
    <d v="2018-09-18T00:00:00"/>
    <s v="Standard Class"/>
    <s v="CL-12565"/>
    <s v="Clay Ludtke"/>
    <x v="0"/>
    <s v="United States"/>
    <x v="85"/>
    <x v="15"/>
    <n v="11561"/>
    <x v="3"/>
    <s v="OFF-BI-10004390"/>
    <x v="1"/>
    <x v="8"/>
    <s v="GBC DocuBind 200 Manual Binding Machine"/>
    <x v="1891"/>
    <x v="0"/>
    <n v="0.2"/>
    <x v="2029"/>
    <x v="3"/>
    <x v="0"/>
  </r>
  <r>
    <n v="9783"/>
    <s v="CA-2017-149748"/>
    <x v="70"/>
    <d v="2017-06-02T00:00:00"/>
    <s v="Second Class"/>
    <s v="EM-13825"/>
    <s v="Elizabeth Moffitt"/>
    <x v="1"/>
    <s v="United States"/>
    <x v="267"/>
    <x v="30"/>
    <n v="7501"/>
    <x v="3"/>
    <s v="OFF-PA-10002120"/>
    <x v="1"/>
    <x v="10"/>
    <s v="Xerox 1889"/>
    <x v="4310"/>
    <x v="2"/>
    <n v="0"/>
    <x v="5038"/>
    <x v="3"/>
    <x v="0"/>
  </r>
  <r>
    <n v="9784"/>
    <s v="CA-2017-149748"/>
    <x v="70"/>
    <d v="2017-06-02T00:00:00"/>
    <s v="Second Class"/>
    <s v="EM-13825"/>
    <s v="Elizabeth Moffitt"/>
    <x v="1"/>
    <s v="United States"/>
    <x v="267"/>
    <x v="30"/>
    <n v="7501"/>
    <x v="3"/>
    <s v="OFF-ST-10004340"/>
    <x v="1"/>
    <x v="4"/>
    <s v="Fellowes Mobile File Cart, Black"/>
    <x v="1028"/>
    <x v="7"/>
    <n v="0"/>
    <x v="1069"/>
    <x v="3"/>
    <x v="0"/>
  </r>
  <r>
    <n v="9785"/>
    <s v="CA-2017-149748"/>
    <x v="70"/>
    <d v="2017-06-02T00:00:00"/>
    <s v="Second Class"/>
    <s v="EM-13825"/>
    <s v="Elizabeth Moffitt"/>
    <x v="1"/>
    <s v="United States"/>
    <x v="267"/>
    <x v="30"/>
    <n v="7501"/>
    <x v="3"/>
    <s v="FUR-FU-10001847"/>
    <x v="0"/>
    <x v="5"/>
    <s v="Eldon Image Series Black Desk Accessories"/>
    <x v="5768"/>
    <x v="0"/>
    <n v="0"/>
    <x v="7421"/>
    <x v="3"/>
    <x v="0"/>
  </r>
  <r>
    <n v="9786"/>
    <s v="CA-2017-155635"/>
    <x v="1229"/>
    <d v="2017-05-13T00:00:00"/>
    <s v="Standard Class"/>
    <s v="ME-17725"/>
    <s v="Max Engle"/>
    <x v="0"/>
    <s v="United States"/>
    <x v="103"/>
    <x v="0"/>
    <n v="40214"/>
    <x v="0"/>
    <s v="OFF-BI-10000962"/>
    <x v="1"/>
    <x v="8"/>
    <s v="Acco Flexible ACCOHIDE Square Ring Data Binder, Dark Blue, 11 1/2&quot; X 14&quot; 7/8&quot;"/>
    <x v="6062"/>
    <x v="1"/>
    <n v="0"/>
    <x v="7422"/>
    <x v="0"/>
    <x v="0"/>
  </r>
  <r>
    <n v="9787"/>
    <s v="US-2016-114377"/>
    <x v="1127"/>
    <d v="2016-11-05T00:00:00"/>
    <s v="Same Day"/>
    <s v="BG-11035"/>
    <s v="Barry Gonzalez"/>
    <x v="0"/>
    <s v="United States"/>
    <x v="409"/>
    <x v="17"/>
    <n v="23666"/>
    <x v="0"/>
    <s v="FUR-CH-10004754"/>
    <x v="0"/>
    <x v="1"/>
    <s v="Global Stack Chair with Arms, Black"/>
    <x v="6063"/>
    <x v="2"/>
    <n v="0"/>
    <x v="7423"/>
    <x v="0"/>
    <x v="0"/>
  </r>
  <r>
    <n v="9788"/>
    <s v="CA-2019-144491"/>
    <x v="996"/>
    <d v="2019-04-01T00:00:00"/>
    <s v="Standard Class"/>
    <s v="CJ-12010"/>
    <s v="Caroline Jumper"/>
    <x v="0"/>
    <s v="United States"/>
    <x v="12"/>
    <x v="5"/>
    <n v="77070"/>
    <x v="2"/>
    <s v="FUR-BO-10001811"/>
    <x v="0"/>
    <x v="0"/>
    <s v="Atlantic Metals Mobile 5-Shelf Bookcases, Custom Colors"/>
    <x v="6064"/>
    <x v="2"/>
    <n v="0.32"/>
    <x v="7424"/>
    <x v="2"/>
    <x v="0"/>
  </r>
  <r>
    <n v="9789"/>
    <s v="CA-2019-144491"/>
    <x v="996"/>
    <d v="2019-04-01T00:00:00"/>
    <s v="Standard Class"/>
    <s v="CJ-12010"/>
    <s v="Caroline Jumper"/>
    <x v="0"/>
    <s v="United States"/>
    <x v="12"/>
    <x v="5"/>
    <n v="77070"/>
    <x v="2"/>
    <s v="FUR-CH-10004063"/>
    <x v="0"/>
    <x v="1"/>
    <s v="Global Deluxe High-Back Manager's Chair"/>
    <x v="121"/>
    <x v="1"/>
    <n v="0.3"/>
    <x v="123"/>
    <x v="2"/>
    <x v="0"/>
  </r>
  <r>
    <n v="9790"/>
    <s v="CA-2019-144491"/>
    <x v="996"/>
    <d v="2019-04-01T00:00:00"/>
    <s v="Standard Class"/>
    <s v="CJ-12010"/>
    <s v="Caroline Jumper"/>
    <x v="0"/>
    <s v="United States"/>
    <x v="12"/>
    <x v="5"/>
    <n v="77070"/>
    <x v="2"/>
    <s v="TEC-AC-10004901"/>
    <x v="2"/>
    <x v="11"/>
    <s v="Kensington SlimBlade Notebook Wireless Mouse with Nano Receiver"/>
    <x v="3149"/>
    <x v="7"/>
    <n v="0.2"/>
    <x v="7425"/>
    <x v="2"/>
    <x v="0"/>
  </r>
  <r>
    <n v="9791"/>
    <s v="CA-2019-144491"/>
    <x v="996"/>
    <d v="2019-04-01T00:00:00"/>
    <s v="Standard Class"/>
    <s v="CJ-12010"/>
    <s v="Caroline Jumper"/>
    <x v="0"/>
    <s v="United States"/>
    <x v="12"/>
    <x v="5"/>
    <n v="77070"/>
    <x v="2"/>
    <s v="FUR-CH-10001714"/>
    <x v="0"/>
    <x v="1"/>
    <s v="Global Leather &amp; Oak Executive Chair, Burgundy"/>
    <x v="6065"/>
    <x v="0"/>
    <n v="0.3"/>
    <x v="7426"/>
    <x v="2"/>
    <x v="0"/>
  </r>
  <r>
    <n v="9792"/>
    <s v="CA-2016-127166"/>
    <x v="371"/>
    <d v="2016-05-23T00:00:00"/>
    <s v="Second Class"/>
    <s v="KH-16360"/>
    <s v="Katherine Hughes"/>
    <x v="0"/>
    <s v="United States"/>
    <x v="12"/>
    <x v="5"/>
    <n v="77070"/>
    <x v="2"/>
    <s v="OFF-EN-10003134"/>
    <x v="1"/>
    <x v="12"/>
    <s v="Staple envelope"/>
    <x v="6066"/>
    <x v="5"/>
    <n v="0.2"/>
    <x v="7427"/>
    <x v="2"/>
    <x v="0"/>
  </r>
  <r>
    <n v="9793"/>
    <s v="CA-2016-127166"/>
    <x v="371"/>
    <d v="2016-05-23T00:00:00"/>
    <s v="Second Class"/>
    <s v="KH-16360"/>
    <s v="Katherine Hughes"/>
    <x v="0"/>
    <s v="United States"/>
    <x v="12"/>
    <x v="5"/>
    <n v="77070"/>
    <x v="2"/>
    <s v="FUR-CH-10003396"/>
    <x v="0"/>
    <x v="1"/>
    <s v="Global Deluxe Steno Chair"/>
    <x v="961"/>
    <x v="0"/>
    <n v="0.3"/>
    <x v="996"/>
    <x v="2"/>
    <x v="0"/>
  </r>
  <r>
    <n v="9794"/>
    <s v="CA-2016-127166"/>
    <x v="371"/>
    <d v="2016-05-23T00:00:00"/>
    <s v="Second Class"/>
    <s v="KH-16360"/>
    <s v="Katherine Hughes"/>
    <x v="0"/>
    <s v="United States"/>
    <x v="12"/>
    <x v="5"/>
    <n v="77070"/>
    <x v="2"/>
    <s v="OFF-PA-10001560"/>
    <x v="1"/>
    <x v="10"/>
    <s v="Adams Telephone Message Books, 5 1/4” x 11”"/>
    <x v="6067"/>
    <x v="7"/>
    <n v="0.2"/>
    <x v="7428"/>
    <x v="2"/>
    <x v="0"/>
  </r>
  <r>
    <n v="9795"/>
    <s v="CA-2016-127166"/>
    <x v="371"/>
    <d v="2016-05-23T00:00:00"/>
    <s v="Second Class"/>
    <s v="KH-16360"/>
    <s v="Katherine Hughes"/>
    <x v="0"/>
    <s v="United States"/>
    <x v="12"/>
    <x v="5"/>
    <n v="77070"/>
    <x v="2"/>
    <s v="OFF-BI-10000977"/>
    <x v="1"/>
    <x v="8"/>
    <s v="Ibico Plastic Spiral Binding Combs"/>
    <x v="6068"/>
    <x v="1"/>
    <n v="0.8"/>
    <x v="7429"/>
    <x v="2"/>
    <x v="0"/>
  </r>
  <r>
    <n v="9796"/>
    <s v="CA-2018-125920"/>
    <x v="206"/>
    <d v="2018-05-28T00:00:00"/>
    <s v="Standard Class"/>
    <s v="SH-19975"/>
    <s v="Sally Hughsby"/>
    <x v="1"/>
    <s v="United States"/>
    <x v="22"/>
    <x v="10"/>
    <n v="60610"/>
    <x v="2"/>
    <s v="OFF-BI-10003429"/>
    <x v="1"/>
    <x v="8"/>
    <s v="Cardinal HOLDit! Binder Insert Strips,Extra Strips"/>
    <x v="6069"/>
    <x v="1"/>
    <n v="0.8"/>
    <x v="7430"/>
    <x v="2"/>
    <x v="0"/>
  </r>
  <r>
    <n v="9797"/>
    <s v="CA-2017-128608"/>
    <x v="1026"/>
    <d v="2017-01-17T00:00:00"/>
    <s v="Standard Class"/>
    <s v="CS-12490"/>
    <s v="Cindy Schnelling"/>
    <x v="1"/>
    <s v="United States"/>
    <x v="167"/>
    <x v="24"/>
    <n v="43615"/>
    <x v="3"/>
    <s v="OFF-AR-10001374"/>
    <x v="1"/>
    <x v="6"/>
    <s v="BIC Brite Liner Highlighters, Chisel Tip"/>
    <x v="563"/>
    <x v="0"/>
    <n v="0.2"/>
    <x v="7431"/>
    <x v="3"/>
    <x v="0"/>
  </r>
  <r>
    <n v="9798"/>
    <s v="CA-2017-128608"/>
    <x v="1026"/>
    <d v="2017-01-17T00:00:00"/>
    <s v="Standard Class"/>
    <s v="CS-12490"/>
    <s v="Cindy Schnelling"/>
    <x v="1"/>
    <s v="United States"/>
    <x v="167"/>
    <x v="24"/>
    <n v="43615"/>
    <x v="3"/>
    <s v="TEC-PH-10004977"/>
    <x v="2"/>
    <x v="7"/>
    <s v="GE 30524EE4"/>
    <x v="6070"/>
    <x v="0"/>
    <n v="0.4"/>
    <x v="7432"/>
    <x v="3"/>
    <x v="0"/>
  </r>
  <r>
    <n v="9799"/>
    <s v="CA-2017-128608"/>
    <x v="1026"/>
    <d v="2017-01-17T00:00:00"/>
    <s v="Standard Class"/>
    <s v="CS-12490"/>
    <s v="Cindy Schnelling"/>
    <x v="1"/>
    <s v="United States"/>
    <x v="167"/>
    <x v="24"/>
    <n v="43615"/>
    <x v="3"/>
    <s v="TEC-PH-10000912"/>
    <x v="2"/>
    <x v="7"/>
    <s v="Anker 24W Portable Micro USB Car Charger"/>
    <x v="6071"/>
    <x v="4"/>
    <n v="0.4"/>
    <x v="7433"/>
    <x v="3"/>
    <x v="0"/>
  </r>
  <r>
    <n v="9800"/>
    <s v="CA-2017-128608"/>
    <x v="1026"/>
    <d v="2017-01-17T00:00:00"/>
    <s v="Standard Class"/>
    <s v="CS-12490"/>
    <s v="Cindy Schnelling"/>
    <x v="1"/>
    <s v="United States"/>
    <x v="167"/>
    <x v="24"/>
    <n v="43615"/>
    <x v="3"/>
    <s v="TEC-AC-10000487"/>
    <x v="2"/>
    <x v="11"/>
    <s v="SanDisk Cruzer 4 GB USB Flash Drive"/>
    <x v="6072"/>
    <x v="0"/>
    <n v="0.2"/>
    <x v="7434"/>
    <x v="3"/>
    <x v="0"/>
  </r>
  <r>
    <n v="9801"/>
    <s v="CA-2017-128608"/>
    <x v="1026"/>
    <d v="2017-01-17T00:00:00"/>
    <s v="Standard Class"/>
    <s v="CS-12490"/>
    <s v="Cindy Schnelling"/>
    <x v="1"/>
    <s v="United States"/>
    <x v="167"/>
    <x v="24"/>
    <n v="43615"/>
    <x v="3"/>
    <s v="TEC-PH-10002262"/>
    <x v="2"/>
    <x v="7"/>
    <s v="LG Electronics Tone+ HBS-730 Bluetooth Headset"/>
    <x v="6073"/>
    <x v="1"/>
    <n v="0.4"/>
    <x v="7435"/>
    <x v="3"/>
    <x v="0"/>
  </r>
  <r>
    <n v="9802"/>
    <s v="CA-2019-137918"/>
    <x v="365"/>
    <d v="2019-10-06T00:00:00"/>
    <s v="Standard Class"/>
    <s v="JK-15730"/>
    <s v="Joe Kamberova"/>
    <x v="0"/>
    <s v="United States"/>
    <x v="529"/>
    <x v="1"/>
    <n v="95240"/>
    <x v="1"/>
    <s v="OFF-SU-10000898"/>
    <x v="1"/>
    <x v="14"/>
    <s v="Acme Hot Forged Carbon Steel Scissors with Nickel-Plated Handles, 3 7/8&quot; Cut, 8&quot;L"/>
    <x v="6074"/>
    <x v="3"/>
    <n v="0"/>
    <x v="7436"/>
    <x v="1"/>
    <x v="0"/>
  </r>
  <r>
    <n v="9803"/>
    <s v="CA-2017-122973"/>
    <x v="1074"/>
    <d v="2017-07-20T00:00:00"/>
    <s v="Second Class"/>
    <s v="PJ-19015"/>
    <s v="Pauline Johnson"/>
    <x v="0"/>
    <s v="United States"/>
    <x v="20"/>
    <x v="15"/>
    <n v="10024"/>
    <x v="3"/>
    <s v="OFF-BI-10004182"/>
    <x v="1"/>
    <x v="8"/>
    <s v="Economy Binders"/>
    <x v="5353"/>
    <x v="0"/>
    <n v="0.2"/>
    <x v="7437"/>
    <x v="3"/>
    <x v="0"/>
  </r>
  <r>
    <n v="9804"/>
    <s v="CA-2017-122973"/>
    <x v="1074"/>
    <d v="2017-07-20T00:00:00"/>
    <s v="Second Class"/>
    <s v="PJ-19015"/>
    <s v="Pauline Johnson"/>
    <x v="0"/>
    <s v="United States"/>
    <x v="20"/>
    <x v="15"/>
    <n v="10024"/>
    <x v="3"/>
    <s v="TEC-PH-10002468"/>
    <x v="2"/>
    <x v="7"/>
    <s v="Plantronics CS 50-USB - headset - Convertible, Monaural"/>
    <x v="4472"/>
    <x v="7"/>
    <n v="0"/>
    <x v="5273"/>
    <x v="3"/>
    <x v="0"/>
  </r>
  <r>
    <n v="9805"/>
    <s v="CA-2017-122973"/>
    <x v="1074"/>
    <d v="2017-07-20T00:00:00"/>
    <s v="Second Class"/>
    <s v="PJ-19015"/>
    <s v="Pauline Johnson"/>
    <x v="0"/>
    <s v="United States"/>
    <x v="20"/>
    <x v="15"/>
    <n v="10024"/>
    <x v="3"/>
    <s v="FUR-FU-10002364"/>
    <x v="0"/>
    <x v="5"/>
    <s v="Eldon Expressions Wood Desk Accessories, Oak"/>
    <x v="1576"/>
    <x v="7"/>
    <n v="0"/>
    <x v="7438"/>
    <x v="3"/>
    <x v="0"/>
  </r>
  <r>
    <n v="9806"/>
    <s v="CA-2018-136322"/>
    <x v="147"/>
    <d v="2018-10-26T00:00:00"/>
    <s v="Standard Class"/>
    <s v="AP-10720"/>
    <s v="Anne Pryor"/>
    <x v="2"/>
    <s v="United States"/>
    <x v="2"/>
    <x v="2"/>
    <n v="33311"/>
    <x v="0"/>
    <s v="FUR-FU-10002878"/>
    <x v="0"/>
    <x v="5"/>
    <s v="Seth Thomas 14&quot; Day/Date Wall Clock"/>
    <x v="6075"/>
    <x v="0"/>
    <n v="0.2"/>
    <x v="7439"/>
    <x v="0"/>
    <x v="0"/>
  </r>
  <r>
    <n v="9807"/>
    <s v="CA-2018-136322"/>
    <x v="147"/>
    <d v="2018-10-26T00:00:00"/>
    <s v="Standard Class"/>
    <s v="AP-10720"/>
    <s v="Anne Pryor"/>
    <x v="2"/>
    <s v="United States"/>
    <x v="2"/>
    <x v="2"/>
    <n v="33311"/>
    <x v="0"/>
    <s v="OFF-BI-10004817"/>
    <x v="1"/>
    <x v="8"/>
    <s v="GBC Personal VeloBind Strips"/>
    <x v="6076"/>
    <x v="8"/>
    <n v="0.7"/>
    <x v="7440"/>
    <x v="0"/>
    <x v="0"/>
  </r>
  <r>
    <n v="9808"/>
    <s v="CA-2019-107209"/>
    <x v="944"/>
    <d v="2019-08-01T00:00:00"/>
    <s v="Second Class"/>
    <s v="JW-15955"/>
    <s v="Joni Wasserman"/>
    <x v="0"/>
    <s v="United States"/>
    <x v="253"/>
    <x v="3"/>
    <n v="27604"/>
    <x v="0"/>
    <s v="FUR-CH-10001146"/>
    <x v="0"/>
    <x v="1"/>
    <s v="Global Value Mid-Back Manager's Chair, Gray"/>
    <x v="968"/>
    <x v="4"/>
    <n v="0.2"/>
    <x v="1003"/>
    <x v="0"/>
    <x v="0"/>
  </r>
  <r>
    <n v="9809"/>
    <s v="CA-2019-145093"/>
    <x v="246"/>
    <d v="2019-07-26T00:00:00"/>
    <s v="Standard Class"/>
    <s v="PT-19090"/>
    <s v="Pete Takahito"/>
    <x v="0"/>
    <s v="United States"/>
    <x v="22"/>
    <x v="10"/>
    <n v="60623"/>
    <x v="2"/>
    <s v="OFF-BI-10001116"/>
    <x v="1"/>
    <x v="8"/>
    <s v="Wilson Jones 1&quot; Hanging DublLock Ring Binders"/>
    <x v="6077"/>
    <x v="0"/>
    <n v="0.8"/>
    <x v="7441"/>
    <x v="2"/>
    <x v="0"/>
  </r>
  <r>
    <n v="9810"/>
    <s v="US-2016-139640"/>
    <x v="845"/>
    <d v="2016-11-11T00:00:00"/>
    <s v="Second Class"/>
    <s v="TB-21595"/>
    <s v="Troy Blackwell"/>
    <x v="0"/>
    <s v="United States"/>
    <x v="32"/>
    <x v="21"/>
    <n v="97206"/>
    <x v="1"/>
    <s v="OFF-PA-10000304"/>
    <x v="1"/>
    <x v="10"/>
    <s v="Xerox 1995"/>
    <x v="233"/>
    <x v="2"/>
    <n v="0.2"/>
    <x v="1446"/>
    <x v="1"/>
    <x v="0"/>
  </r>
  <r>
    <n v="9811"/>
    <s v="US-2016-139640"/>
    <x v="845"/>
    <d v="2016-11-11T00:00:00"/>
    <s v="Second Class"/>
    <s v="TB-21595"/>
    <s v="Troy Blackwell"/>
    <x v="0"/>
    <s v="United States"/>
    <x v="32"/>
    <x v="21"/>
    <n v="97206"/>
    <x v="1"/>
    <s v="OFF-AR-10002240"/>
    <x v="1"/>
    <x v="6"/>
    <s v="Panasonic KP-150 Electric Pencil Sharpener"/>
    <x v="6078"/>
    <x v="4"/>
    <n v="0.2"/>
    <x v="7442"/>
    <x v="1"/>
    <x v="0"/>
  </r>
  <r>
    <n v="9812"/>
    <s v="CA-2018-117583"/>
    <x v="581"/>
    <d v="2018-11-30T00:00:00"/>
    <s v="First Class"/>
    <s v="CB-12025"/>
    <s v="Cassandra Brandow"/>
    <x v="0"/>
    <s v="United States"/>
    <x v="522"/>
    <x v="30"/>
    <n v="7017"/>
    <x v="3"/>
    <s v="OFF-PA-10001246"/>
    <x v="1"/>
    <x v="10"/>
    <s v="Xerox 215"/>
    <x v="243"/>
    <x v="4"/>
    <n v="0"/>
    <x v="245"/>
    <x v="3"/>
    <x v="0"/>
  </r>
  <r>
    <n v="9813"/>
    <s v="CA-2018-117583"/>
    <x v="581"/>
    <d v="2018-11-30T00:00:00"/>
    <s v="First Class"/>
    <s v="CB-12025"/>
    <s v="Cassandra Brandow"/>
    <x v="0"/>
    <s v="United States"/>
    <x v="522"/>
    <x v="30"/>
    <n v="7017"/>
    <x v="3"/>
    <s v="OFF-AR-10000658"/>
    <x v="1"/>
    <x v="6"/>
    <s v="Newell 324"/>
    <x v="1637"/>
    <x v="1"/>
    <n v="0"/>
    <x v="5361"/>
    <x v="3"/>
    <x v="0"/>
  </r>
  <r>
    <n v="9814"/>
    <s v="CA-2018-117583"/>
    <x v="581"/>
    <d v="2018-11-30T00:00:00"/>
    <s v="First Class"/>
    <s v="CB-12025"/>
    <s v="Cassandra Brandow"/>
    <x v="0"/>
    <s v="United States"/>
    <x v="522"/>
    <x v="30"/>
    <n v="7017"/>
    <x v="3"/>
    <s v="OFF-PA-10000100"/>
    <x v="1"/>
    <x v="10"/>
    <s v="Xerox 1945"/>
    <x v="2929"/>
    <x v="2"/>
    <n v="0"/>
    <x v="3261"/>
    <x v="3"/>
    <x v="0"/>
  </r>
  <r>
    <n v="9815"/>
    <s v="CA-2018-117583"/>
    <x v="581"/>
    <d v="2018-11-30T00:00:00"/>
    <s v="First Class"/>
    <s v="CB-12025"/>
    <s v="Cassandra Brandow"/>
    <x v="0"/>
    <s v="United States"/>
    <x v="522"/>
    <x v="30"/>
    <n v="7017"/>
    <x v="3"/>
    <s v="OFF-BI-10004233"/>
    <x v="1"/>
    <x v="8"/>
    <s v="GBC Pre-Punched Binding Paper, Plastic, White, 8-1/2&quot; x 11&quot;"/>
    <x v="6079"/>
    <x v="2"/>
    <n v="0"/>
    <x v="7443"/>
    <x v="3"/>
    <x v="0"/>
  </r>
  <r>
    <n v="9816"/>
    <s v="CA-2017-162201"/>
    <x v="1212"/>
    <d v="2017-06-12T00:00:00"/>
    <s v="Standard Class"/>
    <s v="AG-10495"/>
    <s v="Andrew Gjertsen"/>
    <x v="1"/>
    <s v="United States"/>
    <x v="84"/>
    <x v="2"/>
    <n v="33710"/>
    <x v="0"/>
    <s v="OFF-PA-10002581"/>
    <x v="1"/>
    <x v="10"/>
    <s v="Xerox 1951"/>
    <x v="4259"/>
    <x v="3"/>
    <n v="0.2"/>
    <x v="4974"/>
    <x v="0"/>
    <x v="0"/>
  </r>
  <r>
    <n v="9817"/>
    <s v="CA-2017-162201"/>
    <x v="1212"/>
    <d v="2017-06-12T00:00:00"/>
    <s v="Standard Class"/>
    <s v="AG-10495"/>
    <s v="Andrew Gjertsen"/>
    <x v="1"/>
    <s v="United States"/>
    <x v="84"/>
    <x v="2"/>
    <n v="33710"/>
    <x v="0"/>
    <s v="OFF-ST-10000046"/>
    <x v="1"/>
    <x v="4"/>
    <s v="Fellowes Super Stor/Drawer Files"/>
    <x v="6080"/>
    <x v="4"/>
    <n v="0.2"/>
    <x v="7444"/>
    <x v="0"/>
    <x v="0"/>
  </r>
  <r>
    <n v="9818"/>
    <s v="CA-2017-162201"/>
    <x v="1212"/>
    <d v="2017-06-12T00:00:00"/>
    <s v="Standard Class"/>
    <s v="AG-10495"/>
    <s v="Andrew Gjertsen"/>
    <x v="1"/>
    <s v="United States"/>
    <x v="84"/>
    <x v="2"/>
    <n v="33710"/>
    <x v="0"/>
    <s v="FUR-FU-10001185"/>
    <x v="0"/>
    <x v="5"/>
    <s v="Advantus Employee of the Month Certificate Frame, 11 x 13-1/2"/>
    <x v="6081"/>
    <x v="3"/>
    <n v="0.2"/>
    <x v="7445"/>
    <x v="0"/>
    <x v="0"/>
  </r>
  <r>
    <n v="9819"/>
    <s v="CA-2017-162201"/>
    <x v="1212"/>
    <d v="2017-06-12T00:00:00"/>
    <s v="Standard Class"/>
    <s v="AG-10495"/>
    <s v="Andrew Gjertsen"/>
    <x v="1"/>
    <s v="United States"/>
    <x v="84"/>
    <x v="2"/>
    <n v="33710"/>
    <x v="0"/>
    <s v="OFF-AR-10003856"/>
    <x v="1"/>
    <x v="6"/>
    <s v="Newell 344"/>
    <x v="3079"/>
    <x v="0"/>
    <n v="0.2"/>
    <x v="3450"/>
    <x v="0"/>
    <x v="0"/>
  </r>
  <r>
    <n v="9820"/>
    <s v="CA-2017-162201"/>
    <x v="1212"/>
    <d v="2017-06-12T00:00:00"/>
    <s v="Standard Class"/>
    <s v="AG-10495"/>
    <s v="Andrew Gjertsen"/>
    <x v="1"/>
    <s v="United States"/>
    <x v="84"/>
    <x v="2"/>
    <n v="33710"/>
    <x v="0"/>
    <s v="OFF-LA-10001982"/>
    <x v="1"/>
    <x v="2"/>
    <s v="Smead Alpha-Z Color-Coded Name Labels First Letter Starter Set"/>
    <x v="6082"/>
    <x v="1"/>
    <n v="0.2"/>
    <x v="7446"/>
    <x v="0"/>
    <x v="0"/>
  </r>
  <r>
    <n v="9821"/>
    <s v="CA-2017-162201"/>
    <x v="1212"/>
    <d v="2017-06-12T00:00:00"/>
    <s v="Standard Class"/>
    <s v="AG-10495"/>
    <s v="Andrew Gjertsen"/>
    <x v="1"/>
    <s v="United States"/>
    <x v="84"/>
    <x v="2"/>
    <n v="33710"/>
    <x v="0"/>
    <s v="OFF-PA-10001215"/>
    <x v="1"/>
    <x v="10"/>
    <s v="Xerox 1963"/>
    <x v="3085"/>
    <x v="12"/>
    <n v="0.2"/>
    <x v="3460"/>
    <x v="0"/>
    <x v="0"/>
  </r>
  <r>
    <n v="9822"/>
    <s v="CA-2017-162201"/>
    <x v="1212"/>
    <d v="2017-06-12T00:00:00"/>
    <s v="Standard Class"/>
    <s v="AG-10495"/>
    <s v="Andrew Gjertsen"/>
    <x v="1"/>
    <s v="United States"/>
    <x v="84"/>
    <x v="2"/>
    <n v="33710"/>
    <x v="0"/>
    <s v="OFF-BI-10002429"/>
    <x v="1"/>
    <x v="8"/>
    <s v="Premier Elliptical Ring Binder, Black"/>
    <x v="3594"/>
    <x v="0"/>
    <n v="0.7"/>
    <x v="6858"/>
    <x v="0"/>
    <x v="0"/>
  </r>
  <r>
    <n v="9823"/>
    <s v="US-2016-164406"/>
    <x v="860"/>
    <d v="2016-08-19T00:00:00"/>
    <s v="Standard Class"/>
    <s v="BD-11605"/>
    <s v="Brian Dahlen"/>
    <x v="0"/>
    <s v="United States"/>
    <x v="8"/>
    <x v="1"/>
    <n v="94122"/>
    <x v="1"/>
    <s v="OFF-AP-10003287"/>
    <x v="1"/>
    <x v="9"/>
    <s v="Tripp Lite TLP810NET Broadband Surge for Modem/Fax"/>
    <x v="6083"/>
    <x v="1"/>
    <n v="0"/>
    <x v="7447"/>
    <x v="1"/>
    <x v="1"/>
  </r>
  <r>
    <n v="9824"/>
    <s v="US-2016-164406"/>
    <x v="860"/>
    <d v="2016-08-19T00:00:00"/>
    <s v="Standard Class"/>
    <s v="BD-11605"/>
    <s v="Brian Dahlen"/>
    <x v="0"/>
    <s v="United States"/>
    <x v="8"/>
    <x v="1"/>
    <n v="94122"/>
    <x v="1"/>
    <s v="OFF-PA-10000167"/>
    <x v="1"/>
    <x v="10"/>
    <s v="Xerox 1925"/>
    <x v="1663"/>
    <x v="1"/>
    <n v="0"/>
    <x v="1761"/>
    <x v="1"/>
    <x v="1"/>
  </r>
  <r>
    <n v="9825"/>
    <s v="US-2016-164406"/>
    <x v="860"/>
    <d v="2016-08-19T00:00:00"/>
    <s v="Standard Class"/>
    <s v="BD-11605"/>
    <s v="Brian Dahlen"/>
    <x v="0"/>
    <s v="United States"/>
    <x v="8"/>
    <x v="1"/>
    <n v="94122"/>
    <x v="1"/>
    <s v="OFF-BI-10002309"/>
    <x v="1"/>
    <x v="8"/>
    <s v="Avery Heavy-Duty EZD  Binder With Locking Rings"/>
    <x v="329"/>
    <x v="4"/>
    <n v="0.2"/>
    <x v="7448"/>
    <x v="1"/>
    <x v="1"/>
  </r>
  <r>
    <n v="9826"/>
    <s v="US-2016-164406"/>
    <x v="860"/>
    <d v="2016-08-19T00:00:00"/>
    <s v="Standard Class"/>
    <s v="BD-11605"/>
    <s v="Brian Dahlen"/>
    <x v="0"/>
    <s v="United States"/>
    <x v="8"/>
    <x v="1"/>
    <n v="94122"/>
    <x v="1"/>
    <s v="OFF-BI-10003638"/>
    <x v="1"/>
    <x v="8"/>
    <s v="GBC Durable Plastic Covers"/>
    <x v="6084"/>
    <x v="1"/>
    <n v="0.2"/>
    <x v="7449"/>
    <x v="1"/>
    <x v="1"/>
  </r>
  <r>
    <n v="9827"/>
    <s v="US-2016-164406"/>
    <x v="860"/>
    <d v="2016-08-19T00:00:00"/>
    <s v="Standard Class"/>
    <s v="BD-11605"/>
    <s v="Brian Dahlen"/>
    <x v="0"/>
    <s v="United States"/>
    <x v="8"/>
    <x v="1"/>
    <n v="94122"/>
    <x v="1"/>
    <s v="FUR-CH-10003833"/>
    <x v="0"/>
    <x v="1"/>
    <s v="Novimex Fabric Task Chair"/>
    <x v="2468"/>
    <x v="4"/>
    <n v="0.2"/>
    <x v="2701"/>
    <x v="1"/>
    <x v="1"/>
  </r>
  <r>
    <n v="9828"/>
    <s v="CA-2019-169999"/>
    <x v="249"/>
    <d v="2019-06-26T00:00:00"/>
    <s v="Standard Class"/>
    <s v="JS-15685"/>
    <s v="Jim Sink"/>
    <x v="1"/>
    <s v="United States"/>
    <x v="20"/>
    <x v="15"/>
    <n v="10035"/>
    <x v="3"/>
    <s v="OFF-ST-10001511"/>
    <x v="1"/>
    <x v="4"/>
    <s v="Space Solutions Commercial Steel Shelving"/>
    <x v="2396"/>
    <x v="0"/>
    <n v="0"/>
    <x v="2608"/>
    <x v="3"/>
    <x v="0"/>
  </r>
  <r>
    <n v="9829"/>
    <s v="CA-2019-169999"/>
    <x v="249"/>
    <d v="2019-06-26T00:00:00"/>
    <s v="Standard Class"/>
    <s v="JS-15685"/>
    <s v="Jim Sink"/>
    <x v="1"/>
    <s v="United States"/>
    <x v="20"/>
    <x v="15"/>
    <n v="10035"/>
    <x v="3"/>
    <s v="OFF-BI-10004728"/>
    <x v="1"/>
    <x v="8"/>
    <s v="Wilson Jones Turn Tabs Binder Tool for Ring Binders"/>
    <x v="5668"/>
    <x v="1"/>
    <n v="0.2"/>
    <x v="7450"/>
    <x v="3"/>
    <x v="0"/>
  </r>
  <r>
    <n v="9830"/>
    <s v="US-2019-152842"/>
    <x v="11"/>
    <d v="2019-07-23T00:00:00"/>
    <s v="Standard Class"/>
    <s v="NF-18385"/>
    <s v="Natalie Fritzler"/>
    <x v="0"/>
    <s v="United States"/>
    <x v="35"/>
    <x v="3"/>
    <n v="28205"/>
    <x v="0"/>
    <s v="FUR-CH-10004218"/>
    <x v="0"/>
    <x v="1"/>
    <s v="Global Fabric Manager's Chair, Dark Gray"/>
    <x v="2516"/>
    <x v="1"/>
    <n v="0.2"/>
    <x v="7451"/>
    <x v="0"/>
    <x v="0"/>
  </r>
  <r>
    <n v="9831"/>
    <s v="CA-2016-113257"/>
    <x v="757"/>
    <d v="2016-12-18T00:00:00"/>
    <s v="Second Class"/>
    <s v="SC-20305"/>
    <s v="Sean Christensen"/>
    <x v="0"/>
    <s v="United States"/>
    <x v="486"/>
    <x v="5"/>
    <n v="77705"/>
    <x v="2"/>
    <s v="TEC-AC-10004171"/>
    <x v="2"/>
    <x v="11"/>
    <s v="Razer Kraken 7.1 Surround Sound Over Ear USB Gaming Headset"/>
    <x v="1895"/>
    <x v="4"/>
    <n v="0.2"/>
    <x v="7452"/>
    <x v="2"/>
    <x v="0"/>
  </r>
  <r>
    <n v="9832"/>
    <s v="CA-2016-113257"/>
    <x v="757"/>
    <d v="2016-12-18T00:00:00"/>
    <s v="Second Class"/>
    <s v="SC-20305"/>
    <s v="Sean Christensen"/>
    <x v="0"/>
    <s v="United States"/>
    <x v="486"/>
    <x v="5"/>
    <n v="77705"/>
    <x v="2"/>
    <s v="FUR-FU-10001706"/>
    <x v="0"/>
    <x v="5"/>
    <s v="Longer-Life Soft White Bulbs"/>
    <x v="6085"/>
    <x v="3"/>
    <n v="0.6"/>
    <x v="7453"/>
    <x v="2"/>
    <x v="0"/>
  </r>
  <r>
    <n v="9833"/>
    <s v="CA-2016-133963"/>
    <x v="598"/>
    <d v="2016-05-22T00:00:00"/>
    <s v="Second Class"/>
    <s v="GA-14515"/>
    <s v="George Ashbrook"/>
    <x v="0"/>
    <s v="United States"/>
    <x v="61"/>
    <x v="5"/>
    <n v="75220"/>
    <x v="2"/>
    <s v="OFF-PA-10001526"/>
    <x v="1"/>
    <x v="10"/>
    <s v="Xerox 1949"/>
    <x v="2217"/>
    <x v="7"/>
    <n v="0.2"/>
    <x v="7454"/>
    <x v="2"/>
    <x v="0"/>
  </r>
  <r>
    <n v="9834"/>
    <s v="CA-2019-130302"/>
    <x v="32"/>
    <d v="2019-09-19T00:00:00"/>
    <s v="Standard Class"/>
    <s v="CY-12745"/>
    <s v="Craig Yedwab"/>
    <x v="1"/>
    <s v="United States"/>
    <x v="24"/>
    <x v="24"/>
    <n v="45503"/>
    <x v="3"/>
    <s v="TEC-AC-10002001"/>
    <x v="2"/>
    <x v="11"/>
    <s v="Logitech Wireless Gaming Headset G930"/>
    <x v="6086"/>
    <x v="3"/>
    <n v="0.2"/>
    <x v="7455"/>
    <x v="3"/>
    <x v="0"/>
  </r>
  <r>
    <n v="9835"/>
    <s v="CA-2018-126627"/>
    <x v="1155"/>
    <d v="2018-10-12T00:00:00"/>
    <s v="First Class"/>
    <s v="WB-21850"/>
    <s v="William Brown"/>
    <x v="0"/>
    <s v="United States"/>
    <x v="189"/>
    <x v="5"/>
    <n v="77571"/>
    <x v="2"/>
    <s v="FUR-FU-10004963"/>
    <x v="0"/>
    <x v="5"/>
    <s v="Eldon 400 Class Desk Accessories, Black Carbon"/>
    <x v="6087"/>
    <x v="4"/>
    <n v="0.6"/>
    <x v="7456"/>
    <x v="2"/>
    <x v="0"/>
  </r>
  <r>
    <n v="9836"/>
    <s v="CA-2018-126627"/>
    <x v="1155"/>
    <d v="2018-10-12T00:00:00"/>
    <s v="First Class"/>
    <s v="WB-21850"/>
    <s v="William Brown"/>
    <x v="0"/>
    <s v="United States"/>
    <x v="189"/>
    <x v="5"/>
    <n v="77571"/>
    <x v="2"/>
    <s v="OFF-BI-10001597"/>
    <x v="1"/>
    <x v="8"/>
    <s v="Wilson Jones Ledger-Size, Piano-Hinge Binder, 2&quot;, Blue"/>
    <x v="6088"/>
    <x v="0"/>
    <n v="0.8"/>
    <x v="7457"/>
    <x v="2"/>
    <x v="0"/>
  </r>
  <r>
    <n v="9837"/>
    <s v="US-2018-125402"/>
    <x v="477"/>
    <d v="2018-10-01T00:00:00"/>
    <s v="Standard Class"/>
    <s v="DL-12865"/>
    <s v="Dan Lawera"/>
    <x v="0"/>
    <s v="United States"/>
    <x v="85"/>
    <x v="1"/>
    <n v="90805"/>
    <x v="1"/>
    <s v="OFF-PA-10000141"/>
    <x v="1"/>
    <x v="10"/>
    <s v="Ampad Evidence Wirebond Steno Books, 6&quot; x 9&quot;"/>
    <x v="2943"/>
    <x v="2"/>
    <n v="0"/>
    <x v="7458"/>
    <x v="1"/>
    <x v="0"/>
  </r>
  <r>
    <n v="9838"/>
    <s v="US-2018-125402"/>
    <x v="477"/>
    <d v="2018-10-01T00:00:00"/>
    <s v="Standard Class"/>
    <s v="DL-12865"/>
    <s v="Dan Lawera"/>
    <x v="0"/>
    <s v="United States"/>
    <x v="85"/>
    <x v="1"/>
    <n v="90805"/>
    <x v="1"/>
    <s v="OFF-LA-10003923"/>
    <x v="1"/>
    <x v="2"/>
    <s v="Alphabetical Labels for Top Tab Filing"/>
    <x v="461"/>
    <x v="0"/>
    <n v="0"/>
    <x v="472"/>
    <x v="1"/>
    <x v="0"/>
  </r>
  <r>
    <n v="9839"/>
    <s v="US-2018-125402"/>
    <x v="477"/>
    <d v="2018-10-01T00:00:00"/>
    <s v="Standard Class"/>
    <s v="DL-12865"/>
    <s v="Dan Lawera"/>
    <x v="0"/>
    <s v="United States"/>
    <x v="85"/>
    <x v="1"/>
    <n v="90805"/>
    <x v="1"/>
    <s v="OFF-LA-10001771"/>
    <x v="1"/>
    <x v="2"/>
    <s v="Avery 513"/>
    <x v="1393"/>
    <x v="7"/>
    <n v="0"/>
    <x v="7459"/>
    <x v="1"/>
    <x v="0"/>
  </r>
  <r>
    <n v="9840"/>
    <s v="US-2018-125402"/>
    <x v="477"/>
    <d v="2018-10-01T00:00:00"/>
    <s v="Standard Class"/>
    <s v="DL-12865"/>
    <s v="Dan Lawera"/>
    <x v="0"/>
    <s v="United States"/>
    <x v="85"/>
    <x v="1"/>
    <n v="90805"/>
    <x v="1"/>
    <s v="TEC-CO-10001943"/>
    <x v="2"/>
    <x v="16"/>
    <s v="Canon PC-428 Personal Copier"/>
    <x v="5478"/>
    <x v="1"/>
    <n v="0.2"/>
    <x v="6624"/>
    <x v="1"/>
    <x v="0"/>
  </r>
  <r>
    <n v="9841"/>
    <s v="US-2018-125402"/>
    <x v="477"/>
    <d v="2018-10-01T00:00:00"/>
    <s v="Standard Class"/>
    <s v="DL-12865"/>
    <s v="Dan Lawera"/>
    <x v="0"/>
    <s v="United States"/>
    <x v="85"/>
    <x v="1"/>
    <n v="90805"/>
    <x v="1"/>
    <s v="TEC-PH-10003356"/>
    <x v="2"/>
    <x v="7"/>
    <s v="SmartStand Mobile Device Holder, Assorted Colors"/>
    <x v="6089"/>
    <x v="8"/>
    <n v="0.2"/>
    <x v="7460"/>
    <x v="1"/>
    <x v="0"/>
  </r>
  <r>
    <n v="9842"/>
    <s v="US-2018-125402"/>
    <x v="477"/>
    <d v="2018-10-01T00:00:00"/>
    <s v="Standard Class"/>
    <s v="DL-12865"/>
    <s v="Dan Lawera"/>
    <x v="0"/>
    <s v="United States"/>
    <x v="85"/>
    <x v="1"/>
    <n v="90805"/>
    <x v="1"/>
    <s v="OFF-AR-10002255"/>
    <x v="1"/>
    <x v="6"/>
    <s v="Newell 346"/>
    <x v="1784"/>
    <x v="0"/>
    <n v="0"/>
    <x v="6613"/>
    <x v="1"/>
    <x v="0"/>
  </r>
  <r>
    <n v="9843"/>
    <s v="US-2018-125402"/>
    <x v="477"/>
    <d v="2018-10-01T00:00:00"/>
    <s v="Standard Class"/>
    <s v="DL-12865"/>
    <s v="Dan Lawera"/>
    <x v="0"/>
    <s v="United States"/>
    <x v="85"/>
    <x v="1"/>
    <n v="90805"/>
    <x v="1"/>
    <s v="FUR-CH-10000665"/>
    <x v="0"/>
    <x v="1"/>
    <s v="Global Airflow Leather Mesh Back Chair, Black"/>
    <x v="5019"/>
    <x v="4"/>
    <n v="0.2"/>
    <x v="7461"/>
    <x v="1"/>
    <x v="0"/>
  </r>
  <r>
    <n v="9844"/>
    <s v="CA-2016-163867"/>
    <x v="561"/>
    <d v="2016-06-06T00:00:00"/>
    <s v="First Class"/>
    <s v="RE-19450"/>
    <s v="Richard Eichhorn"/>
    <x v="0"/>
    <s v="United States"/>
    <x v="27"/>
    <x v="10"/>
    <n v="62521"/>
    <x v="2"/>
    <s v="OFF-LA-10001771"/>
    <x v="1"/>
    <x v="2"/>
    <s v="Avery 513"/>
    <x v="801"/>
    <x v="4"/>
    <n v="0.2"/>
    <x v="826"/>
    <x v="2"/>
    <x v="0"/>
  </r>
  <r>
    <n v="9845"/>
    <s v="CA-2016-163867"/>
    <x v="561"/>
    <d v="2016-06-06T00:00:00"/>
    <s v="First Class"/>
    <s v="RE-19450"/>
    <s v="Richard Eichhorn"/>
    <x v="0"/>
    <s v="United States"/>
    <x v="27"/>
    <x v="10"/>
    <n v="62521"/>
    <x v="2"/>
    <s v="FUR-FU-10001475"/>
    <x v="0"/>
    <x v="5"/>
    <s v="Contract Clock, 14&quot;, Brown"/>
    <x v="6090"/>
    <x v="3"/>
    <n v="0.6"/>
    <x v="7462"/>
    <x v="2"/>
    <x v="0"/>
  </r>
  <r>
    <n v="9846"/>
    <s v="CA-2016-163867"/>
    <x v="561"/>
    <d v="2016-06-06T00:00:00"/>
    <s v="First Class"/>
    <s v="RE-19450"/>
    <s v="Richard Eichhorn"/>
    <x v="0"/>
    <s v="United States"/>
    <x v="27"/>
    <x v="10"/>
    <n v="62521"/>
    <x v="2"/>
    <s v="OFF-ST-10000877"/>
    <x v="1"/>
    <x v="4"/>
    <s v="Recycled Steel Personal File for Standard File Folders"/>
    <x v="6091"/>
    <x v="1"/>
    <n v="0.2"/>
    <x v="7463"/>
    <x v="2"/>
    <x v="0"/>
  </r>
  <r>
    <n v="9847"/>
    <s v="CA-2019-169327"/>
    <x v="264"/>
    <d v="2019-09-04T00:00:00"/>
    <s v="Second Class"/>
    <s v="MH-17290"/>
    <s v="Marc Harrigan"/>
    <x v="2"/>
    <s v="United States"/>
    <x v="1"/>
    <x v="1"/>
    <n v="90008"/>
    <x v="1"/>
    <s v="OFF-AP-10001492"/>
    <x v="1"/>
    <x v="9"/>
    <s v="Acco Six-Outlet Power Strip, 4' Cord Length"/>
    <x v="2526"/>
    <x v="2"/>
    <n v="0"/>
    <x v="2770"/>
    <x v="1"/>
    <x v="1"/>
  </r>
  <r>
    <n v="9848"/>
    <s v="CA-2019-169327"/>
    <x v="264"/>
    <d v="2019-09-04T00:00:00"/>
    <s v="Second Class"/>
    <s v="MH-17290"/>
    <s v="Marc Harrigan"/>
    <x v="2"/>
    <s v="United States"/>
    <x v="1"/>
    <x v="1"/>
    <n v="90008"/>
    <x v="1"/>
    <s v="FUR-FU-10004188"/>
    <x v="0"/>
    <x v="5"/>
    <s v="Luxo Professional Combination Clamp-On Lamps"/>
    <x v="6092"/>
    <x v="2"/>
    <n v="0"/>
    <x v="7464"/>
    <x v="1"/>
    <x v="1"/>
  </r>
  <r>
    <n v="9849"/>
    <s v="CA-2019-169327"/>
    <x v="264"/>
    <d v="2019-09-04T00:00:00"/>
    <s v="Second Class"/>
    <s v="MH-17290"/>
    <s v="Marc Harrigan"/>
    <x v="2"/>
    <s v="United States"/>
    <x v="1"/>
    <x v="1"/>
    <n v="90008"/>
    <x v="1"/>
    <s v="OFF-BI-10004330"/>
    <x v="1"/>
    <x v="8"/>
    <s v="GBC Velobind Prepunched Cover Sets, Regency Series"/>
    <x v="5442"/>
    <x v="2"/>
    <n v="0.2"/>
    <x v="6570"/>
    <x v="1"/>
    <x v="1"/>
  </r>
  <r>
    <n v="9850"/>
    <s v="CA-2016-142979"/>
    <x v="791"/>
    <d v="2016-04-18T00:00:00"/>
    <s v="Standard Class"/>
    <s v="EH-13765"/>
    <s v="Edward Hooks"/>
    <x v="1"/>
    <s v="United States"/>
    <x v="529"/>
    <x v="1"/>
    <n v="95240"/>
    <x v="1"/>
    <s v="OFF-AR-10002987"/>
    <x v="1"/>
    <x v="6"/>
    <s v="Prismacolor Color Pencil Set"/>
    <x v="2010"/>
    <x v="0"/>
    <n v="0"/>
    <x v="3766"/>
    <x v="1"/>
    <x v="0"/>
  </r>
  <r>
    <n v="9851"/>
    <s v="CA-2018-158155"/>
    <x v="440"/>
    <d v="2018-05-06T00:00:00"/>
    <s v="Standard Class"/>
    <s v="EH-13765"/>
    <s v="Edward Hooks"/>
    <x v="1"/>
    <s v="United States"/>
    <x v="20"/>
    <x v="15"/>
    <n v="10009"/>
    <x v="3"/>
    <s v="FUR-FU-10000732"/>
    <x v="0"/>
    <x v="5"/>
    <s v="Eldon 200 Class Desk Accessories"/>
    <x v="2391"/>
    <x v="0"/>
    <n v="0"/>
    <x v="3824"/>
    <x v="3"/>
    <x v="0"/>
  </r>
  <r>
    <n v="9852"/>
    <s v="CA-2018-158155"/>
    <x v="440"/>
    <d v="2018-05-06T00:00:00"/>
    <s v="Standard Class"/>
    <s v="EH-13765"/>
    <s v="Edward Hooks"/>
    <x v="1"/>
    <s v="United States"/>
    <x v="20"/>
    <x v="15"/>
    <n v="10009"/>
    <x v="3"/>
    <s v="OFF-BI-10001670"/>
    <x v="1"/>
    <x v="8"/>
    <s v="Vinyl Sectional Post Binders"/>
    <x v="3476"/>
    <x v="1"/>
    <n v="0.2"/>
    <x v="3951"/>
    <x v="3"/>
    <x v="0"/>
  </r>
  <r>
    <n v="9853"/>
    <s v="CA-2018-158155"/>
    <x v="440"/>
    <d v="2018-05-06T00:00:00"/>
    <s v="Standard Class"/>
    <s v="EH-13765"/>
    <s v="Edward Hooks"/>
    <x v="1"/>
    <s v="United States"/>
    <x v="20"/>
    <x v="15"/>
    <n v="10009"/>
    <x v="3"/>
    <s v="OFF-PA-10000533"/>
    <x v="1"/>
    <x v="10"/>
    <s v="Southworth Parchment Paper &amp; Envelopes"/>
    <x v="1733"/>
    <x v="0"/>
    <n v="0"/>
    <x v="1839"/>
    <x v="3"/>
    <x v="0"/>
  </r>
  <r>
    <n v="9854"/>
    <s v="CA-2018-158155"/>
    <x v="440"/>
    <d v="2018-05-06T00:00:00"/>
    <s v="Standard Class"/>
    <s v="EH-13765"/>
    <s v="Edward Hooks"/>
    <x v="1"/>
    <s v="United States"/>
    <x v="20"/>
    <x v="15"/>
    <n v="10009"/>
    <x v="3"/>
    <s v="FUR-FU-10002253"/>
    <x v="0"/>
    <x v="5"/>
    <s v="Howard Miller 13&quot; Diameter Pewter Finish Round Wall Clock"/>
    <x v="6093"/>
    <x v="2"/>
    <n v="0"/>
    <x v="7465"/>
    <x v="3"/>
    <x v="0"/>
  </r>
  <r>
    <n v="9855"/>
    <s v="CA-2019-138870"/>
    <x v="249"/>
    <d v="2019-06-23T00:00:00"/>
    <s v="Standard Class"/>
    <s v="GA-14515"/>
    <s v="George Ashbrook"/>
    <x v="0"/>
    <s v="United States"/>
    <x v="8"/>
    <x v="1"/>
    <n v="94109"/>
    <x v="1"/>
    <s v="FUR-FU-10002396"/>
    <x v="0"/>
    <x v="5"/>
    <s v="DAX Copper Panel Document Frame, 5 x 7 Size"/>
    <x v="6094"/>
    <x v="4"/>
    <n v="0"/>
    <x v="7466"/>
    <x v="1"/>
    <x v="0"/>
  </r>
  <r>
    <n v="9856"/>
    <s v="CA-2019-138870"/>
    <x v="249"/>
    <d v="2019-06-23T00:00:00"/>
    <s v="Standard Class"/>
    <s v="GA-14515"/>
    <s v="George Ashbrook"/>
    <x v="0"/>
    <s v="United States"/>
    <x v="8"/>
    <x v="1"/>
    <n v="94109"/>
    <x v="1"/>
    <s v="OFF-PA-10004438"/>
    <x v="1"/>
    <x v="10"/>
    <s v="Xerox 1907"/>
    <x v="335"/>
    <x v="0"/>
    <n v="0"/>
    <x v="342"/>
    <x v="1"/>
    <x v="0"/>
  </r>
  <r>
    <n v="9857"/>
    <s v="CA-2016-120950"/>
    <x v="1230"/>
    <d v="2016-11-11T00:00:00"/>
    <s v="Standard Class"/>
    <s v="GA-14515"/>
    <s v="George Ashbrook"/>
    <x v="0"/>
    <s v="United States"/>
    <x v="38"/>
    <x v="32"/>
    <n v="31907"/>
    <x v="0"/>
    <s v="OFF-PA-10000587"/>
    <x v="1"/>
    <x v="10"/>
    <s v="Array Parchment Paper, Assorted Colors"/>
    <x v="2908"/>
    <x v="5"/>
    <n v="0"/>
    <x v="7467"/>
    <x v="0"/>
    <x v="0"/>
  </r>
  <r>
    <n v="9858"/>
    <s v="CA-2017-164301"/>
    <x v="514"/>
    <d v="2017-03-30T00:00:00"/>
    <s v="Standard Class"/>
    <s v="EB-13840"/>
    <s v="Ellis Ballard"/>
    <x v="1"/>
    <s v="United States"/>
    <x v="4"/>
    <x v="4"/>
    <n v="98103"/>
    <x v="1"/>
    <s v="FUR-TA-10001889"/>
    <x v="0"/>
    <x v="3"/>
    <s v="Bush Advantage Collection Racetrack Conference Table"/>
    <x v="6095"/>
    <x v="8"/>
    <n v="0"/>
    <x v="7468"/>
    <x v="1"/>
    <x v="0"/>
  </r>
  <r>
    <n v="9859"/>
    <s v="CA-2019-113278"/>
    <x v="424"/>
    <d v="2019-01-20T00:00:00"/>
    <s v="Standard Class"/>
    <s v="HR-14770"/>
    <s v="Hallie Redmond"/>
    <x v="2"/>
    <s v="United States"/>
    <x v="102"/>
    <x v="14"/>
    <n v="47374"/>
    <x v="2"/>
    <s v="OFF-ST-10001590"/>
    <x v="1"/>
    <x v="4"/>
    <s v="Tenex Personal Project File with Scoop Front Design, Black"/>
    <x v="4005"/>
    <x v="2"/>
    <n v="0"/>
    <x v="4634"/>
    <x v="2"/>
    <x v="0"/>
  </r>
  <r>
    <n v="9860"/>
    <s v="CA-2019-113278"/>
    <x v="424"/>
    <d v="2019-01-20T00:00:00"/>
    <s v="Standard Class"/>
    <s v="HR-14770"/>
    <s v="Hallie Redmond"/>
    <x v="2"/>
    <s v="United States"/>
    <x v="102"/>
    <x v="14"/>
    <n v="47374"/>
    <x v="2"/>
    <s v="OFF-FA-10003472"/>
    <x v="1"/>
    <x v="13"/>
    <s v="Bagged Rubber Bands"/>
    <x v="2182"/>
    <x v="0"/>
    <n v="0"/>
    <x v="7469"/>
    <x v="2"/>
    <x v="0"/>
  </r>
  <r>
    <n v="9861"/>
    <s v="CA-2019-113278"/>
    <x v="424"/>
    <d v="2019-01-20T00:00:00"/>
    <s v="Standard Class"/>
    <s v="HR-14770"/>
    <s v="Hallie Redmond"/>
    <x v="2"/>
    <s v="United States"/>
    <x v="102"/>
    <x v="14"/>
    <n v="47374"/>
    <x v="2"/>
    <s v="TEC-PH-10000169"/>
    <x v="2"/>
    <x v="7"/>
    <s v="ARKON Windshield Dashboard Air Vent Car Mount Holder"/>
    <x v="766"/>
    <x v="4"/>
    <n v="0"/>
    <x v="4894"/>
    <x v="2"/>
    <x v="0"/>
  </r>
  <r>
    <n v="9862"/>
    <s v="CA-2019-113278"/>
    <x v="424"/>
    <d v="2019-01-20T00:00:00"/>
    <s v="Standard Class"/>
    <s v="HR-14770"/>
    <s v="Hallie Redmond"/>
    <x v="2"/>
    <s v="United States"/>
    <x v="102"/>
    <x v="14"/>
    <n v="47374"/>
    <x v="2"/>
    <s v="OFF-ST-10002562"/>
    <x v="1"/>
    <x v="4"/>
    <s v="Staple magnet"/>
    <x v="2572"/>
    <x v="0"/>
    <n v="0"/>
    <x v="7470"/>
    <x v="2"/>
    <x v="0"/>
  </r>
  <r>
    <n v="9863"/>
    <s v="CA-2019-113278"/>
    <x v="424"/>
    <d v="2019-01-20T00:00:00"/>
    <s v="Standard Class"/>
    <s v="HR-14770"/>
    <s v="Hallie Redmond"/>
    <x v="2"/>
    <s v="United States"/>
    <x v="102"/>
    <x v="14"/>
    <n v="47374"/>
    <x v="2"/>
    <s v="TEC-AC-10001445"/>
    <x v="2"/>
    <x v="11"/>
    <s v="Imation USB 2.0 Swivel Flash Drive USB flash drive - 4 GB - Pink"/>
    <x v="6096"/>
    <x v="4"/>
    <n v="0"/>
    <x v="7471"/>
    <x v="2"/>
    <x v="0"/>
  </r>
  <r>
    <n v="9864"/>
    <s v="CA-2019-113278"/>
    <x v="424"/>
    <d v="2019-01-20T00:00:00"/>
    <s v="Standard Class"/>
    <s v="HR-14770"/>
    <s v="Hallie Redmond"/>
    <x v="2"/>
    <s v="United States"/>
    <x v="102"/>
    <x v="14"/>
    <n v="47374"/>
    <x v="2"/>
    <s v="OFF-PA-10004156"/>
    <x v="1"/>
    <x v="10"/>
    <s v="Xerox 188"/>
    <x v="1189"/>
    <x v="7"/>
    <n v="0"/>
    <x v="1235"/>
    <x v="2"/>
    <x v="0"/>
  </r>
  <r>
    <n v="9865"/>
    <s v="CA-2019-113278"/>
    <x v="424"/>
    <d v="2019-01-20T00:00:00"/>
    <s v="Standard Class"/>
    <s v="HR-14770"/>
    <s v="Hallie Redmond"/>
    <x v="2"/>
    <s v="United States"/>
    <x v="102"/>
    <x v="14"/>
    <n v="47374"/>
    <x v="2"/>
    <s v="TEC-AC-10004469"/>
    <x v="2"/>
    <x v="11"/>
    <s v="Microsoft Sculpt Comfort Mouse"/>
    <x v="3863"/>
    <x v="4"/>
    <n v="0"/>
    <x v="4442"/>
    <x v="2"/>
    <x v="0"/>
  </r>
  <r>
    <n v="9866"/>
    <s v="CA-2019-113278"/>
    <x v="424"/>
    <d v="2019-01-20T00:00:00"/>
    <s v="Standard Class"/>
    <s v="HR-14770"/>
    <s v="Hallie Redmond"/>
    <x v="2"/>
    <s v="United States"/>
    <x v="102"/>
    <x v="14"/>
    <n v="47374"/>
    <x v="2"/>
    <s v="FUR-FU-10001037"/>
    <x v="0"/>
    <x v="5"/>
    <s v="DAX Charcoal/Nickel-Tone Document Frame, 5 x 7"/>
    <x v="1651"/>
    <x v="0"/>
    <n v="0"/>
    <x v="1748"/>
    <x v="2"/>
    <x v="0"/>
  </r>
  <r>
    <n v="9867"/>
    <s v="US-2017-116981"/>
    <x v="514"/>
    <d v="2017-03-28T00:00:00"/>
    <s v="Second Class"/>
    <s v="SM-20950"/>
    <s v="Suzanne McNair"/>
    <x v="1"/>
    <s v="United States"/>
    <x v="20"/>
    <x v="15"/>
    <n v="10009"/>
    <x v="3"/>
    <s v="OFF-ST-10002615"/>
    <x v="1"/>
    <x v="4"/>
    <s v="Dual Level, Single-Width Filing Carts"/>
    <x v="2969"/>
    <x v="3"/>
    <n v="0"/>
    <x v="3313"/>
    <x v="3"/>
    <x v="0"/>
  </r>
  <r>
    <n v="9868"/>
    <s v="US-2017-116981"/>
    <x v="514"/>
    <d v="2017-03-28T00:00:00"/>
    <s v="Second Class"/>
    <s v="SM-20950"/>
    <s v="Suzanne McNair"/>
    <x v="1"/>
    <s v="United States"/>
    <x v="20"/>
    <x v="15"/>
    <n v="10009"/>
    <x v="3"/>
    <s v="OFF-AP-10000595"/>
    <x v="1"/>
    <x v="9"/>
    <s v="Disposable Triple-Filter Dust Bags"/>
    <x v="2638"/>
    <x v="1"/>
    <n v="0"/>
    <x v="2910"/>
    <x v="3"/>
    <x v="0"/>
  </r>
  <r>
    <n v="9869"/>
    <s v="CA-2016-114195"/>
    <x v="301"/>
    <d v="2016-11-03T00:00:00"/>
    <s v="First Class"/>
    <s v="EA-14035"/>
    <s v="Erin Ashbrook"/>
    <x v="1"/>
    <s v="United States"/>
    <x v="530"/>
    <x v="24"/>
    <n v="45040"/>
    <x v="3"/>
    <s v="FUR-FU-10002253"/>
    <x v="0"/>
    <x v="5"/>
    <s v="Howard Miller 13&quot; Diameter Pewter Finish Round Wall Clock"/>
    <x v="4574"/>
    <x v="0"/>
    <n v="0.2"/>
    <x v="5407"/>
    <x v="3"/>
    <x v="0"/>
  </r>
  <r>
    <n v="9870"/>
    <s v="CA-2016-114195"/>
    <x v="301"/>
    <d v="2016-11-03T00:00:00"/>
    <s v="First Class"/>
    <s v="EA-14035"/>
    <s v="Erin Ashbrook"/>
    <x v="1"/>
    <s v="United States"/>
    <x v="530"/>
    <x v="24"/>
    <n v="45040"/>
    <x v="3"/>
    <s v="OFF-BI-10000494"/>
    <x v="1"/>
    <x v="8"/>
    <s v="Acco Economy Flexible Poly Round Ring Binder"/>
    <x v="2968"/>
    <x v="0"/>
    <n v="0.7"/>
    <x v="3312"/>
    <x v="3"/>
    <x v="0"/>
  </r>
  <r>
    <n v="9871"/>
    <s v="CA-2016-114195"/>
    <x v="301"/>
    <d v="2016-11-03T00:00:00"/>
    <s v="First Class"/>
    <s v="EA-14035"/>
    <s v="Erin Ashbrook"/>
    <x v="1"/>
    <s v="United States"/>
    <x v="530"/>
    <x v="24"/>
    <n v="45040"/>
    <x v="3"/>
    <s v="OFF-BI-10001658"/>
    <x v="1"/>
    <x v="8"/>
    <s v="GBC Standard Therm-A-Bind Covers"/>
    <x v="2849"/>
    <x v="1"/>
    <n v="0.7"/>
    <x v="3166"/>
    <x v="3"/>
    <x v="0"/>
  </r>
  <r>
    <n v="9872"/>
    <s v="CA-2019-146269"/>
    <x v="833"/>
    <d v="2019-10-06T00:00:00"/>
    <s v="Same Day"/>
    <s v="MH-17455"/>
    <s v="Mark Hamilton"/>
    <x v="0"/>
    <s v="United States"/>
    <x v="22"/>
    <x v="10"/>
    <n v="60623"/>
    <x v="2"/>
    <s v="OFF-ST-10003208"/>
    <x v="1"/>
    <x v="4"/>
    <s v="Adjustable Depth Letter/Legal Cart"/>
    <x v="6097"/>
    <x v="0"/>
    <n v="0.2"/>
    <x v="7472"/>
    <x v="2"/>
    <x v="0"/>
  </r>
  <r>
    <n v="9873"/>
    <s v="CA-2019-146269"/>
    <x v="833"/>
    <d v="2019-10-06T00:00:00"/>
    <s v="Same Day"/>
    <s v="MH-17455"/>
    <s v="Mark Hamilton"/>
    <x v="0"/>
    <s v="United States"/>
    <x v="22"/>
    <x v="10"/>
    <n v="60623"/>
    <x v="2"/>
    <s v="OFF-AR-10004790"/>
    <x v="1"/>
    <x v="6"/>
    <s v="Staples in misc. colors"/>
    <x v="3764"/>
    <x v="0"/>
    <n v="0.2"/>
    <x v="7473"/>
    <x v="2"/>
    <x v="0"/>
  </r>
  <r>
    <n v="9874"/>
    <s v="CA-2018-100587"/>
    <x v="107"/>
    <d v="2018-12-14T00:00:00"/>
    <s v="Standard Class"/>
    <s v="SL-20155"/>
    <s v="Sara Luxemburg"/>
    <x v="2"/>
    <s v="United States"/>
    <x v="20"/>
    <x v="15"/>
    <n v="10024"/>
    <x v="3"/>
    <s v="OFF-PA-10004609"/>
    <x v="1"/>
    <x v="10"/>
    <s v="Xerox 221"/>
    <x v="90"/>
    <x v="7"/>
    <n v="0"/>
    <x v="90"/>
    <x v="3"/>
    <x v="0"/>
  </r>
  <r>
    <n v="9875"/>
    <s v="CA-2018-166653"/>
    <x v="897"/>
    <d v="2018-09-24T00:00:00"/>
    <s v="Second Class"/>
    <s v="NP-18685"/>
    <s v="Nora Pelletier"/>
    <x v="2"/>
    <s v="United States"/>
    <x v="215"/>
    <x v="24"/>
    <n v="44134"/>
    <x v="3"/>
    <s v="OFF-EN-10003055"/>
    <x v="1"/>
    <x v="12"/>
    <s v="Blue String-Tie &amp; Button Interoffice Envelopes, 10 x 13"/>
    <x v="1109"/>
    <x v="0"/>
    <n v="0.2"/>
    <x v="7474"/>
    <x v="3"/>
    <x v="0"/>
  </r>
  <r>
    <n v="9876"/>
    <s v="CA-2017-130855"/>
    <x v="1231"/>
    <d v="2018-01-05T00:00:00"/>
    <s v="Standard Class"/>
    <s v="RF-19840"/>
    <s v="Roy Französisch"/>
    <x v="0"/>
    <s v="United States"/>
    <x v="20"/>
    <x v="15"/>
    <n v="10035"/>
    <x v="3"/>
    <s v="OFF-SU-10003936"/>
    <x v="1"/>
    <x v="14"/>
    <s v="Acme Serrated Blade Letter Opener"/>
    <x v="6098"/>
    <x v="0"/>
    <n v="0"/>
    <x v="7475"/>
    <x v="3"/>
    <x v="0"/>
  </r>
  <r>
    <n v="9877"/>
    <s v="US-2019-166324"/>
    <x v="693"/>
    <d v="2019-04-21T00:00:00"/>
    <s v="First Class"/>
    <s v="BE-11455"/>
    <s v="Brad Eason"/>
    <x v="2"/>
    <s v="United States"/>
    <x v="138"/>
    <x v="24"/>
    <n v="44105"/>
    <x v="3"/>
    <s v="OFF-ST-10000078"/>
    <x v="1"/>
    <x v="4"/>
    <s v="Tennsco 6- and 18-Compartment Lockers"/>
    <x v="6099"/>
    <x v="4"/>
    <n v="0.2"/>
    <x v="7476"/>
    <x v="3"/>
    <x v="0"/>
  </r>
  <r>
    <n v="9878"/>
    <s v="US-2019-166324"/>
    <x v="693"/>
    <d v="2019-04-21T00:00:00"/>
    <s v="First Class"/>
    <s v="BE-11455"/>
    <s v="Brad Eason"/>
    <x v="2"/>
    <s v="United States"/>
    <x v="138"/>
    <x v="24"/>
    <n v="44105"/>
    <x v="3"/>
    <s v="OFF-BI-10000174"/>
    <x v="1"/>
    <x v="8"/>
    <s v="Wilson Jones Clip &amp; Carry Folder Binder Tool for Ring Binders, Clear"/>
    <x v="6100"/>
    <x v="2"/>
    <n v="0.7"/>
    <x v="7477"/>
    <x v="3"/>
    <x v="0"/>
  </r>
  <r>
    <n v="9879"/>
    <s v="US-2019-166324"/>
    <x v="693"/>
    <d v="2019-04-21T00:00:00"/>
    <s v="First Class"/>
    <s v="BE-11455"/>
    <s v="Brad Eason"/>
    <x v="2"/>
    <s v="United States"/>
    <x v="138"/>
    <x v="24"/>
    <n v="44105"/>
    <x v="3"/>
    <s v="TEC-PH-10004080"/>
    <x v="2"/>
    <x v="7"/>
    <s v="Avaya 5410 Digital phone"/>
    <x v="4457"/>
    <x v="1"/>
    <n v="0.4"/>
    <x v="5252"/>
    <x v="3"/>
    <x v="0"/>
  </r>
  <r>
    <n v="9880"/>
    <s v="CA-2018-122581"/>
    <x v="1036"/>
    <d v="2018-08-25T00:00:00"/>
    <s v="Standard Class"/>
    <s v="JK-15370"/>
    <s v="Jay Kimmel"/>
    <x v="0"/>
    <s v="United States"/>
    <x v="20"/>
    <x v="15"/>
    <n v="10035"/>
    <x v="3"/>
    <s v="FUR-CH-10002961"/>
    <x v="0"/>
    <x v="1"/>
    <s v="Leather Task Chair, Black"/>
    <x v="6101"/>
    <x v="3"/>
    <n v="0.1"/>
    <x v="7478"/>
    <x v="3"/>
    <x v="0"/>
  </r>
  <r>
    <n v="9881"/>
    <s v="CA-2017-104297"/>
    <x v="352"/>
    <d v="2017-05-31T00:00:00"/>
    <s v="First Class"/>
    <s v="CC-12100"/>
    <s v="Chad Cunningham"/>
    <x v="2"/>
    <s v="United States"/>
    <x v="138"/>
    <x v="24"/>
    <n v="44105"/>
    <x v="3"/>
    <s v="OFF-PA-10000474"/>
    <x v="1"/>
    <x v="10"/>
    <s v="Easy-staple paper"/>
    <x v="633"/>
    <x v="1"/>
    <n v="0.2"/>
    <x v="644"/>
    <x v="3"/>
    <x v="0"/>
  </r>
  <r>
    <n v="9882"/>
    <s v="CA-2016-153927"/>
    <x v="1132"/>
    <d v="2016-08-13T00:00:00"/>
    <s v="First Class"/>
    <s v="LL-16840"/>
    <s v="Lauren Leatherbury"/>
    <x v="0"/>
    <s v="United States"/>
    <x v="318"/>
    <x v="32"/>
    <n v="30188"/>
    <x v="0"/>
    <s v="OFF-BI-10000138"/>
    <x v="1"/>
    <x v="8"/>
    <s v="Acco Translucent Poly Ring Binders"/>
    <x v="1230"/>
    <x v="1"/>
    <n v="0"/>
    <x v="7479"/>
    <x v="0"/>
    <x v="0"/>
  </r>
  <r>
    <n v="9883"/>
    <s v="CA-2016-153927"/>
    <x v="1132"/>
    <d v="2016-08-13T00:00:00"/>
    <s v="First Class"/>
    <s v="LL-16840"/>
    <s v="Lauren Leatherbury"/>
    <x v="0"/>
    <s v="United States"/>
    <x v="318"/>
    <x v="32"/>
    <n v="30188"/>
    <x v="0"/>
    <s v="TEC-AC-10000023"/>
    <x v="2"/>
    <x v="11"/>
    <s v="Maxell 74 Minute CD-R Spindle, 50/Pack"/>
    <x v="6102"/>
    <x v="11"/>
    <n v="0"/>
    <x v="7480"/>
    <x v="0"/>
    <x v="0"/>
  </r>
  <r>
    <n v="9884"/>
    <s v="CA-2016-112291"/>
    <x v="1232"/>
    <d v="2016-04-08T00:00:00"/>
    <s v="Standard Class"/>
    <s v="KE-16420"/>
    <s v="Katrina Edelman"/>
    <x v="1"/>
    <s v="United States"/>
    <x v="1"/>
    <x v="1"/>
    <n v="90008"/>
    <x v="1"/>
    <s v="OFF-EN-10001415"/>
    <x v="1"/>
    <x v="12"/>
    <s v="Staple envelope"/>
    <x v="954"/>
    <x v="0"/>
    <n v="0"/>
    <x v="7481"/>
    <x v="1"/>
    <x v="0"/>
  </r>
  <r>
    <n v="9885"/>
    <s v="CA-2016-112291"/>
    <x v="1232"/>
    <d v="2016-04-08T00:00:00"/>
    <s v="Standard Class"/>
    <s v="KE-16420"/>
    <s v="Katrina Edelman"/>
    <x v="1"/>
    <s v="United States"/>
    <x v="1"/>
    <x v="1"/>
    <n v="90008"/>
    <x v="1"/>
    <s v="TEC-AC-10001284"/>
    <x v="2"/>
    <x v="11"/>
    <s v="Enermax Briskie RF Wireless Keyboard and Mouse Combo"/>
    <x v="1038"/>
    <x v="1"/>
    <n v="0"/>
    <x v="3874"/>
    <x v="1"/>
    <x v="0"/>
  </r>
  <r>
    <n v="9886"/>
    <s v="CA-2016-112291"/>
    <x v="1232"/>
    <d v="2016-04-08T00:00:00"/>
    <s v="Standard Class"/>
    <s v="KE-16420"/>
    <s v="Katrina Edelman"/>
    <x v="1"/>
    <s v="United States"/>
    <x v="1"/>
    <x v="1"/>
    <n v="90008"/>
    <x v="1"/>
    <s v="TEC-AC-10000736"/>
    <x v="2"/>
    <x v="11"/>
    <s v="Logitech G600 MMO Gaming Mouse"/>
    <x v="460"/>
    <x v="0"/>
    <n v="0"/>
    <x v="471"/>
    <x v="1"/>
    <x v="0"/>
  </r>
  <r>
    <n v="9887"/>
    <s v="CA-2016-146997"/>
    <x v="1211"/>
    <d v="2016-01-27T00:00:00"/>
    <s v="Standard Class"/>
    <s v="SG-20605"/>
    <s v="Speros Goranitis"/>
    <x v="0"/>
    <s v="United States"/>
    <x v="240"/>
    <x v="14"/>
    <n v="47905"/>
    <x v="2"/>
    <s v="OFF-FA-10003467"/>
    <x v="1"/>
    <x v="13"/>
    <s v="Alliance Big Bands Rubber Bands, 12/Pack"/>
    <x v="4095"/>
    <x v="1"/>
    <n v="0"/>
    <x v="232"/>
    <x v="2"/>
    <x v="0"/>
  </r>
  <r>
    <n v="9888"/>
    <s v="CA-2019-169607"/>
    <x v="386"/>
    <d v="2019-10-15T00:00:00"/>
    <s v="First Class"/>
    <s v="CA-12265"/>
    <s v="Christina Anderson"/>
    <x v="0"/>
    <s v="United States"/>
    <x v="20"/>
    <x v="15"/>
    <n v="10024"/>
    <x v="3"/>
    <s v="OFF-PA-10000477"/>
    <x v="1"/>
    <x v="10"/>
    <s v="Xerox 1952"/>
    <x v="745"/>
    <x v="0"/>
    <n v="0"/>
    <x v="1565"/>
    <x v="3"/>
    <x v="0"/>
  </r>
  <r>
    <n v="9889"/>
    <s v="CA-2017-127544"/>
    <x v="816"/>
    <d v="2017-08-12T00:00:00"/>
    <s v="Standard Class"/>
    <s v="RD-19585"/>
    <s v="Rob Dowd"/>
    <x v="0"/>
    <s v="United States"/>
    <x v="456"/>
    <x v="15"/>
    <n v="13501"/>
    <x v="3"/>
    <s v="TEC-AC-10000736"/>
    <x v="2"/>
    <x v="11"/>
    <s v="Logitech G600 MMO Gaming Mouse"/>
    <x v="3705"/>
    <x v="7"/>
    <n v="0"/>
    <x v="4237"/>
    <x v="3"/>
    <x v="0"/>
  </r>
  <r>
    <n v="9890"/>
    <s v="CA-2019-166499"/>
    <x v="498"/>
    <d v="2019-03-20T00:00:00"/>
    <s v="First Class"/>
    <s v="VG-21805"/>
    <s v="Vivek Grady"/>
    <x v="1"/>
    <s v="United States"/>
    <x v="80"/>
    <x v="30"/>
    <n v="8701"/>
    <x v="3"/>
    <s v="OFF-AR-10002467"/>
    <x v="1"/>
    <x v="6"/>
    <s v="Dixon Ticonderoga Pencils"/>
    <x v="3090"/>
    <x v="1"/>
    <n v="0"/>
    <x v="7482"/>
    <x v="3"/>
    <x v="0"/>
  </r>
  <r>
    <n v="9891"/>
    <s v="US-2018-115441"/>
    <x v="197"/>
    <d v="2018-07-28T00:00:00"/>
    <s v="Second Class"/>
    <s v="SH-19975"/>
    <s v="Sally Hughsby"/>
    <x v="1"/>
    <s v="United States"/>
    <x v="158"/>
    <x v="6"/>
    <n v="53209"/>
    <x v="2"/>
    <s v="OFF-PA-10004996"/>
    <x v="1"/>
    <x v="10"/>
    <s v="Speediset Carbonless Redi-Letter 7&quot; x 8 1/2&quot;"/>
    <x v="6103"/>
    <x v="0"/>
    <n v="0"/>
    <x v="7483"/>
    <x v="2"/>
    <x v="0"/>
  </r>
  <r>
    <n v="9892"/>
    <s v="US-2018-115441"/>
    <x v="197"/>
    <d v="2018-07-28T00:00:00"/>
    <s v="Second Class"/>
    <s v="SH-19975"/>
    <s v="Sally Hughsby"/>
    <x v="1"/>
    <s v="United States"/>
    <x v="158"/>
    <x v="6"/>
    <n v="53209"/>
    <x v="2"/>
    <s v="TEC-AC-10003116"/>
    <x v="2"/>
    <x v="11"/>
    <s v="Memorex Froggy Flash Drive 8 GB"/>
    <x v="6104"/>
    <x v="3"/>
    <n v="0"/>
    <x v="7484"/>
    <x v="2"/>
    <x v="0"/>
  </r>
  <r>
    <n v="9893"/>
    <s v="US-2018-115441"/>
    <x v="197"/>
    <d v="2018-07-28T00:00:00"/>
    <s v="Second Class"/>
    <s v="SH-19975"/>
    <s v="Sally Hughsby"/>
    <x v="1"/>
    <s v="United States"/>
    <x v="158"/>
    <x v="6"/>
    <n v="53209"/>
    <x v="2"/>
    <s v="TEC-PH-10002262"/>
    <x v="2"/>
    <x v="7"/>
    <s v="LG Electronics Tone+ HBS-730 Bluetooth Headset"/>
    <x v="6105"/>
    <x v="2"/>
    <n v="0"/>
    <x v="7485"/>
    <x v="2"/>
    <x v="0"/>
  </r>
  <r>
    <n v="9894"/>
    <s v="US-2018-115441"/>
    <x v="197"/>
    <d v="2018-07-28T00:00:00"/>
    <s v="Second Class"/>
    <s v="SH-19975"/>
    <s v="Sally Hughsby"/>
    <x v="1"/>
    <s v="United States"/>
    <x v="158"/>
    <x v="6"/>
    <n v="53209"/>
    <x v="2"/>
    <s v="FUR-CH-10004626"/>
    <x v="0"/>
    <x v="1"/>
    <s v="Office Star Flex Back Scooter Chair with Aluminum Finish Frame"/>
    <x v="6106"/>
    <x v="4"/>
    <n v="0"/>
    <x v="7486"/>
    <x v="2"/>
    <x v="0"/>
  </r>
  <r>
    <n v="9895"/>
    <s v="US-2018-115441"/>
    <x v="197"/>
    <d v="2018-07-28T00:00:00"/>
    <s v="Second Class"/>
    <s v="SH-19975"/>
    <s v="Sally Hughsby"/>
    <x v="1"/>
    <s v="United States"/>
    <x v="158"/>
    <x v="6"/>
    <n v="53209"/>
    <x v="2"/>
    <s v="FUR-FU-10001756"/>
    <x v="0"/>
    <x v="5"/>
    <s v="Eldon Expressions Desk Accessory, Wood Photo Frame, Mahogany"/>
    <x v="6107"/>
    <x v="2"/>
    <n v="0"/>
    <x v="7487"/>
    <x v="2"/>
    <x v="0"/>
  </r>
  <r>
    <n v="9896"/>
    <s v="CA-2016-115049"/>
    <x v="467"/>
    <d v="2016-10-01T00:00:00"/>
    <s v="Standard Class"/>
    <s v="MM-17920"/>
    <s v="Michael Moore"/>
    <x v="0"/>
    <s v="United States"/>
    <x v="22"/>
    <x v="10"/>
    <n v="60623"/>
    <x v="2"/>
    <s v="TEC-AC-10004859"/>
    <x v="2"/>
    <x v="11"/>
    <s v="Maxell Pro 80 Minute CD-R, 10/Pack"/>
    <x v="6108"/>
    <x v="10"/>
    <n v="0.2"/>
    <x v="7488"/>
    <x v="2"/>
    <x v="0"/>
  </r>
  <r>
    <n v="9897"/>
    <s v="CA-2016-156342"/>
    <x v="1103"/>
    <d v="2016-06-20T00:00:00"/>
    <s v="Second Class"/>
    <s v="JF-15415"/>
    <s v="Jennifer Ferguson"/>
    <x v="0"/>
    <s v="United States"/>
    <x v="22"/>
    <x v="10"/>
    <n v="60653"/>
    <x v="2"/>
    <s v="OFF-PA-10001725"/>
    <x v="1"/>
    <x v="10"/>
    <s v="Xerox 1892"/>
    <x v="4546"/>
    <x v="0"/>
    <n v="0.2"/>
    <x v="5366"/>
    <x v="2"/>
    <x v="0"/>
  </r>
  <r>
    <n v="9898"/>
    <s v="CA-2018-112830"/>
    <x v="112"/>
    <d v="2018-06-10T00:00:00"/>
    <s v="Standard Class"/>
    <s v="LP-17095"/>
    <s v="Liz Preis"/>
    <x v="0"/>
    <s v="United States"/>
    <x v="54"/>
    <x v="24"/>
    <n v="45014"/>
    <x v="3"/>
    <s v="FUR-FU-10004306"/>
    <x v="0"/>
    <x v="5"/>
    <s v="Electrix Halogen Magnifier Lamp"/>
    <x v="6109"/>
    <x v="1"/>
    <n v="0.2"/>
    <x v="7489"/>
    <x v="3"/>
    <x v="0"/>
  </r>
  <r>
    <n v="9899"/>
    <s v="CA-2018-112830"/>
    <x v="112"/>
    <d v="2018-06-10T00:00:00"/>
    <s v="Standard Class"/>
    <s v="LP-17095"/>
    <s v="Liz Preis"/>
    <x v="0"/>
    <s v="United States"/>
    <x v="54"/>
    <x v="24"/>
    <n v="45014"/>
    <x v="3"/>
    <s v="FUR-FU-10004845"/>
    <x v="0"/>
    <x v="5"/>
    <s v="Deflect-o EconoMat Nonstudded, No Bevel Mat"/>
    <x v="5350"/>
    <x v="0"/>
    <n v="0.2"/>
    <x v="232"/>
    <x v="3"/>
    <x v="0"/>
  </r>
  <r>
    <n v="9900"/>
    <s v="US-2016-117380"/>
    <x v="1176"/>
    <d v="2016-04-03T00:00:00"/>
    <s v="Standard Class"/>
    <s v="MP-18175"/>
    <s v="Mike Pelletier"/>
    <x v="2"/>
    <s v="United States"/>
    <x v="24"/>
    <x v="24"/>
    <n v="45503"/>
    <x v="3"/>
    <s v="FUR-TA-10000198"/>
    <x v="0"/>
    <x v="3"/>
    <s v="Chromcraft Bull-Nose Wood Oval Conference Tables &amp; Bases"/>
    <x v="1890"/>
    <x v="7"/>
    <n v="0.4"/>
    <x v="7490"/>
    <x v="3"/>
    <x v="0"/>
  </r>
  <r>
    <n v="9901"/>
    <s v="CA-2019-117646"/>
    <x v="170"/>
    <d v="2019-08-25T00:00:00"/>
    <s v="Standard Class"/>
    <s v="SC-20845"/>
    <s v="Sung Chung"/>
    <x v="0"/>
    <s v="United States"/>
    <x v="103"/>
    <x v="22"/>
    <n v="80027"/>
    <x v="1"/>
    <s v="OFF-ST-10000036"/>
    <x v="1"/>
    <x v="4"/>
    <s v="Recycled Data-Pak for Archival Bound Computer Printouts, 12-1/2 x 12-1/2 x 16"/>
    <x v="4974"/>
    <x v="1"/>
    <n v="0.2"/>
    <x v="5943"/>
    <x v="1"/>
    <x v="0"/>
  </r>
  <r>
    <n v="9902"/>
    <s v="CA-2019-117646"/>
    <x v="170"/>
    <d v="2019-08-25T00:00:00"/>
    <s v="Standard Class"/>
    <s v="SC-20845"/>
    <s v="Sung Chung"/>
    <x v="0"/>
    <s v="United States"/>
    <x v="103"/>
    <x v="22"/>
    <n v="80027"/>
    <x v="1"/>
    <s v="FUR-FU-10001037"/>
    <x v="0"/>
    <x v="5"/>
    <s v="DAX Charcoal/Nickel-Tone Document Frame, 5 x 7"/>
    <x v="4915"/>
    <x v="1"/>
    <n v="0.2"/>
    <x v="7491"/>
    <x v="1"/>
    <x v="0"/>
  </r>
  <r>
    <n v="9903"/>
    <s v="CA-2019-117646"/>
    <x v="170"/>
    <d v="2019-08-25T00:00:00"/>
    <s v="Standard Class"/>
    <s v="SC-20845"/>
    <s v="Sung Chung"/>
    <x v="0"/>
    <s v="United States"/>
    <x v="103"/>
    <x v="22"/>
    <n v="80027"/>
    <x v="1"/>
    <s v="OFF-PA-10001950"/>
    <x v="1"/>
    <x v="10"/>
    <s v="Southworth 25% Cotton Antique Laid Paper &amp; Envelopes"/>
    <x v="1407"/>
    <x v="7"/>
    <n v="0.2"/>
    <x v="7492"/>
    <x v="1"/>
    <x v="0"/>
  </r>
  <r>
    <n v="9904"/>
    <s v="CA-2016-122609"/>
    <x v="607"/>
    <d v="2016-11-18T00:00:00"/>
    <s v="Standard Class"/>
    <s v="DP-13000"/>
    <s v="Darren Powers"/>
    <x v="0"/>
    <s v="United States"/>
    <x v="238"/>
    <x v="5"/>
    <n v="75007"/>
    <x v="2"/>
    <s v="FUR-FU-10004587"/>
    <x v="0"/>
    <x v="5"/>
    <s v="GE General Use Halogen Bulbs, 100 Watts, 1 Bulb per Pack"/>
    <x v="6110"/>
    <x v="1"/>
    <n v="0.6"/>
    <x v="7493"/>
    <x v="2"/>
    <x v="0"/>
  </r>
  <r>
    <n v="9905"/>
    <s v="CA-2016-122609"/>
    <x v="607"/>
    <d v="2016-11-18T00:00:00"/>
    <s v="Standard Class"/>
    <s v="DP-13000"/>
    <s v="Darren Powers"/>
    <x v="0"/>
    <s v="United States"/>
    <x v="238"/>
    <x v="5"/>
    <n v="75007"/>
    <x v="2"/>
    <s v="TEC-AC-10002567"/>
    <x v="2"/>
    <x v="11"/>
    <s v="Logitech G602 Wireless Gaming Mouse"/>
    <x v="2506"/>
    <x v="0"/>
    <n v="0.2"/>
    <x v="3404"/>
    <x v="2"/>
    <x v="0"/>
  </r>
  <r>
    <n v="9906"/>
    <s v="US-2017-129007"/>
    <x v="1023"/>
    <d v="2017-09-15T00:00:00"/>
    <s v="First Class"/>
    <s v="KD-16615"/>
    <s v="Ken Dana"/>
    <x v="1"/>
    <s v="United States"/>
    <x v="125"/>
    <x v="1"/>
    <n v="92804"/>
    <x v="1"/>
    <s v="FUR-FU-10004973"/>
    <x v="0"/>
    <x v="5"/>
    <s v="Flat Face Poster Frame"/>
    <x v="6111"/>
    <x v="3"/>
    <n v="0"/>
    <x v="7494"/>
    <x v="1"/>
    <x v="0"/>
  </r>
  <r>
    <n v="9907"/>
    <s v="US-2017-129007"/>
    <x v="1023"/>
    <d v="2017-09-15T00:00:00"/>
    <s v="First Class"/>
    <s v="KD-16615"/>
    <s v="Ken Dana"/>
    <x v="1"/>
    <s v="United States"/>
    <x v="125"/>
    <x v="1"/>
    <n v="92804"/>
    <x v="1"/>
    <s v="OFF-BI-10001628"/>
    <x v="1"/>
    <x v="8"/>
    <s v="Acco Data Flex Cable Posts For Top &amp; Bottom Load Binders, 6&quot; Capacity"/>
    <x v="3148"/>
    <x v="1"/>
    <n v="0.2"/>
    <x v="3539"/>
    <x v="1"/>
    <x v="0"/>
  </r>
  <r>
    <n v="9908"/>
    <s v="US-2017-129007"/>
    <x v="1023"/>
    <d v="2017-09-15T00:00:00"/>
    <s v="First Class"/>
    <s v="KD-16615"/>
    <s v="Ken Dana"/>
    <x v="1"/>
    <s v="United States"/>
    <x v="125"/>
    <x v="1"/>
    <n v="92804"/>
    <x v="1"/>
    <s v="FUR-CH-10000155"/>
    <x v="0"/>
    <x v="1"/>
    <s v="Global Comet Stacking Armless Chair"/>
    <x v="4829"/>
    <x v="1"/>
    <n v="0.2"/>
    <x v="5757"/>
    <x v="1"/>
    <x v="0"/>
  </r>
  <r>
    <n v="9909"/>
    <s v="US-2017-129007"/>
    <x v="1023"/>
    <d v="2017-09-15T00:00:00"/>
    <s v="First Class"/>
    <s v="KD-16615"/>
    <s v="Ken Dana"/>
    <x v="1"/>
    <s v="United States"/>
    <x v="125"/>
    <x v="1"/>
    <n v="92804"/>
    <x v="1"/>
    <s v="FUR-FU-10002379"/>
    <x v="0"/>
    <x v="5"/>
    <s v="Eldon Econocleat Chair Mats for Low Pile Carpets"/>
    <x v="6112"/>
    <x v="2"/>
    <n v="0"/>
    <x v="7495"/>
    <x v="1"/>
    <x v="0"/>
  </r>
  <r>
    <n v="9910"/>
    <s v="US-2017-129007"/>
    <x v="1023"/>
    <d v="2017-09-15T00:00:00"/>
    <s v="First Class"/>
    <s v="KD-16615"/>
    <s v="Ken Dana"/>
    <x v="1"/>
    <s v="United States"/>
    <x v="125"/>
    <x v="1"/>
    <n v="92804"/>
    <x v="1"/>
    <s v="FUR-FU-10004018"/>
    <x v="0"/>
    <x v="5"/>
    <s v="Tensor Computer Mounted Lamp"/>
    <x v="3082"/>
    <x v="1"/>
    <n v="0"/>
    <x v="3455"/>
    <x v="1"/>
    <x v="0"/>
  </r>
  <r>
    <n v="9911"/>
    <s v="US-2017-129007"/>
    <x v="1023"/>
    <d v="2017-09-15T00:00:00"/>
    <s v="First Class"/>
    <s v="KD-16615"/>
    <s v="Ken Dana"/>
    <x v="1"/>
    <s v="United States"/>
    <x v="125"/>
    <x v="1"/>
    <n v="92804"/>
    <x v="1"/>
    <s v="OFF-PA-10000994"/>
    <x v="1"/>
    <x v="10"/>
    <s v="Xerox 1915"/>
    <x v="1441"/>
    <x v="0"/>
    <n v="0"/>
    <x v="1517"/>
    <x v="1"/>
    <x v="0"/>
  </r>
  <r>
    <n v="9912"/>
    <s v="US-2016-157231"/>
    <x v="267"/>
    <d v="2016-04-09T00:00:00"/>
    <s v="Standard Class"/>
    <s v="RP-19855"/>
    <s v="Roy Phan"/>
    <x v="1"/>
    <s v="United States"/>
    <x v="102"/>
    <x v="0"/>
    <n v="40475"/>
    <x v="0"/>
    <s v="OFF-BI-10002852"/>
    <x v="1"/>
    <x v="8"/>
    <s v="Ibico Standard Transparent Covers"/>
    <x v="787"/>
    <x v="3"/>
    <n v="0"/>
    <x v="7496"/>
    <x v="0"/>
    <x v="0"/>
  </r>
  <r>
    <n v="9913"/>
    <s v="CA-2017-132388"/>
    <x v="998"/>
    <d v="2017-10-12T00:00:00"/>
    <s v="First Class"/>
    <s v="KN-16390"/>
    <s v="Katherine Nockton"/>
    <x v="1"/>
    <s v="United States"/>
    <x v="443"/>
    <x v="1"/>
    <n v="93101"/>
    <x v="1"/>
    <s v="FUR-CH-10001714"/>
    <x v="0"/>
    <x v="1"/>
    <s v="Global Leather &amp; Oak Executive Chair, Burgundy"/>
    <x v="6113"/>
    <x v="1"/>
    <n v="0.2"/>
    <x v="7497"/>
    <x v="1"/>
    <x v="0"/>
  </r>
  <r>
    <n v="9914"/>
    <s v="CA-2017-132388"/>
    <x v="998"/>
    <d v="2017-10-12T00:00:00"/>
    <s v="First Class"/>
    <s v="KN-16390"/>
    <s v="Katherine Nockton"/>
    <x v="1"/>
    <s v="United States"/>
    <x v="443"/>
    <x v="1"/>
    <n v="93101"/>
    <x v="1"/>
    <s v="OFF-LA-10000414"/>
    <x v="1"/>
    <x v="2"/>
    <s v="Avery 503"/>
    <x v="2551"/>
    <x v="1"/>
    <n v="0"/>
    <x v="2797"/>
    <x v="1"/>
    <x v="0"/>
  </r>
  <r>
    <n v="9915"/>
    <s v="CA-2019-160927"/>
    <x v="926"/>
    <d v="2019-01-31T00:00:00"/>
    <s v="Second Class"/>
    <s v="TM-21010"/>
    <s v="Tamara Manning"/>
    <x v="0"/>
    <s v="United States"/>
    <x v="292"/>
    <x v="23"/>
    <n v="52302"/>
    <x v="2"/>
    <s v="OFF-PA-10003848"/>
    <x v="1"/>
    <x v="10"/>
    <s v="Xerox 1997"/>
    <x v="91"/>
    <x v="0"/>
    <n v="0"/>
    <x v="91"/>
    <x v="2"/>
    <x v="0"/>
  </r>
  <r>
    <n v="9916"/>
    <s v="CA-2019-160927"/>
    <x v="926"/>
    <d v="2019-01-31T00:00:00"/>
    <s v="Second Class"/>
    <s v="TM-21010"/>
    <s v="Tamara Manning"/>
    <x v="0"/>
    <s v="United States"/>
    <x v="292"/>
    <x v="23"/>
    <n v="52302"/>
    <x v="2"/>
    <s v="OFF-PA-10000176"/>
    <x v="1"/>
    <x v="10"/>
    <s v="Xerox 1887"/>
    <x v="453"/>
    <x v="2"/>
    <n v="0"/>
    <x v="464"/>
    <x v="2"/>
    <x v="0"/>
  </r>
  <r>
    <n v="9917"/>
    <s v="CA-2019-160927"/>
    <x v="926"/>
    <d v="2019-01-31T00:00:00"/>
    <s v="Second Class"/>
    <s v="TM-21010"/>
    <s v="Tamara Manning"/>
    <x v="0"/>
    <s v="United States"/>
    <x v="292"/>
    <x v="23"/>
    <n v="52302"/>
    <x v="2"/>
    <s v="OFF-ST-10001590"/>
    <x v="1"/>
    <x v="4"/>
    <s v="Tenex Personal Project File with Scoop Front Design, Black"/>
    <x v="814"/>
    <x v="7"/>
    <n v="0"/>
    <x v="7498"/>
    <x v="2"/>
    <x v="0"/>
  </r>
  <r>
    <n v="9918"/>
    <s v="CA-2019-160927"/>
    <x v="926"/>
    <d v="2019-01-31T00:00:00"/>
    <s v="Second Class"/>
    <s v="TM-21010"/>
    <s v="Tamara Manning"/>
    <x v="0"/>
    <s v="United States"/>
    <x v="292"/>
    <x v="23"/>
    <n v="52302"/>
    <x v="2"/>
    <s v="FUR-FU-10000010"/>
    <x v="0"/>
    <x v="5"/>
    <s v="DAX Value U-Channel Document Frames, Easel Back"/>
    <x v="4126"/>
    <x v="1"/>
    <n v="0"/>
    <x v="4793"/>
    <x v="2"/>
    <x v="0"/>
  </r>
  <r>
    <n v="9919"/>
    <s v="CA-2017-105508"/>
    <x v="496"/>
    <d v="2017-09-29T00:00:00"/>
    <s v="Standard Class"/>
    <s v="JF-15190"/>
    <s v="Jamie Frazer"/>
    <x v="0"/>
    <s v="United States"/>
    <x v="20"/>
    <x v="15"/>
    <n v="10035"/>
    <x v="3"/>
    <s v="OFF-EN-10003055"/>
    <x v="1"/>
    <x v="12"/>
    <s v="Blue String-Tie &amp; Button Interoffice Envelopes, 10 x 13"/>
    <x v="372"/>
    <x v="7"/>
    <n v="0"/>
    <x v="7499"/>
    <x v="3"/>
    <x v="0"/>
  </r>
  <r>
    <n v="9920"/>
    <s v="CA-2018-149272"/>
    <x v="543"/>
    <d v="2018-03-19T00:00:00"/>
    <s v="Standard Class"/>
    <s v="MY-18295"/>
    <s v="Muhammed Yedwab"/>
    <x v="1"/>
    <s v="United States"/>
    <x v="518"/>
    <x v="5"/>
    <n v="77803"/>
    <x v="2"/>
    <s v="FUR-CH-10000863"/>
    <x v="0"/>
    <x v="1"/>
    <s v="Novimex Swivel Fabric Task Chair"/>
    <x v="2568"/>
    <x v="2"/>
    <n v="0.3"/>
    <x v="7500"/>
    <x v="2"/>
    <x v="0"/>
  </r>
  <r>
    <n v="9921"/>
    <s v="CA-2018-149272"/>
    <x v="543"/>
    <d v="2018-03-19T00:00:00"/>
    <s v="Standard Class"/>
    <s v="MY-18295"/>
    <s v="Muhammed Yedwab"/>
    <x v="1"/>
    <s v="United States"/>
    <x v="518"/>
    <x v="5"/>
    <n v="77803"/>
    <x v="2"/>
    <s v="OFF-BI-10004233"/>
    <x v="1"/>
    <x v="8"/>
    <s v="GBC Pre-Punched Binding Paper, Plastic, White, 8-1/2&quot; x 11&quot;"/>
    <x v="6114"/>
    <x v="3"/>
    <n v="0.8"/>
    <x v="7501"/>
    <x v="2"/>
    <x v="0"/>
  </r>
  <r>
    <n v="9922"/>
    <s v="CA-2016-111360"/>
    <x v="156"/>
    <d v="2016-11-30T00:00:00"/>
    <s v="Standard Class"/>
    <s v="AT-10435"/>
    <s v="Alyssa Tate"/>
    <x v="2"/>
    <s v="United States"/>
    <x v="59"/>
    <x v="24"/>
    <n v="44312"/>
    <x v="3"/>
    <s v="OFF-BI-10003350"/>
    <x v="1"/>
    <x v="8"/>
    <s v="Acco Expandable Hanging Binders"/>
    <x v="6115"/>
    <x v="1"/>
    <n v="0.7"/>
    <x v="7502"/>
    <x v="3"/>
    <x v="0"/>
  </r>
  <r>
    <n v="9923"/>
    <s v="US-2019-162124"/>
    <x v="636"/>
    <d v="2019-05-10T00:00:00"/>
    <s v="Standard Class"/>
    <s v="JF-15490"/>
    <s v="Jeremy Farry"/>
    <x v="0"/>
    <s v="United States"/>
    <x v="22"/>
    <x v="10"/>
    <n v="60653"/>
    <x v="2"/>
    <s v="TEC-AC-10001990"/>
    <x v="2"/>
    <x v="11"/>
    <s v="Kensington Orbit Wireless Mobile Trackball for PC and Mac"/>
    <x v="3029"/>
    <x v="4"/>
    <n v="0.2"/>
    <x v="7503"/>
    <x v="2"/>
    <x v="0"/>
  </r>
  <r>
    <n v="9924"/>
    <s v="CA-2017-159534"/>
    <x v="305"/>
    <d v="2017-03-23T00:00:00"/>
    <s v="First Class"/>
    <s v="DH-13075"/>
    <s v="Dave Hallsten"/>
    <x v="1"/>
    <s v="United States"/>
    <x v="20"/>
    <x v="15"/>
    <n v="10035"/>
    <x v="3"/>
    <s v="OFF-BI-10003982"/>
    <x v="1"/>
    <x v="8"/>
    <s v="Wilson Jones Century Plastic Molded Ring Binders"/>
    <x v="3621"/>
    <x v="1"/>
    <n v="0.2"/>
    <x v="4134"/>
    <x v="3"/>
    <x v="0"/>
  </r>
  <r>
    <n v="9925"/>
    <s v="CA-2017-159534"/>
    <x v="305"/>
    <d v="2017-03-23T00:00:00"/>
    <s v="First Class"/>
    <s v="DH-13075"/>
    <s v="Dave Hallsten"/>
    <x v="1"/>
    <s v="United States"/>
    <x v="20"/>
    <x v="15"/>
    <n v="10035"/>
    <x v="3"/>
    <s v="OFF-EN-10004386"/>
    <x v="1"/>
    <x v="12"/>
    <s v="Recycled Interoffice Envelopes with String and Button Closure, 10 x 13"/>
    <x v="1169"/>
    <x v="7"/>
    <n v="0"/>
    <x v="7504"/>
    <x v="3"/>
    <x v="0"/>
  </r>
  <r>
    <n v="9926"/>
    <s v="CA-2017-159534"/>
    <x v="305"/>
    <d v="2017-03-23T00:00:00"/>
    <s v="First Class"/>
    <s v="DH-13075"/>
    <s v="Dave Hallsten"/>
    <x v="1"/>
    <s v="United States"/>
    <x v="20"/>
    <x v="15"/>
    <n v="10035"/>
    <x v="3"/>
    <s v="OFF-BI-10003656"/>
    <x v="1"/>
    <x v="8"/>
    <s v="Fellowes PB200 Plastic Comb Binding Machine"/>
    <x v="6116"/>
    <x v="8"/>
    <n v="0.2"/>
    <x v="7505"/>
    <x v="3"/>
    <x v="0"/>
  </r>
  <r>
    <n v="9927"/>
    <s v="CA-2017-159534"/>
    <x v="305"/>
    <d v="2017-03-23T00:00:00"/>
    <s v="First Class"/>
    <s v="DH-13075"/>
    <s v="Dave Hallsten"/>
    <x v="1"/>
    <s v="United States"/>
    <x v="20"/>
    <x v="15"/>
    <n v="10035"/>
    <x v="3"/>
    <s v="TEC-PH-10002310"/>
    <x v="2"/>
    <x v="7"/>
    <s v="Panasonic KX T7731-B Digital phone"/>
    <x v="1664"/>
    <x v="0"/>
    <n v="0"/>
    <x v="7506"/>
    <x v="3"/>
    <x v="0"/>
  </r>
  <r>
    <n v="9928"/>
    <s v="CA-2017-159534"/>
    <x v="305"/>
    <d v="2017-03-23T00:00:00"/>
    <s v="First Class"/>
    <s v="DH-13075"/>
    <s v="Dave Hallsten"/>
    <x v="1"/>
    <s v="United States"/>
    <x v="20"/>
    <x v="15"/>
    <n v="10035"/>
    <x v="3"/>
    <s v="OFF-ST-10001172"/>
    <x v="1"/>
    <x v="4"/>
    <s v="Tennsco Lockers, Sand"/>
    <x v="202"/>
    <x v="4"/>
    <n v="0"/>
    <x v="7507"/>
    <x v="3"/>
    <x v="0"/>
  </r>
  <r>
    <n v="9929"/>
    <s v="CA-2018-129630"/>
    <x v="913"/>
    <d v="2018-09-04T00:00:00"/>
    <s v="Same Day"/>
    <s v="IM-15055"/>
    <s v="Ionia McGrath"/>
    <x v="0"/>
    <s v="United States"/>
    <x v="8"/>
    <x v="1"/>
    <n v="94122"/>
    <x v="1"/>
    <s v="FUR-FU-10000260"/>
    <x v="0"/>
    <x v="5"/>
    <s v="6&quot; Cubicle Wall Clock, Black"/>
    <x v="6117"/>
    <x v="1"/>
    <n v="0"/>
    <x v="7508"/>
    <x v="1"/>
    <x v="0"/>
  </r>
  <r>
    <n v="9930"/>
    <s v="CA-2018-129630"/>
    <x v="913"/>
    <d v="2018-09-04T00:00:00"/>
    <s v="Same Day"/>
    <s v="IM-15055"/>
    <s v="Ionia McGrath"/>
    <x v="0"/>
    <s v="United States"/>
    <x v="8"/>
    <x v="1"/>
    <n v="94122"/>
    <x v="1"/>
    <s v="TEC-CO-10003763"/>
    <x v="2"/>
    <x v="16"/>
    <s v="Canon PC1060 Personal Laser Copier"/>
    <x v="2481"/>
    <x v="2"/>
    <n v="0.2"/>
    <x v="3472"/>
    <x v="1"/>
    <x v="0"/>
  </r>
  <r>
    <n v="9931"/>
    <s v="CA-2017-104948"/>
    <x v="50"/>
    <d v="2017-11-17T00:00:00"/>
    <s v="Standard Class"/>
    <s v="KH-16510"/>
    <s v="Keith Herrera"/>
    <x v="0"/>
    <s v="United States"/>
    <x v="272"/>
    <x v="1"/>
    <n v="92404"/>
    <x v="1"/>
    <s v="OFF-BI-10001267"/>
    <x v="1"/>
    <x v="8"/>
    <s v="Universal Recycled Hanging Pressboard Report Binders, Letter Size"/>
    <x v="6118"/>
    <x v="0"/>
    <n v="0.2"/>
    <x v="7509"/>
    <x v="1"/>
    <x v="0"/>
  </r>
  <r>
    <n v="9932"/>
    <s v="CA-2017-104948"/>
    <x v="50"/>
    <d v="2017-11-17T00:00:00"/>
    <s v="Standard Class"/>
    <s v="KH-16510"/>
    <s v="Keith Herrera"/>
    <x v="0"/>
    <s v="United States"/>
    <x v="272"/>
    <x v="1"/>
    <n v="92404"/>
    <x v="1"/>
    <s v="FUR-BO-10004357"/>
    <x v="0"/>
    <x v="0"/>
    <s v="O'Sullivan Living Dimensions 3-Shelf Bookcases"/>
    <x v="6119"/>
    <x v="4"/>
    <n v="0.15"/>
    <x v="7510"/>
    <x v="1"/>
    <x v="0"/>
  </r>
  <r>
    <n v="9933"/>
    <s v="CA-2017-104948"/>
    <x v="50"/>
    <d v="2017-11-17T00:00:00"/>
    <s v="Standard Class"/>
    <s v="KH-16510"/>
    <s v="Keith Herrera"/>
    <x v="0"/>
    <s v="United States"/>
    <x v="272"/>
    <x v="1"/>
    <n v="92404"/>
    <x v="1"/>
    <s v="OFF-PA-10004610"/>
    <x v="1"/>
    <x v="10"/>
    <s v="Xerox 1900"/>
    <x v="6120"/>
    <x v="3"/>
    <n v="0"/>
    <x v="7511"/>
    <x v="1"/>
    <x v="0"/>
  </r>
  <r>
    <n v="9934"/>
    <s v="CA-2016-166555"/>
    <x v="384"/>
    <d v="2016-07-14T00:00:00"/>
    <s v="First Class"/>
    <s v="JK-15205"/>
    <s v="Jamie Kunitz"/>
    <x v="0"/>
    <s v="United States"/>
    <x v="221"/>
    <x v="15"/>
    <n v="14304"/>
    <x v="3"/>
    <s v="TEC-PH-10004912"/>
    <x v="2"/>
    <x v="7"/>
    <s v="Cisco SPA112 2 Port Phone Adapter"/>
    <x v="6121"/>
    <x v="1"/>
    <n v="0"/>
    <x v="7512"/>
    <x v="3"/>
    <x v="0"/>
  </r>
  <r>
    <n v="9935"/>
    <s v="CA-2018-114405"/>
    <x v="281"/>
    <d v="2018-04-12T00:00:00"/>
    <s v="Standard Class"/>
    <s v="AS-10240"/>
    <s v="Alan Shonely"/>
    <x v="0"/>
    <s v="United States"/>
    <x v="10"/>
    <x v="9"/>
    <n v="19120"/>
    <x v="3"/>
    <s v="OFF-AP-10003278"/>
    <x v="1"/>
    <x v="9"/>
    <s v="Belkin 7-Outlet SurgeMaster Home Series"/>
    <x v="6122"/>
    <x v="1"/>
    <n v="0.2"/>
    <x v="7513"/>
    <x v="3"/>
    <x v="0"/>
  </r>
  <r>
    <n v="9936"/>
    <s v="CA-2018-114405"/>
    <x v="281"/>
    <d v="2018-04-12T00:00:00"/>
    <s v="Standard Class"/>
    <s v="AS-10240"/>
    <s v="Alan Shonely"/>
    <x v="0"/>
    <s v="United States"/>
    <x v="10"/>
    <x v="9"/>
    <n v="19120"/>
    <x v="3"/>
    <s v="OFF-ST-10001627"/>
    <x v="1"/>
    <x v="4"/>
    <s v="Eldon Jumbo ProFile Portable File Boxes Graphite/Black"/>
    <x v="6123"/>
    <x v="1"/>
    <n v="0.2"/>
    <x v="7514"/>
    <x v="3"/>
    <x v="0"/>
  </r>
  <r>
    <n v="9937"/>
    <s v="CA-2019-132955"/>
    <x v="92"/>
    <d v="2019-06-28T00:00:00"/>
    <s v="Standard Class"/>
    <s v="SC-20575"/>
    <s v="Sonia Cooley"/>
    <x v="0"/>
    <s v="United States"/>
    <x v="395"/>
    <x v="34"/>
    <n v="2920"/>
    <x v="3"/>
    <s v="OFF-BI-10002735"/>
    <x v="1"/>
    <x v="8"/>
    <s v="GBC Prestige Therm-A-Bind Covers"/>
    <x v="4450"/>
    <x v="1"/>
    <n v="0"/>
    <x v="5240"/>
    <x v="3"/>
    <x v="0"/>
  </r>
  <r>
    <n v="9938"/>
    <s v="CA-2018-164889"/>
    <x v="1233"/>
    <d v="2018-06-06T00:00:00"/>
    <s v="Second Class"/>
    <s v="CP-12340"/>
    <s v="Christine Phan"/>
    <x v="1"/>
    <s v="United States"/>
    <x v="1"/>
    <x v="1"/>
    <n v="90049"/>
    <x v="1"/>
    <s v="FUR-TA-10001676"/>
    <x v="0"/>
    <x v="3"/>
    <s v="Hon 61000 Series Interactive Training Tables"/>
    <x v="4085"/>
    <x v="0"/>
    <n v="0.2"/>
    <x v="4742"/>
    <x v="1"/>
    <x v="0"/>
  </r>
  <r>
    <n v="9939"/>
    <s v="CA-2018-169824"/>
    <x v="939"/>
    <d v="2018-12-17T00:00:00"/>
    <s v="Standard Class"/>
    <s v="NS-18640"/>
    <s v="Noel Staavos"/>
    <x v="1"/>
    <s v="United States"/>
    <x v="20"/>
    <x v="15"/>
    <n v="10009"/>
    <x v="3"/>
    <s v="FUR-FU-10004864"/>
    <x v="0"/>
    <x v="5"/>
    <s v="Eldon 500 Class Desk Accessories"/>
    <x v="6124"/>
    <x v="2"/>
    <n v="0"/>
    <x v="7515"/>
    <x v="3"/>
    <x v="0"/>
  </r>
  <r>
    <n v="9940"/>
    <s v="CA-2018-169824"/>
    <x v="939"/>
    <d v="2018-12-17T00:00:00"/>
    <s v="Standard Class"/>
    <s v="NS-18640"/>
    <s v="Noel Staavos"/>
    <x v="1"/>
    <s v="United States"/>
    <x v="20"/>
    <x v="15"/>
    <n v="10009"/>
    <x v="3"/>
    <s v="OFF-SU-10000952"/>
    <x v="1"/>
    <x v="14"/>
    <s v="Fiskars Home &amp; Office Scissors"/>
    <x v="5955"/>
    <x v="4"/>
    <n v="0"/>
    <x v="7516"/>
    <x v="3"/>
    <x v="0"/>
  </r>
  <r>
    <n v="9941"/>
    <s v="CA-2018-169824"/>
    <x v="939"/>
    <d v="2018-12-17T00:00:00"/>
    <s v="Standard Class"/>
    <s v="NS-18640"/>
    <s v="Noel Staavos"/>
    <x v="1"/>
    <s v="United States"/>
    <x v="20"/>
    <x v="15"/>
    <n v="10009"/>
    <x v="3"/>
    <s v="OFF-AR-10000462"/>
    <x v="1"/>
    <x v="6"/>
    <s v="Sanford Pocket Accent Highlighters"/>
    <x v="6125"/>
    <x v="3"/>
    <n v="0"/>
    <x v="7517"/>
    <x v="3"/>
    <x v="0"/>
  </r>
  <r>
    <n v="9942"/>
    <s v="CA-2019-164028"/>
    <x v="221"/>
    <d v="2019-11-30T00:00:00"/>
    <s v="Standard Class"/>
    <s v="JL-15835"/>
    <s v="John Lee"/>
    <x v="0"/>
    <s v="United States"/>
    <x v="8"/>
    <x v="1"/>
    <n v="94122"/>
    <x v="1"/>
    <s v="TEC-AC-10001772"/>
    <x v="2"/>
    <x v="11"/>
    <s v="Memorex Mini Travel Drive 16 GB USB 2.0 Flash Drive"/>
    <x v="6126"/>
    <x v="9"/>
    <n v="0"/>
    <x v="7518"/>
    <x v="1"/>
    <x v="0"/>
  </r>
  <r>
    <n v="9943"/>
    <s v="CA-2016-143371"/>
    <x v="129"/>
    <d v="2017-01-03T00:00:00"/>
    <s v="Standard Class"/>
    <s v="MD-17350"/>
    <s v="Maribeth Dona"/>
    <x v="0"/>
    <s v="United States"/>
    <x v="125"/>
    <x v="1"/>
    <n v="92804"/>
    <x v="1"/>
    <s v="OFF-ST-10001128"/>
    <x v="1"/>
    <x v="4"/>
    <s v="Carina Mini System Audio Rack, Model AR050B"/>
    <x v="6127"/>
    <x v="6"/>
    <n v="0"/>
    <x v="7519"/>
    <x v="1"/>
    <x v="0"/>
  </r>
  <r>
    <n v="9944"/>
    <s v="CA-2016-143371"/>
    <x v="129"/>
    <d v="2017-01-03T00:00:00"/>
    <s v="Standard Class"/>
    <s v="MD-17350"/>
    <s v="Maribeth Dona"/>
    <x v="0"/>
    <s v="United States"/>
    <x v="125"/>
    <x v="1"/>
    <n v="92804"/>
    <x v="1"/>
    <s v="OFF-SU-10002537"/>
    <x v="1"/>
    <x v="14"/>
    <s v="Acme Box Cutter Scissors"/>
    <x v="6128"/>
    <x v="2"/>
    <n v="0"/>
    <x v="7520"/>
    <x v="1"/>
    <x v="0"/>
  </r>
  <r>
    <n v="9945"/>
    <s v="CA-2017-145415"/>
    <x v="1234"/>
    <d v="2017-04-17T00:00:00"/>
    <s v="Second Class"/>
    <s v="RD-19660"/>
    <s v="Robert Dilbeck"/>
    <x v="2"/>
    <s v="United States"/>
    <x v="4"/>
    <x v="4"/>
    <n v="98103"/>
    <x v="1"/>
    <s v="OFF-ST-10000419"/>
    <x v="1"/>
    <x v="4"/>
    <s v="Rogers Jumbo File, Granite"/>
    <x v="1360"/>
    <x v="1"/>
    <n v="0"/>
    <x v="1423"/>
    <x v="1"/>
    <x v="0"/>
  </r>
  <r>
    <n v="9946"/>
    <s v="CA-2016-111157"/>
    <x v="1086"/>
    <d v="2016-03-06T00:00:00"/>
    <s v="Standard Class"/>
    <s v="NH-18610"/>
    <s v="Nicole Hansen"/>
    <x v="1"/>
    <s v="United States"/>
    <x v="10"/>
    <x v="9"/>
    <n v="19120"/>
    <x v="3"/>
    <s v="OFF-PA-10000327"/>
    <x v="1"/>
    <x v="10"/>
    <s v="Xerox 1971"/>
    <x v="1321"/>
    <x v="7"/>
    <n v="0.2"/>
    <x v="1377"/>
    <x v="3"/>
    <x v="0"/>
  </r>
  <r>
    <n v="9947"/>
    <s v="CA-2016-111157"/>
    <x v="1086"/>
    <d v="2016-03-06T00:00:00"/>
    <s v="Standard Class"/>
    <s v="NH-18610"/>
    <s v="Nicole Hansen"/>
    <x v="1"/>
    <s v="United States"/>
    <x v="10"/>
    <x v="9"/>
    <n v="19120"/>
    <x v="3"/>
    <s v="TEC-AC-10004353"/>
    <x v="2"/>
    <x v="11"/>
    <s v="Hypercom P1300 Pinpad"/>
    <x v="1267"/>
    <x v="1"/>
    <n v="0.2"/>
    <x v="1318"/>
    <x v="3"/>
    <x v="0"/>
  </r>
  <r>
    <n v="9948"/>
    <s v="CA-2019-121559"/>
    <x v="702"/>
    <d v="2019-06-03T00:00:00"/>
    <s v="Second Class"/>
    <s v="HW-14935"/>
    <s v="Helen Wasserman"/>
    <x v="1"/>
    <s v="United States"/>
    <x v="245"/>
    <x v="14"/>
    <n v="46203"/>
    <x v="2"/>
    <s v="FUR-CH-10003746"/>
    <x v="0"/>
    <x v="1"/>
    <s v="Hon 4070 Series Pagoda Round Back Stacking Chairs"/>
    <x v="6129"/>
    <x v="5"/>
    <n v="0"/>
    <x v="7521"/>
    <x v="2"/>
    <x v="0"/>
  </r>
  <r>
    <n v="9949"/>
    <s v="CA-2019-121559"/>
    <x v="702"/>
    <d v="2019-06-03T00:00:00"/>
    <s v="Second Class"/>
    <s v="HW-14935"/>
    <s v="Helen Wasserman"/>
    <x v="1"/>
    <s v="United States"/>
    <x v="245"/>
    <x v="14"/>
    <n v="46203"/>
    <x v="2"/>
    <s v="OFF-AP-10002945"/>
    <x v="1"/>
    <x v="9"/>
    <s v="Honeywell Enviracaire Portable HEPA Air Cleaner for 17' x 22' Room"/>
    <x v="6130"/>
    <x v="8"/>
    <n v="0"/>
    <x v="7522"/>
    <x v="2"/>
    <x v="0"/>
  </r>
  <r>
    <n v="9950"/>
    <s v="CA-2019-121559"/>
    <x v="702"/>
    <d v="2019-06-03T00:00:00"/>
    <s v="Second Class"/>
    <s v="HW-14935"/>
    <s v="Helen Wasserman"/>
    <x v="1"/>
    <s v="United States"/>
    <x v="245"/>
    <x v="14"/>
    <n v="46203"/>
    <x v="2"/>
    <s v="TEC-AC-10004568"/>
    <x v="2"/>
    <x v="11"/>
    <s v="Maxell LTO Ultrium - 800 GB"/>
    <x v="2487"/>
    <x v="1"/>
    <n v="0"/>
    <x v="7523"/>
    <x v="2"/>
    <x v="0"/>
  </r>
  <r>
    <n v="9951"/>
    <s v="CA-2019-121559"/>
    <x v="702"/>
    <d v="2019-06-03T00:00:00"/>
    <s v="Second Class"/>
    <s v="HW-14935"/>
    <s v="Helen Wasserman"/>
    <x v="1"/>
    <s v="United States"/>
    <x v="245"/>
    <x v="14"/>
    <n v="46203"/>
    <x v="2"/>
    <s v="TEC-AC-10001714"/>
    <x v="2"/>
    <x v="11"/>
    <s v="Logitech MX Performance Wireless Mouse"/>
    <x v="6131"/>
    <x v="7"/>
    <n v="0"/>
    <x v="7524"/>
    <x v="2"/>
    <x v="0"/>
  </r>
  <r>
    <n v="9952"/>
    <s v="CA-2019-121559"/>
    <x v="702"/>
    <d v="2019-06-03T00:00:00"/>
    <s v="Second Class"/>
    <s v="HW-14935"/>
    <s v="Helen Wasserman"/>
    <x v="1"/>
    <s v="United States"/>
    <x v="245"/>
    <x v="14"/>
    <n v="46203"/>
    <x v="2"/>
    <s v="OFF-BI-10002072"/>
    <x v="1"/>
    <x v="8"/>
    <s v="Cardinal Slant-D Ring Binders"/>
    <x v="1026"/>
    <x v="0"/>
    <n v="0"/>
    <x v="1066"/>
    <x v="2"/>
    <x v="0"/>
  </r>
  <r>
    <n v="9953"/>
    <s v="CA-2017-141593"/>
    <x v="639"/>
    <d v="2017-12-16T00:00:00"/>
    <s v="Second Class"/>
    <s v="DB-12970"/>
    <s v="Darren Budd"/>
    <x v="1"/>
    <s v="United States"/>
    <x v="1"/>
    <x v="1"/>
    <n v="90045"/>
    <x v="1"/>
    <s v="OFF-BI-10001153"/>
    <x v="1"/>
    <x v="8"/>
    <s v="Ibico Recycled Grain-Textured Covers"/>
    <x v="6132"/>
    <x v="0"/>
    <n v="0.2"/>
    <x v="7525"/>
    <x v="1"/>
    <x v="1"/>
  </r>
  <r>
    <n v="9954"/>
    <s v="CA-2017-141593"/>
    <x v="639"/>
    <d v="2017-12-16T00:00:00"/>
    <s v="Second Class"/>
    <s v="DB-12970"/>
    <s v="Darren Budd"/>
    <x v="1"/>
    <s v="United States"/>
    <x v="1"/>
    <x v="1"/>
    <n v="90045"/>
    <x v="1"/>
    <s v="OFF-PA-10004983"/>
    <x v="1"/>
    <x v="10"/>
    <s v="Xerox 23"/>
    <x v="90"/>
    <x v="7"/>
    <n v="0"/>
    <x v="90"/>
    <x v="1"/>
    <x v="1"/>
  </r>
  <r>
    <n v="9955"/>
    <s v="CA-2017-141593"/>
    <x v="639"/>
    <d v="2017-12-16T00:00:00"/>
    <s v="Second Class"/>
    <s v="DB-12970"/>
    <s v="Darren Budd"/>
    <x v="1"/>
    <s v="United States"/>
    <x v="1"/>
    <x v="1"/>
    <n v="90045"/>
    <x v="1"/>
    <s v="OFF-BI-10000948"/>
    <x v="1"/>
    <x v="8"/>
    <s v="GBC Laser Imprintable Binding System Covers, Desert Sand"/>
    <x v="4326"/>
    <x v="1"/>
    <n v="0.2"/>
    <x v="5061"/>
    <x v="1"/>
    <x v="1"/>
  </r>
  <r>
    <n v="9956"/>
    <s v="CA-2017-141593"/>
    <x v="639"/>
    <d v="2017-12-16T00:00:00"/>
    <s v="Second Class"/>
    <s v="DB-12970"/>
    <s v="Darren Budd"/>
    <x v="1"/>
    <s v="United States"/>
    <x v="1"/>
    <x v="1"/>
    <n v="90045"/>
    <x v="1"/>
    <s v="FUR-TA-10002622"/>
    <x v="0"/>
    <x v="3"/>
    <s v="Bush Andora Conference Table, Maple/Graphite Gray Finish"/>
    <x v="6031"/>
    <x v="0"/>
    <n v="0.2"/>
    <x v="7526"/>
    <x v="1"/>
    <x v="1"/>
  </r>
  <r>
    <n v="9957"/>
    <s v="US-2016-143287"/>
    <x v="7"/>
    <d v="2016-11-17T00:00:00"/>
    <s v="Standard Class"/>
    <s v="KN-16705"/>
    <s v="Kristina Nunn"/>
    <x v="2"/>
    <s v="United States"/>
    <x v="106"/>
    <x v="15"/>
    <n v="10801"/>
    <x v="3"/>
    <s v="OFF-PA-10001776"/>
    <x v="1"/>
    <x v="10"/>
    <s v="Wirebound Message Books, Four 2 3/4&quot; x 5&quot; Forms per Page, 600 Sets per Book"/>
    <x v="3212"/>
    <x v="2"/>
    <n v="0"/>
    <x v="3620"/>
    <x v="3"/>
    <x v="1"/>
  </r>
  <r>
    <n v="9958"/>
    <s v="US-2016-143287"/>
    <x v="7"/>
    <d v="2016-11-17T00:00:00"/>
    <s v="Standard Class"/>
    <s v="KN-16705"/>
    <s v="Kristina Nunn"/>
    <x v="2"/>
    <s v="United States"/>
    <x v="106"/>
    <x v="15"/>
    <n v="10801"/>
    <x v="3"/>
    <s v="OFF-PA-10004039"/>
    <x v="1"/>
    <x v="10"/>
    <s v="Xerox 1882"/>
    <x v="1070"/>
    <x v="4"/>
    <n v="0"/>
    <x v="1111"/>
    <x v="3"/>
    <x v="1"/>
  </r>
  <r>
    <n v="9959"/>
    <s v="US-2016-143287"/>
    <x v="7"/>
    <d v="2016-11-17T00:00:00"/>
    <s v="Standard Class"/>
    <s v="KN-16705"/>
    <s v="Kristina Nunn"/>
    <x v="2"/>
    <s v="United States"/>
    <x v="106"/>
    <x v="15"/>
    <n v="10801"/>
    <x v="3"/>
    <s v="OFF-SU-10001574"/>
    <x v="1"/>
    <x v="14"/>
    <s v="Acme Value Line Scissors"/>
    <x v="549"/>
    <x v="0"/>
    <n v="0"/>
    <x v="558"/>
    <x v="3"/>
    <x v="1"/>
  </r>
  <r>
    <n v="9960"/>
    <s v="CA-2019-137421"/>
    <x v="833"/>
    <d v="2019-10-11T00:00:00"/>
    <s v="Standard Class"/>
    <s v="AJ-10945"/>
    <s v="Ashley Jarboe"/>
    <x v="0"/>
    <s v="United States"/>
    <x v="432"/>
    <x v="16"/>
    <n v="85224"/>
    <x v="1"/>
    <s v="OFF-AR-10001761"/>
    <x v="1"/>
    <x v="6"/>
    <s v="Avery Hi-Liter Smear-Safe Highlighters"/>
    <x v="564"/>
    <x v="0"/>
    <n v="0.2"/>
    <x v="7527"/>
    <x v="1"/>
    <x v="0"/>
  </r>
  <r>
    <n v="9961"/>
    <s v="CA-2019-141446"/>
    <x v="118"/>
    <d v="2019-09-18T00:00:00"/>
    <s v="Second Class"/>
    <s v="CL-12700"/>
    <s v="Craig Leslie"/>
    <x v="2"/>
    <s v="United States"/>
    <x v="159"/>
    <x v="0"/>
    <n v="41042"/>
    <x v="0"/>
    <s v="TEC-AC-10002305"/>
    <x v="2"/>
    <x v="11"/>
    <s v="KeyTronic E03601U1 - Keyboard - Beige"/>
    <x v="3308"/>
    <x v="7"/>
    <n v="0"/>
    <x v="7528"/>
    <x v="0"/>
    <x v="0"/>
  </r>
  <r>
    <n v="9962"/>
    <s v="CA-2017-168088"/>
    <x v="531"/>
    <d v="2017-03-22T00:00:00"/>
    <s v="First Class"/>
    <s v="CM-12655"/>
    <s v="Corinna Mitchell"/>
    <x v="2"/>
    <s v="United States"/>
    <x v="12"/>
    <x v="5"/>
    <n v="77041"/>
    <x v="2"/>
    <s v="OFF-PA-10000675"/>
    <x v="1"/>
    <x v="10"/>
    <s v="Xerox 1919"/>
    <x v="4975"/>
    <x v="0"/>
    <n v="0.2"/>
    <x v="5944"/>
    <x v="2"/>
    <x v="0"/>
  </r>
  <r>
    <n v="9963"/>
    <s v="CA-2017-168088"/>
    <x v="531"/>
    <d v="2017-03-22T00:00:00"/>
    <s v="First Class"/>
    <s v="CM-12655"/>
    <s v="Corinna Mitchell"/>
    <x v="2"/>
    <s v="United States"/>
    <x v="12"/>
    <x v="5"/>
    <n v="77041"/>
    <x v="2"/>
    <s v="FUR-BO-10004218"/>
    <x v="0"/>
    <x v="0"/>
    <s v="Bush Heritage Pine Collection 5-Shelf Bookcase, Albany Pine Finish, *Special Order"/>
    <x v="6133"/>
    <x v="4"/>
    <n v="0.32"/>
    <x v="7529"/>
    <x v="2"/>
    <x v="0"/>
  </r>
  <r>
    <n v="9964"/>
    <s v="CA-2017-143700"/>
    <x v="353"/>
    <d v="2017-07-26T00:00:00"/>
    <s v="Same Day"/>
    <s v="AS-10240"/>
    <s v="Alan Shonely"/>
    <x v="0"/>
    <s v="United States"/>
    <x v="10"/>
    <x v="9"/>
    <n v="19140"/>
    <x v="3"/>
    <s v="OFF-PA-10003072"/>
    <x v="1"/>
    <x v="10"/>
    <s v="Eureka Recycled Copy Paper 8 1/2&quot; x 11&quot;, Ream"/>
    <x v="563"/>
    <x v="0"/>
    <n v="0.2"/>
    <x v="572"/>
    <x v="3"/>
    <x v="0"/>
  </r>
  <r>
    <n v="9965"/>
    <s v="CA-2018-146374"/>
    <x v="5"/>
    <d v="2018-12-10T00:00:00"/>
    <s v="Second Class"/>
    <s v="HE-14800"/>
    <s v="Harold Engle"/>
    <x v="1"/>
    <s v="United States"/>
    <x v="46"/>
    <x v="13"/>
    <n v="19711"/>
    <x v="3"/>
    <s v="FUR-FU-10002671"/>
    <x v="0"/>
    <x v="5"/>
    <s v="Electrix 20W Halogen Replacement Bulb for Zoom-In Desk Lamp"/>
    <x v="6134"/>
    <x v="7"/>
    <n v="0"/>
    <x v="7530"/>
    <x v="3"/>
    <x v="0"/>
  </r>
  <r>
    <n v="9966"/>
    <s v="CA-2018-146374"/>
    <x v="5"/>
    <d v="2018-12-10T00:00:00"/>
    <s v="Second Class"/>
    <s v="HE-14800"/>
    <s v="Harold Engle"/>
    <x v="1"/>
    <s v="United States"/>
    <x v="46"/>
    <x v="13"/>
    <n v="19711"/>
    <x v="3"/>
    <s v="OFF-PA-10000349"/>
    <x v="1"/>
    <x v="10"/>
    <s v="Easy-staple paper"/>
    <x v="1393"/>
    <x v="7"/>
    <n v="0"/>
    <x v="5561"/>
    <x v="3"/>
    <x v="0"/>
  </r>
  <r>
    <n v="9967"/>
    <s v="CA-2018-146374"/>
    <x v="5"/>
    <d v="2018-12-10T00:00:00"/>
    <s v="Second Class"/>
    <s v="HE-14800"/>
    <s v="Harold Engle"/>
    <x v="1"/>
    <s v="United States"/>
    <x v="46"/>
    <x v="13"/>
    <n v="19711"/>
    <x v="3"/>
    <s v="OFF-EN-10004483"/>
    <x v="1"/>
    <x v="12"/>
    <s v="#10 White Business Envelopes,4 1/8 x 9 1/2"/>
    <x v="6135"/>
    <x v="3"/>
    <n v="0"/>
    <x v="7531"/>
    <x v="3"/>
    <x v="0"/>
  </r>
  <r>
    <n v="9968"/>
    <s v="CA-2019-153871"/>
    <x v="157"/>
    <d v="2019-12-17T00:00:00"/>
    <s v="Standard Class"/>
    <s v="RB-19435"/>
    <s v="Richard Bierner"/>
    <x v="0"/>
    <s v="United States"/>
    <x v="135"/>
    <x v="30"/>
    <n v="7060"/>
    <x v="3"/>
    <s v="OFF-BI-10004209"/>
    <x v="1"/>
    <x v="8"/>
    <s v="Fellowes Twister Kit, Gray/Clear, 3/pkg"/>
    <x v="5940"/>
    <x v="2"/>
    <n v="0"/>
    <x v="7254"/>
    <x v="3"/>
    <x v="0"/>
  </r>
  <r>
    <n v="9969"/>
    <s v="CA-2019-153871"/>
    <x v="157"/>
    <d v="2019-12-17T00:00:00"/>
    <s v="Standard Class"/>
    <s v="RB-19435"/>
    <s v="Richard Bierner"/>
    <x v="0"/>
    <s v="United States"/>
    <x v="135"/>
    <x v="30"/>
    <n v="7060"/>
    <x v="3"/>
    <s v="OFF-BI-10004600"/>
    <x v="1"/>
    <x v="8"/>
    <s v="Ibico Ibimaster 300 Manual Binding System"/>
    <x v="2556"/>
    <x v="0"/>
    <n v="0"/>
    <x v="2802"/>
    <x v="3"/>
    <x v="0"/>
  </r>
  <r>
    <n v="9970"/>
    <s v="CA-2019-153871"/>
    <x v="157"/>
    <d v="2019-12-17T00:00:00"/>
    <s v="Standard Class"/>
    <s v="RB-19435"/>
    <s v="Richard Bierner"/>
    <x v="0"/>
    <s v="United States"/>
    <x v="135"/>
    <x v="30"/>
    <n v="7060"/>
    <x v="3"/>
    <s v="OFF-AP-10003622"/>
    <x v="1"/>
    <x v="9"/>
    <s v="Bravo II Megaboss 12-Amp Hard Body Upright, Replacement Belts, 2 Belts per Pack"/>
    <x v="509"/>
    <x v="3"/>
    <n v="0"/>
    <x v="7532"/>
    <x v="3"/>
    <x v="0"/>
  </r>
  <r>
    <n v="9971"/>
    <s v="CA-2017-103772"/>
    <x v="1141"/>
    <d v="2017-07-02T00:00:00"/>
    <s v="Standard Class"/>
    <s v="MP-17470"/>
    <s v="Mark Packer"/>
    <x v="2"/>
    <s v="United States"/>
    <x v="214"/>
    <x v="32"/>
    <n v="30080"/>
    <x v="0"/>
    <s v="OFF-BI-10002867"/>
    <x v="1"/>
    <x v="8"/>
    <s v="GBC Recycled Regency Composition Covers"/>
    <x v="6136"/>
    <x v="0"/>
    <n v="0"/>
    <x v="7533"/>
    <x v="0"/>
    <x v="0"/>
  </r>
  <r>
    <n v="9972"/>
    <s v="CA-2017-103772"/>
    <x v="1141"/>
    <d v="2017-07-02T00:00:00"/>
    <s v="Standard Class"/>
    <s v="MP-17470"/>
    <s v="Mark Packer"/>
    <x v="2"/>
    <s v="United States"/>
    <x v="214"/>
    <x v="32"/>
    <n v="30080"/>
    <x v="0"/>
    <s v="OFF-AR-10000538"/>
    <x v="1"/>
    <x v="6"/>
    <s v="Boston Model 1800 Electric Pencil Sharpener, Gray"/>
    <x v="3483"/>
    <x v="2"/>
    <n v="0"/>
    <x v="7534"/>
    <x v="0"/>
    <x v="0"/>
  </r>
  <r>
    <n v="9973"/>
    <s v="CA-2018-130225"/>
    <x v="108"/>
    <d v="2018-09-17T00:00:00"/>
    <s v="Standard Class"/>
    <s v="RC-19960"/>
    <s v="Ryan Crowe"/>
    <x v="0"/>
    <s v="United States"/>
    <x v="12"/>
    <x v="5"/>
    <n v="77041"/>
    <x v="2"/>
    <s v="OFF-EN-10000056"/>
    <x v="1"/>
    <x v="12"/>
    <s v="Cameo Buff Policy Envelopes"/>
    <x v="6137"/>
    <x v="0"/>
    <n v="0.2"/>
    <x v="7535"/>
    <x v="2"/>
    <x v="0"/>
  </r>
  <r>
    <n v="9974"/>
    <s v="US-2018-103674"/>
    <x v="409"/>
    <d v="2018-12-10T00:00:00"/>
    <s v="Standard Class"/>
    <s v="AP-10720"/>
    <s v="Anne Pryor"/>
    <x v="2"/>
    <s v="United States"/>
    <x v="1"/>
    <x v="1"/>
    <n v="90032"/>
    <x v="1"/>
    <s v="TEC-PH-10004080"/>
    <x v="2"/>
    <x v="7"/>
    <s v="Avaya 5410 Digital phone"/>
    <x v="1081"/>
    <x v="2"/>
    <n v="0.2"/>
    <x v="7536"/>
    <x v="1"/>
    <x v="0"/>
  </r>
  <r>
    <n v="9975"/>
    <s v="US-2018-103674"/>
    <x v="409"/>
    <d v="2018-12-10T00:00:00"/>
    <s v="Standard Class"/>
    <s v="AP-10720"/>
    <s v="Anne Pryor"/>
    <x v="2"/>
    <s v="United States"/>
    <x v="1"/>
    <x v="1"/>
    <n v="90032"/>
    <x v="1"/>
    <s v="OFF-AR-10004752"/>
    <x v="1"/>
    <x v="6"/>
    <s v="Blackstonian Pencils"/>
    <x v="5476"/>
    <x v="3"/>
    <n v="0"/>
    <x v="7090"/>
    <x v="1"/>
    <x v="0"/>
  </r>
  <r>
    <n v="9976"/>
    <s v="US-2018-103674"/>
    <x v="409"/>
    <d v="2018-12-10T00:00:00"/>
    <s v="Standard Class"/>
    <s v="AP-10720"/>
    <s v="Anne Pryor"/>
    <x v="2"/>
    <s v="United States"/>
    <x v="1"/>
    <x v="1"/>
    <n v="90032"/>
    <x v="1"/>
    <s v="OFF-PA-10000743"/>
    <x v="1"/>
    <x v="10"/>
    <s v="Xerox 1977"/>
    <x v="522"/>
    <x v="0"/>
    <n v="0"/>
    <x v="534"/>
    <x v="1"/>
    <x v="0"/>
  </r>
  <r>
    <n v="9977"/>
    <s v="US-2018-103674"/>
    <x v="409"/>
    <d v="2018-12-10T00:00:00"/>
    <s v="Standard Class"/>
    <s v="AP-10720"/>
    <s v="Anne Pryor"/>
    <x v="2"/>
    <s v="United States"/>
    <x v="1"/>
    <x v="1"/>
    <n v="90032"/>
    <x v="1"/>
    <s v="TEC-PH-10002496"/>
    <x v="2"/>
    <x v="7"/>
    <s v="Cisco SPA301"/>
    <x v="2528"/>
    <x v="0"/>
    <n v="0.2"/>
    <x v="2773"/>
    <x v="1"/>
    <x v="0"/>
  </r>
  <r>
    <n v="9978"/>
    <s v="US-2018-103674"/>
    <x v="409"/>
    <d v="2018-12-10T00:00:00"/>
    <s v="Standard Class"/>
    <s v="AP-10720"/>
    <s v="Anne Pryor"/>
    <x v="2"/>
    <s v="United States"/>
    <x v="1"/>
    <x v="1"/>
    <n v="90032"/>
    <x v="1"/>
    <s v="OFF-FA-10003467"/>
    <x v="1"/>
    <x v="13"/>
    <s v="Alliance Big Bands Rubber Bands, 12/Pack"/>
    <x v="6138"/>
    <x v="3"/>
    <n v="0"/>
    <x v="232"/>
    <x v="1"/>
    <x v="0"/>
  </r>
  <r>
    <n v="9979"/>
    <s v="US-2018-103674"/>
    <x v="409"/>
    <d v="2018-12-10T00:00:00"/>
    <s v="Standard Class"/>
    <s v="AP-10720"/>
    <s v="Anne Pryor"/>
    <x v="2"/>
    <s v="United States"/>
    <x v="1"/>
    <x v="1"/>
    <n v="90032"/>
    <x v="1"/>
    <s v="OFF-BI-10003727"/>
    <x v="1"/>
    <x v="8"/>
    <s v="Avery Durable Slant Ring Binders With Label Holder"/>
    <x v="6139"/>
    <x v="4"/>
    <n v="0.2"/>
    <x v="7537"/>
    <x v="1"/>
    <x v="0"/>
  </r>
  <r>
    <n v="9980"/>
    <s v="US-2018-103674"/>
    <x v="409"/>
    <d v="2018-12-10T00:00:00"/>
    <s v="Standard Class"/>
    <s v="AP-10720"/>
    <s v="Anne Pryor"/>
    <x v="2"/>
    <s v="United States"/>
    <x v="1"/>
    <x v="1"/>
    <n v="90032"/>
    <x v="1"/>
    <s v="OFF-BI-10002026"/>
    <x v="1"/>
    <x v="8"/>
    <s v="Ibico Recycled Linen-Style Covers"/>
    <x v="6140"/>
    <x v="9"/>
    <n v="0.2"/>
    <x v="7538"/>
    <x v="1"/>
    <x v="0"/>
  </r>
  <r>
    <n v="9981"/>
    <s v="US-2017-151435"/>
    <x v="684"/>
    <d v="2017-09-09T00:00:00"/>
    <s v="Second Class"/>
    <s v="SW-20455"/>
    <s v="Shaun Weien"/>
    <x v="0"/>
    <s v="United States"/>
    <x v="240"/>
    <x v="28"/>
    <n v="70506"/>
    <x v="0"/>
    <s v="FUR-TA-10001039"/>
    <x v="0"/>
    <x v="3"/>
    <s v="KI Adjustable-Height Table"/>
    <x v="1921"/>
    <x v="7"/>
    <n v="0"/>
    <x v="2064"/>
    <x v="0"/>
    <x v="0"/>
  </r>
  <r>
    <n v="9982"/>
    <s v="CA-2019-163566"/>
    <x v="646"/>
    <d v="2019-08-06T00:00:00"/>
    <s v="First Class"/>
    <s v="TB-21055"/>
    <s v="Ted Butterfield"/>
    <x v="0"/>
    <s v="United States"/>
    <x v="54"/>
    <x v="24"/>
    <n v="45014"/>
    <x v="3"/>
    <s v="OFF-LA-10004484"/>
    <x v="1"/>
    <x v="2"/>
    <s v="Avery 476"/>
    <x v="1053"/>
    <x v="2"/>
    <n v="0.2"/>
    <x v="5890"/>
    <x v="3"/>
    <x v="0"/>
  </r>
  <r>
    <n v="9983"/>
    <s v="US-2018-157728"/>
    <x v="897"/>
    <d v="2018-09-28T00:00:00"/>
    <s v="Standard Class"/>
    <s v="RC-19960"/>
    <s v="Ryan Crowe"/>
    <x v="0"/>
    <s v="United States"/>
    <x v="354"/>
    <x v="12"/>
    <n v="49505"/>
    <x v="2"/>
    <s v="OFF-PA-10002195"/>
    <x v="1"/>
    <x v="10"/>
    <s v="RSVP Cards &amp; Envelopes, Blank White, 8-1/2&quot; X 11&quot;, 24 Cards/25 Envelopes/Set"/>
    <x v="595"/>
    <x v="3"/>
    <n v="0"/>
    <x v="7539"/>
    <x v="2"/>
    <x v="0"/>
  </r>
  <r>
    <n v="9984"/>
    <s v="US-2018-157728"/>
    <x v="897"/>
    <d v="2018-09-28T00:00:00"/>
    <s v="Standard Class"/>
    <s v="RC-19960"/>
    <s v="Ryan Crowe"/>
    <x v="0"/>
    <s v="United States"/>
    <x v="354"/>
    <x v="12"/>
    <n v="49505"/>
    <x v="2"/>
    <s v="TEC-PH-10001305"/>
    <x v="2"/>
    <x v="7"/>
    <s v="Panasonic KX TS208W Corded phone"/>
    <x v="6141"/>
    <x v="0"/>
    <n v="0"/>
    <x v="7540"/>
    <x v="2"/>
    <x v="0"/>
  </r>
  <r>
    <n v="9985"/>
    <s v="CA-2017-100251"/>
    <x v="961"/>
    <d v="2017-05-23T00:00:00"/>
    <s v="Standard Class"/>
    <s v="DV-13465"/>
    <s v="Dianna Vittorini"/>
    <x v="0"/>
    <s v="United States"/>
    <x v="85"/>
    <x v="15"/>
    <n v="11561"/>
    <x v="3"/>
    <s v="OFF-LA-10003766"/>
    <x v="1"/>
    <x v="2"/>
    <s v="Self-Adhesive Removable Labels"/>
    <x v="2483"/>
    <x v="12"/>
    <n v="0"/>
    <x v="2719"/>
    <x v="3"/>
    <x v="0"/>
  </r>
  <r>
    <n v="9986"/>
    <s v="CA-2017-100251"/>
    <x v="961"/>
    <d v="2017-05-23T00:00:00"/>
    <s v="Standard Class"/>
    <s v="DV-13465"/>
    <s v="Dianna Vittorini"/>
    <x v="0"/>
    <s v="United States"/>
    <x v="85"/>
    <x v="15"/>
    <n v="11561"/>
    <x v="3"/>
    <s v="OFF-SU-10000898"/>
    <x v="1"/>
    <x v="14"/>
    <s v="Acme Hot Forged Carbon Steel Scissors with Nickel-Plated Handles, 3 7/8&quot; Cut, 8&quot;L"/>
    <x v="6142"/>
    <x v="4"/>
    <n v="0"/>
    <x v="7541"/>
    <x v="3"/>
    <x v="0"/>
  </r>
  <r>
    <n v="9987"/>
    <s v="CA-2018-125794"/>
    <x v="321"/>
    <d v="2018-10-03T00:00:00"/>
    <s v="Standard Class"/>
    <s v="ML-17410"/>
    <s v="Maris LaWare"/>
    <x v="0"/>
    <s v="United States"/>
    <x v="1"/>
    <x v="1"/>
    <n v="90008"/>
    <x v="1"/>
    <s v="TEC-AC-10003399"/>
    <x v="2"/>
    <x v="11"/>
    <s v="Memorex Mini Travel Drive 64 GB USB 2.0 Flash Drive"/>
    <x v="2642"/>
    <x v="7"/>
    <n v="0"/>
    <x v="2914"/>
    <x v="1"/>
    <x v="0"/>
  </r>
  <r>
    <n v="9988"/>
    <s v="CA-2019-163629"/>
    <x v="701"/>
    <d v="2019-11-21T00:00:00"/>
    <s v="Standard Class"/>
    <s v="RA-19885"/>
    <s v="Ruben Ausman"/>
    <x v="1"/>
    <s v="United States"/>
    <x v="417"/>
    <x v="32"/>
    <n v="30605"/>
    <x v="0"/>
    <s v="TEC-AC-10001539"/>
    <x v="2"/>
    <x v="11"/>
    <s v="Logitech G430 Surround Sound Gaming Headset with Dolby 7.1 Technology"/>
    <x v="3705"/>
    <x v="7"/>
    <n v="0"/>
    <x v="4237"/>
    <x v="0"/>
    <x v="0"/>
  </r>
  <r>
    <n v="9989"/>
    <s v="CA-2019-163629"/>
    <x v="701"/>
    <d v="2019-11-21T00:00:00"/>
    <s v="Standard Class"/>
    <s v="RA-19885"/>
    <s v="Ruben Ausman"/>
    <x v="1"/>
    <s v="United States"/>
    <x v="417"/>
    <x v="32"/>
    <n v="30605"/>
    <x v="0"/>
    <s v="TEC-PH-10004006"/>
    <x v="2"/>
    <x v="7"/>
    <s v="Panasonic KX - TS880B Telephone"/>
    <x v="6050"/>
    <x v="2"/>
    <n v="0"/>
    <x v="7406"/>
    <x v="0"/>
    <x v="0"/>
  </r>
  <r>
    <n v="9990"/>
    <s v="CA-2016-110422"/>
    <x v="1235"/>
    <d v="2016-01-23T00:00:00"/>
    <s v="Second Class"/>
    <s v="TB-21400"/>
    <s v="Tom Boeckenhauer"/>
    <x v="0"/>
    <s v="United States"/>
    <x v="100"/>
    <x v="2"/>
    <n v="33180"/>
    <x v="0"/>
    <s v="FUR-FU-10001889"/>
    <x v="0"/>
    <x v="5"/>
    <s v="Ultra Door Pull Handle"/>
    <x v="4349"/>
    <x v="1"/>
    <n v="0.2"/>
    <x v="7542"/>
    <x v="0"/>
    <x v="0"/>
  </r>
  <r>
    <n v="9991"/>
    <s v="CA-2019-121258"/>
    <x v="425"/>
    <d v="2019-03-03T00:00:00"/>
    <s v="Standard Class"/>
    <s v="DB-13060"/>
    <s v="Dave Brooks"/>
    <x v="0"/>
    <s v="United States"/>
    <x v="116"/>
    <x v="1"/>
    <n v="92627"/>
    <x v="1"/>
    <s v="FUR-FU-10000747"/>
    <x v="0"/>
    <x v="5"/>
    <s v="Tenex B1-RE Series Chair Mats for Low Pile Carpets"/>
    <x v="1377"/>
    <x v="0"/>
    <n v="0"/>
    <x v="4820"/>
    <x v="1"/>
    <x v="1"/>
  </r>
  <r>
    <n v="9992"/>
    <s v="CA-2019-121258"/>
    <x v="425"/>
    <d v="2019-03-03T00:00:00"/>
    <s v="Standard Class"/>
    <s v="DB-13060"/>
    <s v="Dave Brooks"/>
    <x v="0"/>
    <s v="United States"/>
    <x v="116"/>
    <x v="1"/>
    <n v="92627"/>
    <x v="1"/>
    <s v="TEC-PH-10003645"/>
    <x v="2"/>
    <x v="7"/>
    <s v="Aastra 57i VoIP phone"/>
    <x v="3809"/>
    <x v="0"/>
    <n v="0.2"/>
    <x v="4373"/>
    <x v="1"/>
    <x v="1"/>
  </r>
  <r>
    <n v="9993"/>
    <s v="CA-2019-121258"/>
    <x v="425"/>
    <d v="2019-03-03T00:00:00"/>
    <s v="Standard Class"/>
    <s v="DB-13060"/>
    <s v="Dave Brooks"/>
    <x v="0"/>
    <s v="United States"/>
    <x v="116"/>
    <x v="1"/>
    <n v="92627"/>
    <x v="1"/>
    <s v="OFF-PA-10004041"/>
    <x v="1"/>
    <x v="10"/>
    <s v="It's Hot Message Books with Stickers, 2 3/4&quot; x 5&quot;"/>
    <x v="461"/>
    <x v="4"/>
    <n v="0"/>
    <x v="7543"/>
    <x v="1"/>
    <x v="1"/>
  </r>
  <r>
    <n v="9994"/>
    <s v="CA-2019-119914"/>
    <x v="464"/>
    <d v="2019-05-09T00:00:00"/>
    <s v="Second Class"/>
    <s v="CC-12220"/>
    <s v="Chris Cortes"/>
    <x v="0"/>
    <s v="United States"/>
    <x v="223"/>
    <x v="1"/>
    <n v="92683"/>
    <x v="1"/>
    <s v="OFF-AP-10002684"/>
    <x v="1"/>
    <x v="9"/>
    <s v="Acco 7-Outlet Masterpiece Power Center, Wihtout Fax/Phone Line Protection"/>
    <x v="6143"/>
    <x v="0"/>
    <n v="0"/>
    <x v="7544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ales Profit Pivot" cacheId="34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3">
  <location ref="A3:C56" firstHeaderRow="0" firstDataRow="1" firstDataCol="1"/>
  <pivotFields count="25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3" baseItem="1" numFmtId="164"/>
    <dataField name="Сумма по полю Profit" fld="20" baseField="23" baseItem="1" numFmtId="164"/>
  </dataField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Category Pivot" cacheId="34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4">
  <location ref="A3:C24" firstHeaderRow="0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showAll="0"/>
    <pivotField dataField="1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>
      <items count="5">
        <item x="1"/>
        <item x="0"/>
        <item x="3"/>
        <item x="2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15" baseItem="5" numFmtId="164"/>
    <dataField name="Сумма по полю Profit" fld="20" baseField="15" baseItem="5" numFmtId="164"/>
  </dataFields>
  <chartFormats count="4">
    <chartFormat chart="1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Managers Pivot" cacheId="34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6">
  <location ref="A3:C8" firstHeaderRow="0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showAll="0"/>
    <pivotField dataField="1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axis="axisRow" showAll="0">
      <items count="5">
        <item x="1"/>
        <item x="0"/>
        <item x="3"/>
        <item x="2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1" baseItem="0" numFmtId="164"/>
    <dataField name="Сумма по полю Profit" fld="20" baseField="0" baseItem="0"/>
  </dataFields>
  <chartFormats count="4">
    <chartFormat chart="2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Segments Pivot" cacheId="34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7">
  <location ref="A3:C7" firstHeaderRow="0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showAll="0"/>
    <pivotField dataField="1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>
      <items count="5">
        <item x="1"/>
        <item x="0"/>
        <item x="3"/>
        <item x="2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1" baseItem="0" numFmtId="164"/>
    <dataField name="Сумма по полю Profit" fld="20" baseField="0" baseItem="0"/>
  </dataFields>
  <chartFormats count="4">
    <chartFormat chart="3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Segments Dynamic Pivot" cacheId="34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4">
  <location ref="A3:E9" firstHeaderRow="1" firstDataRow="2" firstDataCol="1"/>
  <pivotFields count="25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axis="axisRow" showAll="0" defaultSubtotal="0">
      <items count="6">
        <item x="0"/>
        <item sd="0" x="1"/>
        <item sd="0" x="2"/>
        <item sd="0" x="3"/>
        <item sd="0" x="4"/>
        <item x="5"/>
      </items>
    </pivotField>
    <pivotField dragToRow="0" dragToCol="0" dragToPage="0" showAll="0" defaultSubtotal="0"/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23" baseItem="1" numFmtId="164"/>
  </dataFields>
  <chartFormats count="9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Sparklines Pivot" cacheId="34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2">
  <location ref="A3:E56" firstHeaderRow="0" firstDataRow="1" firstDataCol="1"/>
  <pivotFields count="25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dataField="1" dragToRow="0" dragToCol="0" dragToPage="0" showAll="0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23" baseItem="1" numFmtId="164"/>
    <dataField name="Сумма по полю Profit" fld="20" baseField="23" baseItem="1" numFmtId="164"/>
    <dataField name="Сумма по полю Profit Ratio" fld="24" baseField="2" baseItem="1" numFmtId="9"/>
    <dataField name="Среднее по полю Discount" fld="19" subtotal="average" baseField="2" baseItem="1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Regions Pivot" cacheId="34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7">
  <location ref="A3:B8" firstHeaderRow="1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showAll="0"/>
    <pivotField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>
      <items count="5">
        <item x="1"/>
        <item x="0"/>
        <item x="3"/>
        <item x="2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baseField="0" baseItem="0"/>
  </dataFields>
  <chartFormats count="6">
    <chartFormat chart="4" format="3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4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6" format="45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6" format="46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6" format="47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States Pivot" cacheId="34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10">
  <location ref="A3:C53" firstHeaderRow="0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showAll="0"/>
    <pivotField dataField="1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>
      <items count="5">
        <item x="1"/>
        <item x="0"/>
        <item x="3"/>
        <item x="2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10" baseItem="10" numFmtId="164"/>
    <dataField name="Сумма по полю Profit" fld="20" baseField="10" baseItem="10" numFmtId="164"/>
  </dataFields>
  <chartFormats count="5">
    <chartFormat chart="4" format="3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Returned Pivot" cacheId="34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9">
  <location ref="A3:B6" firstHeaderRow="1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showAll="0"/>
    <pivotField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>
      <items count="5">
        <item x="1"/>
        <item x="0"/>
        <item x="3"/>
        <item x="2"/>
        <item t="default"/>
      </items>
    </pivotField>
    <pivotField axis="axisRow" showAll="0">
      <items count="3">
        <item x="0"/>
        <item x="1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baseField="0" baseItem="0"/>
  </dataFields>
  <chartFormats count="4">
    <chartFormat chart="5" format="4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0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8" format="5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6" name="Sales Profit Pivot"/>
    <pivotTable tabId="10" name="Segments Dynamic Pivot"/>
    <pivotTable tabId="7" name="Category Pivot"/>
    <pivotTable tabId="8" name="Managers Pivot"/>
    <pivotTable tabId="12" name="Regions Pivot"/>
    <pivotTable tabId="15" name="Returned Pivot"/>
    <pivotTable tabId="9" name="Segments Pivot"/>
    <pivotTable tabId="11" name="Sparklines Pivot"/>
    <pivotTable tabId="13" name="States Pivot"/>
  </pivotTables>
  <data>
    <tabular pivotCacheId="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6" name="Sales Profit Pivot"/>
    <pivotTable tabId="7" name="Category Pivot"/>
    <pivotTable tabId="8" name="Managers Pivot"/>
    <pivotTable tabId="12" name="Regions Pivot"/>
    <pivotTable tabId="15" name="Returned Pivot"/>
    <pivotTable tabId="9" name="Segments Pivot"/>
    <pivotTable tabId="10" name="Segments Dynamic Pivot"/>
    <pivotTable tabId="11" name="Sparklines Pivot"/>
    <pivotTable tabId="13" name="States Pivot"/>
  </pivotTables>
  <data>
    <tabular pivotCacheId="1">
      <items count="4">
        <i x="2" s="1"/>
        <i x="3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6" name="Sales Profit Pivot"/>
    <pivotTable tabId="7" name="Category Pivot"/>
    <pivotTable tabId="8" name="Managers Pivot"/>
    <pivotTable tabId="12" name="Regions Pivot"/>
    <pivotTable tabId="15" name="Returned Pivot"/>
    <pivotTable tabId="9" name="Segments Pivot"/>
    <pivotTable tabId="10" name="Segments Dynamic Pivot"/>
    <pivotTable tabId="11" name="Sparklines Pivot"/>
    <pivotTable tabId="13" name="States Pivot"/>
  </pivotTables>
  <data>
    <tabular pivotCacheId="1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ub_Category" sourceName="Sub-Category">
  <pivotTables>
    <pivotTable tabId="6" name="Sales Profit Pivot"/>
    <pivotTable tabId="7" name="Category Pivot"/>
    <pivotTable tabId="8" name="Managers Pivot"/>
    <pivotTable tabId="12" name="Regions Pivot"/>
    <pivotTable tabId="15" name="Returned Pivot"/>
    <pivotTable tabId="9" name="Segments Pivot"/>
    <pivotTable tabId="10" name="Segments Dynamic Pivot"/>
    <pivotTable tabId="11" name="Sparklines Pivot"/>
    <pivotTable tabId="13" name="States Pivot"/>
  </pivotTables>
  <data>
    <tabular pivotCacheId="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" cache="Срез_Segment" caption="Segment" rowHeight="213013"/>
  <slicer name="Region" cache="Срез_Region" caption="Region" rowHeight="213013"/>
  <slicer name="Category" cache="Срез_Category" caption="Category" rowHeight="213013"/>
  <slicer name="Sub-Category" cache="Срез_Sub_Category" caption="Sub-Category" rowHeight="213013"/>
</slicers>
</file>

<file path=xl/tables/table1.xml><?xml version="1.0" encoding="utf-8"?>
<table xmlns="http://schemas.openxmlformats.org/spreadsheetml/2006/main" id="2" name="Data" displayName="Data" ref="A1:W9995" totalsRowShown="0" headerRowDxfId="22">
  <autoFilter ref="A1:W9995"/>
  <tableColumns count="23">
    <tableColumn id="1" name="Row ID" dataDxfId="21"/>
    <tableColumn id="2" name="Order ID"/>
    <tableColumn id="3" name="Order Date" dataDxfId="20"/>
    <tableColumn id="4" name="Ship Date" dataDxfId="19"/>
    <tableColumn id="5" name="Ship Mode" dataDxfId="18"/>
    <tableColumn id="6" name="Customer ID" dataDxfId="17"/>
    <tableColumn id="7" name="Customer Name" dataDxfId="16"/>
    <tableColumn id="8" name="Segment" dataDxfId="15"/>
    <tableColumn id="9" name="Country" dataDxfId="14"/>
    <tableColumn id="10" name="City" dataDxfId="13"/>
    <tableColumn id="11" name="State" dataDxfId="12"/>
    <tableColumn id="12" name="Postal Code" dataDxfId="11"/>
    <tableColumn id="13" name="Region" dataDxfId="10"/>
    <tableColumn id="14" name="Product ID" dataDxfId="9"/>
    <tableColumn id="15" name="Category" dataDxfId="8"/>
    <tableColumn id="16" name="Sub-Category" dataDxfId="7"/>
    <tableColumn id="17" name="Product Name" dataDxfId="6"/>
    <tableColumn id="18" name="Sales" dataDxfId="5"/>
    <tableColumn id="19" name="Quantity" dataDxfId="4"/>
    <tableColumn id="20" name="Discount" dataDxfId="3"/>
    <tableColumn id="21" name="Profit" dataDxfId="2"/>
    <tableColumn id="22" name="Person" dataDxfId="1">
      <calculatedColumnFormula>IF(M2=People!$B$5,People!$A$5,IF(M2=People!$B$4,People!$A$4,IF(M2=People!$B$3,People!$A$3,IF(M2=People!$B$2,People!$A$2,0))))</calculatedColumnFormula>
    </tableColumn>
    <tableColumn id="23" name="Returned" dataDxfId="0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" sourceName="Order Date">
  <pivotTables>
    <pivotTable tabId="6" name="Sales Profit Pivot"/>
    <pivotTable tabId="7" name="Category Pivot"/>
    <pivotTable tabId="8" name="Managers Pivot"/>
    <pivotTable tabId="12" name="Regions Pivot"/>
    <pivotTable tabId="15" name="Returned Pivot"/>
    <pivotTable tabId="9" name="Segments Pivot"/>
    <pivotTable tabId="10" name="Segments Dynamic Pivot"/>
    <pivotTable tabId="11" name="Sparklines Pivot"/>
    <pivotTable tabId="13" name="States Pivot"/>
  </pivotTables>
  <state minimalRefreshVersion="6" lastRefreshVersion="6" pivotCacheId="1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" cache="ВстроеннаяВременнаяШкала_Order_Date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workbookViewId="0">
      <selection activeCell="E31" sqref="E31"/>
    </sheetView>
  </sheetViews>
  <sheetFormatPr defaultRowHeight="12.45"/>
  <cols>
    <col min="1" max="1" width="9.25" customWidth="1"/>
    <col min="2" max="2" width="14.875" customWidth="1"/>
    <col min="3" max="3" width="12.875" customWidth="1"/>
    <col min="4" max="4" width="13.5" customWidth="1"/>
    <col min="5" max="5" width="12.5" customWidth="1"/>
    <col min="6" max="6" width="14" customWidth="1"/>
    <col min="7" max="7" width="17.125" customWidth="1"/>
    <col min="8" max="8" width="10.875" customWidth="1"/>
    <col min="9" max="9" width="10" customWidth="1"/>
    <col min="12" max="12" width="13.75" customWidth="1"/>
    <col min="13" max="13" width="9.375" customWidth="1"/>
    <col min="14" max="14" width="12.375" customWidth="1"/>
    <col min="15" max="15" width="11" customWidth="1"/>
    <col min="16" max="16" width="15.125" customWidth="1"/>
    <col min="17" max="17" width="15.5" customWidth="1"/>
    <col min="19" max="19" width="10.375" customWidth="1"/>
    <col min="20" max="20" width="10.875" customWidth="1"/>
    <col min="22" max="22" width="17.875" bestFit="1" customWidth="1"/>
    <col min="23" max="23" width="11.5" bestFit="1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IF(M2=People!$B$5,People!$A$5,IF(M2=People!$B$4,People!$A$4,IF(M2=People!$B$3,People!$A$3,IF(M2=People!$B$2,People!$A$2,0))))</f>
        <v>Cassandra Brandow</v>
      </c>
      <c r="W2" s="3" t="str">
        <f>IFERROR(INDEX(Returns!A:A,MATCH(B2,Returns!B:B,0)),"No")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IF(M3=People!$B$5,People!$A$5,IF(M3=People!$B$4,People!$A$4,IF(M3=People!$B$3,People!$A$3,IF(M3=People!$B$2,People!$A$2,0))))</f>
        <v>Cassandra Brandow</v>
      </c>
      <c r="W3" s="3" t="str">
        <f>IFERROR(INDEX(Returns!A:A,MATCH(B3,Returns!B:B,0)),"No")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IF(M4=People!$B$5,People!$A$5,IF(M4=People!$B$4,People!$A$4,IF(M4=People!$B$3,People!$A$3,IF(M4=People!$B$2,People!$A$2,0))))</f>
        <v>Anna Andreadi</v>
      </c>
      <c r="W4" s="3" t="str">
        <f>IFERROR(INDEX(Returns!A:A,MATCH(B4,Returns!B:B,0)),"No")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IF(M5=People!$B$5,People!$A$5,IF(M5=People!$B$4,People!$A$4,IF(M5=People!$B$3,People!$A$3,IF(M5=People!$B$2,People!$A$2,0))))</f>
        <v>Cassandra Brandow</v>
      </c>
      <c r="W5" s="3" t="str">
        <f>IFERROR(INDEX(Returns!A:A,MATCH(B5,Returns!B:B,0)),"No")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IF(M6=People!$B$5,People!$A$5,IF(M6=People!$B$4,People!$A$4,IF(M6=People!$B$3,People!$A$3,IF(M6=People!$B$2,People!$A$2,0))))</f>
        <v>Cassandra Brandow</v>
      </c>
      <c r="W6" s="3" t="str">
        <f>IFERROR(INDEX(Returns!A:A,MATCH(B6,Returns!B:B,0)),"No")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IF(M7=People!$B$5,People!$A$5,IF(M7=People!$B$4,People!$A$4,IF(M7=People!$B$3,People!$A$3,IF(M7=People!$B$2,People!$A$2,0))))</f>
        <v>Anna Andreadi</v>
      </c>
      <c r="W7" s="3" t="str">
        <f>IFERROR(INDEX(Returns!A:A,MATCH(B7,Returns!B:B,0)),"No")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IF(M8=People!$B$5,People!$A$5,IF(M8=People!$B$4,People!$A$4,IF(M8=People!$B$3,People!$A$3,IF(M8=People!$B$2,People!$A$2,0))))</f>
        <v>Anna Andreadi</v>
      </c>
      <c r="W8" s="3" t="str">
        <f>IFERROR(INDEX(Returns!A:A,MATCH(B8,Returns!B:B,0)),"No")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IF(M9=People!$B$5,People!$A$5,IF(M9=People!$B$4,People!$A$4,IF(M9=People!$B$3,People!$A$3,IF(M9=People!$B$2,People!$A$2,0))))</f>
        <v>Anna Andreadi</v>
      </c>
      <c r="W9" s="3" t="str">
        <f>IFERROR(INDEX(Returns!A:A,MATCH(B9,Returns!B:B,0)),"No")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IF(M10=People!$B$5,People!$A$5,IF(M10=People!$B$4,People!$A$4,IF(M10=People!$B$3,People!$A$3,IF(M10=People!$B$2,People!$A$2,0))))</f>
        <v>Anna Andreadi</v>
      </c>
      <c r="W10" s="3" t="str">
        <f>IFERROR(INDEX(Returns!A:A,MATCH(B10,Returns!B:B,0)),"No")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IF(M11=People!$B$5,People!$A$5,IF(M11=People!$B$4,People!$A$4,IF(M11=People!$B$3,People!$A$3,IF(M11=People!$B$2,People!$A$2,0))))</f>
        <v>Anna Andreadi</v>
      </c>
      <c r="W11" s="3" t="str">
        <f>IFERROR(INDEX(Returns!A:A,MATCH(B11,Returns!B:B,0)),"No")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IF(M12=People!$B$5,People!$A$5,IF(M12=People!$B$4,People!$A$4,IF(M12=People!$B$3,People!$A$3,IF(M12=People!$B$2,People!$A$2,0))))</f>
        <v>Anna Andreadi</v>
      </c>
      <c r="W12" s="3" t="str">
        <f>IFERROR(INDEX(Returns!A:A,MATCH(B12,Returns!B:B,0)),"No")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IF(M13=People!$B$5,People!$A$5,IF(M13=People!$B$4,People!$A$4,IF(M13=People!$B$3,People!$A$3,IF(M13=People!$B$2,People!$A$2,0))))</f>
        <v>Anna Andreadi</v>
      </c>
      <c r="W13" s="3" t="str">
        <f>IFERROR(INDEX(Returns!A:A,MATCH(B13,Returns!B:B,0)),"No")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IF(M14=People!$B$5,People!$A$5,IF(M14=People!$B$4,People!$A$4,IF(M14=People!$B$3,People!$A$3,IF(M14=People!$B$2,People!$A$2,0))))</f>
        <v>Cassandra Brandow</v>
      </c>
      <c r="W14" s="3" t="str">
        <f>IFERROR(INDEX(Returns!A:A,MATCH(B14,Returns!B:B,0)),"No")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IF(M15=People!$B$5,People!$A$5,IF(M15=People!$B$4,People!$A$4,IF(M15=People!$B$3,People!$A$3,IF(M15=People!$B$2,People!$A$2,0))))</f>
        <v>Anna Andreadi</v>
      </c>
      <c r="W15" s="3" t="str">
        <f>IFERROR(INDEX(Returns!A:A,MATCH(B15,Returns!B:B,0)),"No")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IF(M16=People!$B$5,People!$A$5,IF(M16=People!$B$4,People!$A$4,IF(M16=People!$B$3,People!$A$3,IF(M16=People!$B$2,People!$A$2,0))))</f>
        <v>Kelly Williams</v>
      </c>
      <c r="W16" s="3" t="str">
        <f>IFERROR(INDEX(Returns!A:A,MATCH(B16,Returns!B:B,0)),"No")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IF(M17=People!$B$5,People!$A$5,IF(M17=People!$B$4,People!$A$4,IF(M17=People!$B$3,People!$A$3,IF(M17=People!$B$2,People!$A$2,0))))</f>
        <v>Kelly Williams</v>
      </c>
      <c r="W17" s="3" t="str">
        <f>IFERROR(INDEX(Returns!A:A,MATCH(B17,Returns!B:B,0)),"No")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IF(M18=People!$B$5,People!$A$5,IF(M18=People!$B$4,People!$A$4,IF(M18=People!$B$3,People!$A$3,IF(M18=People!$B$2,People!$A$2,0))))</f>
        <v>Kelly Williams</v>
      </c>
      <c r="W18" s="3" t="str">
        <f>IFERROR(INDEX(Returns!A:A,MATCH(B18,Returns!B:B,0)),"No")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IF(M19=People!$B$5,People!$A$5,IF(M19=People!$B$4,People!$A$4,IF(M19=People!$B$3,People!$A$3,IF(M19=People!$B$2,People!$A$2,0))))</f>
        <v>Anna Andreadi</v>
      </c>
      <c r="W19" s="3" t="str">
        <f>IFERROR(INDEX(Returns!A:A,MATCH(B19,Returns!B:B,0)),"No")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IF(M20=People!$B$5,People!$A$5,IF(M20=People!$B$4,People!$A$4,IF(M20=People!$B$3,People!$A$3,IF(M20=People!$B$2,People!$A$2,0))))</f>
        <v>Anna Andreadi</v>
      </c>
      <c r="W20" s="3" t="str">
        <f>IFERROR(INDEX(Returns!A:A,MATCH(B20,Returns!B:B,0)),"No")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IF(M21=People!$B$5,People!$A$5,IF(M21=People!$B$4,People!$A$4,IF(M21=People!$B$3,People!$A$3,IF(M21=People!$B$2,People!$A$2,0))))</f>
        <v>Anna Andreadi</v>
      </c>
      <c r="W21" s="3" t="str">
        <f>IFERROR(INDEX(Returns!A:A,MATCH(B21,Returns!B:B,0)),"No")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IF(M22=People!$B$5,People!$A$5,IF(M22=People!$B$4,People!$A$4,IF(M22=People!$B$3,People!$A$3,IF(M22=People!$B$2,People!$A$2,0))))</f>
        <v>Anna Andreadi</v>
      </c>
      <c r="W22" s="3" t="str">
        <f>IFERROR(INDEX(Returns!A:A,MATCH(B22,Returns!B:B,0)),"No")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IF(M23=People!$B$5,People!$A$5,IF(M23=People!$B$4,People!$A$4,IF(M23=People!$B$3,People!$A$3,IF(M23=People!$B$2,People!$A$2,0))))</f>
        <v>Kelly Williams</v>
      </c>
      <c r="W23" s="3" t="str">
        <f>IFERROR(INDEX(Returns!A:A,MATCH(B23,Returns!B:B,0)),"No")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IF(M24=People!$B$5,People!$A$5,IF(M24=People!$B$4,People!$A$4,IF(M24=People!$B$3,People!$A$3,IF(M24=People!$B$2,People!$A$2,0))))</f>
        <v>Kelly Williams</v>
      </c>
      <c r="W24" s="3" t="str">
        <f>IFERROR(INDEX(Returns!A:A,MATCH(B24,Returns!B:B,0)),"No")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IF(M25=People!$B$5,People!$A$5,IF(M25=People!$B$4,People!$A$4,IF(M25=People!$B$3,People!$A$3,IF(M25=People!$B$2,People!$A$2,0))))</f>
        <v>Chuck Magee</v>
      </c>
      <c r="W25" s="3" t="str">
        <f>IFERROR(INDEX(Returns!A:A,MATCH(B25,Returns!B:B,0)),"No")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IF(M26=People!$B$5,People!$A$5,IF(M26=People!$B$4,People!$A$4,IF(M26=People!$B$3,People!$A$3,IF(M26=People!$B$2,People!$A$2,0))))</f>
        <v>Anna Andreadi</v>
      </c>
      <c r="W26" s="3" t="str">
        <f>IFERROR(INDEX(Returns!A:A,MATCH(B26,Returns!B:B,0)),"No")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IF(M27=People!$B$5,People!$A$5,IF(M27=People!$B$4,People!$A$4,IF(M27=People!$B$3,People!$A$3,IF(M27=People!$B$2,People!$A$2,0))))</f>
        <v>Anna Andreadi</v>
      </c>
      <c r="W27" s="3" t="str">
        <f>IFERROR(INDEX(Returns!A:A,MATCH(B27,Returns!B:B,0)),"No")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IF(M28=People!$B$5,People!$A$5,IF(M28=People!$B$4,People!$A$4,IF(M28=People!$B$3,People!$A$3,IF(M28=People!$B$2,People!$A$2,0))))</f>
        <v>Anna Andreadi</v>
      </c>
      <c r="W28" s="3" t="str">
        <f>IFERROR(INDEX(Returns!A:A,MATCH(B28,Returns!B:B,0)),"No")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IF(M29=People!$B$5,People!$A$5,IF(M29=People!$B$4,People!$A$4,IF(M29=People!$B$3,People!$A$3,IF(M29=People!$B$2,People!$A$2,0))))</f>
        <v>Chuck Magee</v>
      </c>
      <c r="W29" s="3" t="str">
        <f>IFERROR(INDEX(Returns!A:A,MATCH(B29,Returns!B:B,0)),"No")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IF(M30=People!$B$5,People!$A$5,IF(M30=People!$B$4,People!$A$4,IF(M30=People!$B$3,People!$A$3,IF(M30=People!$B$2,People!$A$2,0))))</f>
        <v>Chuck Magee</v>
      </c>
      <c r="W30" s="3" t="str">
        <f>IFERROR(INDEX(Returns!A:A,MATCH(B30,Returns!B:B,0)),"No")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IF(M31=People!$B$5,People!$A$5,IF(M31=People!$B$4,People!$A$4,IF(M31=People!$B$3,People!$A$3,IF(M31=People!$B$2,People!$A$2,0))))</f>
        <v>Chuck Magee</v>
      </c>
      <c r="W31" s="3" t="str">
        <f>IFERROR(INDEX(Returns!A:A,MATCH(B31,Returns!B:B,0)),"No")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IF(M32=People!$B$5,People!$A$5,IF(M32=People!$B$4,People!$A$4,IF(M32=People!$B$3,People!$A$3,IF(M32=People!$B$2,People!$A$2,0))))</f>
        <v>Chuck Magee</v>
      </c>
      <c r="W32" s="3" t="str">
        <f>IFERROR(INDEX(Returns!A:A,MATCH(B32,Returns!B:B,0)),"No")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IF(M33=People!$B$5,People!$A$5,IF(M33=People!$B$4,People!$A$4,IF(M33=People!$B$3,People!$A$3,IF(M33=People!$B$2,People!$A$2,0))))</f>
        <v>Chuck Magee</v>
      </c>
      <c r="W33" s="3" t="str">
        <f>IFERROR(INDEX(Returns!A:A,MATCH(B33,Returns!B:B,0)),"No")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IF(M34=People!$B$5,People!$A$5,IF(M34=People!$B$4,People!$A$4,IF(M34=People!$B$3,People!$A$3,IF(M34=People!$B$2,People!$A$2,0))))</f>
        <v>Chuck Magee</v>
      </c>
      <c r="W34" s="3" t="str">
        <f>IFERROR(INDEX(Returns!A:A,MATCH(B34,Returns!B:B,0)),"No")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IF(M35=People!$B$5,People!$A$5,IF(M35=People!$B$4,People!$A$4,IF(M35=People!$B$3,People!$A$3,IF(M35=People!$B$2,People!$A$2,0))))</f>
        <v>Chuck Magee</v>
      </c>
      <c r="W35" s="3" t="str">
        <f>IFERROR(INDEX(Returns!A:A,MATCH(B35,Returns!B:B,0)),"No")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IF(M36=People!$B$5,People!$A$5,IF(M36=People!$B$4,People!$A$4,IF(M36=People!$B$3,People!$A$3,IF(M36=People!$B$2,People!$A$2,0))))</f>
        <v>Kelly Williams</v>
      </c>
      <c r="W36" s="3" t="str">
        <f>IFERROR(INDEX(Returns!A:A,MATCH(B36,Returns!B:B,0)),"No")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IF(M37=People!$B$5,People!$A$5,IF(M37=People!$B$4,People!$A$4,IF(M37=People!$B$3,People!$A$3,IF(M37=People!$B$2,People!$A$2,0))))</f>
        <v>Kelly Williams</v>
      </c>
      <c r="W37" s="3" t="str">
        <f>IFERROR(INDEX(Returns!A:A,MATCH(B37,Returns!B:B,0)),"No")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IF(M38=People!$B$5,People!$A$5,IF(M38=People!$B$4,People!$A$4,IF(M38=People!$B$3,People!$A$3,IF(M38=People!$B$2,People!$A$2,0))))</f>
        <v>Kelly Williams</v>
      </c>
      <c r="W38" s="3" t="str">
        <f>IFERROR(INDEX(Returns!A:A,MATCH(B38,Returns!B:B,0)),"No")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IF(M39=People!$B$5,People!$A$5,IF(M39=People!$B$4,People!$A$4,IF(M39=People!$B$3,People!$A$3,IF(M39=People!$B$2,People!$A$2,0))))</f>
        <v>Kelly Williams</v>
      </c>
      <c r="W39" s="3" t="str">
        <f>IFERROR(INDEX(Returns!A:A,MATCH(B39,Returns!B:B,0)),"No")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IF(M40=People!$B$5,People!$A$5,IF(M40=People!$B$4,People!$A$4,IF(M40=People!$B$3,People!$A$3,IF(M40=People!$B$2,People!$A$2,0))))</f>
        <v>Kelly Williams</v>
      </c>
      <c r="W40" s="3" t="str">
        <f>IFERROR(INDEX(Returns!A:A,MATCH(B40,Returns!B:B,0)),"No")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IF(M41=People!$B$5,People!$A$5,IF(M41=People!$B$4,People!$A$4,IF(M41=People!$B$3,People!$A$3,IF(M41=People!$B$2,People!$A$2,0))))</f>
        <v>Kelly Williams</v>
      </c>
      <c r="W41" s="3" t="str">
        <f>IFERROR(INDEX(Returns!A:A,MATCH(B41,Returns!B:B,0)),"No")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IF(M42=People!$B$5,People!$A$5,IF(M42=People!$B$4,People!$A$4,IF(M42=People!$B$3,People!$A$3,IF(M42=People!$B$2,People!$A$2,0))))</f>
        <v>Kelly Williams</v>
      </c>
      <c r="W42" s="3" t="str">
        <f>IFERROR(INDEX(Returns!A:A,MATCH(B42,Returns!B:B,0)),"No")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IF(M43=People!$B$5,People!$A$5,IF(M43=People!$B$4,People!$A$4,IF(M43=People!$B$3,People!$A$3,IF(M43=People!$B$2,People!$A$2,0))))</f>
        <v>Kelly Williams</v>
      </c>
      <c r="W43" s="3" t="str">
        <f>IFERROR(INDEX(Returns!A:A,MATCH(B43,Returns!B:B,0)),"No")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IF(M44=People!$B$5,People!$A$5,IF(M44=People!$B$4,People!$A$4,IF(M44=People!$B$3,People!$A$3,IF(M44=People!$B$2,People!$A$2,0))))</f>
        <v>Anna Andreadi</v>
      </c>
      <c r="W44" s="3" t="str">
        <f>IFERROR(INDEX(Returns!A:A,MATCH(B44,Returns!B:B,0)),"No")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IF(M45=People!$B$5,People!$A$5,IF(M45=People!$B$4,People!$A$4,IF(M45=People!$B$3,People!$A$3,IF(M45=People!$B$2,People!$A$2,0))))</f>
        <v>Cassandra Brandow</v>
      </c>
      <c r="W45" s="3" t="str">
        <f>IFERROR(INDEX(Returns!A:A,MATCH(B45,Returns!B:B,0)),"No")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IF(M46=People!$B$5,People!$A$5,IF(M46=People!$B$4,People!$A$4,IF(M46=People!$B$3,People!$A$3,IF(M46=People!$B$2,People!$A$2,0))))</f>
        <v>Kelly Williams</v>
      </c>
      <c r="W46" s="3" t="str">
        <f>IFERROR(INDEX(Returns!A:A,MATCH(B46,Returns!B:B,0)),"No")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IF(M47=People!$B$5,People!$A$5,IF(M47=People!$B$4,People!$A$4,IF(M47=People!$B$3,People!$A$3,IF(M47=People!$B$2,People!$A$2,0))))</f>
        <v>Kelly Williams</v>
      </c>
      <c r="W47" s="3" t="str">
        <f>IFERROR(INDEX(Returns!A:A,MATCH(B47,Returns!B:B,0)),"No")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IF(M48=People!$B$5,People!$A$5,IF(M48=People!$B$4,People!$A$4,IF(M48=People!$B$3,People!$A$3,IF(M48=People!$B$2,People!$A$2,0))))</f>
        <v>Kelly Williams</v>
      </c>
      <c r="W48" s="3" t="str">
        <f>IFERROR(INDEX(Returns!A:A,MATCH(B48,Returns!B:B,0)),"No")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IF(M49=People!$B$5,People!$A$5,IF(M49=People!$B$4,People!$A$4,IF(M49=People!$B$3,People!$A$3,IF(M49=People!$B$2,People!$A$2,0))))</f>
        <v>Chuck Magee</v>
      </c>
      <c r="W49" s="3" t="str">
        <f>IFERROR(INDEX(Returns!A:A,MATCH(B49,Returns!B:B,0)),"No")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IF(M50=People!$B$5,People!$A$5,IF(M50=People!$B$4,People!$A$4,IF(M50=People!$B$3,People!$A$3,IF(M50=People!$B$2,People!$A$2,0))))</f>
        <v>Chuck Magee</v>
      </c>
      <c r="W50" s="3" t="str">
        <f>IFERROR(INDEX(Returns!A:A,MATCH(B50,Returns!B:B,0)),"No")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IF(M51=People!$B$5,People!$A$5,IF(M51=People!$B$4,People!$A$4,IF(M51=People!$B$3,People!$A$3,IF(M51=People!$B$2,People!$A$2,0))))</f>
        <v>Kelly Williams</v>
      </c>
      <c r="W51" s="3" t="str">
        <f>IFERROR(INDEX(Returns!A:A,MATCH(B51,Returns!B:B,0)),"No")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IF(M52=People!$B$5,People!$A$5,IF(M52=People!$B$4,People!$A$4,IF(M52=People!$B$3,People!$A$3,IF(M52=People!$B$2,People!$A$2,0))))</f>
        <v>Kelly Williams</v>
      </c>
      <c r="W52" s="3" t="str">
        <f>IFERROR(INDEX(Returns!A:A,MATCH(B52,Returns!B:B,0)),"No")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IF(M53=People!$B$5,People!$A$5,IF(M53=People!$B$4,People!$A$4,IF(M53=People!$B$3,People!$A$3,IF(M53=People!$B$2,People!$A$2,0))))</f>
        <v>Kelly Williams</v>
      </c>
      <c r="W53" s="3" t="str">
        <f>IFERROR(INDEX(Returns!A:A,MATCH(B53,Returns!B:B,0)),"No")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IF(M54=People!$B$5,People!$A$5,IF(M54=People!$B$4,People!$A$4,IF(M54=People!$B$3,People!$A$3,IF(M54=People!$B$2,People!$A$2,0))))</f>
        <v>Kelly Williams</v>
      </c>
      <c r="W54" s="3" t="str">
        <f>IFERROR(INDEX(Returns!A:A,MATCH(B54,Returns!B:B,0)),"No")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IF(M55=People!$B$5,People!$A$5,IF(M55=People!$B$4,People!$A$4,IF(M55=People!$B$3,People!$A$3,IF(M55=People!$B$2,People!$A$2,0))))</f>
        <v>Chuck Magee</v>
      </c>
      <c r="W55" s="3" t="str">
        <f>IFERROR(INDEX(Returns!A:A,MATCH(B55,Returns!B:B,0)),"No")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IF(M56=People!$B$5,People!$A$5,IF(M56=People!$B$4,People!$A$4,IF(M56=People!$B$3,People!$A$3,IF(M56=People!$B$2,People!$A$2,0))))</f>
        <v>Chuck Magee</v>
      </c>
      <c r="W56" s="3" t="str">
        <f>IFERROR(INDEX(Returns!A:A,MATCH(B56,Returns!B:B,0)),"No")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IF(M57=People!$B$5,People!$A$5,IF(M57=People!$B$4,People!$A$4,IF(M57=People!$B$3,People!$A$3,IF(M57=People!$B$2,People!$A$2,0))))</f>
        <v>Chuck Magee</v>
      </c>
      <c r="W57" s="3" t="str">
        <f>IFERROR(INDEX(Returns!A:A,MATCH(B57,Returns!B:B,0)),"No")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IF(M58=People!$B$5,People!$A$5,IF(M58=People!$B$4,People!$A$4,IF(M58=People!$B$3,People!$A$3,IF(M58=People!$B$2,People!$A$2,0))))</f>
        <v>Chuck Magee</v>
      </c>
      <c r="W58" s="3" t="str">
        <f>IFERROR(INDEX(Returns!A:A,MATCH(B58,Returns!B:B,0)),"No")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IF(M59=People!$B$5,People!$A$5,IF(M59=People!$B$4,People!$A$4,IF(M59=People!$B$3,People!$A$3,IF(M59=People!$B$2,People!$A$2,0))))</f>
        <v>Chuck Magee</v>
      </c>
      <c r="W59" s="3" t="str">
        <f>IFERROR(INDEX(Returns!A:A,MATCH(B59,Returns!B:B,0)),"No")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IF(M60=People!$B$5,People!$A$5,IF(M60=People!$B$4,People!$A$4,IF(M60=People!$B$3,People!$A$3,IF(M60=People!$B$2,People!$A$2,0))))</f>
        <v>Chuck Magee</v>
      </c>
      <c r="W60" s="3" t="str">
        <f>IFERROR(INDEX(Returns!A:A,MATCH(B60,Returns!B:B,0)),"No")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IF(M61=People!$B$5,People!$A$5,IF(M61=People!$B$4,People!$A$4,IF(M61=People!$B$3,People!$A$3,IF(M61=People!$B$2,People!$A$2,0))))</f>
        <v>Chuck Magee</v>
      </c>
      <c r="W61" s="3" t="str">
        <f>IFERROR(INDEX(Returns!A:A,MATCH(B61,Returns!B:B,0)),"No")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IF(M62=People!$B$5,People!$A$5,IF(M62=People!$B$4,People!$A$4,IF(M62=People!$B$3,People!$A$3,IF(M62=People!$B$2,People!$A$2,0))))</f>
        <v>Chuck Magee</v>
      </c>
      <c r="W62" s="3" t="str">
        <f>IFERROR(INDEX(Returns!A:A,MATCH(B62,Returns!B:B,0)),"No")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IF(M63=People!$B$5,People!$A$5,IF(M63=People!$B$4,People!$A$4,IF(M63=People!$B$3,People!$A$3,IF(M63=People!$B$2,People!$A$2,0))))</f>
        <v>Chuck Magee</v>
      </c>
      <c r="W63" s="3" t="str">
        <f>IFERROR(INDEX(Returns!A:A,MATCH(B63,Returns!B:B,0)),"No")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IF(M64=People!$B$5,People!$A$5,IF(M64=People!$B$4,People!$A$4,IF(M64=People!$B$3,People!$A$3,IF(M64=People!$B$2,People!$A$2,0))))</f>
        <v>Anna Andreadi</v>
      </c>
      <c r="W64" s="3" t="str">
        <f>IFERROR(INDEX(Returns!A:A,MATCH(B64,Returns!B:B,0)),"No")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IF(M65=People!$B$5,People!$A$5,IF(M65=People!$B$4,People!$A$4,IF(M65=People!$B$3,People!$A$3,IF(M65=People!$B$2,People!$A$2,0))))</f>
        <v>Anna Andreadi</v>
      </c>
      <c r="W65" s="3" t="str">
        <f>IFERROR(INDEX(Returns!A:A,MATCH(B65,Returns!B:B,0)),"No")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IF(M66=People!$B$5,People!$A$5,IF(M66=People!$B$4,People!$A$4,IF(M66=People!$B$3,People!$A$3,IF(M66=People!$B$2,People!$A$2,0))))</f>
        <v>Anna Andreadi</v>
      </c>
      <c r="W66" s="3" t="str">
        <f>IFERROR(INDEX(Returns!A:A,MATCH(B66,Returns!B:B,0)),"No")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IF(M67=People!$B$5,People!$A$5,IF(M67=People!$B$4,People!$A$4,IF(M67=People!$B$3,People!$A$3,IF(M67=People!$B$2,People!$A$2,0))))</f>
        <v>Anna Andreadi</v>
      </c>
      <c r="W67" s="3" t="str">
        <f>IFERROR(INDEX(Returns!A:A,MATCH(B67,Returns!B:B,0)),"No")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IF(M68=People!$B$5,People!$A$5,IF(M68=People!$B$4,People!$A$4,IF(M68=People!$B$3,People!$A$3,IF(M68=People!$B$2,People!$A$2,0))))</f>
        <v>Kelly Williams</v>
      </c>
      <c r="W68" s="3" t="str">
        <f>IFERROR(INDEX(Returns!A:A,MATCH(B68,Returns!B:B,0)),"No")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IF(M69=People!$B$5,People!$A$5,IF(M69=People!$B$4,People!$A$4,IF(M69=People!$B$3,People!$A$3,IF(M69=People!$B$2,People!$A$2,0))))</f>
        <v>Anna Andreadi</v>
      </c>
      <c r="W69" s="3" t="str">
        <f>IFERROR(INDEX(Returns!A:A,MATCH(B69,Returns!B:B,0)),"No")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IF(M70=People!$B$5,People!$A$5,IF(M70=People!$B$4,People!$A$4,IF(M70=People!$B$3,People!$A$3,IF(M70=People!$B$2,People!$A$2,0))))</f>
        <v>Anna Andreadi</v>
      </c>
      <c r="W70" s="3" t="str">
        <f>IFERROR(INDEX(Returns!A:A,MATCH(B70,Returns!B:B,0)),"No")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IF(M71=People!$B$5,People!$A$5,IF(M71=People!$B$4,People!$A$4,IF(M71=People!$B$3,People!$A$3,IF(M71=People!$B$2,People!$A$2,0))))</f>
        <v>Cassandra Brandow</v>
      </c>
      <c r="W71" s="3" t="str">
        <f>IFERROR(INDEX(Returns!A:A,MATCH(B71,Returns!B:B,0)),"No")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IF(M72=People!$B$5,People!$A$5,IF(M72=People!$B$4,People!$A$4,IF(M72=People!$B$3,People!$A$3,IF(M72=People!$B$2,People!$A$2,0))))</f>
        <v>Chuck Magee</v>
      </c>
      <c r="W72" s="3" t="str">
        <f>IFERROR(INDEX(Returns!A:A,MATCH(B72,Returns!B:B,0)),"No")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IF(M73=People!$B$5,People!$A$5,IF(M73=People!$B$4,People!$A$4,IF(M73=People!$B$3,People!$A$3,IF(M73=People!$B$2,People!$A$2,0))))</f>
        <v>Kelly Williams</v>
      </c>
      <c r="W73" s="3" t="str">
        <f>IFERROR(INDEX(Returns!A:A,MATCH(B73,Returns!B:B,0)),"No")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IF(M74=People!$B$5,People!$A$5,IF(M74=People!$B$4,People!$A$4,IF(M74=People!$B$3,People!$A$3,IF(M74=People!$B$2,People!$A$2,0))))</f>
        <v>Cassandra Brandow</v>
      </c>
      <c r="W74" s="3" t="str">
        <f>IFERROR(INDEX(Returns!A:A,MATCH(B74,Returns!B:B,0)),"No")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IF(M75=People!$B$5,People!$A$5,IF(M75=People!$B$4,People!$A$4,IF(M75=People!$B$3,People!$A$3,IF(M75=People!$B$2,People!$A$2,0))))</f>
        <v>Cassandra Brandow</v>
      </c>
      <c r="W75" s="3" t="str">
        <f>IFERROR(INDEX(Returns!A:A,MATCH(B75,Returns!B:B,0)),"No")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IF(M76=People!$B$5,People!$A$5,IF(M76=People!$B$4,People!$A$4,IF(M76=People!$B$3,People!$A$3,IF(M76=People!$B$2,People!$A$2,0))))</f>
        <v>Cassandra Brandow</v>
      </c>
      <c r="W76" s="3" t="str">
        <f>IFERROR(INDEX(Returns!A:A,MATCH(B76,Returns!B:B,0)),"No")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IF(M77=People!$B$5,People!$A$5,IF(M77=People!$B$4,People!$A$4,IF(M77=People!$B$3,People!$A$3,IF(M77=People!$B$2,People!$A$2,0))))</f>
        <v>Kelly Williams</v>
      </c>
      <c r="W77" s="3" t="str">
        <f>IFERROR(INDEX(Returns!A:A,MATCH(B77,Returns!B:B,0)),"No")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IF(M78=People!$B$5,People!$A$5,IF(M78=People!$B$4,People!$A$4,IF(M78=People!$B$3,People!$A$3,IF(M78=People!$B$2,People!$A$2,0))))</f>
        <v>Kelly Williams</v>
      </c>
      <c r="W78" s="3" t="str">
        <f>IFERROR(INDEX(Returns!A:A,MATCH(B78,Returns!B:B,0)),"No")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IF(M79=People!$B$5,People!$A$5,IF(M79=People!$B$4,People!$A$4,IF(M79=People!$B$3,People!$A$3,IF(M79=People!$B$2,People!$A$2,0))))</f>
        <v>Kelly Williams</v>
      </c>
      <c r="W79" s="3" t="str">
        <f>IFERROR(INDEX(Returns!A:A,MATCH(B79,Returns!B:B,0)),"No")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IF(M80=People!$B$5,People!$A$5,IF(M80=People!$B$4,People!$A$4,IF(M80=People!$B$3,People!$A$3,IF(M80=People!$B$2,People!$A$2,0))))</f>
        <v>Kelly Williams</v>
      </c>
      <c r="W80" s="3" t="str">
        <f>IFERROR(INDEX(Returns!A:A,MATCH(B80,Returns!B:B,0)),"No")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IF(M81=People!$B$5,People!$A$5,IF(M81=People!$B$4,People!$A$4,IF(M81=People!$B$3,People!$A$3,IF(M81=People!$B$2,People!$A$2,0))))</f>
        <v>Cassandra Brandow</v>
      </c>
      <c r="W81" s="3" t="str">
        <f>IFERROR(INDEX(Returns!A:A,MATCH(B81,Returns!B:B,0)),"No")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IF(M82=People!$B$5,People!$A$5,IF(M82=People!$B$4,People!$A$4,IF(M82=People!$B$3,People!$A$3,IF(M82=People!$B$2,People!$A$2,0))))</f>
        <v>Cassandra Brandow</v>
      </c>
      <c r="W82" s="3" t="str">
        <f>IFERROR(INDEX(Returns!A:A,MATCH(B82,Returns!B:B,0)),"No")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IF(M83=People!$B$5,People!$A$5,IF(M83=People!$B$4,People!$A$4,IF(M83=People!$B$3,People!$A$3,IF(M83=People!$B$2,People!$A$2,0))))</f>
        <v>Anna Andreadi</v>
      </c>
      <c r="W83" s="3" t="str">
        <f>IFERROR(INDEX(Returns!A:A,MATCH(B83,Returns!B:B,0)),"No")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IF(M84=People!$B$5,People!$A$5,IF(M84=People!$B$4,People!$A$4,IF(M84=People!$B$3,People!$A$3,IF(M84=People!$B$2,People!$A$2,0))))</f>
        <v>Anna Andreadi</v>
      </c>
      <c r="W84" s="3" t="str">
        <f>IFERROR(INDEX(Returns!A:A,MATCH(B84,Returns!B:B,0)),"No")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IF(M85=People!$B$5,People!$A$5,IF(M85=People!$B$4,People!$A$4,IF(M85=People!$B$3,People!$A$3,IF(M85=People!$B$2,People!$A$2,0))))</f>
        <v>Cassandra Brandow</v>
      </c>
      <c r="W85" s="3" t="str">
        <f>IFERROR(INDEX(Returns!A:A,MATCH(B85,Returns!B:B,0)),"No")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IF(M86=People!$B$5,People!$A$5,IF(M86=People!$B$4,People!$A$4,IF(M86=People!$B$3,People!$A$3,IF(M86=People!$B$2,People!$A$2,0))))</f>
        <v>Kelly Williams</v>
      </c>
      <c r="W86" s="3" t="str">
        <f>IFERROR(INDEX(Returns!A:A,MATCH(B86,Returns!B:B,0)),"No")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IF(M87=People!$B$5,People!$A$5,IF(M87=People!$B$4,People!$A$4,IF(M87=People!$B$3,People!$A$3,IF(M87=People!$B$2,People!$A$2,0))))</f>
        <v>Cassandra Brandow</v>
      </c>
      <c r="W87" s="3" t="str">
        <f>IFERROR(INDEX(Returns!A:A,MATCH(B87,Returns!B:B,0)),"No")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IF(M88=People!$B$5,People!$A$5,IF(M88=People!$B$4,People!$A$4,IF(M88=People!$B$3,People!$A$3,IF(M88=People!$B$2,People!$A$2,0))))</f>
        <v>Kelly Williams</v>
      </c>
      <c r="W88" s="3" t="str">
        <f>IFERROR(INDEX(Returns!A:A,MATCH(B88,Returns!B:B,0)),"No")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IF(M89=People!$B$5,People!$A$5,IF(M89=People!$B$4,People!$A$4,IF(M89=People!$B$3,People!$A$3,IF(M89=People!$B$2,People!$A$2,0))))</f>
        <v>Kelly Williams</v>
      </c>
      <c r="W89" s="3" t="str">
        <f>IFERROR(INDEX(Returns!A:A,MATCH(B89,Returns!B:B,0)),"No")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IF(M90=People!$B$5,People!$A$5,IF(M90=People!$B$4,People!$A$4,IF(M90=People!$B$3,People!$A$3,IF(M90=People!$B$2,People!$A$2,0))))</f>
        <v>Kelly Williams</v>
      </c>
      <c r="W90" s="3" t="str">
        <f>IFERROR(INDEX(Returns!A:A,MATCH(B90,Returns!B:B,0)),"No")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IF(M91=People!$B$5,People!$A$5,IF(M91=People!$B$4,People!$A$4,IF(M91=People!$B$3,People!$A$3,IF(M91=People!$B$2,People!$A$2,0))))</f>
        <v>Anna Andreadi</v>
      </c>
      <c r="W91" s="3" t="str">
        <f>IFERROR(INDEX(Returns!A:A,MATCH(B91,Returns!B:B,0)),"No")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IF(M92=People!$B$5,People!$A$5,IF(M92=People!$B$4,People!$A$4,IF(M92=People!$B$3,People!$A$3,IF(M92=People!$B$2,People!$A$2,0))))</f>
        <v>Anna Andreadi</v>
      </c>
      <c r="W92" s="3" t="str">
        <f>IFERROR(INDEX(Returns!A:A,MATCH(B92,Returns!B:B,0)),"No")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IF(M93=People!$B$5,People!$A$5,IF(M93=People!$B$4,People!$A$4,IF(M93=People!$B$3,People!$A$3,IF(M93=People!$B$2,People!$A$2,0))))</f>
        <v>Anna Andreadi</v>
      </c>
      <c r="W93" s="3" t="str">
        <f>IFERROR(INDEX(Returns!A:A,MATCH(B93,Returns!B:B,0)),"No")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IF(M94=People!$B$5,People!$A$5,IF(M94=People!$B$4,People!$A$4,IF(M94=People!$B$3,People!$A$3,IF(M94=People!$B$2,People!$A$2,0))))</f>
        <v>Kelly Williams</v>
      </c>
      <c r="W94" s="3" t="str">
        <f>IFERROR(INDEX(Returns!A:A,MATCH(B94,Returns!B:B,0)),"No")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IF(M95=People!$B$5,People!$A$5,IF(M95=People!$B$4,People!$A$4,IF(M95=People!$B$3,People!$A$3,IF(M95=People!$B$2,People!$A$2,0))))</f>
        <v>Kelly Williams</v>
      </c>
      <c r="W95" s="3" t="str">
        <f>IFERROR(INDEX(Returns!A:A,MATCH(B95,Returns!B:B,0)),"No")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IF(M96=People!$B$5,People!$A$5,IF(M96=People!$B$4,People!$A$4,IF(M96=People!$B$3,People!$A$3,IF(M96=People!$B$2,People!$A$2,0))))</f>
        <v>Kelly Williams</v>
      </c>
      <c r="W96" s="3" t="str">
        <f>IFERROR(INDEX(Returns!A:A,MATCH(B96,Returns!B:B,0)),"No")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IF(M97=People!$B$5,People!$A$5,IF(M97=People!$B$4,People!$A$4,IF(M97=People!$B$3,People!$A$3,IF(M97=People!$B$2,People!$A$2,0))))</f>
        <v>Anna Andreadi</v>
      </c>
      <c r="W97" s="3" t="str">
        <f>IFERROR(INDEX(Returns!A:A,MATCH(B97,Returns!B:B,0)),"No")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IF(M98=People!$B$5,People!$A$5,IF(M98=People!$B$4,People!$A$4,IF(M98=People!$B$3,People!$A$3,IF(M98=People!$B$2,People!$A$2,0))))</f>
        <v>Chuck Magee</v>
      </c>
      <c r="W98" s="3" t="str">
        <f>IFERROR(INDEX(Returns!A:A,MATCH(B98,Returns!B:B,0)),"No")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IF(M99=People!$B$5,People!$A$5,IF(M99=People!$B$4,People!$A$4,IF(M99=People!$B$3,People!$A$3,IF(M99=People!$B$2,People!$A$2,0))))</f>
        <v>Anna Andreadi</v>
      </c>
      <c r="W99" s="3" t="str">
        <f>IFERROR(INDEX(Returns!A:A,MATCH(B99,Returns!B:B,0)),"No")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IF(M100=People!$B$5,People!$A$5,IF(M100=People!$B$4,People!$A$4,IF(M100=People!$B$3,People!$A$3,IF(M100=People!$B$2,People!$A$2,0))))</f>
        <v>Kelly Williams</v>
      </c>
      <c r="W100" s="3" t="str">
        <f>IFERROR(INDEX(Returns!A:A,MATCH(B100,Returns!B:B,0)),"No")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IF(M101=People!$B$5,People!$A$5,IF(M101=People!$B$4,People!$A$4,IF(M101=People!$B$3,People!$A$3,IF(M101=People!$B$2,People!$A$2,0))))</f>
        <v>Kelly Williams</v>
      </c>
      <c r="W101" s="3" t="str">
        <f>IFERROR(INDEX(Returns!A:A,MATCH(B101,Returns!B:B,0)),"No")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IF(M102=People!$B$5,People!$A$5,IF(M102=People!$B$4,People!$A$4,IF(M102=People!$B$3,People!$A$3,IF(M102=People!$B$2,People!$A$2,0))))</f>
        <v>Kelly Williams</v>
      </c>
      <c r="W102" s="3" t="str">
        <f>IFERROR(INDEX(Returns!A:A,MATCH(B102,Returns!B:B,0)),"No")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IF(M103=People!$B$5,People!$A$5,IF(M103=People!$B$4,People!$A$4,IF(M103=People!$B$3,People!$A$3,IF(M103=People!$B$2,People!$A$2,0))))</f>
        <v>Kelly Williams</v>
      </c>
      <c r="W103" s="3" t="str">
        <f>IFERROR(INDEX(Returns!A:A,MATCH(B103,Returns!B:B,0)),"No")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IF(M104=People!$B$5,People!$A$5,IF(M104=People!$B$4,People!$A$4,IF(M104=People!$B$3,People!$A$3,IF(M104=People!$B$2,People!$A$2,0))))</f>
        <v>Kelly Williams</v>
      </c>
      <c r="W104" s="3" t="str">
        <f>IFERROR(INDEX(Returns!A:A,MATCH(B104,Returns!B:B,0)),"No")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IF(M105=People!$B$5,People!$A$5,IF(M105=People!$B$4,People!$A$4,IF(M105=People!$B$3,People!$A$3,IF(M105=People!$B$2,People!$A$2,0))))</f>
        <v>Anna Andreadi</v>
      </c>
      <c r="W105" s="3" t="str">
        <f>IFERROR(INDEX(Returns!A:A,MATCH(B105,Returns!B:B,0)),"No")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IF(M106=People!$B$5,People!$A$5,IF(M106=People!$B$4,People!$A$4,IF(M106=People!$B$3,People!$A$3,IF(M106=People!$B$2,People!$A$2,0))))</f>
        <v>Anna Andreadi</v>
      </c>
      <c r="W106" s="3" t="str">
        <f>IFERROR(INDEX(Returns!A:A,MATCH(B106,Returns!B:B,0)),"No")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IF(M107=People!$B$5,People!$A$5,IF(M107=People!$B$4,People!$A$4,IF(M107=People!$B$3,People!$A$3,IF(M107=People!$B$2,People!$A$2,0))))</f>
        <v>Anna Andreadi</v>
      </c>
      <c r="W107" s="3" t="str">
        <f>IFERROR(INDEX(Returns!A:A,MATCH(B107,Returns!B:B,0)),"No")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IF(M108=People!$B$5,People!$A$5,IF(M108=People!$B$4,People!$A$4,IF(M108=People!$B$3,People!$A$3,IF(M108=People!$B$2,People!$A$2,0))))</f>
        <v>Cassandra Brandow</v>
      </c>
      <c r="W108" s="3" t="str">
        <f>IFERROR(INDEX(Returns!A:A,MATCH(B108,Returns!B:B,0)),"No")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IF(M109=People!$B$5,People!$A$5,IF(M109=People!$B$4,People!$A$4,IF(M109=People!$B$3,People!$A$3,IF(M109=People!$B$2,People!$A$2,0))))</f>
        <v>Cassandra Brandow</v>
      </c>
      <c r="W109" s="3" t="str">
        <f>IFERROR(INDEX(Returns!A:A,MATCH(B109,Returns!B:B,0)),"No")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IF(M110=People!$B$5,People!$A$5,IF(M110=People!$B$4,People!$A$4,IF(M110=People!$B$3,People!$A$3,IF(M110=People!$B$2,People!$A$2,0))))</f>
        <v>Cassandra Brandow</v>
      </c>
      <c r="W110" s="3" t="str">
        <f>IFERROR(INDEX(Returns!A:A,MATCH(B110,Returns!B:B,0)),"No")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IF(M111=People!$B$5,People!$A$5,IF(M111=People!$B$4,People!$A$4,IF(M111=People!$B$3,People!$A$3,IF(M111=People!$B$2,People!$A$2,0))))</f>
        <v>Kelly Williams</v>
      </c>
      <c r="W111" s="3" t="str">
        <f>IFERROR(INDEX(Returns!A:A,MATCH(B111,Returns!B:B,0)),"No")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IF(M112=People!$B$5,People!$A$5,IF(M112=People!$B$4,People!$A$4,IF(M112=People!$B$3,People!$A$3,IF(M112=People!$B$2,People!$A$2,0))))</f>
        <v>Chuck Magee</v>
      </c>
      <c r="W112" s="3" t="str">
        <f>IFERROR(INDEX(Returns!A:A,MATCH(B112,Returns!B:B,0)),"No")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IF(M113=People!$B$5,People!$A$5,IF(M113=People!$B$4,People!$A$4,IF(M113=People!$B$3,People!$A$3,IF(M113=People!$B$2,People!$A$2,0))))</f>
        <v>Kelly Williams</v>
      </c>
      <c r="W113" s="3" t="str">
        <f>IFERROR(INDEX(Returns!A:A,MATCH(B113,Returns!B:B,0)),"No")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IF(M114=People!$B$5,People!$A$5,IF(M114=People!$B$4,People!$A$4,IF(M114=People!$B$3,People!$A$3,IF(M114=People!$B$2,People!$A$2,0))))</f>
        <v>Kelly Williams</v>
      </c>
      <c r="W114" s="3" t="str">
        <f>IFERROR(INDEX(Returns!A:A,MATCH(B114,Returns!B:B,0)),"No")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IF(M115=People!$B$5,People!$A$5,IF(M115=People!$B$4,People!$A$4,IF(M115=People!$B$3,People!$A$3,IF(M115=People!$B$2,People!$A$2,0))))</f>
        <v>Chuck Magee</v>
      </c>
      <c r="W115" s="3" t="str">
        <f>IFERROR(INDEX(Returns!A:A,MATCH(B115,Returns!B:B,0)),"No")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IF(M116=People!$B$5,People!$A$5,IF(M116=People!$B$4,People!$A$4,IF(M116=People!$B$3,People!$A$3,IF(M116=People!$B$2,People!$A$2,0))))</f>
        <v>Chuck Magee</v>
      </c>
      <c r="W116" s="3" t="str">
        <f>IFERROR(INDEX(Returns!A:A,MATCH(B116,Returns!B:B,0)),"No")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IF(M117=People!$B$5,People!$A$5,IF(M117=People!$B$4,People!$A$4,IF(M117=People!$B$3,People!$A$3,IF(M117=People!$B$2,People!$A$2,0))))</f>
        <v>Chuck Magee</v>
      </c>
      <c r="W117" s="3" t="str">
        <f>IFERROR(INDEX(Returns!A:A,MATCH(B117,Returns!B:B,0)),"No")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IF(M118=People!$B$5,People!$A$5,IF(M118=People!$B$4,People!$A$4,IF(M118=People!$B$3,People!$A$3,IF(M118=People!$B$2,People!$A$2,0))))</f>
        <v>Chuck Magee</v>
      </c>
      <c r="W118" s="3" t="str">
        <f>IFERROR(INDEX(Returns!A:A,MATCH(B118,Returns!B:B,0)),"No")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IF(M119=People!$B$5,People!$A$5,IF(M119=People!$B$4,People!$A$4,IF(M119=People!$B$3,People!$A$3,IF(M119=People!$B$2,People!$A$2,0))))</f>
        <v>Anna Andreadi</v>
      </c>
      <c r="W119" s="3" t="str">
        <f>IFERROR(INDEX(Returns!A:A,MATCH(B119,Returns!B:B,0)),"No")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IF(M120=People!$B$5,People!$A$5,IF(M120=People!$B$4,People!$A$4,IF(M120=People!$B$3,People!$A$3,IF(M120=People!$B$2,People!$A$2,0))))</f>
        <v>Cassandra Brandow</v>
      </c>
      <c r="W120" s="3" t="str">
        <f>IFERROR(INDEX(Returns!A:A,MATCH(B120,Returns!B:B,0)),"No")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IF(M121=People!$B$5,People!$A$5,IF(M121=People!$B$4,People!$A$4,IF(M121=People!$B$3,People!$A$3,IF(M121=People!$B$2,People!$A$2,0))))</f>
        <v>Chuck Magee</v>
      </c>
      <c r="W121" s="3" t="str">
        <f>IFERROR(INDEX(Returns!A:A,MATCH(B121,Returns!B:B,0)),"No")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IF(M122=People!$B$5,People!$A$5,IF(M122=People!$B$4,People!$A$4,IF(M122=People!$B$3,People!$A$3,IF(M122=People!$B$2,People!$A$2,0))))</f>
        <v>Chuck Magee</v>
      </c>
      <c r="W122" s="3" t="str">
        <f>IFERROR(INDEX(Returns!A:A,MATCH(B122,Returns!B:B,0)),"No")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IF(M123=People!$B$5,People!$A$5,IF(M123=People!$B$4,People!$A$4,IF(M123=People!$B$3,People!$A$3,IF(M123=People!$B$2,People!$A$2,0))))</f>
        <v>Chuck Magee</v>
      </c>
      <c r="W123" s="3" t="str">
        <f>IFERROR(INDEX(Returns!A:A,MATCH(B123,Returns!B:B,0)),"No")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IF(M124=People!$B$5,People!$A$5,IF(M124=People!$B$4,People!$A$4,IF(M124=People!$B$3,People!$A$3,IF(M124=People!$B$2,People!$A$2,0))))</f>
        <v>Chuck Magee</v>
      </c>
      <c r="W124" s="3" t="str">
        <f>IFERROR(INDEX(Returns!A:A,MATCH(B124,Returns!B:B,0)),"No")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IF(M125=People!$B$5,People!$A$5,IF(M125=People!$B$4,People!$A$4,IF(M125=People!$B$3,People!$A$3,IF(M125=People!$B$2,People!$A$2,0))))</f>
        <v>Chuck Magee</v>
      </c>
      <c r="W125" s="3" t="str">
        <f>IFERROR(INDEX(Returns!A:A,MATCH(B125,Returns!B:B,0)),"No")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IF(M126=People!$B$5,People!$A$5,IF(M126=People!$B$4,People!$A$4,IF(M126=People!$B$3,People!$A$3,IF(M126=People!$B$2,People!$A$2,0))))</f>
        <v>Kelly Williams</v>
      </c>
      <c r="W126" s="3" t="str">
        <f>IFERROR(INDEX(Returns!A:A,MATCH(B126,Returns!B:B,0)),"No")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IF(M127=People!$B$5,People!$A$5,IF(M127=People!$B$4,People!$A$4,IF(M127=People!$B$3,People!$A$3,IF(M127=People!$B$2,People!$A$2,0))))</f>
        <v>Kelly Williams</v>
      </c>
      <c r="W127" s="3" t="str">
        <f>IFERROR(INDEX(Returns!A:A,MATCH(B127,Returns!B:B,0)),"No")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IF(M128=People!$B$5,People!$A$5,IF(M128=People!$B$4,People!$A$4,IF(M128=People!$B$3,People!$A$3,IF(M128=People!$B$2,People!$A$2,0))))</f>
        <v>Anna Andreadi</v>
      </c>
      <c r="W128" s="3" t="str">
        <f>IFERROR(INDEX(Returns!A:A,MATCH(B128,Returns!B:B,0)),"No")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IF(M129=People!$B$5,People!$A$5,IF(M129=People!$B$4,People!$A$4,IF(M129=People!$B$3,People!$A$3,IF(M129=People!$B$2,People!$A$2,0))))</f>
        <v>Anna Andreadi</v>
      </c>
      <c r="W129" s="3" t="str">
        <f>IFERROR(INDEX(Returns!A:A,MATCH(B129,Returns!B:B,0)),"No")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IF(M130=People!$B$5,People!$A$5,IF(M130=People!$B$4,People!$A$4,IF(M130=People!$B$3,People!$A$3,IF(M130=People!$B$2,People!$A$2,0))))</f>
        <v>Anna Andreadi</v>
      </c>
      <c r="W130" s="3" t="str">
        <f>IFERROR(INDEX(Returns!A:A,MATCH(B130,Returns!B:B,0)),"No")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IF(M131=People!$B$5,People!$A$5,IF(M131=People!$B$4,People!$A$4,IF(M131=People!$B$3,People!$A$3,IF(M131=People!$B$2,People!$A$2,0))))</f>
        <v>Anna Andreadi</v>
      </c>
      <c r="W131" s="3" t="str">
        <f>IFERROR(INDEX(Returns!A:A,MATCH(B131,Returns!B:B,0)),"No")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IF(M132=People!$B$5,People!$A$5,IF(M132=People!$B$4,People!$A$4,IF(M132=People!$B$3,People!$A$3,IF(M132=People!$B$2,People!$A$2,0))))</f>
        <v>Chuck Magee</v>
      </c>
      <c r="W132" s="3" t="str">
        <f>IFERROR(INDEX(Returns!A:A,MATCH(B132,Returns!B:B,0)),"No")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IF(M133=People!$B$5,People!$A$5,IF(M133=People!$B$4,People!$A$4,IF(M133=People!$B$3,People!$A$3,IF(M133=People!$B$2,People!$A$2,0))))</f>
        <v>Chuck Magee</v>
      </c>
      <c r="W133" s="3" t="str">
        <f>IFERROR(INDEX(Returns!A:A,MATCH(B133,Returns!B:B,0)),"No")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IF(M134=People!$B$5,People!$A$5,IF(M134=People!$B$4,People!$A$4,IF(M134=People!$B$3,People!$A$3,IF(M134=People!$B$2,People!$A$2,0))))</f>
        <v>Chuck Magee</v>
      </c>
      <c r="W134" s="3" t="str">
        <f>IFERROR(INDEX(Returns!A:A,MATCH(B134,Returns!B:B,0)),"No")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IF(M135=People!$B$5,People!$A$5,IF(M135=People!$B$4,People!$A$4,IF(M135=People!$B$3,People!$A$3,IF(M135=People!$B$2,People!$A$2,0))))</f>
        <v>Anna Andreadi</v>
      </c>
      <c r="W135" s="3" t="str">
        <f>IFERROR(INDEX(Returns!A:A,MATCH(B135,Returns!B:B,0)),"No")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IF(M136=People!$B$5,People!$A$5,IF(M136=People!$B$4,People!$A$4,IF(M136=People!$B$3,People!$A$3,IF(M136=People!$B$2,People!$A$2,0))))</f>
        <v>Anna Andreadi</v>
      </c>
      <c r="W136" s="3" t="str">
        <f>IFERROR(INDEX(Returns!A:A,MATCH(B136,Returns!B:B,0)),"No")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IF(M137=People!$B$5,People!$A$5,IF(M137=People!$B$4,People!$A$4,IF(M137=People!$B$3,People!$A$3,IF(M137=People!$B$2,People!$A$2,0))))</f>
        <v>Anna Andreadi</v>
      </c>
      <c r="W137" s="3" t="str">
        <f>IFERROR(INDEX(Returns!A:A,MATCH(B137,Returns!B:B,0)),"No")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IF(M138=People!$B$5,People!$A$5,IF(M138=People!$B$4,People!$A$4,IF(M138=People!$B$3,People!$A$3,IF(M138=People!$B$2,People!$A$2,0))))</f>
        <v>Anna Andreadi</v>
      </c>
      <c r="W138" s="3" t="str">
        <f>IFERROR(INDEX(Returns!A:A,MATCH(B138,Returns!B:B,0)),"No")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IF(M139=People!$B$5,People!$A$5,IF(M139=People!$B$4,People!$A$4,IF(M139=People!$B$3,People!$A$3,IF(M139=People!$B$2,People!$A$2,0))))</f>
        <v>Anna Andreadi</v>
      </c>
      <c r="W139" s="3" t="str">
        <f>IFERROR(INDEX(Returns!A:A,MATCH(B139,Returns!B:B,0)),"No")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IF(M140=People!$B$5,People!$A$5,IF(M140=People!$B$4,People!$A$4,IF(M140=People!$B$3,People!$A$3,IF(M140=People!$B$2,People!$A$2,0))))</f>
        <v>Anna Andreadi</v>
      </c>
      <c r="W140" s="3" t="str">
        <f>IFERROR(INDEX(Returns!A:A,MATCH(B140,Returns!B:B,0)),"No")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IF(M141=People!$B$5,People!$A$5,IF(M141=People!$B$4,People!$A$4,IF(M141=People!$B$3,People!$A$3,IF(M141=People!$B$2,People!$A$2,0))))</f>
        <v>Anna Andreadi</v>
      </c>
      <c r="W141" s="3" t="str">
        <f>IFERROR(INDEX(Returns!A:A,MATCH(B141,Returns!B:B,0)),"No")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IF(M142=People!$B$5,People!$A$5,IF(M142=People!$B$4,People!$A$4,IF(M142=People!$B$3,People!$A$3,IF(M142=People!$B$2,People!$A$2,0))))</f>
        <v>Chuck Magee</v>
      </c>
      <c r="W142" s="3" t="str">
        <f>IFERROR(INDEX(Returns!A:A,MATCH(B142,Returns!B:B,0)),"No")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IF(M143=People!$B$5,People!$A$5,IF(M143=People!$B$4,People!$A$4,IF(M143=People!$B$3,People!$A$3,IF(M143=People!$B$2,People!$A$2,0))))</f>
        <v>Anna Andreadi</v>
      </c>
      <c r="W143" s="3" t="str">
        <f>IFERROR(INDEX(Returns!A:A,MATCH(B143,Returns!B:B,0)),"No")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IF(M144=People!$B$5,People!$A$5,IF(M144=People!$B$4,People!$A$4,IF(M144=People!$B$3,People!$A$3,IF(M144=People!$B$2,People!$A$2,0))))</f>
        <v>Anna Andreadi</v>
      </c>
      <c r="W144" s="3" t="str">
        <f>IFERROR(INDEX(Returns!A:A,MATCH(B144,Returns!B:B,0)),"No")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IF(M145=People!$B$5,People!$A$5,IF(M145=People!$B$4,People!$A$4,IF(M145=People!$B$3,People!$A$3,IF(M145=People!$B$2,People!$A$2,0))))</f>
        <v>Anna Andreadi</v>
      </c>
      <c r="W145" s="3" t="str">
        <f>IFERROR(INDEX(Returns!A:A,MATCH(B145,Returns!B:B,0)),"No")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IF(M146=People!$B$5,People!$A$5,IF(M146=People!$B$4,People!$A$4,IF(M146=People!$B$3,People!$A$3,IF(M146=People!$B$2,People!$A$2,0))))</f>
        <v>Kelly Williams</v>
      </c>
      <c r="W146" s="3" t="str">
        <f>IFERROR(INDEX(Returns!A:A,MATCH(B146,Returns!B:B,0)),"No")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IF(M147=People!$B$5,People!$A$5,IF(M147=People!$B$4,People!$A$4,IF(M147=People!$B$3,People!$A$3,IF(M147=People!$B$2,People!$A$2,0))))</f>
        <v>Anna Andreadi</v>
      </c>
      <c r="W147" s="3" t="str">
        <f>IFERROR(INDEX(Returns!A:A,MATCH(B147,Returns!B:B,0)),"No")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IF(M148=People!$B$5,People!$A$5,IF(M148=People!$B$4,People!$A$4,IF(M148=People!$B$3,People!$A$3,IF(M148=People!$B$2,People!$A$2,0))))</f>
        <v>Chuck Magee</v>
      </c>
      <c r="W148" s="3" t="str">
        <f>IFERROR(INDEX(Returns!A:A,MATCH(B148,Returns!B:B,0)),"No")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IF(M149=People!$B$5,People!$A$5,IF(M149=People!$B$4,People!$A$4,IF(M149=People!$B$3,People!$A$3,IF(M149=People!$B$2,People!$A$2,0))))</f>
        <v>Kelly Williams</v>
      </c>
      <c r="W149" s="3" t="str">
        <f>IFERROR(INDEX(Returns!A:A,MATCH(B149,Returns!B:B,0)),"No")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IF(M150=People!$B$5,People!$A$5,IF(M150=People!$B$4,People!$A$4,IF(M150=People!$B$3,People!$A$3,IF(M150=People!$B$2,People!$A$2,0))))</f>
        <v>Kelly Williams</v>
      </c>
      <c r="W150" s="3" t="str">
        <f>IFERROR(INDEX(Returns!A:A,MATCH(B150,Returns!B:B,0)),"No")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IF(M151=People!$B$5,People!$A$5,IF(M151=People!$B$4,People!$A$4,IF(M151=People!$B$3,People!$A$3,IF(M151=People!$B$2,People!$A$2,0))))</f>
        <v>Kelly Williams</v>
      </c>
      <c r="W151" s="3" t="str">
        <f>IFERROR(INDEX(Returns!A:A,MATCH(B151,Returns!B:B,0)),"No")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IF(M152=People!$B$5,People!$A$5,IF(M152=People!$B$4,People!$A$4,IF(M152=People!$B$3,People!$A$3,IF(M152=People!$B$2,People!$A$2,0))))</f>
        <v>Kelly Williams</v>
      </c>
      <c r="W152" s="3" t="str">
        <f>IFERROR(INDEX(Returns!A:A,MATCH(B152,Returns!B:B,0)),"No")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IF(M153=People!$B$5,People!$A$5,IF(M153=People!$B$4,People!$A$4,IF(M153=People!$B$3,People!$A$3,IF(M153=People!$B$2,People!$A$2,0))))</f>
        <v>Anna Andreadi</v>
      </c>
      <c r="W153" s="3" t="str">
        <f>IFERROR(INDEX(Returns!A:A,MATCH(B153,Returns!B:B,0)),"No")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IF(M154=People!$B$5,People!$A$5,IF(M154=People!$B$4,People!$A$4,IF(M154=People!$B$3,People!$A$3,IF(M154=People!$B$2,People!$A$2,0))))</f>
        <v>Anna Andreadi</v>
      </c>
      <c r="W154" s="3" t="str">
        <f>IFERROR(INDEX(Returns!A:A,MATCH(B154,Returns!B:B,0)),"No")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IF(M155=People!$B$5,People!$A$5,IF(M155=People!$B$4,People!$A$4,IF(M155=People!$B$3,People!$A$3,IF(M155=People!$B$2,People!$A$2,0))))</f>
        <v>Anna Andreadi</v>
      </c>
      <c r="W155" s="3" t="str">
        <f>IFERROR(INDEX(Returns!A:A,MATCH(B155,Returns!B:B,0)),"No")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IF(M156=People!$B$5,People!$A$5,IF(M156=People!$B$4,People!$A$4,IF(M156=People!$B$3,People!$A$3,IF(M156=People!$B$2,People!$A$2,0))))</f>
        <v>Anna Andreadi</v>
      </c>
      <c r="W156" s="3" t="str">
        <f>IFERROR(INDEX(Returns!A:A,MATCH(B156,Returns!B:B,0)),"No")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IF(M157=People!$B$5,People!$A$5,IF(M157=People!$B$4,People!$A$4,IF(M157=People!$B$3,People!$A$3,IF(M157=People!$B$2,People!$A$2,0))))</f>
        <v>Anna Andreadi</v>
      </c>
      <c r="W157" s="3" t="str">
        <f>IFERROR(INDEX(Returns!A:A,MATCH(B157,Returns!B:B,0)),"No")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IF(M158=People!$B$5,People!$A$5,IF(M158=People!$B$4,People!$A$4,IF(M158=People!$B$3,People!$A$3,IF(M158=People!$B$2,People!$A$2,0))))</f>
        <v>Anna Andreadi</v>
      </c>
      <c r="W158" s="3" t="str">
        <f>IFERROR(INDEX(Returns!A:A,MATCH(B158,Returns!B:B,0)),"No")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IF(M159=People!$B$5,People!$A$5,IF(M159=People!$B$4,People!$A$4,IF(M159=People!$B$3,People!$A$3,IF(M159=People!$B$2,People!$A$2,0))))</f>
        <v>Anna Andreadi</v>
      </c>
      <c r="W159" s="3" t="str">
        <f>IFERROR(INDEX(Returns!A:A,MATCH(B159,Returns!B:B,0)),"No")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IF(M160=People!$B$5,People!$A$5,IF(M160=People!$B$4,People!$A$4,IF(M160=People!$B$3,People!$A$3,IF(M160=People!$B$2,People!$A$2,0))))</f>
        <v>Kelly Williams</v>
      </c>
      <c r="W160" s="3" t="str">
        <f>IFERROR(INDEX(Returns!A:A,MATCH(B160,Returns!B:B,0)),"No")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IF(M161=People!$B$5,People!$A$5,IF(M161=People!$B$4,People!$A$4,IF(M161=People!$B$3,People!$A$3,IF(M161=People!$B$2,People!$A$2,0))))</f>
        <v>Kelly Williams</v>
      </c>
      <c r="W161" s="3" t="str">
        <f>IFERROR(INDEX(Returns!A:A,MATCH(B161,Returns!B:B,0)),"No")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IF(M162=People!$B$5,People!$A$5,IF(M162=People!$B$4,People!$A$4,IF(M162=People!$B$3,People!$A$3,IF(M162=People!$B$2,People!$A$2,0))))</f>
        <v>Anna Andreadi</v>
      </c>
      <c r="W162" s="3" t="str">
        <f>IFERROR(INDEX(Returns!A:A,MATCH(B162,Returns!B:B,0)),"No")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IF(M163=People!$B$5,People!$A$5,IF(M163=People!$B$4,People!$A$4,IF(M163=People!$B$3,People!$A$3,IF(M163=People!$B$2,People!$A$2,0))))</f>
        <v>Chuck Magee</v>
      </c>
      <c r="W163" s="3" t="str">
        <f>IFERROR(INDEX(Returns!A:A,MATCH(B163,Returns!B:B,0)),"No")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IF(M164=People!$B$5,People!$A$5,IF(M164=People!$B$4,People!$A$4,IF(M164=People!$B$3,People!$A$3,IF(M164=People!$B$2,People!$A$2,0))))</f>
        <v>Anna Andreadi</v>
      </c>
      <c r="W164" s="3" t="str">
        <f>IFERROR(INDEX(Returns!A:A,MATCH(B164,Returns!B:B,0)),"No")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IF(M165=People!$B$5,People!$A$5,IF(M165=People!$B$4,People!$A$4,IF(M165=People!$B$3,People!$A$3,IF(M165=People!$B$2,People!$A$2,0))))</f>
        <v>Anna Andreadi</v>
      </c>
      <c r="W165" s="3" t="str">
        <f>IFERROR(INDEX(Returns!A:A,MATCH(B165,Returns!B:B,0)),"No")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IF(M166=People!$B$5,People!$A$5,IF(M166=People!$B$4,People!$A$4,IF(M166=People!$B$3,People!$A$3,IF(M166=People!$B$2,People!$A$2,0))))</f>
        <v>Kelly Williams</v>
      </c>
      <c r="W166" s="3" t="str">
        <f>IFERROR(INDEX(Returns!A:A,MATCH(B166,Returns!B:B,0)),"No")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IF(M167=People!$B$5,People!$A$5,IF(M167=People!$B$4,People!$A$4,IF(M167=People!$B$3,People!$A$3,IF(M167=People!$B$2,People!$A$2,0))))</f>
        <v>Kelly Williams</v>
      </c>
      <c r="W167" s="3" t="str">
        <f>IFERROR(INDEX(Returns!A:A,MATCH(B167,Returns!B:B,0)),"No")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IF(M168=People!$B$5,People!$A$5,IF(M168=People!$B$4,People!$A$4,IF(M168=People!$B$3,People!$A$3,IF(M168=People!$B$2,People!$A$2,0))))</f>
        <v>Kelly Williams</v>
      </c>
      <c r="W168" s="3" t="str">
        <f>IFERROR(INDEX(Returns!A:A,MATCH(B168,Returns!B:B,0)),"No")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IF(M169=People!$B$5,People!$A$5,IF(M169=People!$B$4,People!$A$4,IF(M169=People!$B$3,People!$A$3,IF(M169=People!$B$2,People!$A$2,0))))</f>
        <v>Kelly Williams</v>
      </c>
      <c r="W169" s="3" t="str">
        <f>IFERROR(INDEX(Returns!A:A,MATCH(B169,Returns!B:B,0)),"No")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IF(M170=People!$B$5,People!$A$5,IF(M170=People!$B$4,People!$A$4,IF(M170=People!$B$3,People!$A$3,IF(M170=People!$B$2,People!$A$2,0))))</f>
        <v>Kelly Williams</v>
      </c>
      <c r="W170" s="3" t="str">
        <f>IFERROR(INDEX(Returns!A:A,MATCH(B170,Returns!B:B,0)),"No")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IF(M171=People!$B$5,People!$A$5,IF(M171=People!$B$4,People!$A$4,IF(M171=People!$B$3,People!$A$3,IF(M171=People!$B$2,People!$A$2,0))))</f>
        <v>Kelly Williams</v>
      </c>
      <c r="W171" s="3" t="str">
        <f>IFERROR(INDEX(Returns!A:A,MATCH(B171,Returns!B:B,0)),"No")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IF(M172=People!$B$5,People!$A$5,IF(M172=People!$B$4,People!$A$4,IF(M172=People!$B$3,People!$A$3,IF(M172=People!$B$2,People!$A$2,0))))</f>
        <v>Kelly Williams</v>
      </c>
      <c r="W172" s="3" t="str">
        <f>IFERROR(INDEX(Returns!A:A,MATCH(B172,Returns!B:B,0)),"No")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IF(M173=People!$B$5,People!$A$5,IF(M173=People!$B$4,People!$A$4,IF(M173=People!$B$3,People!$A$3,IF(M173=People!$B$2,People!$A$2,0))))</f>
        <v>Anna Andreadi</v>
      </c>
      <c r="W173" s="3" t="str">
        <f>IFERROR(INDEX(Returns!A:A,MATCH(B173,Returns!B:B,0)),"No")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IF(M174=People!$B$5,People!$A$5,IF(M174=People!$B$4,People!$A$4,IF(M174=People!$B$3,People!$A$3,IF(M174=People!$B$2,People!$A$2,0))))</f>
        <v>Anna Andreadi</v>
      </c>
      <c r="W174" s="3" t="str">
        <f>IFERROR(INDEX(Returns!A:A,MATCH(B174,Returns!B:B,0)),"No")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IF(M175=People!$B$5,People!$A$5,IF(M175=People!$B$4,People!$A$4,IF(M175=People!$B$3,People!$A$3,IF(M175=People!$B$2,People!$A$2,0))))</f>
        <v>Anna Andreadi</v>
      </c>
      <c r="W175" s="3" t="str">
        <f>IFERROR(INDEX(Returns!A:A,MATCH(B175,Returns!B:B,0)),"No")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IF(M176=People!$B$5,People!$A$5,IF(M176=People!$B$4,People!$A$4,IF(M176=People!$B$3,People!$A$3,IF(M176=People!$B$2,People!$A$2,0))))</f>
        <v>Kelly Williams</v>
      </c>
      <c r="W176" s="3" t="str">
        <f>IFERROR(INDEX(Returns!A:A,MATCH(B176,Returns!B:B,0)),"No")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IF(M177=People!$B$5,People!$A$5,IF(M177=People!$B$4,People!$A$4,IF(M177=People!$B$3,People!$A$3,IF(M177=People!$B$2,People!$A$2,0))))</f>
        <v>Kelly Williams</v>
      </c>
      <c r="W177" s="3" t="str">
        <f>IFERROR(INDEX(Returns!A:A,MATCH(B177,Returns!B:B,0)),"No")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IF(M178=People!$B$5,People!$A$5,IF(M178=People!$B$4,People!$A$4,IF(M178=People!$B$3,People!$A$3,IF(M178=People!$B$2,People!$A$2,0))))</f>
        <v>Kelly Williams</v>
      </c>
      <c r="W178" s="3" t="str">
        <f>IFERROR(INDEX(Returns!A:A,MATCH(B178,Returns!B:B,0)),"No")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IF(M179=People!$B$5,People!$A$5,IF(M179=People!$B$4,People!$A$4,IF(M179=People!$B$3,People!$A$3,IF(M179=People!$B$2,People!$A$2,0))))</f>
        <v>Chuck Magee</v>
      </c>
      <c r="W179" s="3" t="str">
        <f>IFERROR(INDEX(Returns!A:A,MATCH(B179,Returns!B:B,0)),"No")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IF(M180=People!$B$5,People!$A$5,IF(M180=People!$B$4,People!$A$4,IF(M180=People!$B$3,People!$A$3,IF(M180=People!$B$2,People!$A$2,0))))</f>
        <v>Chuck Magee</v>
      </c>
      <c r="W180" s="3" t="str">
        <f>IFERROR(INDEX(Returns!A:A,MATCH(B180,Returns!B:B,0)),"No")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IF(M181=People!$B$5,People!$A$5,IF(M181=People!$B$4,People!$A$4,IF(M181=People!$B$3,People!$A$3,IF(M181=People!$B$2,People!$A$2,0))))</f>
        <v>Chuck Magee</v>
      </c>
      <c r="W181" s="3" t="str">
        <f>IFERROR(INDEX(Returns!A:A,MATCH(B181,Returns!B:B,0)),"No")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IF(M182=People!$B$5,People!$A$5,IF(M182=People!$B$4,People!$A$4,IF(M182=People!$B$3,People!$A$3,IF(M182=People!$B$2,People!$A$2,0))))</f>
        <v>Kelly Williams</v>
      </c>
      <c r="W182" s="3" t="str">
        <f>IFERROR(INDEX(Returns!A:A,MATCH(B182,Returns!B:B,0)),"No")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IF(M183=People!$B$5,People!$A$5,IF(M183=People!$B$4,People!$A$4,IF(M183=People!$B$3,People!$A$3,IF(M183=People!$B$2,People!$A$2,0))))</f>
        <v>Kelly Williams</v>
      </c>
      <c r="W183" s="3" t="str">
        <f>IFERROR(INDEX(Returns!A:A,MATCH(B183,Returns!B:B,0)),"No")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IF(M184=People!$B$5,People!$A$5,IF(M184=People!$B$4,People!$A$4,IF(M184=People!$B$3,People!$A$3,IF(M184=People!$B$2,People!$A$2,0))))</f>
        <v>Cassandra Brandow</v>
      </c>
      <c r="W184" s="3" t="str">
        <f>IFERROR(INDEX(Returns!A:A,MATCH(B184,Returns!B:B,0)),"No")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IF(M185=People!$B$5,People!$A$5,IF(M185=People!$B$4,People!$A$4,IF(M185=People!$B$3,People!$A$3,IF(M185=People!$B$2,People!$A$2,0))))</f>
        <v>Cassandra Brandow</v>
      </c>
      <c r="W185" s="3" t="str">
        <f>IFERROR(INDEX(Returns!A:A,MATCH(B185,Returns!B:B,0)),"No")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IF(M186=People!$B$5,People!$A$5,IF(M186=People!$B$4,People!$A$4,IF(M186=People!$B$3,People!$A$3,IF(M186=People!$B$2,People!$A$2,0))))</f>
        <v>Cassandra Brandow</v>
      </c>
      <c r="W186" s="3" t="str">
        <f>IFERROR(INDEX(Returns!A:A,MATCH(B186,Returns!B:B,0)),"No")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IF(M187=People!$B$5,People!$A$5,IF(M187=People!$B$4,People!$A$4,IF(M187=People!$B$3,People!$A$3,IF(M187=People!$B$2,People!$A$2,0))))</f>
        <v>Chuck Magee</v>
      </c>
      <c r="W187" s="3" t="str">
        <f>IFERROR(INDEX(Returns!A:A,MATCH(B187,Returns!B:B,0)),"No")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IF(M188=People!$B$5,People!$A$5,IF(M188=People!$B$4,People!$A$4,IF(M188=People!$B$3,People!$A$3,IF(M188=People!$B$2,People!$A$2,0))))</f>
        <v>Anna Andreadi</v>
      </c>
      <c r="W188" s="3" t="str">
        <f>IFERROR(INDEX(Returns!A:A,MATCH(B188,Returns!B:B,0)),"No")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IF(M189=People!$B$5,People!$A$5,IF(M189=People!$B$4,People!$A$4,IF(M189=People!$B$3,People!$A$3,IF(M189=People!$B$2,People!$A$2,0))))</f>
        <v>Kelly Williams</v>
      </c>
      <c r="W189" s="3" t="str">
        <f>IFERROR(INDEX(Returns!A:A,MATCH(B189,Returns!B:B,0)),"No")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IF(M190=People!$B$5,People!$A$5,IF(M190=People!$B$4,People!$A$4,IF(M190=People!$B$3,People!$A$3,IF(M190=People!$B$2,People!$A$2,0))))</f>
        <v>Kelly Williams</v>
      </c>
      <c r="W190" s="3" t="str">
        <f>IFERROR(INDEX(Returns!A:A,MATCH(B190,Returns!B:B,0)),"No")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IF(M191=People!$B$5,People!$A$5,IF(M191=People!$B$4,People!$A$4,IF(M191=People!$B$3,People!$A$3,IF(M191=People!$B$2,People!$A$2,0))))</f>
        <v>Chuck Magee</v>
      </c>
      <c r="W191" s="3" t="str">
        <f>IFERROR(INDEX(Returns!A:A,MATCH(B191,Returns!B:B,0)),"No")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IF(M192=People!$B$5,People!$A$5,IF(M192=People!$B$4,People!$A$4,IF(M192=People!$B$3,People!$A$3,IF(M192=People!$B$2,People!$A$2,0))))</f>
        <v>Chuck Magee</v>
      </c>
      <c r="W192" s="3" t="str">
        <f>IFERROR(INDEX(Returns!A:A,MATCH(B192,Returns!B:B,0)),"No")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IF(M193=People!$B$5,People!$A$5,IF(M193=People!$B$4,People!$A$4,IF(M193=People!$B$3,People!$A$3,IF(M193=People!$B$2,People!$A$2,0))))</f>
        <v>Chuck Magee</v>
      </c>
      <c r="W193" s="3" t="str">
        <f>IFERROR(INDEX(Returns!A:A,MATCH(B193,Returns!B:B,0)),"No")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IF(M194=People!$B$5,People!$A$5,IF(M194=People!$B$4,People!$A$4,IF(M194=People!$B$3,People!$A$3,IF(M194=People!$B$2,People!$A$2,0))))</f>
        <v>Chuck Magee</v>
      </c>
      <c r="W194" s="3" t="str">
        <f>IFERROR(INDEX(Returns!A:A,MATCH(B194,Returns!B:B,0)),"No")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IF(M195=People!$B$5,People!$A$5,IF(M195=People!$B$4,People!$A$4,IF(M195=People!$B$3,People!$A$3,IF(M195=People!$B$2,People!$A$2,0))))</f>
        <v>Chuck Magee</v>
      </c>
      <c r="W195" s="3" t="str">
        <f>IFERROR(INDEX(Returns!A:A,MATCH(B195,Returns!B:B,0)),"No")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IF(M196=People!$B$5,People!$A$5,IF(M196=People!$B$4,People!$A$4,IF(M196=People!$B$3,People!$A$3,IF(M196=People!$B$2,People!$A$2,0))))</f>
        <v>Anna Andreadi</v>
      </c>
      <c r="W196" s="3" t="str">
        <f>IFERROR(INDEX(Returns!A:A,MATCH(B196,Returns!B:B,0)),"No")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IF(M197=People!$B$5,People!$A$5,IF(M197=People!$B$4,People!$A$4,IF(M197=People!$B$3,People!$A$3,IF(M197=People!$B$2,People!$A$2,0))))</f>
        <v>Chuck Magee</v>
      </c>
      <c r="W197" s="3" t="str">
        <f>IFERROR(INDEX(Returns!A:A,MATCH(B197,Returns!B:B,0)),"No")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IF(M198=People!$B$5,People!$A$5,IF(M198=People!$B$4,People!$A$4,IF(M198=People!$B$3,People!$A$3,IF(M198=People!$B$2,People!$A$2,0))))</f>
        <v>Chuck Magee</v>
      </c>
      <c r="W198" s="3" t="str">
        <f>IFERROR(INDEX(Returns!A:A,MATCH(B198,Returns!B:B,0)),"No")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IF(M199=People!$B$5,People!$A$5,IF(M199=People!$B$4,People!$A$4,IF(M199=People!$B$3,People!$A$3,IF(M199=People!$B$2,People!$A$2,0))))</f>
        <v>Chuck Magee</v>
      </c>
      <c r="W199" s="3" t="str">
        <f>IFERROR(INDEX(Returns!A:A,MATCH(B199,Returns!B:B,0)),"No")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IF(M200=People!$B$5,People!$A$5,IF(M200=People!$B$4,People!$A$4,IF(M200=People!$B$3,People!$A$3,IF(M200=People!$B$2,People!$A$2,0))))</f>
        <v>Chuck Magee</v>
      </c>
      <c r="W200" s="3" t="str">
        <f>IFERROR(INDEX(Returns!A:A,MATCH(B200,Returns!B:B,0)),"No")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IF(M201=People!$B$5,People!$A$5,IF(M201=People!$B$4,People!$A$4,IF(M201=People!$B$3,People!$A$3,IF(M201=People!$B$2,People!$A$2,0))))</f>
        <v>Chuck Magee</v>
      </c>
      <c r="W201" s="3" t="str">
        <f>IFERROR(INDEX(Returns!A:A,MATCH(B201,Returns!B:B,0)),"No")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IF(M202=People!$B$5,People!$A$5,IF(M202=People!$B$4,People!$A$4,IF(M202=People!$B$3,People!$A$3,IF(M202=People!$B$2,People!$A$2,0))))</f>
        <v>Chuck Magee</v>
      </c>
      <c r="W202" s="3" t="str">
        <f>IFERROR(INDEX(Returns!A:A,MATCH(B202,Returns!B:B,0)),"No")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IF(M203=People!$B$5,People!$A$5,IF(M203=People!$B$4,People!$A$4,IF(M203=People!$B$3,People!$A$3,IF(M203=People!$B$2,People!$A$2,0))))</f>
        <v>Anna Andreadi</v>
      </c>
      <c r="W203" s="3" t="str">
        <f>IFERROR(INDEX(Returns!A:A,MATCH(B203,Returns!B:B,0)),"No")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IF(M204=People!$B$5,People!$A$5,IF(M204=People!$B$4,People!$A$4,IF(M204=People!$B$3,People!$A$3,IF(M204=People!$B$2,People!$A$2,0))))</f>
        <v>Anna Andreadi</v>
      </c>
      <c r="W204" s="3" t="str">
        <f>IFERROR(INDEX(Returns!A:A,MATCH(B204,Returns!B:B,0)),"No")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IF(M205=People!$B$5,People!$A$5,IF(M205=People!$B$4,People!$A$4,IF(M205=People!$B$3,People!$A$3,IF(M205=People!$B$2,People!$A$2,0))))</f>
        <v>Kelly Williams</v>
      </c>
      <c r="W205" s="3" t="str">
        <f>IFERROR(INDEX(Returns!A:A,MATCH(B205,Returns!B:B,0)),"No")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IF(M206=People!$B$5,People!$A$5,IF(M206=People!$B$4,People!$A$4,IF(M206=People!$B$3,People!$A$3,IF(M206=People!$B$2,People!$A$2,0))))</f>
        <v>Cassandra Brandow</v>
      </c>
      <c r="W206" s="3" t="str">
        <f>IFERROR(INDEX(Returns!A:A,MATCH(B206,Returns!B:B,0)),"No")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IF(M207=People!$B$5,People!$A$5,IF(M207=People!$B$4,People!$A$4,IF(M207=People!$B$3,People!$A$3,IF(M207=People!$B$2,People!$A$2,0))))</f>
        <v>Anna Andreadi</v>
      </c>
      <c r="W207" s="3" t="str">
        <f>IFERROR(INDEX(Returns!A:A,MATCH(B207,Returns!B:B,0)),"No")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IF(M208=People!$B$5,People!$A$5,IF(M208=People!$B$4,People!$A$4,IF(M208=People!$B$3,People!$A$3,IF(M208=People!$B$2,People!$A$2,0))))</f>
        <v>Kelly Williams</v>
      </c>
      <c r="W208" s="3" t="str">
        <f>IFERROR(INDEX(Returns!A:A,MATCH(B208,Returns!B:B,0)),"No")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IF(M209=People!$B$5,People!$A$5,IF(M209=People!$B$4,People!$A$4,IF(M209=People!$B$3,People!$A$3,IF(M209=People!$B$2,People!$A$2,0))))</f>
        <v>Kelly Williams</v>
      </c>
      <c r="W209" s="3" t="str">
        <f>IFERROR(INDEX(Returns!A:A,MATCH(B209,Returns!B:B,0)),"No")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IF(M210=People!$B$5,People!$A$5,IF(M210=People!$B$4,People!$A$4,IF(M210=People!$B$3,People!$A$3,IF(M210=People!$B$2,People!$A$2,0))))</f>
        <v>Kelly Williams</v>
      </c>
      <c r="W210" s="3" t="str">
        <f>IFERROR(INDEX(Returns!A:A,MATCH(B210,Returns!B:B,0)),"No")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IF(M211=People!$B$5,People!$A$5,IF(M211=People!$B$4,People!$A$4,IF(M211=People!$B$3,People!$A$3,IF(M211=People!$B$2,People!$A$2,0))))</f>
        <v>Kelly Williams</v>
      </c>
      <c r="W211" s="3" t="str">
        <f>IFERROR(INDEX(Returns!A:A,MATCH(B211,Returns!B:B,0)),"No")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IF(M212=People!$B$5,People!$A$5,IF(M212=People!$B$4,People!$A$4,IF(M212=People!$B$3,People!$A$3,IF(M212=People!$B$2,People!$A$2,0))))</f>
        <v>Kelly Williams</v>
      </c>
      <c r="W212" s="3" t="str">
        <f>IFERROR(INDEX(Returns!A:A,MATCH(B212,Returns!B:B,0)),"No")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IF(M213=People!$B$5,People!$A$5,IF(M213=People!$B$4,People!$A$4,IF(M213=People!$B$3,People!$A$3,IF(M213=People!$B$2,People!$A$2,0))))</f>
        <v>Kelly Williams</v>
      </c>
      <c r="W213" s="3" t="str">
        <f>IFERROR(INDEX(Returns!A:A,MATCH(B213,Returns!B:B,0)),"No")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IF(M214=People!$B$5,People!$A$5,IF(M214=People!$B$4,People!$A$4,IF(M214=People!$B$3,People!$A$3,IF(M214=People!$B$2,People!$A$2,0))))</f>
        <v>Chuck Magee</v>
      </c>
      <c r="W214" s="3" t="str">
        <f>IFERROR(INDEX(Returns!A:A,MATCH(B214,Returns!B:B,0)),"No")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IF(M215=People!$B$5,People!$A$5,IF(M215=People!$B$4,People!$A$4,IF(M215=People!$B$3,People!$A$3,IF(M215=People!$B$2,People!$A$2,0))))</f>
        <v>Chuck Magee</v>
      </c>
      <c r="W215" s="3" t="str">
        <f>IFERROR(INDEX(Returns!A:A,MATCH(B215,Returns!B:B,0)),"No")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IF(M216=People!$B$5,People!$A$5,IF(M216=People!$B$4,People!$A$4,IF(M216=People!$B$3,People!$A$3,IF(M216=People!$B$2,People!$A$2,0))))</f>
        <v>Chuck Magee</v>
      </c>
      <c r="W216" s="3" t="str">
        <f>IFERROR(INDEX(Returns!A:A,MATCH(B216,Returns!B:B,0)),"No")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IF(M217=People!$B$5,People!$A$5,IF(M217=People!$B$4,People!$A$4,IF(M217=People!$B$3,People!$A$3,IF(M217=People!$B$2,People!$A$2,0))))</f>
        <v>Chuck Magee</v>
      </c>
      <c r="W217" s="3" t="str">
        <f>IFERROR(INDEX(Returns!A:A,MATCH(B217,Returns!B:B,0)),"No")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IF(M218=People!$B$5,People!$A$5,IF(M218=People!$B$4,People!$A$4,IF(M218=People!$B$3,People!$A$3,IF(M218=People!$B$2,People!$A$2,0))))</f>
        <v>Chuck Magee</v>
      </c>
      <c r="W218" s="3" t="str">
        <f>IFERROR(INDEX(Returns!A:A,MATCH(B218,Returns!B:B,0)),"No")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IF(M219=People!$B$5,People!$A$5,IF(M219=People!$B$4,People!$A$4,IF(M219=People!$B$3,People!$A$3,IF(M219=People!$B$2,People!$A$2,0))))</f>
        <v>Anna Andreadi</v>
      </c>
      <c r="W219" s="3" t="str">
        <f>IFERROR(INDEX(Returns!A:A,MATCH(B219,Returns!B:B,0)),"No")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IF(M220=People!$B$5,People!$A$5,IF(M220=People!$B$4,People!$A$4,IF(M220=People!$B$3,People!$A$3,IF(M220=People!$B$2,People!$A$2,0))))</f>
        <v>Anna Andreadi</v>
      </c>
      <c r="W220" s="3" t="str">
        <f>IFERROR(INDEX(Returns!A:A,MATCH(B220,Returns!B:B,0)),"No")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IF(M221=People!$B$5,People!$A$5,IF(M221=People!$B$4,People!$A$4,IF(M221=People!$B$3,People!$A$3,IF(M221=People!$B$2,People!$A$2,0))))</f>
        <v>Chuck Magee</v>
      </c>
      <c r="W221" s="3" t="str">
        <f>IFERROR(INDEX(Returns!A:A,MATCH(B221,Returns!B:B,0)),"No")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IF(M222=People!$B$5,People!$A$5,IF(M222=People!$B$4,People!$A$4,IF(M222=People!$B$3,People!$A$3,IF(M222=People!$B$2,People!$A$2,0))))</f>
        <v>Chuck Magee</v>
      </c>
      <c r="W222" s="3" t="str">
        <f>IFERROR(INDEX(Returns!A:A,MATCH(B222,Returns!B:B,0)),"No")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IF(M223=People!$B$5,People!$A$5,IF(M223=People!$B$4,People!$A$4,IF(M223=People!$B$3,People!$A$3,IF(M223=People!$B$2,People!$A$2,0))))</f>
        <v>Chuck Magee</v>
      </c>
      <c r="W223" s="3" t="str">
        <f>IFERROR(INDEX(Returns!A:A,MATCH(B223,Returns!B:B,0)),"No")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IF(M224=People!$B$5,People!$A$5,IF(M224=People!$B$4,People!$A$4,IF(M224=People!$B$3,People!$A$3,IF(M224=People!$B$2,People!$A$2,0))))</f>
        <v>Chuck Magee</v>
      </c>
      <c r="W224" s="3" t="str">
        <f>IFERROR(INDEX(Returns!A:A,MATCH(B224,Returns!B:B,0)),"No")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IF(M225=People!$B$5,People!$A$5,IF(M225=People!$B$4,People!$A$4,IF(M225=People!$B$3,People!$A$3,IF(M225=People!$B$2,People!$A$2,0))))</f>
        <v>Chuck Magee</v>
      </c>
      <c r="W225" s="3" t="str">
        <f>IFERROR(INDEX(Returns!A:A,MATCH(B225,Returns!B:B,0)),"No")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IF(M226=People!$B$5,People!$A$5,IF(M226=People!$B$4,People!$A$4,IF(M226=People!$B$3,People!$A$3,IF(M226=People!$B$2,People!$A$2,0))))</f>
        <v>Chuck Magee</v>
      </c>
      <c r="W226" s="3" t="str">
        <f>IFERROR(INDEX(Returns!A:A,MATCH(B226,Returns!B:B,0)),"No")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IF(M227=People!$B$5,People!$A$5,IF(M227=People!$B$4,People!$A$4,IF(M227=People!$B$3,People!$A$3,IF(M227=People!$B$2,People!$A$2,0))))</f>
        <v>Kelly Williams</v>
      </c>
      <c r="W227" s="3" t="str">
        <f>IFERROR(INDEX(Returns!A:A,MATCH(B227,Returns!B:B,0)),"No")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IF(M228=People!$B$5,People!$A$5,IF(M228=People!$B$4,People!$A$4,IF(M228=People!$B$3,People!$A$3,IF(M228=People!$B$2,People!$A$2,0))))</f>
        <v>Kelly Williams</v>
      </c>
      <c r="W228" s="3" t="str">
        <f>IFERROR(INDEX(Returns!A:A,MATCH(B228,Returns!B:B,0)),"No")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IF(M229=People!$B$5,People!$A$5,IF(M229=People!$B$4,People!$A$4,IF(M229=People!$B$3,People!$A$3,IF(M229=People!$B$2,People!$A$2,0))))</f>
        <v>Kelly Williams</v>
      </c>
      <c r="W229" s="3" t="str">
        <f>IFERROR(INDEX(Returns!A:A,MATCH(B229,Returns!B:B,0)),"No")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IF(M230=People!$B$5,People!$A$5,IF(M230=People!$B$4,People!$A$4,IF(M230=People!$B$3,People!$A$3,IF(M230=People!$B$2,People!$A$2,0))))</f>
        <v>Cassandra Brandow</v>
      </c>
      <c r="W230" s="3" t="str">
        <f>IFERROR(INDEX(Returns!A:A,MATCH(B230,Returns!B:B,0)),"No")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IF(M231=People!$B$5,People!$A$5,IF(M231=People!$B$4,People!$A$4,IF(M231=People!$B$3,People!$A$3,IF(M231=People!$B$2,People!$A$2,0))))</f>
        <v>Cassandra Brandow</v>
      </c>
      <c r="W231" s="3" t="str">
        <f>IFERROR(INDEX(Returns!A:A,MATCH(B231,Returns!B:B,0)),"No")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IF(M232=People!$B$5,People!$A$5,IF(M232=People!$B$4,People!$A$4,IF(M232=People!$B$3,People!$A$3,IF(M232=People!$B$2,People!$A$2,0))))</f>
        <v>Cassandra Brandow</v>
      </c>
      <c r="W232" s="3" t="str">
        <f>IFERROR(INDEX(Returns!A:A,MATCH(B232,Returns!B:B,0)),"No")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IF(M233=People!$B$5,People!$A$5,IF(M233=People!$B$4,People!$A$4,IF(M233=People!$B$3,People!$A$3,IF(M233=People!$B$2,People!$A$2,0))))</f>
        <v>Cassandra Brandow</v>
      </c>
      <c r="W233" s="3" t="str">
        <f>IFERROR(INDEX(Returns!A:A,MATCH(B233,Returns!B:B,0)),"No")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IF(M234=People!$B$5,People!$A$5,IF(M234=People!$B$4,People!$A$4,IF(M234=People!$B$3,People!$A$3,IF(M234=People!$B$2,People!$A$2,0))))</f>
        <v>Cassandra Brandow</v>
      </c>
      <c r="W234" s="3" t="str">
        <f>IFERROR(INDEX(Returns!A:A,MATCH(B234,Returns!B:B,0)),"No")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IF(M235=People!$B$5,People!$A$5,IF(M235=People!$B$4,People!$A$4,IF(M235=People!$B$3,People!$A$3,IF(M235=People!$B$2,People!$A$2,0))))</f>
        <v>Cassandra Brandow</v>
      </c>
      <c r="W235" s="3" t="str">
        <f>IFERROR(INDEX(Returns!A:A,MATCH(B235,Returns!B:B,0)),"No")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IF(M236=People!$B$5,People!$A$5,IF(M236=People!$B$4,People!$A$4,IF(M236=People!$B$3,People!$A$3,IF(M236=People!$B$2,People!$A$2,0))))</f>
        <v>Cassandra Brandow</v>
      </c>
      <c r="W236" s="3" t="str">
        <f>IFERROR(INDEX(Returns!A:A,MATCH(B236,Returns!B:B,0)),"No")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IF(M237=People!$B$5,People!$A$5,IF(M237=People!$B$4,People!$A$4,IF(M237=People!$B$3,People!$A$3,IF(M237=People!$B$2,People!$A$2,0))))</f>
        <v>Cassandra Brandow</v>
      </c>
      <c r="W237" s="3" t="str">
        <f>IFERROR(INDEX(Returns!A:A,MATCH(B237,Returns!B:B,0)),"No")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IF(M238=People!$B$5,People!$A$5,IF(M238=People!$B$4,People!$A$4,IF(M238=People!$B$3,People!$A$3,IF(M238=People!$B$2,People!$A$2,0))))</f>
        <v>Anna Andreadi</v>
      </c>
      <c r="W238" s="3" t="str">
        <f>IFERROR(INDEX(Returns!A:A,MATCH(B238,Returns!B:B,0)),"No")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IF(M239=People!$B$5,People!$A$5,IF(M239=People!$B$4,People!$A$4,IF(M239=People!$B$3,People!$A$3,IF(M239=People!$B$2,People!$A$2,0))))</f>
        <v>Kelly Williams</v>
      </c>
      <c r="W239" s="3" t="str">
        <f>IFERROR(INDEX(Returns!A:A,MATCH(B239,Returns!B:B,0)),"No")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IF(M240=People!$B$5,People!$A$5,IF(M240=People!$B$4,People!$A$4,IF(M240=People!$B$3,People!$A$3,IF(M240=People!$B$2,People!$A$2,0))))</f>
        <v>Kelly Williams</v>
      </c>
      <c r="W240" s="3" t="str">
        <f>IFERROR(INDEX(Returns!A:A,MATCH(B240,Returns!B:B,0)),"No")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IF(M241=People!$B$5,People!$A$5,IF(M241=People!$B$4,People!$A$4,IF(M241=People!$B$3,People!$A$3,IF(M241=People!$B$2,People!$A$2,0))))</f>
        <v>Kelly Williams</v>
      </c>
      <c r="W241" s="3" t="str">
        <f>IFERROR(INDEX(Returns!A:A,MATCH(B241,Returns!B:B,0)),"No")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IF(M242=People!$B$5,People!$A$5,IF(M242=People!$B$4,People!$A$4,IF(M242=People!$B$3,People!$A$3,IF(M242=People!$B$2,People!$A$2,0))))</f>
        <v>Kelly Williams</v>
      </c>
      <c r="W242" s="3" t="str">
        <f>IFERROR(INDEX(Returns!A:A,MATCH(B242,Returns!B:B,0)),"No")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IF(M243=People!$B$5,People!$A$5,IF(M243=People!$B$4,People!$A$4,IF(M243=People!$B$3,People!$A$3,IF(M243=People!$B$2,People!$A$2,0))))</f>
        <v>Kelly Williams</v>
      </c>
      <c r="W243" s="3" t="str">
        <f>IFERROR(INDEX(Returns!A:A,MATCH(B243,Returns!B:B,0)),"No")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IF(M244=People!$B$5,People!$A$5,IF(M244=People!$B$4,People!$A$4,IF(M244=People!$B$3,People!$A$3,IF(M244=People!$B$2,People!$A$2,0))))</f>
        <v>Kelly Williams</v>
      </c>
      <c r="W244" s="3" t="str">
        <f>IFERROR(INDEX(Returns!A:A,MATCH(B244,Returns!B:B,0)),"No")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IF(M245=People!$B$5,People!$A$5,IF(M245=People!$B$4,People!$A$4,IF(M245=People!$B$3,People!$A$3,IF(M245=People!$B$2,People!$A$2,0))))</f>
        <v>Kelly Williams</v>
      </c>
      <c r="W245" s="3" t="str">
        <f>IFERROR(INDEX(Returns!A:A,MATCH(B245,Returns!B:B,0)),"No")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IF(M246=People!$B$5,People!$A$5,IF(M246=People!$B$4,People!$A$4,IF(M246=People!$B$3,People!$A$3,IF(M246=People!$B$2,People!$A$2,0))))</f>
        <v>Kelly Williams</v>
      </c>
      <c r="W246" s="3" t="str">
        <f>IFERROR(INDEX(Returns!A:A,MATCH(B246,Returns!B:B,0)),"No")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IF(M247=People!$B$5,People!$A$5,IF(M247=People!$B$4,People!$A$4,IF(M247=People!$B$3,People!$A$3,IF(M247=People!$B$2,People!$A$2,0))))</f>
        <v>Kelly Williams</v>
      </c>
      <c r="W247" s="3" t="str">
        <f>IFERROR(INDEX(Returns!A:A,MATCH(B247,Returns!B:B,0)),"No")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IF(M248=People!$B$5,People!$A$5,IF(M248=People!$B$4,People!$A$4,IF(M248=People!$B$3,People!$A$3,IF(M248=People!$B$2,People!$A$2,0))))</f>
        <v>Kelly Williams</v>
      </c>
      <c r="W248" s="3" t="str">
        <f>IFERROR(INDEX(Returns!A:A,MATCH(B248,Returns!B:B,0)),"No")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IF(M249=People!$B$5,People!$A$5,IF(M249=People!$B$4,People!$A$4,IF(M249=People!$B$3,People!$A$3,IF(M249=People!$B$2,People!$A$2,0))))</f>
        <v>Kelly Williams</v>
      </c>
      <c r="W249" s="3" t="str">
        <f>IFERROR(INDEX(Returns!A:A,MATCH(B249,Returns!B:B,0)),"No")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IF(M250=People!$B$5,People!$A$5,IF(M250=People!$B$4,People!$A$4,IF(M250=People!$B$3,People!$A$3,IF(M250=People!$B$2,People!$A$2,0))))</f>
        <v>Kelly Williams</v>
      </c>
      <c r="W250" s="3" t="str">
        <f>IFERROR(INDEX(Returns!A:A,MATCH(B250,Returns!B:B,0)),"No")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IF(M251=People!$B$5,People!$A$5,IF(M251=People!$B$4,People!$A$4,IF(M251=People!$B$3,People!$A$3,IF(M251=People!$B$2,People!$A$2,0))))</f>
        <v>Anna Andreadi</v>
      </c>
      <c r="W251" s="3" t="str">
        <f>IFERROR(INDEX(Returns!A:A,MATCH(B251,Returns!B:B,0)),"No")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IF(M252=People!$B$5,People!$A$5,IF(M252=People!$B$4,People!$A$4,IF(M252=People!$B$3,People!$A$3,IF(M252=People!$B$2,People!$A$2,0))))</f>
        <v>Anna Andreadi</v>
      </c>
      <c r="W252" s="3" t="str">
        <f>IFERROR(INDEX(Returns!A:A,MATCH(B252,Returns!B:B,0)),"No")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IF(M253=People!$B$5,People!$A$5,IF(M253=People!$B$4,People!$A$4,IF(M253=People!$B$3,People!$A$3,IF(M253=People!$B$2,People!$A$2,0))))</f>
        <v>Anna Andreadi</v>
      </c>
      <c r="W253" s="3" t="str">
        <f>IFERROR(INDEX(Returns!A:A,MATCH(B253,Returns!B:B,0)),"No")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IF(M254=People!$B$5,People!$A$5,IF(M254=People!$B$4,People!$A$4,IF(M254=People!$B$3,People!$A$3,IF(M254=People!$B$2,People!$A$2,0))))</f>
        <v>Chuck Magee</v>
      </c>
      <c r="W254" s="3" t="str">
        <f>IFERROR(INDEX(Returns!A:A,MATCH(B254,Returns!B:B,0)),"No")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IF(M255=People!$B$5,People!$A$5,IF(M255=People!$B$4,People!$A$4,IF(M255=People!$B$3,People!$A$3,IF(M255=People!$B$2,People!$A$2,0))))</f>
        <v>Chuck Magee</v>
      </c>
      <c r="W255" s="3" t="str">
        <f>IFERROR(INDEX(Returns!A:A,MATCH(B255,Returns!B:B,0)),"No")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IF(M256=People!$B$5,People!$A$5,IF(M256=People!$B$4,People!$A$4,IF(M256=People!$B$3,People!$A$3,IF(M256=People!$B$2,People!$A$2,0))))</f>
        <v>Kelly Williams</v>
      </c>
      <c r="W256" s="3" t="str">
        <f>IFERROR(INDEX(Returns!A:A,MATCH(B256,Returns!B:B,0)),"No")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IF(M257=People!$B$5,People!$A$5,IF(M257=People!$B$4,People!$A$4,IF(M257=People!$B$3,People!$A$3,IF(M257=People!$B$2,People!$A$2,0))))</f>
        <v>Kelly Williams</v>
      </c>
      <c r="W257" s="3" t="str">
        <f>IFERROR(INDEX(Returns!A:A,MATCH(B257,Returns!B:B,0)),"No")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IF(M258=People!$B$5,People!$A$5,IF(M258=People!$B$4,People!$A$4,IF(M258=People!$B$3,People!$A$3,IF(M258=People!$B$2,People!$A$2,0))))</f>
        <v>Kelly Williams</v>
      </c>
      <c r="W258" s="3" t="str">
        <f>IFERROR(INDEX(Returns!A:A,MATCH(B258,Returns!B:B,0)),"No")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IF(M259=People!$B$5,People!$A$5,IF(M259=People!$B$4,People!$A$4,IF(M259=People!$B$3,People!$A$3,IF(M259=People!$B$2,People!$A$2,0))))</f>
        <v>Kelly Williams</v>
      </c>
      <c r="W259" s="3" t="str">
        <f>IFERROR(INDEX(Returns!A:A,MATCH(B259,Returns!B:B,0)),"No")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IF(M260=People!$B$5,People!$A$5,IF(M260=People!$B$4,People!$A$4,IF(M260=People!$B$3,People!$A$3,IF(M260=People!$B$2,People!$A$2,0))))</f>
        <v>Chuck Magee</v>
      </c>
      <c r="W260" s="3" t="str">
        <f>IFERROR(INDEX(Returns!A:A,MATCH(B260,Returns!B:B,0)),"No")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IF(M261=People!$B$5,People!$A$5,IF(M261=People!$B$4,People!$A$4,IF(M261=People!$B$3,People!$A$3,IF(M261=People!$B$2,People!$A$2,0))))</f>
        <v>Chuck Magee</v>
      </c>
      <c r="W261" s="3" t="str">
        <f>IFERROR(INDEX(Returns!A:A,MATCH(B261,Returns!B:B,0)),"No")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IF(M262=People!$B$5,People!$A$5,IF(M262=People!$B$4,People!$A$4,IF(M262=People!$B$3,People!$A$3,IF(M262=People!$B$2,People!$A$2,0))))</f>
        <v>Chuck Magee</v>
      </c>
      <c r="W262" s="3" t="str">
        <f>IFERROR(INDEX(Returns!A:A,MATCH(B262,Returns!B:B,0)),"No")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IF(M263=People!$B$5,People!$A$5,IF(M263=People!$B$4,People!$A$4,IF(M263=People!$B$3,People!$A$3,IF(M263=People!$B$2,People!$A$2,0))))</f>
        <v>Kelly Williams</v>
      </c>
      <c r="W263" s="3" t="str">
        <f>IFERROR(INDEX(Returns!A:A,MATCH(B263,Returns!B:B,0)),"No")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IF(M264=People!$B$5,People!$A$5,IF(M264=People!$B$4,People!$A$4,IF(M264=People!$B$3,People!$A$3,IF(M264=People!$B$2,People!$A$2,0))))</f>
        <v>Kelly Williams</v>
      </c>
      <c r="W264" s="3" t="str">
        <f>IFERROR(INDEX(Returns!A:A,MATCH(B264,Returns!B:B,0)),"No")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IF(M265=People!$B$5,People!$A$5,IF(M265=People!$B$4,People!$A$4,IF(M265=People!$B$3,People!$A$3,IF(M265=People!$B$2,People!$A$2,0))))</f>
        <v>Kelly Williams</v>
      </c>
      <c r="W265" s="3" t="str">
        <f>IFERROR(INDEX(Returns!A:A,MATCH(B265,Returns!B:B,0)),"No")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IF(M266=People!$B$5,People!$A$5,IF(M266=People!$B$4,People!$A$4,IF(M266=People!$B$3,People!$A$3,IF(M266=People!$B$2,People!$A$2,0))))</f>
        <v>Kelly Williams</v>
      </c>
      <c r="W266" s="3" t="str">
        <f>IFERROR(INDEX(Returns!A:A,MATCH(B266,Returns!B:B,0)),"No")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IF(M267=People!$B$5,People!$A$5,IF(M267=People!$B$4,People!$A$4,IF(M267=People!$B$3,People!$A$3,IF(M267=People!$B$2,People!$A$2,0))))</f>
        <v>Anna Andreadi</v>
      </c>
      <c r="W267" s="3" t="str">
        <f>IFERROR(INDEX(Returns!A:A,MATCH(B267,Returns!B:B,0)),"No")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IF(M268=People!$B$5,People!$A$5,IF(M268=People!$B$4,People!$A$4,IF(M268=People!$B$3,People!$A$3,IF(M268=People!$B$2,People!$A$2,0))))</f>
        <v>Cassandra Brandow</v>
      </c>
      <c r="W268" s="3" t="str">
        <f>IFERROR(INDEX(Returns!A:A,MATCH(B268,Returns!B:B,0)),"No")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IF(M269=People!$B$5,People!$A$5,IF(M269=People!$B$4,People!$A$4,IF(M269=People!$B$3,People!$A$3,IF(M269=People!$B$2,People!$A$2,0))))</f>
        <v>Chuck Magee</v>
      </c>
      <c r="W269" s="3" t="str">
        <f>IFERROR(INDEX(Returns!A:A,MATCH(B269,Returns!B:B,0)),"No")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IF(M270=People!$B$5,People!$A$5,IF(M270=People!$B$4,People!$A$4,IF(M270=People!$B$3,People!$A$3,IF(M270=People!$B$2,People!$A$2,0))))</f>
        <v>Chuck Magee</v>
      </c>
      <c r="W270" s="3" t="str">
        <f>IFERROR(INDEX(Returns!A:A,MATCH(B270,Returns!B:B,0)),"No")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IF(M271=People!$B$5,People!$A$5,IF(M271=People!$B$4,People!$A$4,IF(M271=People!$B$3,People!$A$3,IF(M271=People!$B$2,People!$A$2,0))))</f>
        <v>Chuck Magee</v>
      </c>
      <c r="W271" s="3" t="str">
        <f>IFERROR(INDEX(Returns!A:A,MATCH(B271,Returns!B:B,0)),"No")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IF(M272=People!$B$5,People!$A$5,IF(M272=People!$B$4,People!$A$4,IF(M272=People!$B$3,People!$A$3,IF(M272=People!$B$2,People!$A$2,0))))</f>
        <v>Anna Andreadi</v>
      </c>
      <c r="W272" s="3" t="str">
        <f>IFERROR(INDEX(Returns!A:A,MATCH(B272,Returns!B:B,0)),"No")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IF(M273=People!$B$5,People!$A$5,IF(M273=People!$B$4,People!$A$4,IF(M273=People!$B$3,People!$A$3,IF(M273=People!$B$2,People!$A$2,0))))</f>
        <v>Anna Andreadi</v>
      </c>
      <c r="W273" s="3" t="str">
        <f>IFERROR(INDEX(Returns!A:A,MATCH(B273,Returns!B:B,0)),"No")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IF(M274=People!$B$5,People!$A$5,IF(M274=People!$B$4,People!$A$4,IF(M274=People!$B$3,People!$A$3,IF(M274=People!$B$2,People!$A$2,0))))</f>
        <v>Anna Andreadi</v>
      </c>
      <c r="W274" s="3" t="str">
        <f>IFERROR(INDEX(Returns!A:A,MATCH(B274,Returns!B:B,0)),"No")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IF(M275=People!$B$5,People!$A$5,IF(M275=People!$B$4,People!$A$4,IF(M275=People!$B$3,People!$A$3,IF(M275=People!$B$2,People!$A$2,0))))</f>
        <v>Anna Andreadi</v>
      </c>
      <c r="W275" s="3" t="str">
        <f>IFERROR(INDEX(Returns!A:A,MATCH(B275,Returns!B:B,0)),"No")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IF(M276=People!$B$5,People!$A$5,IF(M276=People!$B$4,People!$A$4,IF(M276=People!$B$3,People!$A$3,IF(M276=People!$B$2,People!$A$2,0))))</f>
        <v>Anna Andreadi</v>
      </c>
      <c r="W276" s="3" t="str">
        <f>IFERROR(INDEX(Returns!A:A,MATCH(B276,Returns!B:B,0)),"No")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IF(M277=People!$B$5,People!$A$5,IF(M277=People!$B$4,People!$A$4,IF(M277=People!$B$3,People!$A$3,IF(M277=People!$B$2,People!$A$2,0))))</f>
        <v>Anna Andreadi</v>
      </c>
      <c r="W277" s="3" t="str">
        <f>IFERROR(INDEX(Returns!A:A,MATCH(B277,Returns!B:B,0)),"No")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IF(M278=People!$B$5,People!$A$5,IF(M278=People!$B$4,People!$A$4,IF(M278=People!$B$3,People!$A$3,IF(M278=People!$B$2,People!$A$2,0))))</f>
        <v>Chuck Magee</v>
      </c>
      <c r="W278" s="3" t="str">
        <f>IFERROR(INDEX(Returns!A:A,MATCH(B278,Returns!B:B,0)),"No")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IF(M279=People!$B$5,People!$A$5,IF(M279=People!$B$4,People!$A$4,IF(M279=People!$B$3,People!$A$3,IF(M279=People!$B$2,People!$A$2,0))))</f>
        <v>Chuck Magee</v>
      </c>
      <c r="W279" s="3" t="str">
        <f>IFERROR(INDEX(Returns!A:A,MATCH(B279,Returns!B:B,0)),"No")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IF(M280=People!$B$5,People!$A$5,IF(M280=People!$B$4,People!$A$4,IF(M280=People!$B$3,People!$A$3,IF(M280=People!$B$2,People!$A$2,0))))</f>
        <v>Chuck Magee</v>
      </c>
      <c r="W280" s="3" t="str">
        <f>IFERROR(INDEX(Returns!A:A,MATCH(B280,Returns!B:B,0)),"No")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IF(M281=People!$B$5,People!$A$5,IF(M281=People!$B$4,People!$A$4,IF(M281=People!$B$3,People!$A$3,IF(M281=People!$B$2,People!$A$2,0))))</f>
        <v>Chuck Magee</v>
      </c>
      <c r="W281" s="3" t="str">
        <f>IFERROR(INDEX(Returns!A:A,MATCH(B281,Returns!B:B,0)),"No")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IF(M282=People!$B$5,People!$A$5,IF(M282=People!$B$4,People!$A$4,IF(M282=People!$B$3,People!$A$3,IF(M282=People!$B$2,People!$A$2,0))))</f>
        <v>Kelly Williams</v>
      </c>
      <c r="W282" s="3" t="str">
        <f>IFERROR(INDEX(Returns!A:A,MATCH(B282,Returns!B:B,0)),"No")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IF(M283=People!$B$5,People!$A$5,IF(M283=People!$B$4,People!$A$4,IF(M283=People!$B$3,People!$A$3,IF(M283=People!$B$2,People!$A$2,0))))</f>
        <v>Kelly Williams</v>
      </c>
      <c r="W283" s="3" t="str">
        <f>IFERROR(INDEX(Returns!A:A,MATCH(B283,Returns!B:B,0)),"No")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IF(M284=People!$B$5,People!$A$5,IF(M284=People!$B$4,People!$A$4,IF(M284=People!$B$3,People!$A$3,IF(M284=People!$B$2,People!$A$2,0))))</f>
        <v>Anna Andreadi</v>
      </c>
      <c r="W284" s="3" t="str">
        <f>IFERROR(INDEX(Returns!A:A,MATCH(B284,Returns!B:B,0)),"No")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IF(M285=People!$B$5,People!$A$5,IF(M285=People!$B$4,People!$A$4,IF(M285=People!$B$3,People!$A$3,IF(M285=People!$B$2,People!$A$2,0))))</f>
        <v>Anna Andreadi</v>
      </c>
      <c r="W285" s="3" t="str">
        <f>IFERROR(INDEX(Returns!A:A,MATCH(B285,Returns!B:B,0)),"No")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IF(M286=People!$B$5,People!$A$5,IF(M286=People!$B$4,People!$A$4,IF(M286=People!$B$3,People!$A$3,IF(M286=People!$B$2,People!$A$2,0))))</f>
        <v>Anna Andreadi</v>
      </c>
      <c r="W286" s="3" t="str">
        <f>IFERROR(INDEX(Returns!A:A,MATCH(B286,Returns!B:B,0)),"No")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IF(M287=People!$B$5,People!$A$5,IF(M287=People!$B$4,People!$A$4,IF(M287=People!$B$3,People!$A$3,IF(M287=People!$B$2,People!$A$2,0))))</f>
        <v>Anna Andreadi</v>
      </c>
      <c r="W287" s="3" t="str">
        <f>IFERROR(INDEX(Returns!A:A,MATCH(B287,Returns!B:B,0)),"No")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IF(M288=People!$B$5,People!$A$5,IF(M288=People!$B$4,People!$A$4,IF(M288=People!$B$3,People!$A$3,IF(M288=People!$B$2,People!$A$2,0))))</f>
        <v>Cassandra Brandow</v>
      </c>
      <c r="W288" s="3" t="str">
        <f>IFERROR(INDEX(Returns!A:A,MATCH(B288,Returns!B:B,0)),"No")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IF(M289=People!$B$5,People!$A$5,IF(M289=People!$B$4,People!$A$4,IF(M289=People!$B$3,People!$A$3,IF(M289=People!$B$2,People!$A$2,0))))</f>
        <v>Cassandra Brandow</v>
      </c>
      <c r="W289" s="3" t="str">
        <f>IFERROR(INDEX(Returns!A:A,MATCH(B289,Returns!B:B,0)),"No")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IF(M290=People!$B$5,People!$A$5,IF(M290=People!$B$4,People!$A$4,IF(M290=People!$B$3,People!$A$3,IF(M290=People!$B$2,People!$A$2,0))))</f>
        <v>Cassandra Brandow</v>
      </c>
      <c r="W290" s="3" t="str">
        <f>IFERROR(INDEX(Returns!A:A,MATCH(B290,Returns!B:B,0)),"No")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IF(M291=People!$B$5,People!$A$5,IF(M291=People!$B$4,People!$A$4,IF(M291=People!$B$3,People!$A$3,IF(M291=People!$B$2,People!$A$2,0))))</f>
        <v>Chuck Magee</v>
      </c>
      <c r="W291" s="3" t="str">
        <f>IFERROR(INDEX(Returns!A:A,MATCH(B291,Returns!B:B,0)),"No")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IF(M292=People!$B$5,People!$A$5,IF(M292=People!$B$4,People!$A$4,IF(M292=People!$B$3,People!$A$3,IF(M292=People!$B$2,People!$A$2,0))))</f>
        <v>Chuck Magee</v>
      </c>
      <c r="W292" s="3" t="str">
        <f>IFERROR(INDEX(Returns!A:A,MATCH(B292,Returns!B:B,0)),"No")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IF(M293=People!$B$5,People!$A$5,IF(M293=People!$B$4,People!$A$4,IF(M293=People!$B$3,People!$A$3,IF(M293=People!$B$2,People!$A$2,0))))</f>
        <v>Chuck Magee</v>
      </c>
      <c r="W293" s="3" t="str">
        <f>IFERROR(INDEX(Returns!A:A,MATCH(B293,Returns!B:B,0)),"No")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IF(M294=People!$B$5,People!$A$5,IF(M294=People!$B$4,People!$A$4,IF(M294=People!$B$3,People!$A$3,IF(M294=People!$B$2,People!$A$2,0))))</f>
        <v>Chuck Magee</v>
      </c>
      <c r="W294" s="3" t="str">
        <f>IFERROR(INDEX(Returns!A:A,MATCH(B294,Returns!B:B,0)),"No")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IF(M295=People!$B$5,People!$A$5,IF(M295=People!$B$4,People!$A$4,IF(M295=People!$B$3,People!$A$3,IF(M295=People!$B$2,People!$A$2,0))))</f>
        <v>Anna Andreadi</v>
      </c>
      <c r="W295" s="3" t="str">
        <f>IFERROR(INDEX(Returns!A:A,MATCH(B295,Returns!B:B,0)),"No")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IF(M296=People!$B$5,People!$A$5,IF(M296=People!$B$4,People!$A$4,IF(M296=People!$B$3,People!$A$3,IF(M296=People!$B$2,People!$A$2,0))))</f>
        <v>Anna Andreadi</v>
      </c>
      <c r="W296" s="3" t="str">
        <f>IFERROR(INDEX(Returns!A:A,MATCH(B296,Returns!B:B,0)),"No")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IF(M297=People!$B$5,People!$A$5,IF(M297=People!$B$4,People!$A$4,IF(M297=People!$B$3,People!$A$3,IF(M297=People!$B$2,People!$A$2,0))))</f>
        <v>Anna Andreadi</v>
      </c>
      <c r="W297" s="3" t="str">
        <f>IFERROR(INDEX(Returns!A:A,MATCH(B297,Returns!B:B,0)),"No")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IF(M298=People!$B$5,People!$A$5,IF(M298=People!$B$4,People!$A$4,IF(M298=People!$B$3,People!$A$3,IF(M298=People!$B$2,People!$A$2,0))))</f>
        <v>Anna Andreadi</v>
      </c>
      <c r="W298" s="3" t="str">
        <f>IFERROR(INDEX(Returns!A:A,MATCH(B298,Returns!B:B,0)),"No")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IF(M299=People!$B$5,People!$A$5,IF(M299=People!$B$4,People!$A$4,IF(M299=People!$B$3,People!$A$3,IF(M299=People!$B$2,People!$A$2,0))))</f>
        <v>Anna Andreadi</v>
      </c>
      <c r="W299" s="3" t="str">
        <f>IFERROR(INDEX(Returns!A:A,MATCH(B299,Returns!B:B,0)),"No")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IF(M300=People!$B$5,People!$A$5,IF(M300=People!$B$4,People!$A$4,IF(M300=People!$B$3,People!$A$3,IF(M300=People!$B$2,People!$A$2,0))))</f>
        <v>Chuck Magee</v>
      </c>
      <c r="W300" s="3" t="str">
        <f>IFERROR(INDEX(Returns!A:A,MATCH(B300,Returns!B:B,0)),"No")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IF(M301=People!$B$5,People!$A$5,IF(M301=People!$B$4,People!$A$4,IF(M301=People!$B$3,People!$A$3,IF(M301=People!$B$2,People!$A$2,0))))</f>
        <v>Chuck Magee</v>
      </c>
      <c r="W301" s="3" t="str">
        <f>IFERROR(INDEX(Returns!A:A,MATCH(B301,Returns!B:B,0)),"No")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IF(M302=People!$B$5,People!$A$5,IF(M302=People!$B$4,People!$A$4,IF(M302=People!$B$3,People!$A$3,IF(M302=People!$B$2,People!$A$2,0))))</f>
        <v>Chuck Magee</v>
      </c>
      <c r="W302" s="3" t="str">
        <f>IFERROR(INDEX(Returns!A:A,MATCH(B302,Returns!B:B,0)),"No")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IF(M303=People!$B$5,People!$A$5,IF(M303=People!$B$4,People!$A$4,IF(M303=People!$B$3,People!$A$3,IF(M303=People!$B$2,People!$A$2,0))))</f>
        <v>Chuck Magee</v>
      </c>
      <c r="W303" s="3" t="str">
        <f>IFERROR(INDEX(Returns!A:A,MATCH(B303,Returns!B:B,0)),"No")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IF(M304=People!$B$5,People!$A$5,IF(M304=People!$B$4,People!$A$4,IF(M304=People!$B$3,People!$A$3,IF(M304=People!$B$2,People!$A$2,0))))</f>
        <v>Chuck Magee</v>
      </c>
      <c r="W304" s="3" t="str">
        <f>IFERROR(INDEX(Returns!A:A,MATCH(B304,Returns!B:B,0)),"No")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IF(M305=People!$B$5,People!$A$5,IF(M305=People!$B$4,People!$A$4,IF(M305=People!$B$3,People!$A$3,IF(M305=People!$B$2,People!$A$2,0))))</f>
        <v>Kelly Williams</v>
      </c>
      <c r="W305" s="3" t="str">
        <f>IFERROR(INDEX(Returns!A:A,MATCH(B305,Returns!B:B,0)),"No")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IF(M306=People!$B$5,People!$A$5,IF(M306=People!$B$4,People!$A$4,IF(M306=People!$B$3,People!$A$3,IF(M306=People!$B$2,People!$A$2,0))))</f>
        <v>Chuck Magee</v>
      </c>
      <c r="W306" s="3" t="str">
        <f>IFERROR(INDEX(Returns!A:A,MATCH(B306,Returns!B:B,0)),"No")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IF(M307=People!$B$5,People!$A$5,IF(M307=People!$B$4,People!$A$4,IF(M307=People!$B$3,People!$A$3,IF(M307=People!$B$2,People!$A$2,0))))</f>
        <v>Kelly Williams</v>
      </c>
      <c r="W307" s="3" t="str">
        <f>IFERROR(INDEX(Returns!A:A,MATCH(B307,Returns!B:B,0)),"No")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IF(M308=People!$B$5,People!$A$5,IF(M308=People!$B$4,People!$A$4,IF(M308=People!$B$3,People!$A$3,IF(M308=People!$B$2,People!$A$2,0))))</f>
        <v>Chuck Magee</v>
      </c>
      <c r="W308" s="3" t="str">
        <f>IFERROR(INDEX(Returns!A:A,MATCH(B308,Returns!B:B,0)),"No")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IF(M309=People!$B$5,People!$A$5,IF(M309=People!$B$4,People!$A$4,IF(M309=People!$B$3,People!$A$3,IF(M309=People!$B$2,People!$A$2,0))))</f>
        <v>Chuck Magee</v>
      </c>
      <c r="W309" s="3" t="str">
        <f>IFERROR(INDEX(Returns!A:A,MATCH(B309,Returns!B:B,0)),"No")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IF(M310=People!$B$5,People!$A$5,IF(M310=People!$B$4,People!$A$4,IF(M310=People!$B$3,People!$A$3,IF(M310=People!$B$2,People!$A$2,0))))</f>
        <v>Cassandra Brandow</v>
      </c>
      <c r="W310" s="3" t="str">
        <f>IFERROR(INDEX(Returns!A:A,MATCH(B310,Returns!B:B,0)),"No")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IF(M311=People!$B$5,People!$A$5,IF(M311=People!$B$4,People!$A$4,IF(M311=People!$B$3,People!$A$3,IF(M311=People!$B$2,People!$A$2,0))))</f>
        <v>Anna Andreadi</v>
      </c>
      <c r="W311" s="3" t="str">
        <f>IFERROR(INDEX(Returns!A:A,MATCH(B311,Returns!B:B,0)),"No")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IF(M312=People!$B$5,People!$A$5,IF(M312=People!$B$4,People!$A$4,IF(M312=People!$B$3,People!$A$3,IF(M312=People!$B$2,People!$A$2,0))))</f>
        <v>Anna Andreadi</v>
      </c>
      <c r="W312" s="3" t="str">
        <f>IFERROR(INDEX(Returns!A:A,MATCH(B312,Returns!B:B,0)),"No")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IF(M313=People!$B$5,People!$A$5,IF(M313=People!$B$4,People!$A$4,IF(M313=People!$B$3,People!$A$3,IF(M313=People!$B$2,People!$A$2,0))))</f>
        <v>Anna Andreadi</v>
      </c>
      <c r="W313" s="3" t="str">
        <f>IFERROR(INDEX(Returns!A:A,MATCH(B313,Returns!B:B,0)),"No")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IF(M314=People!$B$5,People!$A$5,IF(M314=People!$B$4,People!$A$4,IF(M314=People!$B$3,People!$A$3,IF(M314=People!$B$2,People!$A$2,0))))</f>
        <v>Anna Andreadi</v>
      </c>
      <c r="W314" s="3" t="str">
        <f>IFERROR(INDEX(Returns!A:A,MATCH(B314,Returns!B:B,0)),"No")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IF(M315=People!$B$5,People!$A$5,IF(M315=People!$B$4,People!$A$4,IF(M315=People!$B$3,People!$A$3,IF(M315=People!$B$2,People!$A$2,0))))</f>
        <v>Chuck Magee</v>
      </c>
      <c r="W315" s="3" t="str">
        <f>IFERROR(INDEX(Returns!A:A,MATCH(B315,Returns!B:B,0)),"No")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IF(M316=People!$B$5,People!$A$5,IF(M316=People!$B$4,People!$A$4,IF(M316=People!$B$3,People!$A$3,IF(M316=People!$B$2,People!$A$2,0))))</f>
        <v>Cassandra Brandow</v>
      </c>
      <c r="W316" s="3" t="str">
        <f>IFERROR(INDEX(Returns!A:A,MATCH(B316,Returns!B:B,0)),"No")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IF(M317=People!$B$5,People!$A$5,IF(M317=People!$B$4,People!$A$4,IF(M317=People!$B$3,People!$A$3,IF(M317=People!$B$2,People!$A$2,0))))</f>
        <v>Cassandra Brandow</v>
      </c>
      <c r="W317" s="3" t="str">
        <f>IFERROR(INDEX(Returns!A:A,MATCH(B317,Returns!B:B,0)),"No")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IF(M318=People!$B$5,People!$A$5,IF(M318=People!$B$4,People!$A$4,IF(M318=People!$B$3,People!$A$3,IF(M318=People!$B$2,People!$A$2,0))))</f>
        <v>Chuck Magee</v>
      </c>
      <c r="W318" s="3" t="str">
        <f>IFERROR(INDEX(Returns!A:A,MATCH(B318,Returns!B:B,0)),"No")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IF(M319=People!$B$5,People!$A$5,IF(M319=People!$B$4,People!$A$4,IF(M319=People!$B$3,People!$A$3,IF(M319=People!$B$2,People!$A$2,0))))</f>
        <v>Chuck Magee</v>
      </c>
      <c r="W319" s="3" t="str">
        <f>IFERROR(INDEX(Returns!A:A,MATCH(B319,Returns!B:B,0)),"No")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IF(M320=People!$B$5,People!$A$5,IF(M320=People!$B$4,People!$A$4,IF(M320=People!$B$3,People!$A$3,IF(M320=People!$B$2,People!$A$2,0))))</f>
        <v>Chuck Magee</v>
      </c>
      <c r="W320" s="3" t="str">
        <f>IFERROR(INDEX(Returns!A:A,MATCH(B320,Returns!B:B,0)),"No")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IF(M321=People!$B$5,People!$A$5,IF(M321=People!$B$4,People!$A$4,IF(M321=People!$B$3,People!$A$3,IF(M321=People!$B$2,People!$A$2,0))))</f>
        <v>Chuck Magee</v>
      </c>
      <c r="W321" s="3" t="str">
        <f>IFERROR(INDEX(Returns!A:A,MATCH(B321,Returns!B:B,0)),"No")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IF(M322=People!$B$5,People!$A$5,IF(M322=People!$B$4,People!$A$4,IF(M322=People!$B$3,People!$A$3,IF(M322=People!$B$2,People!$A$2,0))))</f>
        <v>Chuck Magee</v>
      </c>
      <c r="W322" s="3" t="str">
        <f>IFERROR(INDEX(Returns!A:A,MATCH(B322,Returns!B:B,0)),"No")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IF(M323=People!$B$5,People!$A$5,IF(M323=People!$B$4,People!$A$4,IF(M323=People!$B$3,People!$A$3,IF(M323=People!$B$2,People!$A$2,0))))</f>
        <v>Chuck Magee</v>
      </c>
      <c r="W323" s="3" t="str">
        <f>IFERROR(INDEX(Returns!A:A,MATCH(B323,Returns!B:B,0)),"No")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IF(M324=People!$B$5,People!$A$5,IF(M324=People!$B$4,People!$A$4,IF(M324=People!$B$3,People!$A$3,IF(M324=People!$B$2,People!$A$2,0))))</f>
        <v>Anna Andreadi</v>
      </c>
      <c r="W324" s="3" t="str">
        <f>IFERROR(INDEX(Returns!A:A,MATCH(B324,Returns!B:B,0)),"No")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IF(M325=People!$B$5,People!$A$5,IF(M325=People!$B$4,People!$A$4,IF(M325=People!$B$3,People!$A$3,IF(M325=People!$B$2,People!$A$2,0))))</f>
        <v>Anna Andreadi</v>
      </c>
      <c r="W325" s="3" t="str">
        <f>IFERROR(INDEX(Returns!A:A,MATCH(B325,Returns!B:B,0)),"No")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IF(M326=People!$B$5,People!$A$5,IF(M326=People!$B$4,People!$A$4,IF(M326=People!$B$3,People!$A$3,IF(M326=People!$B$2,People!$A$2,0))))</f>
        <v>Anna Andreadi</v>
      </c>
      <c r="W326" s="3" t="str">
        <f>IFERROR(INDEX(Returns!A:A,MATCH(B326,Returns!B:B,0)),"No")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IF(M327=People!$B$5,People!$A$5,IF(M327=People!$B$4,People!$A$4,IF(M327=People!$B$3,People!$A$3,IF(M327=People!$B$2,People!$A$2,0))))</f>
        <v>Cassandra Brandow</v>
      </c>
      <c r="W327" s="3" t="str">
        <f>IFERROR(INDEX(Returns!A:A,MATCH(B327,Returns!B:B,0)),"No")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IF(M328=People!$B$5,People!$A$5,IF(M328=People!$B$4,People!$A$4,IF(M328=People!$B$3,People!$A$3,IF(M328=People!$B$2,People!$A$2,0))))</f>
        <v>Chuck Magee</v>
      </c>
      <c r="W328" s="3" t="str">
        <f>IFERROR(INDEX(Returns!A:A,MATCH(B328,Returns!B:B,0)),"No")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IF(M329=People!$B$5,People!$A$5,IF(M329=People!$B$4,People!$A$4,IF(M329=People!$B$3,People!$A$3,IF(M329=People!$B$2,People!$A$2,0))))</f>
        <v>Chuck Magee</v>
      </c>
      <c r="W329" s="3" t="str">
        <f>IFERROR(INDEX(Returns!A:A,MATCH(B329,Returns!B:B,0)),"No")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IF(M330=People!$B$5,People!$A$5,IF(M330=People!$B$4,People!$A$4,IF(M330=People!$B$3,People!$A$3,IF(M330=People!$B$2,People!$A$2,0))))</f>
        <v>Chuck Magee</v>
      </c>
      <c r="W330" s="3" t="str">
        <f>IFERROR(INDEX(Returns!A:A,MATCH(B330,Returns!B:B,0)),"No")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IF(M331=People!$B$5,People!$A$5,IF(M331=People!$B$4,People!$A$4,IF(M331=People!$B$3,People!$A$3,IF(M331=People!$B$2,People!$A$2,0))))</f>
        <v>Chuck Magee</v>
      </c>
      <c r="W331" s="3" t="str">
        <f>IFERROR(INDEX(Returns!A:A,MATCH(B331,Returns!B:B,0)),"No")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IF(M332=People!$B$5,People!$A$5,IF(M332=People!$B$4,People!$A$4,IF(M332=People!$B$3,People!$A$3,IF(M332=People!$B$2,People!$A$2,0))))</f>
        <v>Chuck Magee</v>
      </c>
      <c r="W332" s="3" t="str">
        <f>IFERROR(INDEX(Returns!A:A,MATCH(B332,Returns!B:B,0)),"No")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IF(M333=People!$B$5,People!$A$5,IF(M333=People!$B$4,People!$A$4,IF(M333=People!$B$3,People!$A$3,IF(M333=People!$B$2,People!$A$2,0))))</f>
        <v>Chuck Magee</v>
      </c>
      <c r="W333" s="3" t="str">
        <f>IFERROR(INDEX(Returns!A:A,MATCH(B333,Returns!B:B,0)),"No")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IF(M334=People!$B$5,People!$A$5,IF(M334=People!$B$4,People!$A$4,IF(M334=People!$B$3,People!$A$3,IF(M334=People!$B$2,People!$A$2,0))))</f>
        <v>Chuck Magee</v>
      </c>
      <c r="W334" s="3" t="str">
        <f>IFERROR(INDEX(Returns!A:A,MATCH(B334,Returns!B:B,0)),"No")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IF(M335=People!$B$5,People!$A$5,IF(M335=People!$B$4,People!$A$4,IF(M335=People!$B$3,People!$A$3,IF(M335=People!$B$2,People!$A$2,0))))</f>
        <v>Chuck Magee</v>
      </c>
      <c r="W335" s="3" t="str">
        <f>IFERROR(INDEX(Returns!A:A,MATCH(B335,Returns!B:B,0)),"No")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IF(M336=People!$B$5,People!$A$5,IF(M336=People!$B$4,People!$A$4,IF(M336=People!$B$3,People!$A$3,IF(M336=People!$B$2,People!$A$2,0))))</f>
        <v>Anna Andreadi</v>
      </c>
      <c r="W336" s="3" t="str">
        <f>IFERROR(INDEX(Returns!A:A,MATCH(B336,Returns!B:B,0)),"No")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IF(M337=People!$B$5,People!$A$5,IF(M337=People!$B$4,People!$A$4,IF(M337=People!$B$3,People!$A$3,IF(M337=People!$B$2,People!$A$2,0))))</f>
        <v>Anna Andreadi</v>
      </c>
      <c r="W337" s="3" t="str">
        <f>IFERROR(INDEX(Returns!A:A,MATCH(B337,Returns!B:B,0)),"No")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IF(M338=People!$B$5,People!$A$5,IF(M338=People!$B$4,People!$A$4,IF(M338=People!$B$3,People!$A$3,IF(M338=People!$B$2,People!$A$2,0))))</f>
        <v>Anna Andreadi</v>
      </c>
      <c r="W338" s="3" t="str">
        <f>IFERROR(INDEX(Returns!A:A,MATCH(B338,Returns!B:B,0)),"No")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IF(M339=People!$B$5,People!$A$5,IF(M339=People!$B$4,People!$A$4,IF(M339=People!$B$3,People!$A$3,IF(M339=People!$B$2,People!$A$2,0))))</f>
        <v>Anna Andreadi</v>
      </c>
      <c r="W339" s="3" t="str">
        <f>IFERROR(INDEX(Returns!A:A,MATCH(B339,Returns!B:B,0)),"No")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IF(M340=People!$B$5,People!$A$5,IF(M340=People!$B$4,People!$A$4,IF(M340=People!$B$3,People!$A$3,IF(M340=People!$B$2,People!$A$2,0))))</f>
        <v>Anna Andreadi</v>
      </c>
      <c r="W340" s="3" t="str">
        <f>IFERROR(INDEX(Returns!A:A,MATCH(B340,Returns!B:B,0)),"No")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IF(M341=People!$B$5,People!$A$5,IF(M341=People!$B$4,People!$A$4,IF(M341=People!$B$3,People!$A$3,IF(M341=People!$B$2,People!$A$2,0))))</f>
        <v>Anna Andreadi</v>
      </c>
      <c r="W341" s="3" t="str">
        <f>IFERROR(INDEX(Returns!A:A,MATCH(B341,Returns!B:B,0)),"No")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IF(M342=People!$B$5,People!$A$5,IF(M342=People!$B$4,People!$A$4,IF(M342=People!$B$3,People!$A$3,IF(M342=People!$B$2,People!$A$2,0))))</f>
        <v>Chuck Magee</v>
      </c>
      <c r="W342" s="3" t="str">
        <f>IFERROR(INDEX(Returns!A:A,MATCH(B342,Returns!B:B,0)),"No")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IF(M343=People!$B$5,People!$A$5,IF(M343=People!$B$4,People!$A$4,IF(M343=People!$B$3,People!$A$3,IF(M343=People!$B$2,People!$A$2,0))))</f>
        <v>Chuck Magee</v>
      </c>
      <c r="W343" s="3" t="str">
        <f>IFERROR(INDEX(Returns!A:A,MATCH(B343,Returns!B:B,0)),"No")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IF(M344=People!$B$5,People!$A$5,IF(M344=People!$B$4,People!$A$4,IF(M344=People!$B$3,People!$A$3,IF(M344=People!$B$2,People!$A$2,0))))</f>
        <v>Chuck Magee</v>
      </c>
      <c r="W344" s="3" t="str">
        <f>IFERROR(INDEX(Returns!A:A,MATCH(B344,Returns!B:B,0)),"No")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IF(M345=People!$B$5,People!$A$5,IF(M345=People!$B$4,People!$A$4,IF(M345=People!$B$3,People!$A$3,IF(M345=People!$B$2,People!$A$2,0))))</f>
        <v>Chuck Magee</v>
      </c>
      <c r="W345" s="3" t="str">
        <f>IFERROR(INDEX(Returns!A:A,MATCH(B345,Returns!B:B,0)),"No")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IF(M346=People!$B$5,People!$A$5,IF(M346=People!$B$4,People!$A$4,IF(M346=People!$B$3,People!$A$3,IF(M346=People!$B$2,People!$A$2,0))))</f>
        <v>Kelly Williams</v>
      </c>
      <c r="W346" s="3" t="str">
        <f>IFERROR(INDEX(Returns!A:A,MATCH(B346,Returns!B:B,0)),"No")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IF(M347=People!$B$5,People!$A$5,IF(M347=People!$B$4,People!$A$4,IF(M347=People!$B$3,People!$A$3,IF(M347=People!$B$2,People!$A$2,0))))</f>
        <v>Anna Andreadi</v>
      </c>
      <c r="W347" s="3" t="str">
        <f>IFERROR(INDEX(Returns!A:A,MATCH(B347,Returns!B:B,0)),"No")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IF(M348=People!$B$5,People!$A$5,IF(M348=People!$B$4,People!$A$4,IF(M348=People!$B$3,People!$A$3,IF(M348=People!$B$2,People!$A$2,0))))</f>
        <v>Chuck Magee</v>
      </c>
      <c r="W348" s="3" t="str">
        <f>IFERROR(INDEX(Returns!A:A,MATCH(B348,Returns!B:B,0)),"No")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IF(M349=People!$B$5,People!$A$5,IF(M349=People!$B$4,People!$A$4,IF(M349=People!$B$3,People!$A$3,IF(M349=People!$B$2,People!$A$2,0))))</f>
        <v>Chuck Magee</v>
      </c>
      <c r="W349" s="3" t="str">
        <f>IFERROR(INDEX(Returns!A:A,MATCH(B349,Returns!B:B,0)),"No")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IF(M350=People!$B$5,People!$A$5,IF(M350=People!$B$4,People!$A$4,IF(M350=People!$B$3,People!$A$3,IF(M350=People!$B$2,People!$A$2,0))))</f>
        <v>Chuck Magee</v>
      </c>
      <c r="W350" s="3" t="str">
        <f>IFERROR(INDEX(Returns!A:A,MATCH(B350,Returns!B:B,0)),"No")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IF(M351=People!$B$5,People!$A$5,IF(M351=People!$B$4,People!$A$4,IF(M351=People!$B$3,People!$A$3,IF(M351=People!$B$2,People!$A$2,0))))</f>
        <v>Chuck Magee</v>
      </c>
      <c r="W351" s="3" t="str">
        <f>IFERROR(INDEX(Returns!A:A,MATCH(B351,Returns!B:B,0)),"No")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IF(M352=People!$B$5,People!$A$5,IF(M352=People!$B$4,People!$A$4,IF(M352=People!$B$3,People!$A$3,IF(M352=People!$B$2,People!$A$2,0))))</f>
        <v>Chuck Magee</v>
      </c>
      <c r="W352" s="3" t="str">
        <f>IFERROR(INDEX(Returns!A:A,MATCH(B352,Returns!B:B,0)),"No")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IF(M353=People!$B$5,People!$A$5,IF(M353=People!$B$4,People!$A$4,IF(M353=People!$B$3,People!$A$3,IF(M353=People!$B$2,People!$A$2,0))))</f>
        <v>Chuck Magee</v>
      </c>
      <c r="W353" s="3" t="str">
        <f>IFERROR(INDEX(Returns!A:A,MATCH(B353,Returns!B:B,0)),"No")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IF(M354=People!$B$5,People!$A$5,IF(M354=People!$B$4,People!$A$4,IF(M354=People!$B$3,People!$A$3,IF(M354=People!$B$2,People!$A$2,0))))</f>
        <v>Chuck Magee</v>
      </c>
      <c r="W354" s="3" t="str">
        <f>IFERROR(INDEX(Returns!A:A,MATCH(B354,Returns!B:B,0)),"No")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IF(M355=People!$B$5,People!$A$5,IF(M355=People!$B$4,People!$A$4,IF(M355=People!$B$3,People!$A$3,IF(M355=People!$B$2,People!$A$2,0))))</f>
        <v>Chuck Magee</v>
      </c>
      <c r="W355" s="3" t="str">
        <f>IFERROR(INDEX(Returns!A:A,MATCH(B355,Returns!B:B,0)),"No")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IF(M356=People!$B$5,People!$A$5,IF(M356=People!$B$4,People!$A$4,IF(M356=People!$B$3,People!$A$3,IF(M356=People!$B$2,People!$A$2,0))))</f>
        <v>Chuck Magee</v>
      </c>
      <c r="W356" s="3" t="str">
        <f>IFERROR(INDEX(Returns!A:A,MATCH(B356,Returns!B:B,0)),"No")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IF(M357=People!$B$5,People!$A$5,IF(M357=People!$B$4,People!$A$4,IF(M357=People!$B$3,People!$A$3,IF(M357=People!$B$2,People!$A$2,0))))</f>
        <v>Chuck Magee</v>
      </c>
      <c r="W357" s="3" t="str">
        <f>IFERROR(INDEX(Returns!A:A,MATCH(B357,Returns!B:B,0)),"No")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IF(M358=People!$B$5,People!$A$5,IF(M358=People!$B$4,People!$A$4,IF(M358=People!$B$3,People!$A$3,IF(M358=People!$B$2,People!$A$2,0))))</f>
        <v>Chuck Magee</v>
      </c>
      <c r="W358" s="3" t="str">
        <f>IFERROR(INDEX(Returns!A:A,MATCH(B358,Returns!B:B,0)),"No")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IF(M359=People!$B$5,People!$A$5,IF(M359=People!$B$4,People!$A$4,IF(M359=People!$B$3,People!$A$3,IF(M359=People!$B$2,People!$A$2,0))))</f>
        <v>Chuck Magee</v>
      </c>
      <c r="W359" s="3" t="str">
        <f>IFERROR(INDEX(Returns!A:A,MATCH(B359,Returns!B:B,0)),"No")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IF(M360=People!$B$5,People!$A$5,IF(M360=People!$B$4,People!$A$4,IF(M360=People!$B$3,People!$A$3,IF(M360=People!$B$2,People!$A$2,0))))</f>
        <v>Cassandra Brandow</v>
      </c>
      <c r="W360" s="3" t="str">
        <f>IFERROR(INDEX(Returns!A:A,MATCH(B360,Returns!B:B,0)),"No")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IF(M361=People!$B$5,People!$A$5,IF(M361=People!$B$4,People!$A$4,IF(M361=People!$B$3,People!$A$3,IF(M361=People!$B$2,People!$A$2,0))))</f>
        <v>Cassandra Brandow</v>
      </c>
      <c r="W361" s="3" t="str">
        <f>IFERROR(INDEX(Returns!A:A,MATCH(B361,Returns!B:B,0)),"No")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IF(M362=People!$B$5,People!$A$5,IF(M362=People!$B$4,People!$A$4,IF(M362=People!$B$3,People!$A$3,IF(M362=People!$B$2,People!$A$2,0))))</f>
        <v>Cassandra Brandow</v>
      </c>
      <c r="W362" s="3" t="str">
        <f>IFERROR(INDEX(Returns!A:A,MATCH(B362,Returns!B:B,0)),"No")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IF(M363=People!$B$5,People!$A$5,IF(M363=People!$B$4,People!$A$4,IF(M363=People!$B$3,People!$A$3,IF(M363=People!$B$2,People!$A$2,0))))</f>
        <v>Chuck Magee</v>
      </c>
      <c r="W363" s="3" t="str">
        <f>IFERROR(INDEX(Returns!A:A,MATCH(B363,Returns!B:B,0)),"No")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IF(M364=People!$B$5,People!$A$5,IF(M364=People!$B$4,People!$A$4,IF(M364=People!$B$3,People!$A$3,IF(M364=People!$B$2,People!$A$2,0))))</f>
        <v>Chuck Magee</v>
      </c>
      <c r="W364" s="3" t="str">
        <f>IFERROR(INDEX(Returns!A:A,MATCH(B364,Returns!B:B,0)),"No")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IF(M365=People!$B$5,People!$A$5,IF(M365=People!$B$4,People!$A$4,IF(M365=People!$B$3,People!$A$3,IF(M365=People!$B$2,People!$A$2,0))))</f>
        <v>Chuck Magee</v>
      </c>
      <c r="W365" s="3" t="str">
        <f>IFERROR(INDEX(Returns!A:A,MATCH(B365,Returns!B:B,0)),"No")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IF(M366=People!$B$5,People!$A$5,IF(M366=People!$B$4,People!$A$4,IF(M366=People!$B$3,People!$A$3,IF(M366=People!$B$2,People!$A$2,0))))</f>
        <v>Chuck Magee</v>
      </c>
      <c r="W366" s="3" t="str">
        <f>IFERROR(INDEX(Returns!A:A,MATCH(B366,Returns!B:B,0)),"No")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IF(M367=People!$B$5,People!$A$5,IF(M367=People!$B$4,People!$A$4,IF(M367=People!$B$3,People!$A$3,IF(M367=People!$B$2,People!$A$2,0))))</f>
        <v>Anna Andreadi</v>
      </c>
      <c r="W367" s="3" t="str">
        <f>IFERROR(INDEX(Returns!A:A,MATCH(B367,Returns!B:B,0)),"No")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IF(M368=People!$B$5,People!$A$5,IF(M368=People!$B$4,People!$A$4,IF(M368=People!$B$3,People!$A$3,IF(M368=People!$B$2,People!$A$2,0))))</f>
        <v>Chuck Magee</v>
      </c>
      <c r="W368" s="3" t="str">
        <f>IFERROR(INDEX(Returns!A:A,MATCH(B368,Returns!B:B,0)),"No")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IF(M369=People!$B$5,People!$A$5,IF(M369=People!$B$4,People!$A$4,IF(M369=People!$B$3,People!$A$3,IF(M369=People!$B$2,People!$A$2,0))))</f>
        <v>Chuck Magee</v>
      </c>
      <c r="W369" s="3" t="str">
        <f>IFERROR(INDEX(Returns!A:A,MATCH(B369,Returns!B:B,0)),"No")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IF(M370=People!$B$5,People!$A$5,IF(M370=People!$B$4,People!$A$4,IF(M370=People!$B$3,People!$A$3,IF(M370=People!$B$2,People!$A$2,0))))</f>
        <v>Chuck Magee</v>
      </c>
      <c r="W370" s="3" t="str">
        <f>IFERROR(INDEX(Returns!A:A,MATCH(B370,Returns!B:B,0)),"No")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IF(M371=People!$B$5,People!$A$5,IF(M371=People!$B$4,People!$A$4,IF(M371=People!$B$3,People!$A$3,IF(M371=People!$B$2,People!$A$2,0))))</f>
        <v>Chuck Magee</v>
      </c>
      <c r="W371" s="3" t="str">
        <f>IFERROR(INDEX(Returns!A:A,MATCH(B371,Returns!B:B,0)),"No")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IF(M372=People!$B$5,People!$A$5,IF(M372=People!$B$4,People!$A$4,IF(M372=People!$B$3,People!$A$3,IF(M372=People!$B$2,People!$A$2,0))))</f>
        <v>Kelly Williams</v>
      </c>
      <c r="W372" s="3" t="str">
        <f>IFERROR(INDEX(Returns!A:A,MATCH(B372,Returns!B:B,0)),"No")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IF(M373=People!$B$5,People!$A$5,IF(M373=People!$B$4,People!$A$4,IF(M373=People!$B$3,People!$A$3,IF(M373=People!$B$2,People!$A$2,0))))</f>
        <v>Kelly Williams</v>
      </c>
      <c r="W373" s="3" t="str">
        <f>IFERROR(INDEX(Returns!A:A,MATCH(B373,Returns!B:B,0)),"No")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IF(M374=People!$B$5,People!$A$5,IF(M374=People!$B$4,People!$A$4,IF(M374=People!$B$3,People!$A$3,IF(M374=People!$B$2,People!$A$2,0))))</f>
        <v>Anna Andreadi</v>
      </c>
      <c r="W374" s="3" t="str">
        <f>IFERROR(INDEX(Returns!A:A,MATCH(B374,Returns!B:B,0)),"No")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IF(M375=People!$B$5,People!$A$5,IF(M375=People!$B$4,People!$A$4,IF(M375=People!$B$3,People!$A$3,IF(M375=People!$B$2,People!$A$2,0))))</f>
        <v>Anna Andreadi</v>
      </c>
      <c r="W375" s="3" t="str">
        <f>IFERROR(INDEX(Returns!A:A,MATCH(B375,Returns!B:B,0)),"No")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IF(M376=People!$B$5,People!$A$5,IF(M376=People!$B$4,People!$A$4,IF(M376=People!$B$3,People!$A$3,IF(M376=People!$B$2,People!$A$2,0))))</f>
        <v>Anna Andreadi</v>
      </c>
      <c r="W376" s="3" t="str">
        <f>IFERROR(INDEX(Returns!A:A,MATCH(B376,Returns!B:B,0)),"No")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IF(M377=People!$B$5,People!$A$5,IF(M377=People!$B$4,People!$A$4,IF(M377=People!$B$3,People!$A$3,IF(M377=People!$B$2,People!$A$2,0))))</f>
        <v>Anna Andreadi</v>
      </c>
      <c r="W377" s="3" t="str">
        <f>IFERROR(INDEX(Returns!A:A,MATCH(B377,Returns!B:B,0)),"No")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IF(M378=People!$B$5,People!$A$5,IF(M378=People!$B$4,People!$A$4,IF(M378=People!$B$3,People!$A$3,IF(M378=People!$B$2,People!$A$2,0))))</f>
        <v>Kelly Williams</v>
      </c>
      <c r="W378" s="3" t="str">
        <f>IFERROR(INDEX(Returns!A:A,MATCH(B378,Returns!B:B,0)),"No")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IF(M379=People!$B$5,People!$A$5,IF(M379=People!$B$4,People!$A$4,IF(M379=People!$B$3,People!$A$3,IF(M379=People!$B$2,People!$A$2,0))))</f>
        <v>Chuck Magee</v>
      </c>
      <c r="W379" s="3" t="str">
        <f>IFERROR(INDEX(Returns!A:A,MATCH(B379,Returns!B:B,0)),"No")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IF(M380=People!$B$5,People!$A$5,IF(M380=People!$B$4,People!$A$4,IF(M380=People!$B$3,People!$A$3,IF(M380=People!$B$2,People!$A$2,0))))</f>
        <v>Kelly Williams</v>
      </c>
      <c r="W380" s="3" t="str">
        <f>IFERROR(INDEX(Returns!A:A,MATCH(B380,Returns!B:B,0)),"No")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IF(M381=People!$B$5,People!$A$5,IF(M381=People!$B$4,People!$A$4,IF(M381=People!$B$3,People!$A$3,IF(M381=People!$B$2,People!$A$2,0))))</f>
        <v>Kelly Williams</v>
      </c>
      <c r="W381" s="3" t="str">
        <f>IFERROR(INDEX(Returns!A:A,MATCH(B381,Returns!B:B,0)),"No")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IF(M382=People!$B$5,People!$A$5,IF(M382=People!$B$4,People!$A$4,IF(M382=People!$B$3,People!$A$3,IF(M382=People!$B$2,People!$A$2,0))))</f>
        <v>Kelly Williams</v>
      </c>
      <c r="W382" s="3" t="str">
        <f>IFERROR(INDEX(Returns!A:A,MATCH(B382,Returns!B:B,0)),"No")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IF(M383=People!$B$5,People!$A$5,IF(M383=People!$B$4,People!$A$4,IF(M383=People!$B$3,People!$A$3,IF(M383=People!$B$2,People!$A$2,0))))</f>
        <v>Anna Andreadi</v>
      </c>
      <c r="W383" s="3" t="str">
        <f>IFERROR(INDEX(Returns!A:A,MATCH(B383,Returns!B:B,0)),"No")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IF(M384=People!$B$5,People!$A$5,IF(M384=People!$B$4,People!$A$4,IF(M384=People!$B$3,People!$A$3,IF(M384=People!$B$2,People!$A$2,0))))</f>
        <v>Anna Andreadi</v>
      </c>
      <c r="W384" s="3" t="str">
        <f>IFERROR(INDEX(Returns!A:A,MATCH(B384,Returns!B:B,0)),"No")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IF(M385=People!$B$5,People!$A$5,IF(M385=People!$B$4,People!$A$4,IF(M385=People!$B$3,People!$A$3,IF(M385=People!$B$2,People!$A$2,0))))</f>
        <v>Kelly Williams</v>
      </c>
      <c r="W385" s="3" t="str">
        <f>IFERROR(INDEX(Returns!A:A,MATCH(B385,Returns!B:B,0)),"No")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IF(M386=People!$B$5,People!$A$5,IF(M386=People!$B$4,People!$A$4,IF(M386=People!$B$3,People!$A$3,IF(M386=People!$B$2,People!$A$2,0))))</f>
        <v>Cassandra Brandow</v>
      </c>
      <c r="W386" s="3" t="str">
        <f>IFERROR(INDEX(Returns!A:A,MATCH(B386,Returns!B:B,0)),"No")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IF(M387=People!$B$5,People!$A$5,IF(M387=People!$B$4,People!$A$4,IF(M387=People!$B$3,People!$A$3,IF(M387=People!$B$2,People!$A$2,0))))</f>
        <v>Cassandra Brandow</v>
      </c>
      <c r="W387" s="3" t="str">
        <f>IFERROR(INDEX(Returns!A:A,MATCH(B387,Returns!B:B,0)),"No")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IF(M388=People!$B$5,People!$A$5,IF(M388=People!$B$4,People!$A$4,IF(M388=People!$B$3,People!$A$3,IF(M388=People!$B$2,People!$A$2,0))))</f>
        <v>Chuck Magee</v>
      </c>
      <c r="W388" s="3" t="str">
        <f>IFERROR(INDEX(Returns!A:A,MATCH(B388,Returns!B:B,0)),"No")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IF(M389=People!$B$5,People!$A$5,IF(M389=People!$B$4,People!$A$4,IF(M389=People!$B$3,People!$A$3,IF(M389=People!$B$2,People!$A$2,0))))</f>
        <v>Chuck Magee</v>
      </c>
      <c r="W389" s="3" t="str">
        <f>IFERROR(INDEX(Returns!A:A,MATCH(B389,Returns!B:B,0)),"No")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IF(M390=People!$B$5,People!$A$5,IF(M390=People!$B$4,People!$A$4,IF(M390=People!$B$3,People!$A$3,IF(M390=People!$B$2,People!$A$2,0))))</f>
        <v>Chuck Magee</v>
      </c>
      <c r="W390" s="3" t="str">
        <f>IFERROR(INDEX(Returns!A:A,MATCH(B390,Returns!B:B,0)),"No")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IF(M391=People!$B$5,People!$A$5,IF(M391=People!$B$4,People!$A$4,IF(M391=People!$B$3,People!$A$3,IF(M391=People!$B$2,People!$A$2,0))))</f>
        <v>Chuck Magee</v>
      </c>
      <c r="W391" s="3" t="str">
        <f>IFERROR(INDEX(Returns!A:A,MATCH(B391,Returns!B:B,0)),"No")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IF(M392=People!$B$5,People!$A$5,IF(M392=People!$B$4,People!$A$4,IF(M392=People!$B$3,People!$A$3,IF(M392=People!$B$2,People!$A$2,0))))</f>
        <v>Chuck Magee</v>
      </c>
      <c r="W392" s="3" t="str">
        <f>IFERROR(INDEX(Returns!A:A,MATCH(B392,Returns!B:B,0)),"No")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IF(M393=People!$B$5,People!$A$5,IF(M393=People!$B$4,People!$A$4,IF(M393=People!$B$3,People!$A$3,IF(M393=People!$B$2,People!$A$2,0))))</f>
        <v>Anna Andreadi</v>
      </c>
      <c r="W393" s="3" t="str">
        <f>IFERROR(INDEX(Returns!A:A,MATCH(B393,Returns!B:B,0)),"No")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IF(M394=People!$B$5,People!$A$5,IF(M394=People!$B$4,People!$A$4,IF(M394=People!$B$3,People!$A$3,IF(M394=People!$B$2,People!$A$2,0))))</f>
        <v>Anna Andreadi</v>
      </c>
      <c r="W394" s="3" t="str">
        <f>IFERROR(INDEX(Returns!A:A,MATCH(B394,Returns!B:B,0)),"No")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IF(M395=People!$B$5,People!$A$5,IF(M395=People!$B$4,People!$A$4,IF(M395=People!$B$3,People!$A$3,IF(M395=People!$B$2,People!$A$2,0))))</f>
        <v>Kelly Williams</v>
      </c>
      <c r="W395" s="3" t="str">
        <f>IFERROR(INDEX(Returns!A:A,MATCH(B395,Returns!B:B,0)),"No")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IF(M396=People!$B$5,People!$A$5,IF(M396=People!$B$4,People!$A$4,IF(M396=People!$B$3,People!$A$3,IF(M396=People!$B$2,People!$A$2,0))))</f>
        <v>Anna Andreadi</v>
      </c>
      <c r="W396" s="3" t="str">
        <f>IFERROR(INDEX(Returns!A:A,MATCH(B396,Returns!B:B,0)),"No")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IF(M397=People!$B$5,People!$A$5,IF(M397=People!$B$4,People!$A$4,IF(M397=People!$B$3,People!$A$3,IF(M397=People!$B$2,People!$A$2,0))))</f>
        <v>Chuck Magee</v>
      </c>
      <c r="W397" s="3" t="str">
        <f>IFERROR(INDEX(Returns!A:A,MATCH(B397,Returns!B:B,0)),"No")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IF(M398=People!$B$5,People!$A$5,IF(M398=People!$B$4,People!$A$4,IF(M398=People!$B$3,People!$A$3,IF(M398=People!$B$2,People!$A$2,0))))</f>
        <v>Chuck Magee</v>
      </c>
      <c r="W398" s="3" t="str">
        <f>IFERROR(INDEX(Returns!A:A,MATCH(B398,Returns!B:B,0)),"No")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IF(M399=People!$B$5,People!$A$5,IF(M399=People!$B$4,People!$A$4,IF(M399=People!$B$3,People!$A$3,IF(M399=People!$B$2,People!$A$2,0))))</f>
        <v>Kelly Williams</v>
      </c>
      <c r="W399" s="3" t="str">
        <f>IFERROR(INDEX(Returns!A:A,MATCH(B399,Returns!B:B,0)),"No")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IF(M400=People!$B$5,People!$A$5,IF(M400=People!$B$4,People!$A$4,IF(M400=People!$B$3,People!$A$3,IF(M400=People!$B$2,People!$A$2,0))))</f>
        <v>Kelly Williams</v>
      </c>
      <c r="W400" s="3" t="str">
        <f>IFERROR(INDEX(Returns!A:A,MATCH(B400,Returns!B:B,0)),"No")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IF(M401=People!$B$5,People!$A$5,IF(M401=People!$B$4,People!$A$4,IF(M401=People!$B$3,People!$A$3,IF(M401=People!$B$2,People!$A$2,0))))</f>
        <v>Kelly Williams</v>
      </c>
      <c r="W401" s="3" t="str">
        <f>IFERROR(INDEX(Returns!A:A,MATCH(B401,Returns!B:B,0)),"No")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IF(M402=People!$B$5,People!$A$5,IF(M402=People!$B$4,People!$A$4,IF(M402=People!$B$3,People!$A$3,IF(M402=People!$B$2,People!$A$2,0))))</f>
        <v>Kelly Williams</v>
      </c>
      <c r="W402" s="3" t="str">
        <f>IFERROR(INDEX(Returns!A:A,MATCH(B402,Returns!B:B,0)),"No")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IF(M403=People!$B$5,People!$A$5,IF(M403=People!$B$4,People!$A$4,IF(M403=People!$B$3,People!$A$3,IF(M403=People!$B$2,People!$A$2,0))))</f>
        <v>Kelly Williams</v>
      </c>
      <c r="W403" s="3" t="str">
        <f>IFERROR(INDEX(Returns!A:A,MATCH(B403,Returns!B:B,0)),"No")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IF(M404=People!$B$5,People!$A$5,IF(M404=People!$B$4,People!$A$4,IF(M404=People!$B$3,People!$A$3,IF(M404=People!$B$2,People!$A$2,0))))</f>
        <v>Cassandra Brandow</v>
      </c>
      <c r="W404" s="3" t="str">
        <f>IFERROR(INDEX(Returns!A:A,MATCH(B404,Returns!B:B,0)),"No")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IF(M405=People!$B$5,People!$A$5,IF(M405=People!$B$4,People!$A$4,IF(M405=People!$B$3,People!$A$3,IF(M405=People!$B$2,People!$A$2,0))))</f>
        <v>Cassandra Brandow</v>
      </c>
      <c r="W405" s="3" t="str">
        <f>IFERROR(INDEX(Returns!A:A,MATCH(B405,Returns!B:B,0)),"No")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IF(M406=People!$B$5,People!$A$5,IF(M406=People!$B$4,People!$A$4,IF(M406=People!$B$3,People!$A$3,IF(M406=People!$B$2,People!$A$2,0))))</f>
        <v>Chuck Magee</v>
      </c>
      <c r="W406" s="3" t="str">
        <f>IFERROR(INDEX(Returns!A:A,MATCH(B406,Returns!B:B,0)),"No")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IF(M407=People!$B$5,People!$A$5,IF(M407=People!$B$4,People!$A$4,IF(M407=People!$B$3,People!$A$3,IF(M407=People!$B$2,People!$A$2,0))))</f>
        <v>Anna Andreadi</v>
      </c>
      <c r="W407" s="3" t="str">
        <f>IFERROR(INDEX(Returns!A:A,MATCH(B407,Returns!B:B,0)),"No")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IF(M408=People!$B$5,People!$A$5,IF(M408=People!$B$4,People!$A$4,IF(M408=People!$B$3,People!$A$3,IF(M408=People!$B$2,People!$A$2,0))))</f>
        <v>Anna Andreadi</v>
      </c>
      <c r="W408" s="3" t="str">
        <f>IFERROR(INDEX(Returns!A:A,MATCH(B408,Returns!B:B,0)),"No")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IF(M409=People!$B$5,People!$A$5,IF(M409=People!$B$4,People!$A$4,IF(M409=People!$B$3,People!$A$3,IF(M409=People!$B$2,People!$A$2,0))))</f>
        <v>Anna Andreadi</v>
      </c>
      <c r="W409" s="3" t="str">
        <f>IFERROR(INDEX(Returns!A:A,MATCH(B409,Returns!B:B,0)),"No")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IF(M410=People!$B$5,People!$A$5,IF(M410=People!$B$4,People!$A$4,IF(M410=People!$B$3,People!$A$3,IF(M410=People!$B$2,People!$A$2,0))))</f>
        <v>Anna Andreadi</v>
      </c>
      <c r="W410" s="3" t="str">
        <f>IFERROR(INDEX(Returns!A:A,MATCH(B410,Returns!B:B,0)),"No")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IF(M411=People!$B$5,People!$A$5,IF(M411=People!$B$4,People!$A$4,IF(M411=People!$B$3,People!$A$3,IF(M411=People!$B$2,People!$A$2,0))))</f>
        <v>Anna Andreadi</v>
      </c>
      <c r="W411" s="3" t="str">
        <f>IFERROR(INDEX(Returns!A:A,MATCH(B411,Returns!B:B,0)),"No")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IF(M412=People!$B$5,People!$A$5,IF(M412=People!$B$4,People!$A$4,IF(M412=People!$B$3,People!$A$3,IF(M412=People!$B$2,People!$A$2,0))))</f>
        <v>Anna Andreadi</v>
      </c>
      <c r="W412" s="3" t="str">
        <f>IFERROR(INDEX(Returns!A:A,MATCH(B412,Returns!B:B,0)),"No")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IF(M413=People!$B$5,People!$A$5,IF(M413=People!$B$4,People!$A$4,IF(M413=People!$B$3,People!$A$3,IF(M413=People!$B$2,People!$A$2,0))))</f>
        <v>Anna Andreadi</v>
      </c>
      <c r="W413" s="3" t="str">
        <f>IFERROR(INDEX(Returns!A:A,MATCH(B413,Returns!B:B,0)),"No")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IF(M414=People!$B$5,People!$A$5,IF(M414=People!$B$4,People!$A$4,IF(M414=People!$B$3,People!$A$3,IF(M414=People!$B$2,People!$A$2,0))))</f>
        <v>Anna Andreadi</v>
      </c>
      <c r="W414" s="3" t="str">
        <f>IFERROR(INDEX(Returns!A:A,MATCH(B414,Returns!B:B,0)),"No")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IF(M415=People!$B$5,People!$A$5,IF(M415=People!$B$4,People!$A$4,IF(M415=People!$B$3,People!$A$3,IF(M415=People!$B$2,People!$A$2,0))))</f>
        <v>Anna Andreadi</v>
      </c>
      <c r="W415" s="3" t="str">
        <f>IFERROR(INDEX(Returns!A:A,MATCH(B415,Returns!B:B,0)),"No")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IF(M416=People!$B$5,People!$A$5,IF(M416=People!$B$4,People!$A$4,IF(M416=People!$B$3,People!$A$3,IF(M416=People!$B$2,People!$A$2,0))))</f>
        <v>Anna Andreadi</v>
      </c>
      <c r="W416" s="3" t="str">
        <f>IFERROR(INDEX(Returns!A:A,MATCH(B416,Returns!B:B,0)),"No")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IF(M417=People!$B$5,People!$A$5,IF(M417=People!$B$4,People!$A$4,IF(M417=People!$B$3,People!$A$3,IF(M417=People!$B$2,People!$A$2,0))))</f>
        <v>Anna Andreadi</v>
      </c>
      <c r="W417" s="3" t="str">
        <f>IFERROR(INDEX(Returns!A:A,MATCH(B417,Returns!B:B,0)),"No")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IF(M418=People!$B$5,People!$A$5,IF(M418=People!$B$4,People!$A$4,IF(M418=People!$B$3,People!$A$3,IF(M418=People!$B$2,People!$A$2,0))))</f>
        <v>Anna Andreadi</v>
      </c>
      <c r="W418" s="3" t="str">
        <f>IFERROR(INDEX(Returns!A:A,MATCH(B418,Returns!B:B,0)),"No")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IF(M419=People!$B$5,People!$A$5,IF(M419=People!$B$4,People!$A$4,IF(M419=People!$B$3,People!$A$3,IF(M419=People!$B$2,People!$A$2,0))))</f>
        <v>Anna Andreadi</v>
      </c>
      <c r="W419" s="3" t="str">
        <f>IFERROR(INDEX(Returns!A:A,MATCH(B419,Returns!B:B,0)),"No")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IF(M420=People!$B$5,People!$A$5,IF(M420=People!$B$4,People!$A$4,IF(M420=People!$B$3,People!$A$3,IF(M420=People!$B$2,People!$A$2,0))))</f>
        <v>Cassandra Brandow</v>
      </c>
      <c r="W420" s="3" t="str">
        <f>IFERROR(INDEX(Returns!A:A,MATCH(B420,Returns!B:B,0)),"No")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IF(M421=People!$B$5,People!$A$5,IF(M421=People!$B$4,People!$A$4,IF(M421=People!$B$3,People!$A$3,IF(M421=People!$B$2,People!$A$2,0))))</f>
        <v>Anna Andreadi</v>
      </c>
      <c r="W421" s="3" t="str">
        <f>IFERROR(INDEX(Returns!A:A,MATCH(B421,Returns!B:B,0)),"No")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IF(M422=People!$B$5,People!$A$5,IF(M422=People!$B$4,People!$A$4,IF(M422=People!$B$3,People!$A$3,IF(M422=People!$B$2,People!$A$2,0))))</f>
        <v>Anna Andreadi</v>
      </c>
      <c r="W422" s="3" t="str">
        <f>IFERROR(INDEX(Returns!A:A,MATCH(B422,Returns!B:B,0)),"No")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IF(M423=People!$B$5,People!$A$5,IF(M423=People!$B$4,People!$A$4,IF(M423=People!$B$3,People!$A$3,IF(M423=People!$B$2,People!$A$2,0))))</f>
        <v>Anna Andreadi</v>
      </c>
      <c r="W423" s="3" t="str">
        <f>IFERROR(INDEX(Returns!A:A,MATCH(B423,Returns!B:B,0)),"No")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IF(M424=People!$B$5,People!$A$5,IF(M424=People!$B$4,People!$A$4,IF(M424=People!$B$3,People!$A$3,IF(M424=People!$B$2,People!$A$2,0))))</f>
        <v>Chuck Magee</v>
      </c>
      <c r="W424" s="3" t="str">
        <f>IFERROR(INDEX(Returns!A:A,MATCH(B424,Returns!B:B,0)),"No")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IF(M425=People!$B$5,People!$A$5,IF(M425=People!$B$4,People!$A$4,IF(M425=People!$B$3,People!$A$3,IF(M425=People!$B$2,People!$A$2,0))))</f>
        <v>Chuck Magee</v>
      </c>
      <c r="W425" s="3" t="str">
        <f>IFERROR(INDEX(Returns!A:A,MATCH(B425,Returns!B:B,0)),"No")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IF(M426=People!$B$5,People!$A$5,IF(M426=People!$B$4,People!$A$4,IF(M426=People!$B$3,People!$A$3,IF(M426=People!$B$2,People!$A$2,0))))</f>
        <v>Cassandra Brandow</v>
      </c>
      <c r="W426" s="3" t="str">
        <f>IFERROR(INDEX(Returns!A:A,MATCH(B426,Returns!B:B,0)),"No")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IF(M427=People!$B$5,People!$A$5,IF(M427=People!$B$4,People!$A$4,IF(M427=People!$B$3,People!$A$3,IF(M427=People!$B$2,People!$A$2,0))))</f>
        <v>Kelly Williams</v>
      </c>
      <c r="W427" s="3" t="str">
        <f>IFERROR(INDEX(Returns!A:A,MATCH(B427,Returns!B:B,0)),"No")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IF(M428=People!$B$5,People!$A$5,IF(M428=People!$B$4,People!$A$4,IF(M428=People!$B$3,People!$A$3,IF(M428=People!$B$2,People!$A$2,0))))</f>
        <v>Kelly Williams</v>
      </c>
      <c r="W428" s="3" t="str">
        <f>IFERROR(INDEX(Returns!A:A,MATCH(B428,Returns!B:B,0)),"No")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IF(M429=People!$B$5,People!$A$5,IF(M429=People!$B$4,People!$A$4,IF(M429=People!$B$3,People!$A$3,IF(M429=People!$B$2,People!$A$2,0))))</f>
        <v>Chuck Magee</v>
      </c>
      <c r="W429" s="3" t="str">
        <f>IFERROR(INDEX(Returns!A:A,MATCH(B429,Returns!B:B,0)),"No")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IF(M430=People!$B$5,People!$A$5,IF(M430=People!$B$4,People!$A$4,IF(M430=People!$B$3,People!$A$3,IF(M430=People!$B$2,People!$A$2,0))))</f>
        <v>Kelly Williams</v>
      </c>
      <c r="W430" s="3" t="str">
        <f>IFERROR(INDEX(Returns!A:A,MATCH(B430,Returns!B:B,0)),"No")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IF(M431=People!$B$5,People!$A$5,IF(M431=People!$B$4,People!$A$4,IF(M431=People!$B$3,People!$A$3,IF(M431=People!$B$2,People!$A$2,0))))</f>
        <v>Cassandra Brandow</v>
      </c>
      <c r="W431" s="3" t="str">
        <f>IFERROR(INDEX(Returns!A:A,MATCH(B431,Returns!B:B,0)),"No")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IF(M432=People!$B$5,People!$A$5,IF(M432=People!$B$4,People!$A$4,IF(M432=People!$B$3,People!$A$3,IF(M432=People!$B$2,People!$A$2,0))))</f>
        <v>Cassandra Brandow</v>
      </c>
      <c r="W432" s="3" t="str">
        <f>IFERROR(INDEX(Returns!A:A,MATCH(B432,Returns!B:B,0)),"No")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IF(M433=People!$B$5,People!$A$5,IF(M433=People!$B$4,People!$A$4,IF(M433=People!$B$3,People!$A$3,IF(M433=People!$B$2,People!$A$2,0))))</f>
        <v>Cassandra Brandow</v>
      </c>
      <c r="W433" s="3" t="str">
        <f>IFERROR(INDEX(Returns!A:A,MATCH(B433,Returns!B:B,0)),"No")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IF(M434=People!$B$5,People!$A$5,IF(M434=People!$B$4,People!$A$4,IF(M434=People!$B$3,People!$A$3,IF(M434=People!$B$2,People!$A$2,0))))</f>
        <v>Cassandra Brandow</v>
      </c>
      <c r="W434" s="3" t="str">
        <f>IFERROR(INDEX(Returns!A:A,MATCH(B434,Returns!B:B,0)),"No")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IF(M435=People!$B$5,People!$A$5,IF(M435=People!$B$4,People!$A$4,IF(M435=People!$B$3,People!$A$3,IF(M435=People!$B$2,People!$A$2,0))))</f>
        <v>Chuck Magee</v>
      </c>
      <c r="W435" s="3" t="str">
        <f>IFERROR(INDEX(Returns!A:A,MATCH(B435,Returns!B:B,0)),"No")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IF(M436=People!$B$5,People!$A$5,IF(M436=People!$B$4,People!$A$4,IF(M436=People!$B$3,People!$A$3,IF(M436=People!$B$2,People!$A$2,0))))</f>
        <v>Cassandra Brandow</v>
      </c>
      <c r="W436" s="3" t="str">
        <f>IFERROR(INDEX(Returns!A:A,MATCH(B436,Returns!B:B,0)),"No")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IF(M437=People!$B$5,People!$A$5,IF(M437=People!$B$4,People!$A$4,IF(M437=People!$B$3,People!$A$3,IF(M437=People!$B$2,People!$A$2,0))))</f>
        <v>Cassandra Brandow</v>
      </c>
      <c r="W437" s="3" t="str">
        <f>IFERROR(INDEX(Returns!A:A,MATCH(B437,Returns!B:B,0)),"No")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IF(M438=People!$B$5,People!$A$5,IF(M438=People!$B$4,People!$A$4,IF(M438=People!$B$3,People!$A$3,IF(M438=People!$B$2,People!$A$2,0))))</f>
        <v>Kelly Williams</v>
      </c>
      <c r="W438" s="3" t="str">
        <f>IFERROR(INDEX(Returns!A:A,MATCH(B438,Returns!B:B,0)),"No")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IF(M439=People!$B$5,People!$A$5,IF(M439=People!$B$4,People!$A$4,IF(M439=People!$B$3,People!$A$3,IF(M439=People!$B$2,People!$A$2,0))))</f>
        <v>Kelly Williams</v>
      </c>
      <c r="W439" s="3" t="str">
        <f>IFERROR(INDEX(Returns!A:A,MATCH(B439,Returns!B:B,0)),"No")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IF(M440=People!$B$5,People!$A$5,IF(M440=People!$B$4,People!$A$4,IF(M440=People!$B$3,People!$A$3,IF(M440=People!$B$2,People!$A$2,0))))</f>
        <v>Kelly Williams</v>
      </c>
      <c r="W440" s="3" t="str">
        <f>IFERROR(INDEX(Returns!A:A,MATCH(B440,Returns!B:B,0)),"No")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IF(M441=People!$B$5,People!$A$5,IF(M441=People!$B$4,People!$A$4,IF(M441=People!$B$3,People!$A$3,IF(M441=People!$B$2,People!$A$2,0))))</f>
        <v>Chuck Magee</v>
      </c>
      <c r="W441" s="3" t="str">
        <f>IFERROR(INDEX(Returns!A:A,MATCH(B441,Returns!B:B,0)),"No")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IF(M442=People!$B$5,People!$A$5,IF(M442=People!$B$4,People!$A$4,IF(M442=People!$B$3,People!$A$3,IF(M442=People!$B$2,People!$A$2,0))))</f>
        <v>Kelly Williams</v>
      </c>
      <c r="W442" s="3" t="str">
        <f>IFERROR(INDEX(Returns!A:A,MATCH(B442,Returns!B:B,0)),"No")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IF(M443=People!$B$5,People!$A$5,IF(M443=People!$B$4,People!$A$4,IF(M443=People!$B$3,People!$A$3,IF(M443=People!$B$2,People!$A$2,0))))</f>
        <v>Kelly Williams</v>
      </c>
      <c r="W443" s="3" t="str">
        <f>IFERROR(INDEX(Returns!A:A,MATCH(B443,Returns!B:B,0)),"No")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IF(M444=People!$B$5,People!$A$5,IF(M444=People!$B$4,People!$A$4,IF(M444=People!$B$3,People!$A$3,IF(M444=People!$B$2,People!$A$2,0))))</f>
        <v>Kelly Williams</v>
      </c>
      <c r="W444" s="3" t="str">
        <f>IFERROR(INDEX(Returns!A:A,MATCH(B444,Returns!B:B,0)),"No")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IF(M445=People!$B$5,People!$A$5,IF(M445=People!$B$4,People!$A$4,IF(M445=People!$B$3,People!$A$3,IF(M445=People!$B$2,People!$A$2,0))))</f>
        <v>Kelly Williams</v>
      </c>
      <c r="W445" s="3" t="str">
        <f>IFERROR(INDEX(Returns!A:A,MATCH(B445,Returns!B:B,0)),"No")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IF(M446=People!$B$5,People!$A$5,IF(M446=People!$B$4,People!$A$4,IF(M446=People!$B$3,People!$A$3,IF(M446=People!$B$2,People!$A$2,0))))</f>
        <v>Kelly Williams</v>
      </c>
      <c r="W446" s="3" t="str">
        <f>IFERROR(INDEX(Returns!A:A,MATCH(B446,Returns!B:B,0)),"No")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IF(M447=People!$B$5,People!$A$5,IF(M447=People!$B$4,People!$A$4,IF(M447=People!$B$3,People!$A$3,IF(M447=People!$B$2,People!$A$2,0))))</f>
        <v>Kelly Williams</v>
      </c>
      <c r="W447" s="3" t="str">
        <f>IFERROR(INDEX(Returns!A:A,MATCH(B447,Returns!B:B,0)),"No")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IF(M448=People!$B$5,People!$A$5,IF(M448=People!$B$4,People!$A$4,IF(M448=People!$B$3,People!$A$3,IF(M448=People!$B$2,People!$A$2,0))))</f>
        <v>Kelly Williams</v>
      </c>
      <c r="W448" s="3" t="str">
        <f>IFERROR(INDEX(Returns!A:A,MATCH(B448,Returns!B:B,0)),"No")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IF(M449=People!$B$5,People!$A$5,IF(M449=People!$B$4,People!$A$4,IF(M449=People!$B$3,People!$A$3,IF(M449=People!$B$2,People!$A$2,0))))</f>
        <v>Chuck Magee</v>
      </c>
      <c r="W449" s="3" t="str">
        <f>IFERROR(INDEX(Returns!A:A,MATCH(B449,Returns!B:B,0)),"No")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IF(M450=People!$B$5,People!$A$5,IF(M450=People!$B$4,People!$A$4,IF(M450=People!$B$3,People!$A$3,IF(M450=People!$B$2,People!$A$2,0))))</f>
        <v>Chuck Magee</v>
      </c>
      <c r="W450" s="3" t="str">
        <f>IFERROR(INDEX(Returns!A:A,MATCH(B450,Returns!B:B,0)),"No")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IF(M451=People!$B$5,People!$A$5,IF(M451=People!$B$4,People!$A$4,IF(M451=People!$B$3,People!$A$3,IF(M451=People!$B$2,People!$A$2,0))))</f>
        <v>Chuck Magee</v>
      </c>
      <c r="W451" s="3" t="str">
        <f>IFERROR(INDEX(Returns!A:A,MATCH(B451,Returns!B:B,0)),"No")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IF(M452=People!$B$5,People!$A$5,IF(M452=People!$B$4,People!$A$4,IF(M452=People!$B$3,People!$A$3,IF(M452=People!$B$2,People!$A$2,0))))</f>
        <v>Chuck Magee</v>
      </c>
      <c r="W452" s="3" t="str">
        <f>IFERROR(INDEX(Returns!A:A,MATCH(B452,Returns!B:B,0)),"No")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IF(M453=People!$B$5,People!$A$5,IF(M453=People!$B$4,People!$A$4,IF(M453=People!$B$3,People!$A$3,IF(M453=People!$B$2,People!$A$2,0))))</f>
        <v>Chuck Magee</v>
      </c>
      <c r="W453" s="3" t="str">
        <f>IFERROR(INDEX(Returns!A:A,MATCH(B453,Returns!B:B,0)),"No")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IF(M454=People!$B$5,People!$A$5,IF(M454=People!$B$4,People!$A$4,IF(M454=People!$B$3,People!$A$3,IF(M454=People!$B$2,People!$A$2,0))))</f>
        <v>Chuck Magee</v>
      </c>
      <c r="W454" s="3" t="str">
        <f>IFERROR(INDEX(Returns!A:A,MATCH(B454,Returns!B:B,0)),"No")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IF(M455=People!$B$5,People!$A$5,IF(M455=People!$B$4,People!$A$4,IF(M455=People!$B$3,People!$A$3,IF(M455=People!$B$2,People!$A$2,0))))</f>
        <v>Chuck Magee</v>
      </c>
      <c r="W455" s="3" t="str">
        <f>IFERROR(INDEX(Returns!A:A,MATCH(B455,Returns!B:B,0)),"No")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IF(M456=People!$B$5,People!$A$5,IF(M456=People!$B$4,People!$A$4,IF(M456=People!$B$3,People!$A$3,IF(M456=People!$B$2,People!$A$2,0))))</f>
        <v>Chuck Magee</v>
      </c>
      <c r="W456" s="3" t="str">
        <f>IFERROR(INDEX(Returns!A:A,MATCH(B456,Returns!B:B,0)),"No")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IF(M457=People!$B$5,People!$A$5,IF(M457=People!$B$4,People!$A$4,IF(M457=People!$B$3,People!$A$3,IF(M457=People!$B$2,People!$A$2,0))))</f>
        <v>Kelly Williams</v>
      </c>
      <c r="W457" s="3" t="str">
        <f>IFERROR(INDEX(Returns!A:A,MATCH(B457,Returns!B:B,0)),"No")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IF(M458=People!$B$5,People!$A$5,IF(M458=People!$B$4,People!$A$4,IF(M458=People!$B$3,People!$A$3,IF(M458=People!$B$2,People!$A$2,0))))</f>
        <v>Anna Andreadi</v>
      </c>
      <c r="W458" s="3" t="str">
        <f>IFERROR(INDEX(Returns!A:A,MATCH(B458,Returns!B:B,0)),"No")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IF(M459=People!$B$5,People!$A$5,IF(M459=People!$B$4,People!$A$4,IF(M459=People!$B$3,People!$A$3,IF(M459=People!$B$2,People!$A$2,0))))</f>
        <v>Kelly Williams</v>
      </c>
      <c r="W459" s="3" t="str">
        <f>IFERROR(INDEX(Returns!A:A,MATCH(B459,Returns!B:B,0)),"No")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IF(M460=People!$B$5,People!$A$5,IF(M460=People!$B$4,People!$A$4,IF(M460=People!$B$3,People!$A$3,IF(M460=People!$B$2,People!$A$2,0))))</f>
        <v>Kelly Williams</v>
      </c>
      <c r="W460" s="3" t="str">
        <f>IFERROR(INDEX(Returns!A:A,MATCH(B460,Returns!B:B,0)),"No")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IF(M461=People!$B$5,People!$A$5,IF(M461=People!$B$4,People!$A$4,IF(M461=People!$B$3,People!$A$3,IF(M461=People!$B$2,People!$A$2,0))))</f>
        <v>Anna Andreadi</v>
      </c>
      <c r="W461" s="3" t="str">
        <f>IFERROR(INDEX(Returns!A:A,MATCH(B461,Returns!B:B,0)),"No")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IF(M462=People!$B$5,People!$A$5,IF(M462=People!$B$4,People!$A$4,IF(M462=People!$B$3,People!$A$3,IF(M462=People!$B$2,People!$A$2,0))))</f>
        <v>Anna Andreadi</v>
      </c>
      <c r="W462" s="3" t="str">
        <f>IFERROR(INDEX(Returns!A:A,MATCH(B462,Returns!B:B,0)),"No")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IF(M463=People!$B$5,People!$A$5,IF(M463=People!$B$4,People!$A$4,IF(M463=People!$B$3,People!$A$3,IF(M463=People!$B$2,People!$A$2,0))))</f>
        <v>Anna Andreadi</v>
      </c>
      <c r="W463" s="3" t="str">
        <f>IFERROR(INDEX(Returns!A:A,MATCH(B463,Returns!B:B,0)),"No")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IF(M464=People!$B$5,People!$A$5,IF(M464=People!$B$4,People!$A$4,IF(M464=People!$B$3,People!$A$3,IF(M464=People!$B$2,People!$A$2,0))))</f>
        <v>Anna Andreadi</v>
      </c>
      <c r="W464" s="3" t="str">
        <f>IFERROR(INDEX(Returns!A:A,MATCH(B464,Returns!B:B,0)),"No")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IF(M465=People!$B$5,People!$A$5,IF(M465=People!$B$4,People!$A$4,IF(M465=People!$B$3,People!$A$3,IF(M465=People!$B$2,People!$A$2,0))))</f>
        <v>Anna Andreadi</v>
      </c>
      <c r="W465" s="3" t="str">
        <f>IFERROR(INDEX(Returns!A:A,MATCH(B465,Returns!B:B,0)),"No")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IF(M466=People!$B$5,People!$A$5,IF(M466=People!$B$4,People!$A$4,IF(M466=People!$B$3,People!$A$3,IF(M466=People!$B$2,People!$A$2,0))))</f>
        <v>Anna Andreadi</v>
      </c>
      <c r="W466" s="3" t="str">
        <f>IFERROR(INDEX(Returns!A:A,MATCH(B466,Returns!B:B,0)),"No")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IF(M467=People!$B$5,People!$A$5,IF(M467=People!$B$4,People!$A$4,IF(M467=People!$B$3,People!$A$3,IF(M467=People!$B$2,People!$A$2,0))))</f>
        <v>Anna Andreadi</v>
      </c>
      <c r="W467" s="3" t="str">
        <f>IFERROR(INDEX(Returns!A:A,MATCH(B467,Returns!B:B,0)),"No")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IF(M468=People!$B$5,People!$A$5,IF(M468=People!$B$4,People!$A$4,IF(M468=People!$B$3,People!$A$3,IF(M468=People!$B$2,People!$A$2,0))))</f>
        <v>Anna Andreadi</v>
      </c>
      <c r="W468" s="3" t="str">
        <f>IFERROR(INDEX(Returns!A:A,MATCH(B468,Returns!B:B,0)),"No")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IF(M469=People!$B$5,People!$A$5,IF(M469=People!$B$4,People!$A$4,IF(M469=People!$B$3,People!$A$3,IF(M469=People!$B$2,People!$A$2,0))))</f>
        <v>Kelly Williams</v>
      </c>
      <c r="W469" s="3" t="str">
        <f>IFERROR(INDEX(Returns!A:A,MATCH(B469,Returns!B:B,0)),"No")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IF(M470=People!$B$5,People!$A$5,IF(M470=People!$B$4,People!$A$4,IF(M470=People!$B$3,People!$A$3,IF(M470=People!$B$2,People!$A$2,0))))</f>
        <v>Kelly Williams</v>
      </c>
      <c r="W470" s="3" t="str">
        <f>IFERROR(INDEX(Returns!A:A,MATCH(B470,Returns!B:B,0)),"No")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IF(M471=People!$B$5,People!$A$5,IF(M471=People!$B$4,People!$A$4,IF(M471=People!$B$3,People!$A$3,IF(M471=People!$B$2,People!$A$2,0))))</f>
        <v>Kelly Williams</v>
      </c>
      <c r="W471" s="3" t="str">
        <f>IFERROR(INDEX(Returns!A:A,MATCH(B471,Returns!B:B,0)),"No")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IF(M472=People!$B$5,People!$A$5,IF(M472=People!$B$4,People!$A$4,IF(M472=People!$B$3,People!$A$3,IF(M472=People!$B$2,People!$A$2,0))))</f>
        <v>Chuck Magee</v>
      </c>
      <c r="W472" s="3" t="str">
        <f>IFERROR(INDEX(Returns!A:A,MATCH(B472,Returns!B:B,0)),"No")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IF(M473=People!$B$5,People!$A$5,IF(M473=People!$B$4,People!$A$4,IF(M473=People!$B$3,People!$A$3,IF(M473=People!$B$2,People!$A$2,0))))</f>
        <v>Anna Andreadi</v>
      </c>
      <c r="W473" s="3" t="str">
        <f>IFERROR(INDEX(Returns!A:A,MATCH(B473,Returns!B:B,0)),"No")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IF(M474=People!$B$5,People!$A$5,IF(M474=People!$B$4,People!$A$4,IF(M474=People!$B$3,People!$A$3,IF(M474=People!$B$2,People!$A$2,0))))</f>
        <v>Anna Andreadi</v>
      </c>
      <c r="W474" s="3" t="str">
        <f>IFERROR(INDEX(Returns!A:A,MATCH(B474,Returns!B:B,0)),"No")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IF(M475=People!$B$5,People!$A$5,IF(M475=People!$B$4,People!$A$4,IF(M475=People!$B$3,People!$A$3,IF(M475=People!$B$2,People!$A$2,0))))</f>
        <v>Anna Andreadi</v>
      </c>
      <c r="W475" s="3" t="str">
        <f>IFERROR(INDEX(Returns!A:A,MATCH(B475,Returns!B:B,0)),"No")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IF(M476=People!$B$5,People!$A$5,IF(M476=People!$B$4,People!$A$4,IF(M476=People!$B$3,People!$A$3,IF(M476=People!$B$2,People!$A$2,0))))</f>
        <v>Anna Andreadi</v>
      </c>
      <c r="W476" s="3" t="str">
        <f>IFERROR(INDEX(Returns!A:A,MATCH(B476,Returns!B:B,0)),"No")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IF(M477=People!$B$5,People!$A$5,IF(M477=People!$B$4,People!$A$4,IF(M477=People!$B$3,People!$A$3,IF(M477=People!$B$2,People!$A$2,0))))</f>
        <v>Anna Andreadi</v>
      </c>
      <c r="W477" s="3" t="str">
        <f>IFERROR(INDEX(Returns!A:A,MATCH(B477,Returns!B:B,0)),"No")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IF(M478=People!$B$5,People!$A$5,IF(M478=People!$B$4,People!$A$4,IF(M478=People!$B$3,People!$A$3,IF(M478=People!$B$2,People!$A$2,0))))</f>
        <v>Anna Andreadi</v>
      </c>
      <c r="W478" s="3" t="str">
        <f>IFERROR(INDEX(Returns!A:A,MATCH(B478,Returns!B:B,0)),"No")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IF(M479=People!$B$5,People!$A$5,IF(M479=People!$B$4,People!$A$4,IF(M479=People!$B$3,People!$A$3,IF(M479=People!$B$2,People!$A$2,0))))</f>
        <v>Anna Andreadi</v>
      </c>
      <c r="W479" s="3" t="str">
        <f>IFERROR(INDEX(Returns!A:A,MATCH(B479,Returns!B:B,0)),"No")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IF(M480=People!$B$5,People!$A$5,IF(M480=People!$B$4,People!$A$4,IF(M480=People!$B$3,People!$A$3,IF(M480=People!$B$2,People!$A$2,0))))</f>
        <v>Chuck Magee</v>
      </c>
      <c r="W480" s="3" t="str">
        <f>IFERROR(INDEX(Returns!A:A,MATCH(B480,Returns!B:B,0)),"No")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IF(M481=People!$B$5,People!$A$5,IF(M481=People!$B$4,People!$A$4,IF(M481=People!$B$3,People!$A$3,IF(M481=People!$B$2,People!$A$2,0))))</f>
        <v>Chuck Magee</v>
      </c>
      <c r="W481" s="3" t="str">
        <f>IFERROR(INDEX(Returns!A:A,MATCH(B481,Returns!B:B,0)),"No")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IF(M482=People!$B$5,People!$A$5,IF(M482=People!$B$4,People!$A$4,IF(M482=People!$B$3,People!$A$3,IF(M482=People!$B$2,People!$A$2,0))))</f>
        <v>Chuck Magee</v>
      </c>
      <c r="W482" s="3" t="str">
        <f>IFERROR(INDEX(Returns!A:A,MATCH(B482,Returns!B:B,0)),"No")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IF(M483=People!$B$5,People!$A$5,IF(M483=People!$B$4,People!$A$4,IF(M483=People!$B$3,People!$A$3,IF(M483=People!$B$2,People!$A$2,0))))</f>
        <v>Anna Andreadi</v>
      </c>
      <c r="W483" s="3" t="str">
        <f>IFERROR(INDEX(Returns!A:A,MATCH(B483,Returns!B:B,0)),"No")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IF(M484=People!$B$5,People!$A$5,IF(M484=People!$B$4,People!$A$4,IF(M484=People!$B$3,People!$A$3,IF(M484=People!$B$2,People!$A$2,0))))</f>
        <v>Chuck Magee</v>
      </c>
      <c r="W484" s="3" t="str">
        <f>IFERROR(INDEX(Returns!A:A,MATCH(B484,Returns!B:B,0)),"No")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IF(M485=People!$B$5,People!$A$5,IF(M485=People!$B$4,People!$A$4,IF(M485=People!$B$3,People!$A$3,IF(M485=People!$B$2,People!$A$2,0))))</f>
        <v>Chuck Magee</v>
      </c>
      <c r="W485" s="3" t="str">
        <f>IFERROR(INDEX(Returns!A:A,MATCH(B485,Returns!B:B,0)),"No")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IF(M486=People!$B$5,People!$A$5,IF(M486=People!$B$4,People!$A$4,IF(M486=People!$B$3,People!$A$3,IF(M486=People!$B$2,People!$A$2,0))))</f>
        <v>Anna Andreadi</v>
      </c>
      <c r="W486" s="3" t="str">
        <f>IFERROR(INDEX(Returns!A:A,MATCH(B486,Returns!B:B,0)),"No")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IF(M487=People!$B$5,People!$A$5,IF(M487=People!$B$4,People!$A$4,IF(M487=People!$B$3,People!$A$3,IF(M487=People!$B$2,People!$A$2,0))))</f>
        <v>Anna Andreadi</v>
      </c>
      <c r="W487" s="3" t="str">
        <f>IFERROR(INDEX(Returns!A:A,MATCH(B487,Returns!B:B,0)),"No")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IF(M488=People!$B$5,People!$A$5,IF(M488=People!$B$4,People!$A$4,IF(M488=People!$B$3,People!$A$3,IF(M488=People!$B$2,People!$A$2,0))))</f>
        <v>Anna Andreadi</v>
      </c>
      <c r="W488" s="3" t="str">
        <f>IFERROR(INDEX(Returns!A:A,MATCH(B488,Returns!B:B,0)),"No")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IF(M489=People!$B$5,People!$A$5,IF(M489=People!$B$4,People!$A$4,IF(M489=People!$B$3,People!$A$3,IF(M489=People!$B$2,People!$A$2,0))))</f>
        <v>Kelly Williams</v>
      </c>
      <c r="W489" s="3" t="str">
        <f>IFERROR(INDEX(Returns!A:A,MATCH(B489,Returns!B:B,0)),"No")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IF(M490=People!$B$5,People!$A$5,IF(M490=People!$B$4,People!$A$4,IF(M490=People!$B$3,People!$A$3,IF(M490=People!$B$2,People!$A$2,0))))</f>
        <v>Kelly Williams</v>
      </c>
      <c r="W490" s="3" t="str">
        <f>IFERROR(INDEX(Returns!A:A,MATCH(B490,Returns!B:B,0)),"No")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IF(M491=People!$B$5,People!$A$5,IF(M491=People!$B$4,People!$A$4,IF(M491=People!$B$3,People!$A$3,IF(M491=People!$B$2,People!$A$2,0))))</f>
        <v>Kelly Williams</v>
      </c>
      <c r="W491" s="3" t="str">
        <f>IFERROR(INDEX(Returns!A:A,MATCH(B491,Returns!B:B,0)),"No")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IF(M492=People!$B$5,People!$A$5,IF(M492=People!$B$4,People!$A$4,IF(M492=People!$B$3,People!$A$3,IF(M492=People!$B$2,People!$A$2,0))))</f>
        <v>Kelly Williams</v>
      </c>
      <c r="W492" s="3" t="str">
        <f>IFERROR(INDEX(Returns!A:A,MATCH(B492,Returns!B:B,0)),"No")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IF(M493=People!$B$5,People!$A$5,IF(M493=People!$B$4,People!$A$4,IF(M493=People!$B$3,People!$A$3,IF(M493=People!$B$2,People!$A$2,0))))</f>
        <v>Chuck Magee</v>
      </c>
      <c r="W493" s="3" t="str">
        <f>IFERROR(INDEX(Returns!A:A,MATCH(B493,Returns!B:B,0)),"No")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IF(M494=People!$B$5,People!$A$5,IF(M494=People!$B$4,People!$A$4,IF(M494=People!$B$3,People!$A$3,IF(M494=People!$B$2,People!$A$2,0))))</f>
        <v>Chuck Magee</v>
      </c>
      <c r="W494" s="3" t="str">
        <f>IFERROR(INDEX(Returns!A:A,MATCH(B494,Returns!B:B,0)),"No")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IF(M495=People!$B$5,People!$A$5,IF(M495=People!$B$4,People!$A$4,IF(M495=People!$B$3,People!$A$3,IF(M495=People!$B$2,People!$A$2,0))))</f>
        <v>Anna Andreadi</v>
      </c>
      <c r="W495" s="3" t="str">
        <f>IFERROR(INDEX(Returns!A:A,MATCH(B495,Returns!B:B,0)),"No")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IF(M496=People!$B$5,People!$A$5,IF(M496=People!$B$4,People!$A$4,IF(M496=People!$B$3,People!$A$3,IF(M496=People!$B$2,People!$A$2,0))))</f>
        <v>Cassandra Brandow</v>
      </c>
      <c r="W496" s="3" t="str">
        <f>IFERROR(INDEX(Returns!A:A,MATCH(B496,Returns!B:B,0)),"No")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IF(M497=People!$B$5,People!$A$5,IF(M497=People!$B$4,People!$A$4,IF(M497=People!$B$3,People!$A$3,IF(M497=People!$B$2,People!$A$2,0))))</f>
        <v>Cassandra Brandow</v>
      </c>
      <c r="W497" s="3" t="str">
        <f>IFERROR(INDEX(Returns!A:A,MATCH(B497,Returns!B:B,0)),"No")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IF(M498=People!$B$5,People!$A$5,IF(M498=People!$B$4,People!$A$4,IF(M498=People!$B$3,People!$A$3,IF(M498=People!$B$2,People!$A$2,0))))</f>
        <v>Anna Andreadi</v>
      </c>
      <c r="W498" s="3" t="str">
        <f>IFERROR(INDEX(Returns!A:A,MATCH(B498,Returns!B:B,0)),"No")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IF(M499=People!$B$5,People!$A$5,IF(M499=People!$B$4,People!$A$4,IF(M499=People!$B$3,People!$A$3,IF(M499=People!$B$2,People!$A$2,0))))</f>
        <v>Anna Andreadi</v>
      </c>
      <c r="W499" s="3" t="str">
        <f>IFERROR(INDEX(Returns!A:A,MATCH(B499,Returns!B:B,0)),"No")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IF(M500=People!$B$5,People!$A$5,IF(M500=People!$B$4,People!$A$4,IF(M500=People!$B$3,People!$A$3,IF(M500=People!$B$2,People!$A$2,0))))</f>
        <v>Anna Andreadi</v>
      </c>
      <c r="W500" s="3" t="str">
        <f>IFERROR(INDEX(Returns!A:A,MATCH(B500,Returns!B:B,0)),"No")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IF(M501=People!$B$5,People!$A$5,IF(M501=People!$B$4,People!$A$4,IF(M501=People!$B$3,People!$A$3,IF(M501=People!$B$2,People!$A$2,0))))</f>
        <v>Anna Andreadi</v>
      </c>
      <c r="W501" s="3" t="str">
        <f>IFERROR(INDEX(Returns!A:A,MATCH(B501,Returns!B:B,0)),"No")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IF(M502=People!$B$5,People!$A$5,IF(M502=People!$B$4,People!$A$4,IF(M502=People!$B$3,People!$A$3,IF(M502=People!$B$2,People!$A$2,0))))</f>
        <v>Anna Andreadi</v>
      </c>
      <c r="W502" s="3" t="str">
        <f>IFERROR(INDEX(Returns!A:A,MATCH(B502,Returns!B:B,0)),"No")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IF(M503=People!$B$5,People!$A$5,IF(M503=People!$B$4,People!$A$4,IF(M503=People!$B$3,People!$A$3,IF(M503=People!$B$2,People!$A$2,0))))</f>
        <v>Anna Andreadi</v>
      </c>
      <c r="W503" s="3" t="str">
        <f>IFERROR(INDEX(Returns!A:A,MATCH(B503,Returns!B:B,0)),"No")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IF(M504=People!$B$5,People!$A$5,IF(M504=People!$B$4,People!$A$4,IF(M504=People!$B$3,People!$A$3,IF(M504=People!$B$2,People!$A$2,0))))</f>
        <v>Anna Andreadi</v>
      </c>
      <c r="W504" s="3" t="str">
        <f>IFERROR(INDEX(Returns!A:A,MATCH(B504,Returns!B:B,0)),"No")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IF(M505=People!$B$5,People!$A$5,IF(M505=People!$B$4,People!$A$4,IF(M505=People!$B$3,People!$A$3,IF(M505=People!$B$2,People!$A$2,0))))</f>
        <v>Anna Andreadi</v>
      </c>
      <c r="W505" s="3" t="str">
        <f>IFERROR(INDEX(Returns!A:A,MATCH(B505,Returns!B:B,0)),"No")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IF(M506=People!$B$5,People!$A$5,IF(M506=People!$B$4,People!$A$4,IF(M506=People!$B$3,People!$A$3,IF(M506=People!$B$2,People!$A$2,0))))</f>
        <v>Anna Andreadi</v>
      </c>
      <c r="W506" s="3" t="str">
        <f>IFERROR(INDEX(Returns!A:A,MATCH(B506,Returns!B:B,0)),"No")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IF(M507=People!$B$5,People!$A$5,IF(M507=People!$B$4,People!$A$4,IF(M507=People!$B$3,People!$A$3,IF(M507=People!$B$2,People!$A$2,0))))</f>
        <v>Chuck Magee</v>
      </c>
      <c r="W507" s="3" t="str">
        <f>IFERROR(INDEX(Returns!A:A,MATCH(B507,Returns!B:B,0)),"No")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IF(M508=People!$B$5,People!$A$5,IF(M508=People!$B$4,People!$A$4,IF(M508=People!$B$3,People!$A$3,IF(M508=People!$B$2,People!$A$2,0))))</f>
        <v>Cassandra Brandow</v>
      </c>
      <c r="W508" s="3" t="str">
        <f>IFERROR(INDEX(Returns!A:A,MATCH(B508,Returns!B:B,0)),"No")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IF(M509=People!$B$5,People!$A$5,IF(M509=People!$B$4,People!$A$4,IF(M509=People!$B$3,People!$A$3,IF(M509=People!$B$2,People!$A$2,0))))</f>
        <v>Cassandra Brandow</v>
      </c>
      <c r="W509" s="3" t="str">
        <f>IFERROR(INDEX(Returns!A:A,MATCH(B509,Returns!B:B,0)),"No")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IF(M510=People!$B$5,People!$A$5,IF(M510=People!$B$4,People!$A$4,IF(M510=People!$B$3,People!$A$3,IF(M510=People!$B$2,People!$A$2,0))))</f>
        <v>Cassandra Brandow</v>
      </c>
      <c r="W510" s="3" t="str">
        <f>IFERROR(INDEX(Returns!A:A,MATCH(B510,Returns!B:B,0)),"No")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IF(M511=People!$B$5,People!$A$5,IF(M511=People!$B$4,People!$A$4,IF(M511=People!$B$3,People!$A$3,IF(M511=People!$B$2,People!$A$2,0))))</f>
        <v>Cassandra Brandow</v>
      </c>
      <c r="W511" s="3" t="str">
        <f>IFERROR(INDEX(Returns!A:A,MATCH(B511,Returns!B:B,0)),"No")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IF(M512=People!$B$5,People!$A$5,IF(M512=People!$B$4,People!$A$4,IF(M512=People!$B$3,People!$A$3,IF(M512=People!$B$2,People!$A$2,0))))</f>
        <v>Kelly Williams</v>
      </c>
      <c r="W512" s="3" t="str">
        <f>IFERROR(INDEX(Returns!A:A,MATCH(B512,Returns!B:B,0)),"No")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IF(M513=People!$B$5,People!$A$5,IF(M513=People!$B$4,People!$A$4,IF(M513=People!$B$3,People!$A$3,IF(M513=People!$B$2,People!$A$2,0))))</f>
        <v>Kelly Williams</v>
      </c>
      <c r="W513" s="3" t="str">
        <f>IFERROR(INDEX(Returns!A:A,MATCH(B513,Returns!B:B,0)),"No")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IF(M514=People!$B$5,People!$A$5,IF(M514=People!$B$4,People!$A$4,IF(M514=People!$B$3,People!$A$3,IF(M514=People!$B$2,People!$A$2,0))))</f>
        <v>Chuck Magee</v>
      </c>
      <c r="W514" s="3" t="str">
        <f>IFERROR(INDEX(Returns!A:A,MATCH(B514,Returns!B:B,0)),"No")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IF(M515=People!$B$5,People!$A$5,IF(M515=People!$B$4,People!$A$4,IF(M515=People!$B$3,People!$A$3,IF(M515=People!$B$2,People!$A$2,0))))</f>
        <v>Anna Andreadi</v>
      </c>
      <c r="W515" s="3" t="str">
        <f>IFERROR(INDEX(Returns!A:A,MATCH(B515,Returns!B:B,0)),"No")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IF(M516=People!$B$5,People!$A$5,IF(M516=People!$B$4,People!$A$4,IF(M516=People!$B$3,People!$A$3,IF(M516=People!$B$2,People!$A$2,0))))</f>
        <v>Anna Andreadi</v>
      </c>
      <c r="W516" s="3" t="str">
        <f>IFERROR(INDEX(Returns!A:A,MATCH(B516,Returns!B:B,0)),"No")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IF(M517=People!$B$5,People!$A$5,IF(M517=People!$B$4,People!$A$4,IF(M517=People!$B$3,People!$A$3,IF(M517=People!$B$2,People!$A$2,0))))</f>
        <v>Anna Andreadi</v>
      </c>
      <c r="W517" s="3" t="str">
        <f>IFERROR(INDEX(Returns!A:A,MATCH(B517,Returns!B:B,0)),"No")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IF(M518=People!$B$5,People!$A$5,IF(M518=People!$B$4,People!$A$4,IF(M518=People!$B$3,People!$A$3,IF(M518=People!$B$2,People!$A$2,0))))</f>
        <v>Anna Andreadi</v>
      </c>
      <c r="W518" s="3" t="str">
        <f>IFERROR(INDEX(Returns!A:A,MATCH(B518,Returns!B:B,0)),"No")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IF(M519=People!$B$5,People!$A$5,IF(M519=People!$B$4,People!$A$4,IF(M519=People!$B$3,People!$A$3,IF(M519=People!$B$2,People!$A$2,0))))</f>
        <v>Anna Andreadi</v>
      </c>
      <c r="W519" s="3" t="str">
        <f>IFERROR(INDEX(Returns!A:A,MATCH(B519,Returns!B:B,0)),"No")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IF(M520=People!$B$5,People!$A$5,IF(M520=People!$B$4,People!$A$4,IF(M520=People!$B$3,People!$A$3,IF(M520=People!$B$2,People!$A$2,0))))</f>
        <v>Anna Andreadi</v>
      </c>
      <c r="W520" s="3" t="str">
        <f>IFERROR(INDEX(Returns!A:A,MATCH(B520,Returns!B:B,0)),"No")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IF(M521=People!$B$5,People!$A$5,IF(M521=People!$B$4,People!$A$4,IF(M521=People!$B$3,People!$A$3,IF(M521=People!$B$2,People!$A$2,0))))</f>
        <v>Kelly Williams</v>
      </c>
      <c r="W521" s="3" t="str">
        <f>IFERROR(INDEX(Returns!A:A,MATCH(B521,Returns!B:B,0)),"No")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IF(M522=People!$B$5,People!$A$5,IF(M522=People!$B$4,People!$A$4,IF(M522=People!$B$3,People!$A$3,IF(M522=People!$B$2,People!$A$2,0))))</f>
        <v>Kelly Williams</v>
      </c>
      <c r="W522" s="3" t="str">
        <f>IFERROR(INDEX(Returns!A:A,MATCH(B522,Returns!B:B,0)),"No")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IF(M523=People!$B$5,People!$A$5,IF(M523=People!$B$4,People!$A$4,IF(M523=People!$B$3,People!$A$3,IF(M523=People!$B$2,People!$A$2,0))))</f>
        <v>Kelly Williams</v>
      </c>
      <c r="W523" s="3" t="str">
        <f>IFERROR(INDEX(Returns!A:A,MATCH(B523,Returns!B:B,0)),"No")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IF(M524=People!$B$5,People!$A$5,IF(M524=People!$B$4,People!$A$4,IF(M524=People!$B$3,People!$A$3,IF(M524=People!$B$2,People!$A$2,0))))</f>
        <v>Kelly Williams</v>
      </c>
      <c r="W524" s="3" t="str">
        <f>IFERROR(INDEX(Returns!A:A,MATCH(B524,Returns!B:B,0)),"No")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IF(M525=People!$B$5,People!$A$5,IF(M525=People!$B$4,People!$A$4,IF(M525=People!$B$3,People!$A$3,IF(M525=People!$B$2,People!$A$2,0))))</f>
        <v>Anna Andreadi</v>
      </c>
      <c r="W525" s="3" t="str">
        <f>IFERROR(INDEX(Returns!A:A,MATCH(B525,Returns!B:B,0)),"No")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IF(M526=People!$B$5,People!$A$5,IF(M526=People!$B$4,People!$A$4,IF(M526=People!$B$3,People!$A$3,IF(M526=People!$B$2,People!$A$2,0))))</f>
        <v>Anna Andreadi</v>
      </c>
      <c r="W526" s="3" t="str">
        <f>IFERROR(INDEX(Returns!A:A,MATCH(B526,Returns!B:B,0)),"No")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IF(M527=People!$B$5,People!$A$5,IF(M527=People!$B$4,People!$A$4,IF(M527=People!$B$3,People!$A$3,IF(M527=People!$B$2,People!$A$2,0))))</f>
        <v>Chuck Magee</v>
      </c>
      <c r="W527" s="3" t="str">
        <f>IFERROR(INDEX(Returns!A:A,MATCH(B527,Returns!B:B,0)),"No")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IF(M528=People!$B$5,People!$A$5,IF(M528=People!$B$4,People!$A$4,IF(M528=People!$B$3,People!$A$3,IF(M528=People!$B$2,People!$A$2,0))))</f>
        <v>Cassandra Brandow</v>
      </c>
      <c r="W528" s="3" t="str">
        <f>IFERROR(INDEX(Returns!A:A,MATCH(B528,Returns!B:B,0)),"No")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IF(M529=People!$B$5,People!$A$5,IF(M529=People!$B$4,People!$A$4,IF(M529=People!$B$3,People!$A$3,IF(M529=People!$B$2,People!$A$2,0))))</f>
        <v>Cassandra Brandow</v>
      </c>
      <c r="W529" s="3" t="str">
        <f>IFERROR(INDEX(Returns!A:A,MATCH(B529,Returns!B:B,0)),"No")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IF(M530=People!$B$5,People!$A$5,IF(M530=People!$B$4,People!$A$4,IF(M530=People!$B$3,People!$A$3,IF(M530=People!$B$2,People!$A$2,0))))</f>
        <v>Chuck Magee</v>
      </c>
      <c r="W530" s="3" t="str">
        <f>IFERROR(INDEX(Returns!A:A,MATCH(B530,Returns!B:B,0)),"No")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IF(M531=People!$B$5,People!$A$5,IF(M531=People!$B$4,People!$A$4,IF(M531=People!$B$3,People!$A$3,IF(M531=People!$B$2,People!$A$2,0))))</f>
        <v>Chuck Magee</v>
      </c>
      <c r="W531" s="3" t="str">
        <f>IFERROR(INDEX(Returns!A:A,MATCH(B531,Returns!B:B,0)),"No")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IF(M532=People!$B$5,People!$A$5,IF(M532=People!$B$4,People!$A$4,IF(M532=People!$B$3,People!$A$3,IF(M532=People!$B$2,People!$A$2,0))))</f>
        <v>Chuck Magee</v>
      </c>
      <c r="W532" s="3" t="str">
        <f>IFERROR(INDEX(Returns!A:A,MATCH(B532,Returns!B:B,0)),"No")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IF(M533=People!$B$5,People!$A$5,IF(M533=People!$B$4,People!$A$4,IF(M533=People!$B$3,People!$A$3,IF(M533=People!$B$2,People!$A$2,0))))</f>
        <v>Anna Andreadi</v>
      </c>
      <c r="W533" s="3" t="str">
        <f>IFERROR(INDEX(Returns!A:A,MATCH(B533,Returns!B:B,0)),"No")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IF(M534=People!$B$5,People!$A$5,IF(M534=People!$B$4,People!$A$4,IF(M534=People!$B$3,People!$A$3,IF(M534=People!$B$2,People!$A$2,0))))</f>
        <v>Anna Andreadi</v>
      </c>
      <c r="W534" s="3" t="str">
        <f>IFERROR(INDEX(Returns!A:A,MATCH(B534,Returns!B:B,0)),"No")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IF(M535=People!$B$5,People!$A$5,IF(M535=People!$B$4,People!$A$4,IF(M535=People!$B$3,People!$A$3,IF(M535=People!$B$2,People!$A$2,0))))</f>
        <v>Cassandra Brandow</v>
      </c>
      <c r="W535" s="3" t="str">
        <f>IFERROR(INDEX(Returns!A:A,MATCH(B535,Returns!B:B,0)),"No")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IF(M536=People!$B$5,People!$A$5,IF(M536=People!$B$4,People!$A$4,IF(M536=People!$B$3,People!$A$3,IF(M536=People!$B$2,People!$A$2,0))))</f>
        <v>Cassandra Brandow</v>
      </c>
      <c r="W536" s="3" t="str">
        <f>IFERROR(INDEX(Returns!A:A,MATCH(B536,Returns!B:B,0)),"No")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IF(M537=People!$B$5,People!$A$5,IF(M537=People!$B$4,People!$A$4,IF(M537=People!$B$3,People!$A$3,IF(M537=People!$B$2,People!$A$2,0))))</f>
        <v>Anna Andreadi</v>
      </c>
      <c r="W537" s="3" t="str">
        <f>IFERROR(INDEX(Returns!A:A,MATCH(B537,Returns!B:B,0)),"No")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IF(M538=People!$B$5,People!$A$5,IF(M538=People!$B$4,People!$A$4,IF(M538=People!$B$3,People!$A$3,IF(M538=People!$B$2,People!$A$2,0))))</f>
        <v>Kelly Williams</v>
      </c>
      <c r="W538" s="3" t="str">
        <f>IFERROR(INDEX(Returns!A:A,MATCH(B538,Returns!B:B,0)),"No")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IF(M539=People!$B$5,People!$A$5,IF(M539=People!$B$4,People!$A$4,IF(M539=People!$B$3,People!$A$3,IF(M539=People!$B$2,People!$A$2,0))))</f>
        <v>Chuck Magee</v>
      </c>
      <c r="W539" s="3" t="str">
        <f>IFERROR(INDEX(Returns!A:A,MATCH(B539,Returns!B:B,0)),"No")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IF(M540=People!$B$5,People!$A$5,IF(M540=People!$B$4,People!$A$4,IF(M540=People!$B$3,People!$A$3,IF(M540=People!$B$2,People!$A$2,0))))</f>
        <v>Cassandra Brandow</v>
      </c>
      <c r="W540" s="3" t="str">
        <f>IFERROR(INDEX(Returns!A:A,MATCH(B540,Returns!B:B,0)),"No")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IF(M541=People!$B$5,People!$A$5,IF(M541=People!$B$4,People!$A$4,IF(M541=People!$B$3,People!$A$3,IF(M541=People!$B$2,People!$A$2,0))))</f>
        <v>Cassandra Brandow</v>
      </c>
      <c r="W541" s="3" t="str">
        <f>IFERROR(INDEX(Returns!A:A,MATCH(B541,Returns!B:B,0)),"No")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IF(M542=People!$B$5,People!$A$5,IF(M542=People!$B$4,People!$A$4,IF(M542=People!$B$3,People!$A$3,IF(M542=People!$B$2,People!$A$2,0))))</f>
        <v>Kelly Williams</v>
      </c>
      <c r="W542" s="3" t="str">
        <f>IFERROR(INDEX(Returns!A:A,MATCH(B542,Returns!B:B,0)),"No")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IF(M543=People!$B$5,People!$A$5,IF(M543=People!$B$4,People!$A$4,IF(M543=People!$B$3,People!$A$3,IF(M543=People!$B$2,People!$A$2,0))))</f>
        <v>Anna Andreadi</v>
      </c>
      <c r="W543" s="3" t="str">
        <f>IFERROR(INDEX(Returns!A:A,MATCH(B543,Returns!B:B,0)),"No")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IF(M544=People!$B$5,People!$A$5,IF(M544=People!$B$4,People!$A$4,IF(M544=People!$B$3,People!$A$3,IF(M544=People!$B$2,People!$A$2,0))))</f>
        <v>Chuck Magee</v>
      </c>
      <c r="W544" s="3" t="str">
        <f>IFERROR(INDEX(Returns!A:A,MATCH(B544,Returns!B:B,0)),"No")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IF(M545=People!$B$5,People!$A$5,IF(M545=People!$B$4,People!$A$4,IF(M545=People!$B$3,People!$A$3,IF(M545=People!$B$2,People!$A$2,0))))</f>
        <v>Kelly Williams</v>
      </c>
      <c r="W545" s="3" t="str">
        <f>IFERROR(INDEX(Returns!A:A,MATCH(B545,Returns!B:B,0)),"No")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IF(M546=People!$B$5,People!$A$5,IF(M546=People!$B$4,People!$A$4,IF(M546=People!$B$3,People!$A$3,IF(M546=People!$B$2,People!$A$2,0))))</f>
        <v>Kelly Williams</v>
      </c>
      <c r="W546" s="3" t="str">
        <f>IFERROR(INDEX(Returns!A:A,MATCH(B546,Returns!B:B,0)),"No")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IF(M547=People!$B$5,People!$A$5,IF(M547=People!$B$4,People!$A$4,IF(M547=People!$B$3,People!$A$3,IF(M547=People!$B$2,People!$A$2,0))))</f>
        <v>Kelly Williams</v>
      </c>
      <c r="W547" s="3" t="str">
        <f>IFERROR(INDEX(Returns!A:A,MATCH(B547,Returns!B:B,0)),"No")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IF(M548=People!$B$5,People!$A$5,IF(M548=People!$B$4,People!$A$4,IF(M548=People!$B$3,People!$A$3,IF(M548=People!$B$2,People!$A$2,0))))</f>
        <v>Chuck Magee</v>
      </c>
      <c r="W548" s="3" t="str">
        <f>IFERROR(INDEX(Returns!A:A,MATCH(B548,Returns!B:B,0)),"No")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IF(M549=People!$B$5,People!$A$5,IF(M549=People!$B$4,People!$A$4,IF(M549=People!$B$3,People!$A$3,IF(M549=People!$B$2,People!$A$2,0))))</f>
        <v>Chuck Magee</v>
      </c>
      <c r="W549" s="3" t="str">
        <f>IFERROR(INDEX(Returns!A:A,MATCH(B549,Returns!B:B,0)),"No")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IF(M550=People!$B$5,People!$A$5,IF(M550=People!$B$4,People!$A$4,IF(M550=People!$B$3,People!$A$3,IF(M550=People!$B$2,People!$A$2,0))))</f>
        <v>Kelly Williams</v>
      </c>
      <c r="W550" s="3" t="str">
        <f>IFERROR(INDEX(Returns!A:A,MATCH(B550,Returns!B:B,0)),"No")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IF(M551=People!$B$5,People!$A$5,IF(M551=People!$B$4,People!$A$4,IF(M551=People!$B$3,People!$A$3,IF(M551=People!$B$2,People!$A$2,0))))</f>
        <v>Kelly Williams</v>
      </c>
      <c r="W551" s="3" t="str">
        <f>IFERROR(INDEX(Returns!A:A,MATCH(B551,Returns!B:B,0)),"No")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IF(M552=People!$B$5,People!$A$5,IF(M552=People!$B$4,People!$A$4,IF(M552=People!$B$3,People!$A$3,IF(M552=People!$B$2,People!$A$2,0))))</f>
        <v>Kelly Williams</v>
      </c>
      <c r="W552" s="3" t="str">
        <f>IFERROR(INDEX(Returns!A:A,MATCH(B552,Returns!B:B,0)),"No")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IF(M553=People!$B$5,People!$A$5,IF(M553=People!$B$4,People!$A$4,IF(M553=People!$B$3,People!$A$3,IF(M553=People!$B$2,People!$A$2,0))))</f>
        <v>Anna Andreadi</v>
      </c>
      <c r="W553" s="3" t="str">
        <f>IFERROR(INDEX(Returns!A:A,MATCH(B553,Returns!B:B,0)),"No")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IF(M554=People!$B$5,People!$A$5,IF(M554=People!$B$4,People!$A$4,IF(M554=People!$B$3,People!$A$3,IF(M554=People!$B$2,People!$A$2,0))))</f>
        <v>Cassandra Brandow</v>
      </c>
      <c r="W554" s="3" t="str">
        <f>IFERROR(INDEX(Returns!A:A,MATCH(B554,Returns!B:B,0)),"No")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IF(M555=People!$B$5,People!$A$5,IF(M555=People!$B$4,People!$A$4,IF(M555=People!$B$3,People!$A$3,IF(M555=People!$B$2,People!$A$2,0))))</f>
        <v>Kelly Williams</v>
      </c>
      <c r="W555" s="3" t="str">
        <f>IFERROR(INDEX(Returns!A:A,MATCH(B555,Returns!B:B,0)),"No")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IF(M556=People!$B$5,People!$A$5,IF(M556=People!$B$4,People!$A$4,IF(M556=People!$B$3,People!$A$3,IF(M556=People!$B$2,People!$A$2,0))))</f>
        <v>Anna Andreadi</v>
      </c>
      <c r="W556" s="3" t="str">
        <f>IFERROR(INDEX(Returns!A:A,MATCH(B556,Returns!B:B,0)),"No")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IF(M557=People!$B$5,People!$A$5,IF(M557=People!$B$4,People!$A$4,IF(M557=People!$B$3,People!$A$3,IF(M557=People!$B$2,People!$A$2,0))))</f>
        <v>Cassandra Brandow</v>
      </c>
      <c r="W557" s="3" t="str">
        <f>IFERROR(INDEX(Returns!A:A,MATCH(B557,Returns!B:B,0)),"No")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IF(M558=People!$B$5,People!$A$5,IF(M558=People!$B$4,People!$A$4,IF(M558=People!$B$3,People!$A$3,IF(M558=People!$B$2,People!$A$2,0))))</f>
        <v>Anna Andreadi</v>
      </c>
      <c r="W558" s="3" t="str">
        <f>IFERROR(INDEX(Returns!A:A,MATCH(B558,Returns!B:B,0)),"No")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IF(M559=People!$B$5,People!$A$5,IF(M559=People!$B$4,People!$A$4,IF(M559=People!$B$3,People!$A$3,IF(M559=People!$B$2,People!$A$2,0))))</f>
        <v>Anna Andreadi</v>
      </c>
      <c r="W559" s="3" t="str">
        <f>IFERROR(INDEX(Returns!A:A,MATCH(B559,Returns!B:B,0)),"No")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IF(M560=People!$B$5,People!$A$5,IF(M560=People!$B$4,People!$A$4,IF(M560=People!$B$3,People!$A$3,IF(M560=People!$B$2,People!$A$2,0))))</f>
        <v>Anna Andreadi</v>
      </c>
      <c r="W560" s="3" t="str">
        <f>IFERROR(INDEX(Returns!A:A,MATCH(B560,Returns!B:B,0)),"No")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IF(M561=People!$B$5,People!$A$5,IF(M561=People!$B$4,People!$A$4,IF(M561=People!$B$3,People!$A$3,IF(M561=People!$B$2,People!$A$2,0))))</f>
        <v>Anna Andreadi</v>
      </c>
      <c r="W561" s="3" t="str">
        <f>IFERROR(INDEX(Returns!A:A,MATCH(B561,Returns!B:B,0)),"No")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IF(M562=People!$B$5,People!$A$5,IF(M562=People!$B$4,People!$A$4,IF(M562=People!$B$3,People!$A$3,IF(M562=People!$B$2,People!$A$2,0))))</f>
        <v>Anna Andreadi</v>
      </c>
      <c r="W562" s="3" t="str">
        <f>IFERROR(INDEX(Returns!A:A,MATCH(B562,Returns!B:B,0)),"No")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IF(M563=People!$B$5,People!$A$5,IF(M563=People!$B$4,People!$A$4,IF(M563=People!$B$3,People!$A$3,IF(M563=People!$B$2,People!$A$2,0))))</f>
        <v>Cassandra Brandow</v>
      </c>
      <c r="W563" s="3" t="str">
        <f>IFERROR(INDEX(Returns!A:A,MATCH(B563,Returns!B:B,0)),"No")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IF(M564=People!$B$5,People!$A$5,IF(M564=People!$B$4,People!$A$4,IF(M564=People!$B$3,People!$A$3,IF(M564=People!$B$2,People!$A$2,0))))</f>
        <v>Cassandra Brandow</v>
      </c>
      <c r="W564" s="3" t="str">
        <f>IFERROR(INDEX(Returns!A:A,MATCH(B564,Returns!B:B,0)),"No")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IF(M565=People!$B$5,People!$A$5,IF(M565=People!$B$4,People!$A$4,IF(M565=People!$B$3,People!$A$3,IF(M565=People!$B$2,People!$A$2,0))))</f>
        <v>Anna Andreadi</v>
      </c>
      <c r="W565" s="3" t="str">
        <f>IFERROR(INDEX(Returns!A:A,MATCH(B565,Returns!B:B,0)),"No")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IF(M566=People!$B$5,People!$A$5,IF(M566=People!$B$4,People!$A$4,IF(M566=People!$B$3,People!$A$3,IF(M566=People!$B$2,People!$A$2,0))))</f>
        <v>Anna Andreadi</v>
      </c>
      <c r="W566" s="3" t="str">
        <f>IFERROR(INDEX(Returns!A:A,MATCH(B566,Returns!B:B,0)),"No")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IF(M567=People!$B$5,People!$A$5,IF(M567=People!$B$4,People!$A$4,IF(M567=People!$B$3,People!$A$3,IF(M567=People!$B$2,People!$A$2,0))))</f>
        <v>Anna Andreadi</v>
      </c>
      <c r="W567" s="3" t="str">
        <f>IFERROR(INDEX(Returns!A:A,MATCH(B567,Returns!B:B,0)),"No")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IF(M568=People!$B$5,People!$A$5,IF(M568=People!$B$4,People!$A$4,IF(M568=People!$B$3,People!$A$3,IF(M568=People!$B$2,People!$A$2,0))))</f>
        <v>Anna Andreadi</v>
      </c>
      <c r="W568" s="3" t="str">
        <f>IFERROR(INDEX(Returns!A:A,MATCH(B568,Returns!B:B,0)),"No")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IF(M569=People!$B$5,People!$A$5,IF(M569=People!$B$4,People!$A$4,IF(M569=People!$B$3,People!$A$3,IF(M569=People!$B$2,People!$A$2,0))))</f>
        <v>Anna Andreadi</v>
      </c>
      <c r="W569" s="3" t="str">
        <f>IFERROR(INDEX(Returns!A:A,MATCH(B569,Returns!B:B,0)),"No")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IF(M570=People!$B$5,People!$A$5,IF(M570=People!$B$4,People!$A$4,IF(M570=People!$B$3,People!$A$3,IF(M570=People!$B$2,People!$A$2,0))))</f>
        <v>Anna Andreadi</v>
      </c>
      <c r="W570" s="3" t="str">
        <f>IFERROR(INDEX(Returns!A:A,MATCH(B570,Returns!B:B,0)),"No")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IF(M571=People!$B$5,People!$A$5,IF(M571=People!$B$4,People!$A$4,IF(M571=People!$B$3,People!$A$3,IF(M571=People!$B$2,People!$A$2,0))))</f>
        <v>Anna Andreadi</v>
      </c>
      <c r="W571" s="3" t="str">
        <f>IFERROR(INDEX(Returns!A:A,MATCH(B571,Returns!B:B,0)),"No")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IF(M572=People!$B$5,People!$A$5,IF(M572=People!$B$4,People!$A$4,IF(M572=People!$B$3,People!$A$3,IF(M572=People!$B$2,People!$A$2,0))))</f>
        <v>Chuck Magee</v>
      </c>
      <c r="W572" s="3" t="str">
        <f>IFERROR(INDEX(Returns!A:A,MATCH(B572,Returns!B:B,0)),"No")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IF(M573=People!$B$5,People!$A$5,IF(M573=People!$B$4,People!$A$4,IF(M573=People!$B$3,People!$A$3,IF(M573=People!$B$2,People!$A$2,0))))</f>
        <v>Chuck Magee</v>
      </c>
      <c r="W573" s="3" t="str">
        <f>IFERROR(INDEX(Returns!A:A,MATCH(B573,Returns!B:B,0)),"No")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IF(M574=People!$B$5,People!$A$5,IF(M574=People!$B$4,People!$A$4,IF(M574=People!$B$3,People!$A$3,IF(M574=People!$B$2,People!$A$2,0))))</f>
        <v>Chuck Magee</v>
      </c>
      <c r="W574" s="3" t="str">
        <f>IFERROR(INDEX(Returns!A:A,MATCH(B574,Returns!B:B,0)),"No")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IF(M575=People!$B$5,People!$A$5,IF(M575=People!$B$4,People!$A$4,IF(M575=People!$B$3,People!$A$3,IF(M575=People!$B$2,People!$A$2,0))))</f>
        <v>Chuck Magee</v>
      </c>
      <c r="W575" s="3" t="str">
        <f>IFERROR(INDEX(Returns!A:A,MATCH(B575,Returns!B:B,0)),"No")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IF(M576=People!$B$5,People!$A$5,IF(M576=People!$B$4,People!$A$4,IF(M576=People!$B$3,People!$A$3,IF(M576=People!$B$2,People!$A$2,0))))</f>
        <v>Anna Andreadi</v>
      </c>
      <c r="W576" s="3" t="str">
        <f>IFERROR(INDEX(Returns!A:A,MATCH(B576,Returns!B:B,0)),"No")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IF(M577=People!$B$5,People!$A$5,IF(M577=People!$B$4,People!$A$4,IF(M577=People!$B$3,People!$A$3,IF(M577=People!$B$2,People!$A$2,0))))</f>
        <v>Anna Andreadi</v>
      </c>
      <c r="W577" s="3" t="str">
        <f>IFERROR(INDEX(Returns!A:A,MATCH(B577,Returns!B:B,0)),"No")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IF(M578=People!$B$5,People!$A$5,IF(M578=People!$B$4,People!$A$4,IF(M578=People!$B$3,People!$A$3,IF(M578=People!$B$2,People!$A$2,0))))</f>
        <v>Anna Andreadi</v>
      </c>
      <c r="W578" s="3" t="str">
        <f>IFERROR(INDEX(Returns!A:A,MATCH(B578,Returns!B:B,0)),"No")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IF(M579=People!$B$5,People!$A$5,IF(M579=People!$B$4,People!$A$4,IF(M579=People!$B$3,People!$A$3,IF(M579=People!$B$2,People!$A$2,0))))</f>
        <v>Anna Andreadi</v>
      </c>
      <c r="W579" s="3" t="str">
        <f>IFERROR(INDEX(Returns!A:A,MATCH(B579,Returns!B:B,0)),"No")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IF(M580=People!$B$5,People!$A$5,IF(M580=People!$B$4,People!$A$4,IF(M580=People!$B$3,People!$A$3,IF(M580=People!$B$2,People!$A$2,0))))</f>
        <v>Kelly Williams</v>
      </c>
      <c r="W580" s="3" t="str">
        <f>IFERROR(INDEX(Returns!A:A,MATCH(B580,Returns!B:B,0)),"No")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IF(M581=People!$B$5,People!$A$5,IF(M581=People!$B$4,People!$A$4,IF(M581=People!$B$3,People!$A$3,IF(M581=People!$B$2,People!$A$2,0))))</f>
        <v>Kelly Williams</v>
      </c>
      <c r="W581" s="3" t="str">
        <f>IFERROR(INDEX(Returns!A:A,MATCH(B581,Returns!B:B,0)),"No")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IF(M582=People!$B$5,People!$A$5,IF(M582=People!$B$4,People!$A$4,IF(M582=People!$B$3,People!$A$3,IF(M582=People!$B$2,People!$A$2,0))))</f>
        <v>Anna Andreadi</v>
      </c>
      <c r="W582" s="3" t="str">
        <f>IFERROR(INDEX(Returns!A:A,MATCH(B582,Returns!B:B,0)),"No")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IF(M583=People!$B$5,People!$A$5,IF(M583=People!$B$4,People!$A$4,IF(M583=People!$B$3,People!$A$3,IF(M583=People!$B$2,People!$A$2,0))))</f>
        <v>Anna Andreadi</v>
      </c>
      <c r="W583" s="3" t="str">
        <f>IFERROR(INDEX(Returns!A:A,MATCH(B583,Returns!B:B,0)),"No")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IF(M584=People!$B$5,People!$A$5,IF(M584=People!$B$4,People!$A$4,IF(M584=People!$B$3,People!$A$3,IF(M584=People!$B$2,People!$A$2,0))))</f>
        <v>Anna Andreadi</v>
      </c>
      <c r="W584" s="3" t="str">
        <f>IFERROR(INDEX(Returns!A:A,MATCH(B584,Returns!B:B,0)),"No")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IF(M585=People!$B$5,People!$A$5,IF(M585=People!$B$4,People!$A$4,IF(M585=People!$B$3,People!$A$3,IF(M585=People!$B$2,People!$A$2,0))))</f>
        <v>Anna Andreadi</v>
      </c>
      <c r="W585" s="3" t="str">
        <f>IFERROR(INDEX(Returns!A:A,MATCH(B585,Returns!B:B,0)),"No")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IF(M586=People!$B$5,People!$A$5,IF(M586=People!$B$4,People!$A$4,IF(M586=People!$B$3,People!$A$3,IF(M586=People!$B$2,People!$A$2,0))))</f>
        <v>Anna Andreadi</v>
      </c>
      <c r="W586" s="3" t="str">
        <f>IFERROR(INDEX(Returns!A:A,MATCH(B586,Returns!B:B,0)),"No")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IF(M587=People!$B$5,People!$A$5,IF(M587=People!$B$4,People!$A$4,IF(M587=People!$B$3,People!$A$3,IF(M587=People!$B$2,People!$A$2,0))))</f>
        <v>Anna Andreadi</v>
      </c>
      <c r="W587" s="3" t="str">
        <f>IFERROR(INDEX(Returns!A:A,MATCH(B587,Returns!B:B,0)),"No")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IF(M588=People!$B$5,People!$A$5,IF(M588=People!$B$4,People!$A$4,IF(M588=People!$B$3,People!$A$3,IF(M588=People!$B$2,People!$A$2,0))))</f>
        <v>Cassandra Brandow</v>
      </c>
      <c r="W588" s="3" t="str">
        <f>IFERROR(INDEX(Returns!A:A,MATCH(B588,Returns!B:B,0)),"No")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IF(M589=People!$B$5,People!$A$5,IF(M589=People!$B$4,People!$A$4,IF(M589=People!$B$3,People!$A$3,IF(M589=People!$B$2,People!$A$2,0))))</f>
        <v>Cassandra Brandow</v>
      </c>
      <c r="W589" s="3" t="str">
        <f>IFERROR(INDEX(Returns!A:A,MATCH(B589,Returns!B:B,0)),"No")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IF(M590=People!$B$5,People!$A$5,IF(M590=People!$B$4,People!$A$4,IF(M590=People!$B$3,People!$A$3,IF(M590=People!$B$2,People!$A$2,0))))</f>
        <v>Anna Andreadi</v>
      </c>
      <c r="W590" s="3" t="str">
        <f>IFERROR(INDEX(Returns!A:A,MATCH(B590,Returns!B:B,0)),"No")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IF(M591=People!$B$5,People!$A$5,IF(M591=People!$B$4,People!$A$4,IF(M591=People!$B$3,People!$A$3,IF(M591=People!$B$2,People!$A$2,0))))</f>
        <v>Anna Andreadi</v>
      </c>
      <c r="W591" s="3" t="str">
        <f>IFERROR(INDEX(Returns!A:A,MATCH(B591,Returns!B:B,0)),"No")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IF(M592=People!$B$5,People!$A$5,IF(M592=People!$B$4,People!$A$4,IF(M592=People!$B$3,People!$A$3,IF(M592=People!$B$2,People!$A$2,0))))</f>
        <v>Anna Andreadi</v>
      </c>
      <c r="W592" s="3" t="str">
        <f>IFERROR(INDEX(Returns!A:A,MATCH(B592,Returns!B:B,0)),"No")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IF(M593=People!$B$5,People!$A$5,IF(M593=People!$B$4,People!$A$4,IF(M593=People!$B$3,People!$A$3,IF(M593=People!$B$2,People!$A$2,0))))</f>
        <v>Anna Andreadi</v>
      </c>
      <c r="W593" s="3" t="str">
        <f>IFERROR(INDEX(Returns!A:A,MATCH(B593,Returns!B:B,0)),"No")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IF(M594=People!$B$5,People!$A$5,IF(M594=People!$B$4,People!$A$4,IF(M594=People!$B$3,People!$A$3,IF(M594=People!$B$2,People!$A$2,0))))</f>
        <v>Kelly Williams</v>
      </c>
      <c r="W594" s="3" t="str">
        <f>IFERROR(INDEX(Returns!A:A,MATCH(B594,Returns!B:B,0)),"No")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IF(M595=People!$B$5,People!$A$5,IF(M595=People!$B$4,People!$A$4,IF(M595=People!$B$3,People!$A$3,IF(M595=People!$B$2,People!$A$2,0))))</f>
        <v>Kelly Williams</v>
      </c>
      <c r="W595" s="3" t="str">
        <f>IFERROR(INDEX(Returns!A:A,MATCH(B595,Returns!B:B,0)),"No")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IF(M596=People!$B$5,People!$A$5,IF(M596=People!$B$4,People!$A$4,IF(M596=People!$B$3,People!$A$3,IF(M596=People!$B$2,People!$A$2,0))))</f>
        <v>Anna Andreadi</v>
      </c>
      <c r="W596" s="3" t="str">
        <f>IFERROR(INDEX(Returns!A:A,MATCH(B596,Returns!B:B,0)),"No")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IF(M597=People!$B$5,People!$A$5,IF(M597=People!$B$4,People!$A$4,IF(M597=People!$B$3,People!$A$3,IF(M597=People!$B$2,People!$A$2,0))))</f>
        <v>Anna Andreadi</v>
      </c>
      <c r="W597" s="3" t="str">
        <f>IFERROR(INDEX(Returns!A:A,MATCH(B597,Returns!B:B,0)),"No")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IF(M598=People!$B$5,People!$A$5,IF(M598=People!$B$4,People!$A$4,IF(M598=People!$B$3,People!$A$3,IF(M598=People!$B$2,People!$A$2,0))))</f>
        <v>Anna Andreadi</v>
      </c>
      <c r="W598" s="3" t="str">
        <f>IFERROR(INDEX(Returns!A:A,MATCH(B598,Returns!B:B,0)),"No")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IF(M599=People!$B$5,People!$A$5,IF(M599=People!$B$4,People!$A$4,IF(M599=People!$B$3,People!$A$3,IF(M599=People!$B$2,People!$A$2,0))))</f>
        <v>Anna Andreadi</v>
      </c>
      <c r="W599" s="3" t="str">
        <f>IFERROR(INDEX(Returns!A:A,MATCH(B599,Returns!B:B,0)),"No")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IF(M600=People!$B$5,People!$A$5,IF(M600=People!$B$4,People!$A$4,IF(M600=People!$B$3,People!$A$3,IF(M600=People!$B$2,People!$A$2,0))))</f>
        <v>Chuck Magee</v>
      </c>
      <c r="W600" s="3" t="str">
        <f>IFERROR(INDEX(Returns!A:A,MATCH(B600,Returns!B:B,0)),"No")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IF(M601=People!$B$5,People!$A$5,IF(M601=People!$B$4,People!$A$4,IF(M601=People!$B$3,People!$A$3,IF(M601=People!$B$2,People!$A$2,0))))</f>
        <v>Chuck Magee</v>
      </c>
      <c r="W601" s="3" t="str">
        <f>IFERROR(INDEX(Returns!A:A,MATCH(B601,Returns!B:B,0)),"No")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IF(M602=People!$B$5,People!$A$5,IF(M602=People!$B$4,People!$A$4,IF(M602=People!$B$3,People!$A$3,IF(M602=People!$B$2,People!$A$2,0))))</f>
        <v>Chuck Magee</v>
      </c>
      <c r="W602" s="3" t="str">
        <f>IFERROR(INDEX(Returns!A:A,MATCH(B602,Returns!B:B,0)),"No")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IF(M603=People!$B$5,People!$A$5,IF(M603=People!$B$4,People!$A$4,IF(M603=People!$B$3,People!$A$3,IF(M603=People!$B$2,People!$A$2,0))))</f>
        <v>Chuck Magee</v>
      </c>
      <c r="W603" s="3" t="str">
        <f>IFERROR(INDEX(Returns!A:A,MATCH(B603,Returns!B:B,0)),"No")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IF(M604=People!$B$5,People!$A$5,IF(M604=People!$B$4,People!$A$4,IF(M604=People!$B$3,People!$A$3,IF(M604=People!$B$2,People!$A$2,0))))</f>
        <v>Cassandra Brandow</v>
      </c>
      <c r="W604" s="3" t="str">
        <f>IFERROR(INDEX(Returns!A:A,MATCH(B604,Returns!B:B,0)),"No")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IF(M605=People!$B$5,People!$A$5,IF(M605=People!$B$4,People!$A$4,IF(M605=People!$B$3,People!$A$3,IF(M605=People!$B$2,People!$A$2,0))))</f>
        <v>Cassandra Brandow</v>
      </c>
      <c r="W605" s="3" t="str">
        <f>IFERROR(INDEX(Returns!A:A,MATCH(B605,Returns!B:B,0)),"No")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IF(M606=People!$B$5,People!$A$5,IF(M606=People!$B$4,People!$A$4,IF(M606=People!$B$3,People!$A$3,IF(M606=People!$B$2,People!$A$2,0))))</f>
        <v>Cassandra Brandow</v>
      </c>
      <c r="W606" s="3" t="str">
        <f>IFERROR(INDEX(Returns!A:A,MATCH(B606,Returns!B:B,0)),"No")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IF(M607=People!$B$5,People!$A$5,IF(M607=People!$B$4,People!$A$4,IF(M607=People!$B$3,People!$A$3,IF(M607=People!$B$2,People!$A$2,0))))</f>
        <v>Cassandra Brandow</v>
      </c>
      <c r="W607" s="3" t="str">
        <f>IFERROR(INDEX(Returns!A:A,MATCH(B607,Returns!B:B,0)),"No")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IF(M608=People!$B$5,People!$A$5,IF(M608=People!$B$4,People!$A$4,IF(M608=People!$B$3,People!$A$3,IF(M608=People!$B$2,People!$A$2,0))))</f>
        <v>Cassandra Brandow</v>
      </c>
      <c r="W608" s="3" t="str">
        <f>IFERROR(INDEX(Returns!A:A,MATCH(B608,Returns!B:B,0)),"No")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IF(M609=People!$B$5,People!$A$5,IF(M609=People!$B$4,People!$A$4,IF(M609=People!$B$3,People!$A$3,IF(M609=People!$B$2,People!$A$2,0))))</f>
        <v>Chuck Magee</v>
      </c>
      <c r="W609" s="3" t="str">
        <f>IFERROR(INDEX(Returns!A:A,MATCH(B609,Returns!B:B,0)),"No")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IF(M610=People!$B$5,People!$A$5,IF(M610=People!$B$4,People!$A$4,IF(M610=People!$B$3,People!$A$3,IF(M610=People!$B$2,People!$A$2,0))))</f>
        <v>Chuck Magee</v>
      </c>
      <c r="W610" s="3" t="str">
        <f>IFERROR(INDEX(Returns!A:A,MATCH(B610,Returns!B:B,0)),"No")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IF(M611=People!$B$5,People!$A$5,IF(M611=People!$B$4,People!$A$4,IF(M611=People!$B$3,People!$A$3,IF(M611=People!$B$2,People!$A$2,0))))</f>
        <v>Chuck Magee</v>
      </c>
      <c r="W611" s="3" t="str">
        <f>IFERROR(INDEX(Returns!A:A,MATCH(B611,Returns!B:B,0)),"No")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IF(M612=People!$B$5,People!$A$5,IF(M612=People!$B$4,People!$A$4,IF(M612=People!$B$3,People!$A$3,IF(M612=People!$B$2,People!$A$2,0))))</f>
        <v>Kelly Williams</v>
      </c>
      <c r="W612" s="3" t="str">
        <f>IFERROR(INDEX(Returns!A:A,MATCH(B612,Returns!B:B,0)),"No")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IF(M613=People!$B$5,People!$A$5,IF(M613=People!$B$4,People!$A$4,IF(M613=People!$B$3,People!$A$3,IF(M613=People!$B$2,People!$A$2,0))))</f>
        <v>Kelly Williams</v>
      </c>
      <c r="W613" s="3" t="str">
        <f>IFERROR(INDEX(Returns!A:A,MATCH(B613,Returns!B:B,0)),"No")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IF(M614=People!$B$5,People!$A$5,IF(M614=People!$B$4,People!$A$4,IF(M614=People!$B$3,People!$A$3,IF(M614=People!$B$2,People!$A$2,0))))</f>
        <v>Chuck Magee</v>
      </c>
      <c r="W614" s="3" t="str">
        <f>IFERROR(INDEX(Returns!A:A,MATCH(B614,Returns!B:B,0)),"No")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IF(M615=People!$B$5,People!$A$5,IF(M615=People!$B$4,People!$A$4,IF(M615=People!$B$3,People!$A$3,IF(M615=People!$B$2,People!$A$2,0))))</f>
        <v>Chuck Magee</v>
      </c>
      <c r="W615" s="3" t="str">
        <f>IFERROR(INDEX(Returns!A:A,MATCH(B615,Returns!B:B,0)),"No")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IF(M616=People!$B$5,People!$A$5,IF(M616=People!$B$4,People!$A$4,IF(M616=People!$B$3,People!$A$3,IF(M616=People!$B$2,People!$A$2,0))))</f>
        <v>Chuck Magee</v>
      </c>
      <c r="W616" s="3" t="str">
        <f>IFERROR(INDEX(Returns!A:A,MATCH(B616,Returns!B:B,0)),"No")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IF(M617=People!$B$5,People!$A$5,IF(M617=People!$B$4,People!$A$4,IF(M617=People!$B$3,People!$A$3,IF(M617=People!$B$2,People!$A$2,0))))</f>
        <v>Chuck Magee</v>
      </c>
      <c r="W617" s="3" t="str">
        <f>IFERROR(INDEX(Returns!A:A,MATCH(B617,Returns!B:B,0)),"No")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IF(M618=People!$B$5,People!$A$5,IF(M618=People!$B$4,People!$A$4,IF(M618=People!$B$3,People!$A$3,IF(M618=People!$B$2,People!$A$2,0))))</f>
        <v>Chuck Magee</v>
      </c>
      <c r="W618" s="3" t="str">
        <f>IFERROR(INDEX(Returns!A:A,MATCH(B618,Returns!B:B,0)),"No")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IF(M619=People!$B$5,People!$A$5,IF(M619=People!$B$4,People!$A$4,IF(M619=People!$B$3,People!$A$3,IF(M619=People!$B$2,People!$A$2,0))))</f>
        <v>Chuck Magee</v>
      </c>
      <c r="W619" s="3" t="str">
        <f>IFERROR(INDEX(Returns!A:A,MATCH(B619,Returns!B:B,0)),"No")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IF(M620=People!$B$5,People!$A$5,IF(M620=People!$B$4,People!$A$4,IF(M620=People!$B$3,People!$A$3,IF(M620=People!$B$2,People!$A$2,0))))</f>
        <v>Chuck Magee</v>
      </c>
      <c r="W620" s="3" t="str">
        <f>IFERROR(INDEX(Returns!A:A,MATCH(B620,Returns!B:B,0)),"No")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IF(M621=People!$B$5,People!$A$5,IF(M621=People!$B$4,People!$A$4,IF(M621=People!$B$3,People!$A$3,IF(M621=People!$B$2,People!$A$2,0))))</f>
        <v>Chuck Magee</v>
      </c>
      <c r="W621" s="3" t="str">
        <f>IFERROR(INDEX(Returns!A:A,MATCH(B621,Returns!B:B,0)),"No")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IF(M622=People!$B$5,People!$A$5,IF(M622=People!$B$4,People!$A$4,IF(M622=People!$B$3,People!$A$3,IF(M622=People!$B$2,People!$A$2,0))))</f>
        <v>Chuck Magee</v>
      </c>
      <c r="W622" s="3" t="str">
        <f>IFERROR(INDEX(Returns!A:A,MATCH(B622,Returns!B:B,0)),"No")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IF(M623=People!$B$5,People!$A$5,IF(M623=People!$B$4,People!$A$4,IF(M623=People!$B$3,People!$A$3,IF(M623=People!$B$2,People!$A$2,0))))</f>
        <v>Kelly Williams</v>
      </c>
      <c r="W623" s="3" t="str">
        <f>IFERROR(INDEX(Returns!A:A,MATCH(B623,Returns!B:B,0)),"No")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IF(M624=People!$B$5,People!$A$5,IF(M624=People!$B$4,People!$A$4,IF(M624=People!$B$3,People!$A$3,IF(M624=People!$B$2,People!$A$2,0))))</f>
        <v>Kelly Williams</v>
      </c>
      <c r="W624" s="3" t="str">
        <f>IFERROR(INDEX(Returns!A:A,MATCH(B624,Returns!B:B,0)),"No")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IF(M625=People!$B$5,People!$A$5,IF(M625=People!$B$4,People!$A$4,IF(M625=People!$B$3,People!$A$3,IF(M625=People!$B$2,People!$A$2,0))))</f>
        <v>Kelly Williams</v>
      </c>
      <c r="W625" s="3" t="str">
        <f>IFERROR(INDEX(Returns!A:A,MATCH(B625,Returns!B:B,0)),"No")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IF(M626=People!$B$5,People!$A$5,IF(M626=People!$B$4,People!$A$4,IF(M626=People!$B$3,People!$A$3,IF(M626=People!$B$2,People!$A$2,0))))</f>
        <v>Kelly Williams</v>
      </c>
      <c r="W626" s="3" t="str">
        <f>IFERROR(INDEX(Returns!A:A,MATCH(B626,Returns!B:B,0)),"No")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IF(M627=People!$B$5,People!$A$5,IF(M627=People!$B$4,People!$A$4,IF(M627=People!$B$3,People!$A$3,IF(M627=People!$B$2,People!$A$2,0))))</f>
        <v>Kelly Williams</v>
      </c>
      <c r="W627" s="3" t="str">
        <f>IFERROR(INDEX(Returns!A:A,MATCH(B627,Returns!B:B,0)),"No")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IF(M628=People!$B$5,People!$A$5,IF(M628=People!$B$4,People!$A$4,IF(M628=People!$B$3,People!$A$3,IF(M628=People!$B$2,People!$A$2,0))))</f>
        <v>Chuck Magee</v>
      </c>
      <c r="W628" s="3" t="str">
        <f>IFERROR(INDEX(Returns!A:A,MATCH(B628,Returns!B:B,0)),"No")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IF(M629=People!$B$5,People!$A$5,IF(M629=People!$B$4,People!$A$4,IF(M629=People!$B$3,People!$A$3,IF(M629=People!$B$2,People!$A$2,0))))</f>
        <v>Anna Andreadi</v>
      </c>
      <c r="W629" s="3" t="str">
        <f>IFERROR(INDEX(Returns!A:A,MATCH(B629,Returns!B:B,0)),"No")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IF(M630=People!$B$5,People!$A$5,IF(M630=People!$B$4,People!$A$4,IF(M630=People!$B$3,People!$A$3,IF(M630=People!$B$2,People!$A$2,0))))</f>
        <v>Anna Andreadi</v>
      </c>
      <c r="W630" s="3" t="str">
        <f>IFERROR(INDEX(Returns!A:A,MATCH(B630,Returns!B:B,0)),"No")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IF(M631=People!$B$5,People!$A$5,IF(M631=People!$B$4,People!$A$4,IF(M631=People!$B$3,People!$A$3,IF(M631=People!$B$2,People!$A$2,0))))</f>
        <v>Anna Andreadi</v>
      </c>
      <c r="W631" s="3" t="str">
        <f>IFERROR(INDEX(Returns!A:A,MATCH(B631,Returns!B:B,0)),"No")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IF(M632=People!$B$5,People!$A$5,IF(M632=People!$B$4,People!$A$4,IF(M632=People!$B$3,People!$A$3,IF(M632=People!$B$2,People!$A$2,0))))</f>
        <v>Anna Andreadi</v>
      </c>
      <c r="W632" s="3" t="str">
        <f>IFERROR(INDEX(Returns!A:A,MATCH(B632,Returns!B:B,0)),"No")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IF(M633=People!$B$5,People!$A$5,IF(M633=People!$B$4,People!$A$4,IF(M633=People!$B$3,People!$A$3,IF(M633=People!$B$2,People!$A$2,0))))</f>
        <v>Anna Andreadi</v>
      </c>
      <c r="W633" s="3" t="str">
        <f>IFERROR(INDEX(Returns!A:A,MATCH(B633,Returns!B:B,0)),"No")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IF(M634=People!$B$5,People!$A$5,IF(M634=People!$B$4,People!$A$4,IF(M634=People!$B$3,People!$A$3,IF(M634=People!$B$2,People!$A$2,0))))</f>
        <v>Anna Andreadi</v>
      </c>
      <c r="W634" s="3" t="str">
        <f>IFERROR(INDEX(Returns!A:A,MATCH(B634,Returns!B:B,0)),"No")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IF(M635=People!$B$5,People!$A$5,IF(M635=People!$B$4,People!$A$4,IF(M635=People!$B$3,People!$A$3,IF(M635=People!$B$2,People!$A$2,0))))</f>
        <v>Cassandra Brandow</v>
      </c>
      <c r="W635" s="3" t="str">
        <f>IFERROR(INDEX(Returns!A:A,MATCH(B635,Returns!B:B,0)),"No")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IF(M636=People!$B$5,People!$A$5,IF(M636=People!$B$4,People!$A$4,IF(M636=People!$B$3,People!$A$3,IF(M636=People!$B$2,People!$A$2,0))))</f>
        <v>Cassandra Brandow</v>
      </c>
      <c r="W636" s="3" t="str">
        <f>IFERROR(INDEX(Returns!A:A,MATCH(B636,Returns!B:B,0)),"No")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IF(M637=People!$B$5,People!$A$5,IF(M637=People!$B$4,People!$A$4,IF(M637=People!$B$3,People!$A$3,IF(M637=People!$B$2,People!$A$2,0))))</f>
        <v>Cassandra Brandow</v>
      </c>
      <c r="W637" s="3" t="str">
        <f>IFERROR(INDEX(Returns!A:A,MATCH(B637,Returns!B:B,0)),"No")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IF(M638=People!$B$5,People!$A$5,IF(M638=People!$B$4,People!$A$4,IF(M638=People!$B$3,People!$A$3,IF(M638=People!$B$2,People!$A$2,0))))</f>
        <v>Anna Andreadi</v>
      </c>
      <c r="W638" s="3" t="str">
        <f>IFERROR(INDEX(Returns!A:A,MATCH(B638,Returns!B:B,0)),"No")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IF(M639=People!$B$5,People!$A$5,IF(M639=People!$B$4,People!$A$4,IF(M639=People!$B$3,People!$A$3,IF(M639=People!$B$2,People!$A$2,0))))</f>
        <v>Anna Andreadi</v>
      </c>
      <c r="W639" s="3" t="str">
        <f>IFERROR(INDEX(Returns!A:A,MATCH(B639,Returns!B:B,0)),"No")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IF(M640=People!$B$5,People!$A$5,IF(M640=People!$B$4,People!$A$4,IF(M640=People!$B$3,People!$A$3,IF(M640=People!$B$2,People!$A$2,0))))</f>
        <v>Anna Andreadi</v>
      </c>
      <c r="W640" s="3" t="str">
        <f>IFERROR(INDEX(Returns!A:A,MATCH(B640,Returns!B:B,0)),"No")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IF(M641=People!$B$5,People!$A$5,IF(M641=People!$B$4,People!$A$4,IF(M641=People!$B$3,People!$A$3,IF(M641=People!$B$2,People!$A$2,0))))</f>
        <v>Anna Andreadi</v>
      </c>
      <c r="W641" s="3" t="str">
        <f>IFERROR(INDEX(Returns!A:A,MATCH(B641,Returns!B:B,0)),"No")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IF(M642=People!$B$5,People!$A$5,IF(M642=People!$B$4,People!$A$4,IF(M642=People!$B$3,People!$A$3,IF(M642=People!$B$2,People!$A$2,0))))</f>
        <v>Kelly Williams</v>
      </c>
      <c r="W642" s="3" t="str">
        <f>IFERROR(INDEX(Returns!A:A,MATCH(B642,Returns!B:B,0)),"No")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IF(M643=People!$B$5,People!$A$5,IF(M643=People!$B$4,People!$A$4,IF(M643=People!$B$3,People!$A$3,IF(M643=People!$B$2,People!$A$2,0))))</f>
        <v>Anna Andreadi</v>
      </c>
      <c r="W643" s="3" t="str">
        <f>IFERROR(INDEX(Returns!A:A,MATCH(B643,Returns!B:B,0)),"No")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IF(M644=People!$B$5,People!$A$5,IF(M644=People!$B$4,People!$A$4,IF(M644=People!$B$3,People!$A$3,IF(M644=People!$B$2,People!$A$2,0))))</f>
        <v>Anna Andreadi</v>
      </c>
      <c r="W644" s="3" t="str">
        <f>IFERROR(INDEX(Returns!A:A,MATCH(B644,Returns!B:B,0)),"No")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IF(M645=People!$B$5,People!$A$5,IF(M645=People!$B$4,People!$A$4,IF(M645=People!$B$3,People!$A$3,IF(M645=People!$B$2,People!$A$2,0))))</f>
        <v>Kelly Williams</v>
      </c>
      <c r="W645" s="3" t="str">
        <f>IFERROR(INDEX(Returns!A:A,MATCH(B645,Returns!B:B,0)),"No")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IF(M646=People!$B$5,People!$A$5,IF(M646=People!$B$4,People!$A$4,IF(M646=People!$B$3,People!$A$3,IF(M646=People!$B$2,People!$A$2,0))))</f>
        <v>Chuck Magee</v>
      </c>
      <c r="W646" s="3" t="str">
        <f>IFERROR(INDEX(Returns!A:A,MATCH(B646,Returns!B:B,0)),"No")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IF(M647=People!$B$5,People!$A$5,IF(M647=People!$B$4,People!$A$4,IF(M647=People!$B$3,People!$A$3,IF(M647=People!$B$2,People!$A$2,0))))</f>
        <v>Kelly Williams</v>
      </c>
      <c r="W647" s="3" t="str">
        <f>IFERROR(INDEX(Returns!A:A,MATCH(B647,Returns!B:B,0)),"No")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IF(M648=People!$B$5,People!$A$5,IF(M648=People!$B$4,People!$A$4,IF(M648=People!$B$3,People!$A$3,IF(M648=People!$B$2,People!$A$2,0))))</f>
        <v>Anna Andreadi</v>
      </c>
      <c r="W648" s="3" t="str">
        <f>IFERROR(INDEX(Returns!A:A,MATCH(B648,Returns!B:B,0)),"No")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IF(M649=People!$B$5,People!$A$5,IF(M649=People!$B$4,People!$A$4,IF(M649=People!$B$3,People!$A$3,IF(M649=People!$B$2,People!$A$2,0))))</f>
        <v>Anna Andreadi</v>
      </c>
      <c r="W649" s="3" t="str">
        <f>IFERROR(INDEX(Returns!A:A,MATCH(B649,Returns!B:B,0)),"No")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IF(M650=People!$B$5,People!$A$5,IF(M650=People!$B$4,People!$A$4,IF(M650=People!$B$3,People!$A$3,IF(M650=People!$B$2,People!$A$2,0))))</f>
        <v>Anna Andreadi</v>
      </c>
      <c r="W650" s="3" t="str">
        <f>IFERROR(INDEX(Returns!A:A,MATCH(B650,Returns!B:B,0)),"No")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IF(M651=People!$B$5,People!$A$5,IF(M651=People!$B$4,People!$A$4,IF(M651=People!$B$3,People!$A$3,IF(M651=People!$B$2,People!$A$2,0))))</f>
        <v>Anna Andreadi</v>
      </c>
      <c r="W651" s="3" t="str">
        <f>IFERROR(INDEX(Returns!A:A,MATCH(B651,Returns!B:B,0)),"No")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IF(M652=People!$B$5,People!$A$5,IF(M652=People!$B$4,People!$A$4,IF(M652=People!$B$3,People!$A$3,IF(M652=People!$B$2,People!$A$2,0))))</f>
        <v>Anna Andreadi</v>
      </c>
      <c r="W652" s="3" t="str">
        <f>IFERROR(INDEX(Returns!A:A,MATCH(B652,Returns!B:B,0)),"No")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IF(M653=People!$B$5,People!$A$5,IF(M653=People!$B$4,People!$A$4,IF(M653=People!$B$3,People!$A$3,IF(M653=People!$B$2,People!$A$2,0))))</f>
        <v>Chuck Magee</v>
      </c>
      <c r="W653" s="3" t="str">
        <f>IFERROR(INDEX(Returns!A:A,MATCH(B653,Returns!B:B,0)),"No")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IF(M654=People!$B$5,People!$A$5,IF(M654=People!$B$4,People!$A$4,IF(M654=People!$B$3,People!$A$3,IF(M654=People!$B$2,People!$A$2,0))))</f>
        <v>Chuck Magee</v>
      </c>
      <c r="W654" s="3" t="str">
        <f>IFERROR(INDEX(Returns!A:A,MATCH(B654,Returns!B:B,0)),"No")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IF(M655=People!$B$5,People!$A$5,IF(M655=People!$B$4,People!$A$4,IF(M655=People!$B$3,People!$A$3,IF(M655=People!$B$2,People!$A$2,0))))</f>
        <v>Chuck Magee</v>
      </c>
      <c r="W655" s="3" t="str">
        <f>IFERROR(INDEX(Returns!A:A,MATCH(B655,Returns!B:B,0)),"No")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IF(M656=People!$B$5,People!$A$5,IF(M656=People!$B$4,People!$A$4,IF(M656=People!$B$3,People!$A$3,IF(M656=People!$B$2,People!$A$2,0))))</f>
        <v>Chuck Magee</v>
      </c>
      <c r="W656" s="3" t="str">
        <f>IFERROR(INDEX(Returns!A:A,MATCH(B656,Returns!B:B,0)),"No")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IF(M657=People!$B$5,People!$A$5,IF(M657=People!$B$4,People!$A$4,IF(M657=People!$B$3,People!$A$3,IF(M657=People!$B$2,People!$A$2,0))))</f>
        <v>Chuck Magee</v>
      </c>
      <c r="W657" s="3" t="str">
        <f>IFERROR(INDEX(Returns!A:A,MATCH(B657,Returns!B:B,0)),"No")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IF(M658=People!$B$5,People!$A$5,IF(M658=People!$B$4,People!$A$4,IF(M658=People!$B$3,People!$A$3,IF(M658=People!$B$2,People!$A$2,0))))</f>
        <v>Chuck Magee</v>
      </c>
      <c r="W658" s="3" t="str">
        <f>IFERROR(INDEX(Returns!A:A,MATCH(B658,Returns!B:B,0)),"No")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IF(M659=People!$B$5,People!$A$5,IF(M659=People!$B$4,People!$A$4,IF(M659=People!$B$3,People!$A$3,IF(M659=People!$B$2,People!$A$2,0))))</f>
        <v>Kelly Williams</v>
      </c>
      <c r="W659" s="3" t="str">
        <f>IFERROR(INDEX(Returns!A:A,MATCH(B659,Returns!B:B,0)),"No")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IF(M660=People!$B$5,People!$A$5,IF(M660=People!$B$4,People!$A$4,IF(M660=People!$B$3,People!$A$3,IF(M660=People!$B$2,People!$A$2,0))))</f>
        <v>Kelly Williams</v>
      </c>
      <c r="W660" s="3" t="str">
        <f>IFERROR(INDEX(Returns!A:A,MATCH(B660,Returns!B:B,0)),"No")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IF(M661=People!$B$5,People!$A$5,IF(M661=People!$B$4,People!$A$4,IF(M661=People!$B$3,People!$A$3,IF(M661=People!$B$2,People!$A$2,0))))</f>
        <v>Kelly Williams</v>
      </c>
      <c r="W661" s="3" t="str">
        <f>IFERROR(INDEX(Returns!A:A,MATCH(B661,Returns!B:B,0)),"No")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IF(M662=People!$B$5,People!$A$5,IF(M662=People!$B$4,People!$A$4,IF(M662=People!$B$3,People!$A$3,IF(M662=People!$B$2,People!$A$2,0))))</f>
        <v>Kelly Williams</v>
      </c>
      <c r="W662" s="3" t="str">
        <f>IFERROR(INDEX(Returns!A:A,MATCH(B662,Returns!B:B,0)),"No")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IF(M663=People!$B$5,People!$A$5,IF(M663=People!$B$4,People!$A$4,IF(M663=People!$B$3,People!$A$3,IF(M663=People!$B$2,People!$A$2,0))))</f>
        <v>Kelly Williams</v>
      </c>
      <c r="W663" s="3" t="str">
        <f>IFERROR(INDEX(Returns!A:A,MATCH(B663,Returns!B:B,0)),"No")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IF(M664=People!$B$5,People!$A$5,IF(M664=People!$B$4,People!$A$4,IF(M664=People!$B$3,People!$A$3,IF(M664=People!$B$2,People!$A$2,0))))</f>
        <v>Kelly Williams</v>
      </c>
      <c r="W664" s="3" t="str">
        <f>IFERROR(INDEX(Returns!A:A,MATCH(B664,Returns!B:B,0)),"No")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IF(M665=People!$B$5,People!$A$5,IF(M665=People!$B$4,People!$A$4,IF(M665=People!$B$3,People!$A$3,IF(M665=People!$B$2,People!$A$2,0))))</f>
        <v>Chuck Magee</v>
      </c>
      <c r="W665" s="3" t="str">
        <f>IFERROR(INDEX(Returns!A:A,MATCH(B665,Returns!B:B,0)),"No")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IF(M666=People!$B$5,People!$A$5,IF(M666=People!$B$4,People!$A$4,IF(M666=People!$B$3,People!$A$3,IF(M666=People!$B$2,People!$A$2,0))))</f>
        <v>Cassandra Brandow</v>
      </c>
      <c r="W666" s="3" t="str">
        <f>IFERROR(INDEX(Returns!A:A,MATCH(B666,Returns!B:B,0)),"No")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IF(M667=People!$B$5,People!$A$5,IF(M667=People!$B$4,People!$A$4,IF(M667=People!$B$3,People!$A$3,IF(M667=People!$B$2,People!$A$2,0))))</f>
        <v>Kelly Williams</v>
      </c>
      <c r="W667" s="3" t="str">
        <f>IFERROR(INDEX(Returns!A:A,MATCH(B667,Returns!B:B,0)),"No")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IF(M668=People!$B$5,People!$A$5,IF(M668=People!$B$4,People!$A$4,IF(M668=People!$B$3,People!$A$3,IF(M668=People!$B$2,People!$A$2,0))))</f>
        <v>Kelly Williams</v>
      </c>
      <c r="W668" s="3" t="str">
        <f>IFERROR(INDEX(Returns!A:A,MATCH(B668,Returns!B:B,0)),"No")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IF(M669=People!$B$5,People!$A$5,IF(M669=People!$B$4,People!$A$4,IF(M669=People!$B$3,People!$A$3,IF(M669=People!$B$2,People!$A$2,0))))</f>
        <v>Kelly Williams</v>
      </c>
      <c r="W669" s="3" t="str">
        <f>IFERROR(INDEX(Returns!A:A,MATCH(B669,Returns!B:B,0)),"No")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IF(M670=People!$B$5,People!$A$5,IF(M670=People!$B$4,People!$A$4,IF(M670=People!$B$3,People!$A$3,IF(M670=People!$B$2,People!$A$2,0))))</f>
        <v>Chuck Magee</v>
      </c>
      <c r="W670" s="3" t="str">
        <f>IFERROR(INDEX(Returns!A:A,MATCH(B670,Returns!B:B,0)),"No")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IF(M671=People!$B$5,People!$A$5,IF(M671=People!$B$4,People!$A$4,IF(M671=People!$B$3,People!$A$3,IF(M671=People!$B$2,People!$A$2,0))))</f>
        <v>Kelly Williams</v>
      </c>
      <c r="W671" s="3" t="str">
        <f>IFERROR(INDEX(Returns!A:A,MATCH(B671,Returns!B:B,0)),"No")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IF(M672=People!$B$5,People!$A$5,IF(M672=People!$B$4,People!$A$4,IF(M672=People!$B$3,People!$A$3,IF(M672=People!$B$2,People!$A$2,0))))</f>
        <v>Kelly Williams</v>
      </c>
      <c r="W672" s="3" t="str">
        <f>IFERROR(INDEX(Returns!A:A,MATCH(B672,Returns!B:B,0)),"No")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IF(M673=People!$B$5,People!$A$5,IF(M673=People!$B$4,People!$A$4,IF(M673=People!$B$3,People!$A$3,IF(M673=People!$B$2,People!$A$2,0))))</f>
        <v>Kelly Williams</v>
      </c>
      <c r="W673" s="3" t="str">
        <f>IFERROR(INDEX(Returns!A:A,MATCH(B673,Returns!B:B,0)),"No")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IF(M674=People!$B$5,People!$A$5,IF(M674=People!$B$4,People!$A$4,IF(M674=People!$B$3,People!$A$3,IF(M674=People!$B$2,People!$A$2,0))))</f>
        <v>Kelly Williams</v>
      </c>
      <c r="W674" s="3" t="str">
        <f>IFERROR(INDEX(Returns!A:A,MATCH(B674,Returns!B:B,0)),"No")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IF(M675=People!$B$5,People!$A$5,IF(M675=People!$B$4,People!$A$4,IF(M675=People!$B$3,People!$A$3,IF(M675=People!$B$2,People!$A$2,0))))</f>
        <v>Kelly Williams</v>
      </c>
      <c r="W675" s="3" t="str">
        <f>IFERROR(INDEX(Returns!A:A,MATCH(B675,Returns!B:B,0)),"No")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IF(M676=People!$B$5,People!$A$5,IF(M676=People!$B$4,People!$A$4,IF(M676=People!$B$3,People!$A$3,IF(M676=People!$B$2,People!$A$2,0))))</f>
        <v>Kelly Williams</v>
      </c>
      <c r="W676" s="3" t="str">
        <f>IFERROR(INDEX(Returns!A:A,MATCH(B676,Returns!B:B,0)),"No")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IF(M677=People!$B$5,People!$A$5,IF(M677=People!$B$4,People!$A$4,IF(M677=People!$B$3,People!$A$3,IF(M677=People!$B$2,People!$A$2,0))))</f>
        <v>Kelly Williams</v>
      </c>
      <c r="W677" s="3" t="str">
        <f>IFERROR(INDEX(Returns!A:A,MATCH(B677,Returns!B:B,0)),"No")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IF(M678=People!$B$5,People!$A$5,IF(M678=People!$B$4,People!$A$4,IF(M678=People!$B$3,People!$A$3,IF(M678=People!$B$2,People!$A$2,0))))</f>
        <v>Kelly Williams</v>
      </c>
      <c r="W678" s="3" t="str">
        <f>IFERROR(INDEX(Returns!A:A,MATCH(B678,Returns!B:B,0)),"No")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IF(M679=People!$B$5,People!$A$5,IF(M679=People!$B$4,People!$A$4,IF(M679=People!$B$3,People!$A$3,IF(M679=People!$B$2,People!$A$2,0))))</f>
        <v>Kelly Williams</v>
      </c>
      <c r="W679" s="3" t="str">
        <f>IFERROR(INDEX(Returns!A:A,MATCH(B679,Returns!B:B,0)),"No")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IF(M680=People!$B$5,People!$A$5,IF(M680=People!$B$4,People!$A$4,IF(M680=People!$B$3,People!$A$3,IF(M680=People!$B$2,People!$A$2,0))))</f>
        <v>Kelly Williams</v>
      </c>
      <c r="W680" s="3" t="str">
        <f>IFERROR(INDEX(Returns!A:A,MATCH(B680,Returns!B:B,0)),"No")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IF(M681=People!$B$5,People!$A$5,IF(M681=People!$B$4,People!$A$4,IF(M681=People!$B$3,People!$A$3,IF(M681=People!$B$2,People!$A$2,0))))</f>
        <v>Kelly Williams</v>
      </c>
      <c r="W681" s="3" t="str">
        <f>IFERROR(INDEX(Returns!A:A,MATCH(B681,Returns!B:B,0)),"No")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IF(M682=People!$B$5,People!$A$5,IF(M682=People!$B$4,People!$A$4,IF(M682=People!$B$3,People!$A$3,IF(M682=People!$B$2,People!$A$2,0))))</f>
        <v>Chuck Magee</v>
      </c>
      <c r="W682" s="3" t="str">
        <f>IFERROR(INDEX(Returns!A:A,MATCH(B682,Returns!B:B,0)),"No")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IF(M683=People!$B$5,People!$A$5,IF(M683=People!$B$4,People!$A$4,IF(M683=People!$B$3,People!$A$3,IF(M683=People!$B$2,People!$A$2,0))))</f>
        <v>Chuck Magee</v>
      </c>
      <c r="W683" s="3" t="str">
        <f>IFERROR(INDEX(Returns!A:A,MATCH(B683,Returns!B:B,0)),"No")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IF(M684=People!$B$5,People!$A$5,IF(M684=People!$B$4,People!$A$4,IF(M684=People!$B$3,People!$A$3,IF(M684=People!$B$2,People!$A$2,0))))</f>
        <v>Chuck Magee</v>
      </c>
      <c r="W684" s="3" t="str">
        <f>IFERROR(INDEX(Returns!A:A,MATCH(B684,Returns!B:B,0)),"No")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IF(M685=People!$B$5,People!$A$5,IF(M685=People!$B$4,People!$A$4,IF(M685=People!$B$3,People!$A$3,IF(M685=People!$B$2,People!$A$2,0))))</f>
        <v>Cassandra Brandow</v>
      </c>
      <c r="W685" s="3" t="str">
        <f>IFERROR(INDEX(Returns!A:A,MATCH(B685,Returns!B:B,0)),"No")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IF(M686=People!$B$5,People!$A$5,IF(M686=People!$B$4,People!$A$4,IF(M686=People!$B$3,People!$A$3,IF(M686=People!$B$2,People!$A$2,0))))</f>
        <v>Cassandra Brandow</v>
      </c>
      <c r="W686" s="3" t="str">
        <f>IFERROR(INDEX(Returns!A:A,MATCH(B686,Returns!B:B,0)),"No")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IF(M687=People!$B$5,People!$A$5,IF(M687=People!$B$4,People!$A$4,IF(M687=People!$B$3,People!$A$3,IF(M687=People!$B$2,People!$A$2,0))))</f>
        <v>Cassandra Brandow</v>
      </c>
      <c r="W687" s="3" t="str">
        <f>IFERROR(INDEX(Returns!A:A,MATCH(B687,Returns!B:B,0)),"No")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IF(M688=People!$B$5,People!$A$5,IF(M688=People!$B$4,People!$A$4,IF(M688=People!$B$3,People!$A$3,IF(M688=People!$B$2,People!$A$2,0))))</f>
        <v>Cassandra Brandow</v>
      </c>
      <c r="W688" s="3" t="str">
        <f>IFERROR(INDEX(Returns!A:A,MATCH(B688,Returns!B:B,0)),"No")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IF(M689=People!$B$5,People!$A$5,IF(M689=People!$B$4,People!$A$4,IF(M689=People!$B$3,People!$A$3,IF(M689=People!$B$2,People!$A$2,0))))</f>
        <v>Cassandra Brandow</v>
      </c>
      <c r="W689" s="3" t="str">
        <f>IFERROR(INDEX(Returns!A:A,MATCH(B689,Returns!B:B,0)),"No")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IF(M690=People!$B$5,People!$A$5,IF(M690=People!$B$4,People!$A$4,IF(M690=People!$B$3,People!$A$3,IF(M690=People!$B$2,People!$A$2,0))))</f>
        <v>Chuck Magee</v>
      </c>
      <c r="W690" s="3" t="str">
        <f>IFERROR(INDEX(Returns!A:A,MATCH(B690,Returns!B:B,0)),"No")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IF(M691=People!$B$5,People!$A$5,IF(M691=People!$B$4,People!$A$4,IF(M691=People!$B$3,People!$A$3,IF(M691=People!$B$2,People!$A$2,0))))</f>
        <v>Cassandra Brandow</v>
      </c>
      <c r="W691" s="3" t="str">
        <f>IFERROR(INDEX(Returns!A:A,MATCH(B691,Returns!B:B,0)),"No")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IF(M692=People!$B$5,People!$A$5,IF(M692=People!$B$4,People!$A$4,IF(M692=People!$B$3,People!$A$3,IF(M692=People!$B$2,People!$A$2,0))))</f>
        <v>Cassandra Brandow</v>
      </c>
      <c r="W692" s="3" t="str">
        <f>IFERROR(INDEX(Returns!A:A,MATCH(B692,Returns!B:B,0)),"No")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IF(M693=People!$B$5,People!$A$5,IF(M693=People!$B$4,People!$A$4,IF(M693=People!$B$3,People!$A$3,IF(M693=People!$B$2,People!$A$2,0))))</f>
        <v>Cassandra Brandow</v>
      </c>
      <c r="W693" s="3" t="str">
        <f>IFERROR(INDEX(Returns!A:A,MATCH(B693,Returns!B:B,0)),"No")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IF(M694=People!$B$5,People!$A$5,IF(M694=People!$B$4,People!$A$4,IF(M694=People!$B$3,People!$A$3,IF(M694=People!$B$2,People!$A$2,0))))</f>
        <v>Anna Andreadi</v>
      </c>
      <c r="W694" s="3" t="str">
        <f>IFERROR(INDEX(Returns!A:A,MATCH(B694,Returns!B:B,0)),"No")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IF(M695=People!$B$5,People!$A$5,IF(M695=People!$B$4,People!$A$4,IF(M695=People!$B$3,People!$A$3,IF(M695=People!$B$2,People!$A$2,0))))</f>
        <v>Anna Andreadi</v>
      </c>
      <c r="W695" s="3" t="str">
        <f>IFERROR(INDEX(Returns!A:A,MATCH(B695,Returns!B:B,0)),"No")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IF(M696=People!$B$5,People!$A$5,IF(M696=People!$B$4,People!$A$4,IF(M696=People!$B$3,People!$A$3,IF(M696=People!$B$2,People!$A$2,0))))</f>
        <v>Chuck Magee</v>
      </c>
      <c r="W696" s="3" t="str">
        <f>IFERROR(INDEX(Returns!A:A,MATCH(B696,Returns!B:B,0)),"No")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IF(M697=People!$B$5,People!$A$5,IF(M697=People!$B$4,People!$A$4,IF(M697=People!$B$3,People!$A$3,IF(M697=People!$B$2,People!$A$2,0))))</f>
        <v>Chuck Magee</v>
      </c>
      <c r="W697" s="3" t="str">
        <f>IFERROR(INDEX(Returns!A:A,MATCH(B697,Returns!B:B,0)),"No")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IF(M698=People!$B$5,People!$A$5,IF(M698=People!$B$4,People!$A$4,IF(M698=People!$B$3,People!$A$3,IF(M698=People!$B$2,People!$A$2,0))))</f>
        <v>Chuck Magee</v>
      </c>
      <c r="W698" s="3" t="str">
        <f>IFERROR(INDEX(Returns!A:A,MATCH(B698,Returns!B:B,0)),"No")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IF(M699=People!$B$5,People!$A$5,IF(M699=People!$B$4,People!$A$4,IF(M699=People!$B$3,People!$A$3,IF(M699=People!$B$2,People!$A$2,0))))</f>
        <v>Chuck Magee</v>
      </c>
      <c r="W699" s="3" t="str">
        <f>IFERROR(INDEX(Returns!A:A,MATCH(B699,Returns!B:B,0)),"No")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IF(M700=People!$B$5,People!$A$5,IF(M700=People!$B$4,People!$A$4,IF(M700=People!$B$3,People!$A$3,IF(M700=People!$B$2,People!$A$2,0))))</f>
        <v>Chuck Magee</v>
      </c>
      <c r="W700" s="3" t="str">
        <f>IFERROR(INDEX(Returns!A:A,MATCH(B700,Returns!B:B,0)),"No")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IF(M701=People!$B$5,People!$A$5,IF(M701=People!$B$4,People!$A$4,IF(M701=People!$B$3,People!$A$3,IF(M701=People!$B$2,People!$A$2,0))))</f>
        <v>Chuck Magee</v>
      </c>
      <c r="W701" s="3" t="str">
        <f>IFERROR(INDEX(Returns!A:A,MATCH(B701,Returns!B:B,0)),"No")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IF(M702=People!$B$5,People!$A$5,IF(M702=People!$B$4,People!$A$4,IF(M702=People!$B$3,People!$A$3,IF(M702=People!$B$2,People!$A$2,0))))</f>
        <v>Chuck Magee</v>
      </c>
      <c r="W702" s="3" t="str">
        <f>IFERROR(INDEX(Returns!A:A,MATCH(B702,Returns!B:B,0)),"No")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IF(M703=People!$B$5,People!$A$5,IF(M703=People!$B$4,People!$A$4,IF(M703=People!$B$3,People!$A$3,IF(M703=People!$B$2,People!$A$2,0))))</f>
        <v>Chuck Magee</v>
      </c>
      <c r="W703" s="3" t="str">
        <f>IFERROR(INDEX(Returns!A:A,MATCH(B703,Returns!B:B,0)),"No")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IF(M704=People!$B$5,People!$A$5,IF(M704=People!$B$4,People!$A$4,IF(M704=People!$B$3,People!$A$3,IF(M704=People!$B$2,People!$A$2,0))))</f>
        <v>Anna Andreadi</v>
      </c>
      <c r="W704" s="3" t="str">
        <f>IFERROR(INDEX(Returns!A:A,MATCH(B704,Returns!B:B,0)),"No")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IF(M705=People!$B$5,People!$A$5,IF(M705=People!$B$4,People!$A$4,IF(M705=People!$B$3,People!$A$3,IF(M705=People!$B$2,People!$A$2,0))))</f>
        <v>Anna Andreadi</v>
      </c>
      <c r="W705" s="3" t="str">
        <f>IFERROR(INDEX(Returns!A:A,MATCH(B705,Returns!B:B,0)),"No")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IF(M706=People!$B$5,People!$A$5,IF(M706=People!$B$4,People!$A$4,IF(M706=People!$B$3,People!$A$3,IF(M706=People!$B$2,People!$A$2,0))))</f>
        <v>Cassandra Brandow</v>
      </c>
      <c r="W706" s="3" t="str">
        <f>IFERROR(INDEX(Returns!A:A,MATCH(B706,Returns!B:B,0)),"No")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IF(M707=People!$B$5,People!$A$5,IF(M707=People!$B$4,People!$A$4,IF(M707=People!$B$3,People!$A$3,IF(M707=People!$B$2,People!$A$2,0))))</f>
        <v>Cassandra Brandow</v>
      </c>
      <c r="W707" s="3" t="str">
        <f>IFERROR(INDEX(Returns!A:A,MATCH(B707,Returns!B:B,0)),"No")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IF(M708=People!$B$5,People!$A$5,IF(M708=People!$B$4,People!$A$4,IF(M708=People!$B$3,People!$A$3,IF(M708=People!$B$2,People!$A$2,0))))</f>
        <v>Cassandra Brandow</v>
      </c>
      <c r="W708" s="3" t="str">
        <f>IFERROR(INDEX(Returns!A:A,MATCH(B708,Returns!B:B,0)),"No")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IF(M709=People!$B$5,People!$A$5,IF(M709=People!$B$4,People!$A$4,IF(M709=People!$B$3,People!$A$3,IF(M709=People!$B$2,People!$A$2,0))))</f>
        <v>Chuck Magee</v>
      </c>
      <c r="W709" s="3" t="str">
        <f>IFERROR(INDEX(Returns!A:A,MATCH(B709,Returns!B:B,0)),"No")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IF(M710=People!$B$5,People!$A$5,IF(M710=People!$B$4,People!$A$4,IF(M710=People!$B$3,People!$A$3,IF(M710=People!$B$2,People!$A$2,0))))</f>
        <v>Chuck Magee</v>
      </c>
      <c r="W710" s="3" t="str">
        <f>IFERROR(INDEX(Returns!A:A,MATCH(B710,Returns!B:B,0)),"No")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IF(M711=People!$B$5,People!$A$5,IF(M711=People!$B$4,People!$A$4,IF(M711=People!$B$3,People!$A$3,IF(M711=People!$B$2,People!$A$2,0))))</f>
        <v>Chuck Magee</v>
      </c>
      <c r="W711" s="3" t="str">
        <f>IFERROR(INDEX(Returns!A:A,MATCH(B711,Returns!B:B,0)),"No")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IF(M712=People!$B$5,People!$A$5,IF(M712=People!$B$4,People!$A$4,IF(M712=People!$B$3,People!$A$3,IF(M712=People!$B$2,People!$A$2,0))))</f>
        <v>Chuck Magee</v>
      </c>
      <c r="W712" s="3" t="str">
        <f>IFERROR(INDEX(Returns!A:A,MATCH(B712,Returns!B:B,0)),"No")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IF(M713=People!$B$5,People!$A$5,IF(M713=People!$B$4,People!$A$4,IF(M713=People!$B$3,People!$A$3,IF(M713=People!$B$2,People!$A$2,0))))</f>
        <v>Cassandra Brandow</v>
      </c>
      <c r="W713" s="3" t="str">
        <f>IFERROR(INDEX(Returns!A:A,MATCH(B713,Returns!B:B,0)),"No")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IF(M714=People!$B$5,People!$A$5,IF(M714=People!$B$4,People!$A$4,IF(M714=People!$B$3,People!$A$3,IF(M714=People!$B$2,People!$A$2,0))))</f>
        <v>Chuck Magee</v>
      </c>
      <c r="W714" s="3" t="str">
        <f>IFERROR(INDEX(Returns!A:A,MATCH(B714,Returns!B:B,0)),"No")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IF(M715=People!$B$5,People!$A$5,IF(M715=People!$B$4,People!$A$4,IF(M715=People!$B$3,People!$A$3,IF(M715=People!$B$2,People!$A$2,0))))</f>
        <v>Chuck Magee</v>
      </c>
      <c r="W715" s="3" t="str">
        <f>IFERROR(INDEX(Returns!A:A,MATCH(B715,Returns!B:B,0)),"No")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IF(M716=People!$B$5,People!$A$5,IF(M716=People!$B$4,People!$A$4,IF(M716=People!$B$3,People!$A$3,IF(M716=People!$B$2,People!$A$2,0))))</f>
        <v>Chuck Magee</v>
      </c>
      <c r="W716" s="3" t="str">
        <f>IFERROR(INDEX(Returns!A:A,MATCH(B716,Returns!B:B,0)),"No")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IF(M717=People!$B$5,People!$A$5,IF(M717=People!$B$4,People!$A$4,IF(M717=People!$B$3,People!$A$3,IF(M717=People!$B$2,People!$A$2,0))))</f>
        <v>Anna Andreadi</v>
      </c>
      <c r="W717" s="3" t="str">
        <f>IFERROR(INDEX(Returns!A:A,MATCH(B717,Returns!B:B,0)),"No")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IF(M718=People!$B$5,People!$A$5,IF(M718=People!$B$4,People!$A$4,IF(M718=People!$B$3,People!$A$3,IF(M718=People!$B$2,People!$A$2,0))))</f>
        <v>Chuck Magee</v>
      </c>
      <c r="W718" s="3" t="str">
        <f>IFERROR(INDEX(Returns!A:A,MATCH(B718,Returns!B:B,0)),"No")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IF(M719=People!$B$5,People!$A$5,IF(M719=People!$B$4,People!$A$4,IF(M719=People!$B$3,People!$A$3,IF(M719=People!$B$2,People!$A$2,0))))</f>
        <v>Chuck Magee</v>
      </c>
      <c r="W719" s="3" t="str">
        <f>IFERROR(INDEX(Returns!A:A,MATCH(B719,Returns!B:B,0)),"No")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IF(M720=People!$B$5,People!$A$5,IF(M720=People!$B$4,People!$A$4,IF(M720=People!$B$3,People!$A$3,IF(M720=People!$B$2,People!$A$2,0))))</f>
        <v>Anna Andreadi</v>
      </c>
      <c r="W720" s="3" t="str">
        <f>IFERROR(INDEX(Returns!A:A,MATCH(B720,Returns!B:B,0)),"No")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IF(M721=People!$B$5,People!$A$5,IF(M721=People!$B$4,People!$A$4,IF(M721=People!$B$3,People!$A$3,IF(M721=People!$B$2,People!$A$2,0))))</f>
        <v>Anna Andreadi</v>
      </c>
      <c r="W721" s="3" t="str">
        <f>IFERROR(INDEX(Returns!A:A,MATCH(B721,Returns!B:B,0)),"No")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IF(M722=People!$B$5,People!$A$5,IF(M722=People!$B$4,People!$A$4,IF(M722=People!$B$3,People!$A$3,IF(M722=People!$B$2,People!$A$2,0))))</f>
        <v>Anna Andreadi</v>
      </c>
      <c r="W722" s="3" t="str">
        <f>IFERROR(INDEX(Returns!A:A,MATCH(B722,Returns!B:B,0)),"No")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IF(M723=People!$B$5,People!$A$5,IF(M723=People!$B$4,People!$A$4,IF(M723=People!$B$3,People!$A$3,IF(M723=People!$B$2,People!$A$2,0))))</f>
        <v>Kelly Williams</v>
      </c>
      <c r="W723" s="3" t="str">
        <f>IFERROR(INDEX(Returns!A:A,MATCH(B723,Returns!B:B,0)),"No")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IF(M724=People!$B$5,People!$A$5,IF(M724=People!$B$4,People!$A$4,IF(M724=People!$B$3,People!$A$3,IF(M724=People!$B$2,People!$A$2,0))))</f>
        <v>Kelly Williams</v>
      </c>
      <c r="W724" s="3" t="str">
        <f>IFERROR(INDEX(Returns!A:A,MATCH(B724,Returns!B:B,0)),"No")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IF(M725=People!$B$5,People!$A$5,IF(M725=People!$B$4,People!$A$4,IF(M725=People!$B$3,People!$A$3,IF(M725=People!$B$2,People!$A$2,0))))</f>
        <v>Chuck Magee</v>
      </c>
      <c r="W725" s="3" t="str">
        <f>IFERROR(INDEX(Returns!A:A,MATCH(B725,Returns!B:B,0)),"No")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IF(M726=People!$B$5,People!$A$5,IF(M726=People!$B$4,People!$A$4,IF(M726=People!$B$3,People!$A$3,IF(M726=People!$B$2,People!$A$2,0))))</f>
        <v>Cassandra Brandow</v>
      </c>
      <c r="W726" s="3" t="str">
        <f>IFERROR(INDEX(Returns!A:A,MATCH(B726,Returns!B:B,0)),"No")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IF(M727=People!$B$5,People!$A$5,IF(M727=People!$B$4,People!$A$4,IF(M727=People!$B$3,People!$A$3,IF(M727=People!$B$2,People!$A$2,0))))</f>
        <v>Kelly Williams</v>
      </c>
      <c r="W727" s="3" t="str">
        <f>IFERROR(INDEX(Returns!A:A,MATCH(B727,Returns!B:B,0)),"No")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IF(M728=People!$B$5,People!$A$5,IF(M728=People!$B$4,People!$A$4,IF(M728=People!$B$3,People!$A$3,IF(M728=People!$B$2,People!$A$2,0))))</f>
        <v>Kelly Williams</v>
      </c>
      <c r="W728" s="3" t="str">
        <f>IFERROR(INDEX(Returns!A:A,MATCH(B728,Returns!B:B,0)),"No")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IF(M729=People!$B$5,People!$A$5,IF(M729=People!$B$4,People!$A$4,IF(M729=People!$B$3,People!$A$3,IF(M729=People!$B$2,People!$A$2,0))))</f>
        <v>Chuck Magee</v>
      </c>
      <c r="W729" s="3" t="str">
        <f>IFERROR(INDEX(Returns!A:A,MATCH(B729,Returns!B:B,0)),"No")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IF(M730=People!$B$5,People!$A$5,IF(M730=People!$B$4,People!$A$4,IF(M730=People!$B$3,People!$A$3,IF(M730=People!$B$2,People!$A$2,0))))</f>
        <v>Chuck Magee</v>
      </c>
      <c r="W730" s="3" t="str">
        <f>IFERROR(INDEX(Returns!A:A,MATCH(B730,Returns!B:B,0)),"No")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IF(M731=People!$B$5,People!$A$5,IF(M731=People!$B$4,People!$A$4,IF(M731=People!$B$3,People!$A$3,IF(M731=People!$B$2,People!$A$2,0))))</f>
        <v>Chuck Magee</v>
      </c>
      <c r="W731" s="3" t="str">
        <f>IFERROR(INDEX(Returns!A:A,MATCH(B731,Returns!B:B,0)),"No")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IF(M732=People!$B$5,People!$A$5,IF(M732=People!$B$4,People!$A$4,IF(M732=People!$B$3,People!$A$3,IF(M732=People!$B$2,People!$A$2,0))))</f>
        <v>Chuck Magee</v>
      </c>
      <c r="W732" s="3" t="str">
        <f>IFERROR(INDEX(Returns!A:A,MATCH(B732,Returns!B:B,0)),"No")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IF(M733=People!$B$5,People!$A$5,IF(M733=People!$B$4,People!$A$4,IF(M733=People!$B$3,People!$A$3,IF(M733=People!$B$2,People!$A$2,0))))</f>
        <v>Chuck Magee</v>
      </c>
      <c r="W733" s="3" t="str">
        <f>IFERROR(INDEX(Returns!A:A,MATCH(B733,Returns!B:B,0)),"No")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IF(M734=People!$B$5,People!$A$5,IF(M734=People!$B$4,People!$A$4,IF(M734=People!$B$3,People!$A$3,IF(M734=People!$B$2,People!$A$2,0))))</f>
        <v>Anna Andreadi</v>
      </c>
      <c r="W734" s="3" t="str">
        <f>IFERROR(INDEX(Returns!A:A,MATCH(B734,Returns!B:B,0)),"No")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IF(M735=People!$B$5,People!$A$5,IF(M735=People!$B$4,People!$A$4,IF(M735=People!$B$3,People!$A$3,IF(M735=People!$B$2,People!$A$2,0))))</f>
        <v>Anna Andreadi</v>
      </c>
      <c r="W735" s="3" t="str">
        <f>IFERROR(INDEX(Returns!A:A,MATCH(B735,Returns!B:B,0)),"No")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IF(M736=People!$B$5,People!$A$5,IF(M736=People!$B$4,People!$A$4,IF(M736=People!$B$3,People!$A$3,IF(M736=People!$B$2,People!$A$2,0))))</f>
        <v>Anna Andreadi</v>
      </c>
      <c r="W736" s="3" t="str">
        <f>IFERROR(INDEX(Returns!A:A,MATCH(B736,Returns!B:B,0)),"No")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IF(M737=People!$B$5,People!$A$5,IF(M737=People!$B$4,People!$A$4,IF(M737=People!$B$3,People!$A$3,IF(M737=People!$B$2,People!$A$2,0))))</f>
        <v>Anna Andreadi</v>
      </c>
      <c r="W737" s="3" t="str">
        <f>IFERROR(INDEX(Returns!A:A,MATCH(B737,Returns!B:B,0)),"No")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IF(M738=People!$B$5,People!$A$5,IF(M738=People!$B$4,People!$A$4,IF(M738=People!$B$3,People!$A$3,IF(M738=People!$B$2,People!$A$2,0))))</f>
        <v>Anna Andreadi</v>
      </c>
      <c r="W738" s="3" t="str">
        <f>IFERROR(INDEX(Returns!A:A,MATCH(B738,Returns!B:B,0)),"No")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IF(M739=People!$B$5,People!$A$5,IF(M739=People!$B$4,People!$A$4,IF(M739=People!$B$3,People!$A$3,IF(M739=People!$B$2,People!$A$2,0))))</f>
        <v>Anna Andreadi</v>
      </c>
      <c r="W739" s="3" t="str">
        <f>IFERROR(INDEX(Returns!A:A,MATCH(B739,Returns!B:B,0)),"No")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IF(M740=People!$B$5,People!$A$5,IF(M740=People!$B$4,People!$A$4,IF(M740=People!$B$3,People!$A$3,IF(M740=People!$B$2,People!$A$2,0))))</f>
        <v>Anna Andreadi</v>
      </c>
      <c r="W740" s="3" t="str">
        <f>IFERROR(INDEX(Returns!A:A,MATCH(B740,Returns!B:B,0)),"No")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IF(M741=People!$B$5,People!$A$5,IF(M741=People!$B$4,People!$A$4,IF(M741=People!$B$3,People!$A$3,IF(M741=People!$B$2,People!$A$2,0))))</f>
        <v>Kelly Williams</v>
      </c>
      <c r="W741" s="3" t="str">
        <f>IFERROR(INDEX(Returns!A:A,MATCH(B741,Returns!B:B,0)),"No")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IF(M742=People!$B$5,People!$A$5,IF(M742=People!$B$4,People!$A$4,IF(M742=People!$B$3,People!$A$3,IF(M742=People!$B$2,People!$A$2,0))))</f>
        <v>Kelly Williams</v>
      </c>
      <c r="W742" s="3" t="str">
        <f>IFERROR(INDEX(Returns!A:A,MATCH(B742,Returns!B:B,0)),"No")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IF(M743=People!$B$5,People!$A$5,IF(M743=People!$B$4,People!$A$4,IF(M743=People!$B$3,People!$A$3,IF(M743=People!$B$2,People!$A$2,0))))</f>
        <v>Kelly Williams</v>
      </c>
      <c r="W743" s="3" t="str">
        <f>IFERROR(INDEX(Returns!A:A,MATCH(B743,Returns!B:B,0)),"No")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IF(M744=People!$B$5,People!$A$5,IF(M744=People!$B$4,People!$A$4,IF(M744=People!$B$3,People!$A$3,IF(M744=People!$B$2,People!$A$2,0))))</f>
        <v>Kelly Williams</v>
      </c>
      <c r="W744" s="3" t="str">
        <f>IFERROR(INDEX(Returns!A:A,MATCH(B744,Returns!B:B,0)),"No")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IF(M745=People!$B$5,People!$A$5,IF(M745=People!$B$4,People!$A$4,IF(M745=People!$B$3,People!$A$3,IF(M745=People!$B$2,People!$A$2,0))))</f>
        <v>Kelly Williams</v>
      </c>
      <c r="W745" s="3" t="str">
        <f>IFERROR(INDEX(Returns!A:A,MATCH(B745,Returns!B:B,0)),"No")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IF(M746=People!$B$5,People!$A$5,IF(M746=People!$B$4,People!$A$4,IF(M746=People!$B$3,People!$A$3,IF(M746=People!$B$2,People!$A$2,0))))</f>
        <v>Kelly Williams</v>
      </c>
      <c r="W746" s="3" t="str">
        <f>IFERROR(INDEX(Returns!A:A,MATCH(B746,Returns!B:B,0)),"No")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IF(M747=People!$B$5,People!$A$5,IF(M747=People!$B$4,People!$A$4,IF(M747=People!$B$3,People!$A$3,IF(M747=People!$B$2,People!$A$2,0))))</f>
        <v>Kelly Williams</v>
      </c>
      <c r="W747" s="3" t="str">
        <f>IFERROR(INDEX(Returns!A:A,MATCH(B747,Returns!B:B,0)),"No")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IF(M748=People!$B$5,People!$A$5,IF(M748=People!$B$4,People!$A$4,IF(M748=People!$B$3,People!$A$3,IF(M748=People!$B$2,People!$A$2,0))))</f>
        <v>Anna Andreadi</v>
      </c>
      <c r="W748" s="3" t="str">
        <f>IFERROR(INDEX(Returns!A:A,MATCH(B748,Returns!B:B,0)),"No")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IF(M749=People!$B$5,People!$A$5,IF(M749=People!$B$4,People!$A$4,IF(M749=People!$B$3,People!$A$3,IF(M749=People!$B$2,People!$A$2,0))))</f>
        <v>Anna Andreadi</v>
      </c>
      <c r="W749" s="3" t="str">
        <f>IFERROR(INDEX(Returns!A:A,MATCH(B749,Returns!B:B,0)),"No")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IF(M750=People!$B$5,People!$A$5,IF(M750=People!$B$4,People!$A$4,IF(M750=People!$B$3,People!$A$3,IF(M750=People!$B$2,People!$A$2,0))))</f>
        <v>Kelly Williams</v>
      </c>
      <c r="W750" s="3" t="str">
        <f>IFERROR(INDEX(Returns!A:A,MATCH(B750,Returns!B:B,0)),"No")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IF(M751=People!$B$5,People!$A$5,IF(M751=People!$B$4,People!$A$4,IF(M751=People!$B$3,People!$A$3,IF(M751=People!$B$2,People!$A$2,0))))</f>
        <v>Kelly Williams</v>
      </c>
      <c r="W751" s="3" t="str">
        <f>IFERROR(INDEX(Returns!A:A,MATCH(B751,Returns!B:B,0)),"No")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IF(M752=People!$B$5,People!$A$5,IF(M752=People!$B$4,People!$A$4,IF(M752=People!$B$3,People!$A$3,IF(M752=People!$B$2,People!$A$2,0))))</f>
        <v>Kelly Williams</v>
      </c>
      <c r="W752" s="3" t="str">
        <f>IFERROR(INDEX(Returns!A:A,MATCH(B752,Returns!B:B,0)),"No")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IF(M753=People!$B$5,People!$A$5,IF(M753=People!$B$4,People!$A$4,IF(M753=People!$B$3,People!$A$3,IF(M753=People!$B$2,People!$A$2,0))))</f>
        <v>Kelly Williams</v>
      </c>
      <c r="W753" s="3" t="str">
        <f>IFERROR(INDEX(Returns!A:A,MATCH(B753,Returns!B:B,0)),"No")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IF(M754=People!$B$5,People!$A$5,IF(M754=People!$B$4,People!$A$4,IF(M754=People!$B$3,People!$A$3,IF(M754=People!$B$2,People!$A$2,0))))</f>
        <v>Kelly Williams</v>
      </c>
      <c r="W754" s="3" t="str">
        <f>IFERROR(INDEX(Returns!A:A,MATCH(B754,Returns!B:B,0)),"No")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IF(M755=People!$B$5,People!$A$5,IF(M755=People!$B$4,People!$A$4,IF(M755=People!$B$3,People!$A$3,IF(M755=People!$B$2,People!$A$2,0))))</f>
        <v>Anna Andreadi</v>
      </c>
      <c r="W755" s="3" t="str">
        <f>IFERROR(INDEX(Returns!A:A,MATCH(B755,Returns!B:B,0)),"No")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IF(M756=People!$B$5,People!$A$5,IF(M756=People!$B$4,People!$A$4,IF(M756=People!$B$3,People!$A$3,IF(M756=People!$B$2,People!$A$2,0))))</f>
        <v>Anna Andreadi</v>
      </c>
      <c r="W756" s="3" t="str">
        <f>IFERROR(INDEX(Returns!A:A,MATCH(B756,Returns!B:B,0)),"No")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IF(M757=People!$B$5,People!$A$5,IF(M757=People!$B$4,People!$A$4,IF(M757=People!$B$3,People!$A$3,IF(M757=People!$B$2,People!$A$2,0))))</f>
        <v>Cassandra Brandow</v>
      </c>
      <c r="W757" s="3" t="str">
        <f>IFERROR(INDEX(Returns!A:A,MATCH(B757,Returns!B:B,0)),"No")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IF(M758=People!$B$5,People!$A$5,IF(M758=People!$B$4,People!$A$4,IF(M758=People!$B$3,People!$A$3,IF(M758=People!$B$2,People!$A$2,0))))</f>
        <v>Kelly Williams</v>
      </c>
      <c r="W758" s="3" t="str">
        <f>IFERROR(INDEX(Returns!A:A,MATCH(B758,Returns!B:B,0)),"No")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IF(M759=People!$B$5,People!$A$5,IF(M759=People!$B$4,People!$A$4,IF(M759=People!$B$3,People!$A$3,IF(M759=People!$B$2,People!$A$2,0))))</f>
        <v>Kelly Williams</v>
      </c>
      <c r="W759" s="3" t="str">
        <f>IFERROR(INDEX(Returns!A:A,MATCH(B759,Returns!B:B,0)),"No")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IF(M760=People!$B$5,People!$A$5,IF(M760=People!$B$4,People!$A$4,IF(M760=People!$B$3,People!$A$3,IF(M760=People!$B$2,People!$A$2,0))))</f>
        <v>Chuck Magee</v>
      </c>
      <c r="W760" s="3" t="str">
        <f>IFERROR(INDEX(Returns!A:A,MATCH(B760,Returns!B:B,0)),"No")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IF(M761=People!$B$5,People!$A$5,IF(M761=People!$B$4,People!$A$4,IF(M761=People!$B$3,People!$A$3,IF(M761=People!$B$2,People!$A$2,0))))</f>
        <v>Kelly Williams</v>
      </c>
      <c r="W761" s="3" t="str">
        <f>IFERROR(INDEX(Returns!A:A,MATCH(B761,Returns!B:B,0)),"No")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IF(M762=People!$B$5,People!$A$5,IF(M762=People!$B$4,People!$A$4,IF(M762=People!$B$3,People!$A$3,IF(M762=People!$B$2,People!$A$2,0))))</f>
        <v>Anna Andreadi</v>
      </c>
      <c r="W762" s="3" t="str">
        <f>IFERROR(INDEX(Returns!A:A,MATCH(B762,Returns!B:B,0)),"No")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IF(M763=People!$B$5,People!$A$5,IF(M763=People!$B$4,People!$A$4,IF(M763=People!$B$3,People!$A$3,IF(M763=People!$B$2,People!$A$2,0))))</f>
        <v>Cassandra Brandow</v>
      </c>
      <c r="W763" s="3" t="str">
        <f>IFERROR(INDEX(Returns!A:A,MATCH(B763,Returns!B:B,0)),"No")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IF(M764=People!$B$5,People!$A$5,IF(M764=People!$B$4,People!$A$4,IF(M764=People!$B$3,People!$A$3,IF(M764=People!$B$2,People!$A$2,0))))</f>
        <v>Chuck Magee</v>
      </c>
      <c r="W764" s="3" t="str">
        <f>IFERROR(INDEX(Returns!A:A,MATCH(B764,Returns!B:B,0)),"No")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IF(M765=People!$B$5,People!$A$5,IF(M765=People!$B$4,People!$A$4,IF(M765=People!$B$3,People!$A$3,IF(M765=People!$B$2,People!$A$2,0))))</f>
        <v>Cassandra Brandow</v>
      </c>
      <c r="W765" s="3" t="str">
        <f>IFERROR(INDEX(Returns!A:A,MATCH(B765,Returns!B:B,0)),"No")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IF(M766=People!$B$5,People!$A$5,IF(M766=People!$B$4,People!$A$4,IF(M766=People!$B$3,People!$A$3,IF(M766=People!$B$2,People!$A$2,0))))</f>
        <v>Cassandra Brandow</v>
      </c>
      <c r="W766" s="3" t="str">
        <f>IFERROR(INDEX(Returns!A:A,MATCH(B766,Returns!B:B,0)),"No")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IF(M767=People!$B$5,People!$A$5,IF(M767=People!$B$4,People!$A$4,IF(M767=People!$B$3,People!$A$3,IF(M767=People!$B$2,People!$A$2,0))))</f>
        <v>Cassandra Brandow</v>
      </c>
      <c r="W767" s="3" t="str">
        <f>IFERROR(INDEX(Returns!A:A,MATCH(B767,Returns!B:B,0)),"No")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IF(M768=People!$B$5,People!$A$5,IF(M768=People!$B$4,People!$A$4,IF(M768=People!$B$3,People!$A$3,IF(M768=People!$B$2,People!$A$2,0))))</f>
        <v>Cassandra Brandow</v>
      </c>
      <c r="W768" s="3" t="str">
        <f>IFERROR(INDEX(Returns!A:A,MATCH(B768,Returns!B:B,0)),"No")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IF(M769=People!$B$5,People!$A$5,IF(M769=People!$B$4,People!$A$4,IF(M769=People!$B$3,People!$A$3,IF(M769=People!$B$2,People!$A$2,0))))</f>
        <v>Cassandra Brandow</v>
      </c>
      <c r="W769" s="3" t="str">
        <f>IFERROR(INDEX(Returns!A:A,MATCH(B769,Returns!B:B,0)),"No")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IF(M770=People!$B$5,People!$A$5,IF(M770=People!$B$4,People!$A$4,IF(M770=People!$B$3,People!$A$3,IF(M770=People!$B$2,People!$A$2,0))))</f>
        <v>Cassandra Brandow</v>
      </c>
      <c r="W770" s="3" t="str">
        <f>IFERROR(INDEX(Returns!A:A,MATCH(B770,Returns!B:B,0)),"No")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IF(M771=People!$B$5,People!$A$5,IF(M771=People!$B$4,People!$A$4,IF(M771=People!$B$3,People!$A$3,IF(M771=People!$B$2,People!$A$2,0))))</f>
        <v>Cassandra Brandow</v>
      </c>
      <c r="W771" s="3" t="str">
        <f>IFERROR(INDEX(Returns!A:A,MATCH(B771,Returns!B:B,0)),"No")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IF(M772=People!$B$5,People!$A$5,IF(M772=People!$B$4,People!$A$4,IF(M772=People!$B$3,People!$A$3,IF(M772=People!$B$2,People!$A$2,0))))</f>
        <v>Kelly Williams</v>
      </c>
      <c r="W772" s="3" t="str">
        <f>IFERROR(INDEX(Returns!A:A,MATCH(B772,Returns!B:B,0)),"No")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IF(M773=People!$B$5,People!$A$5,IF(M773=People!$B$4,People!$A$4,IF(M773=People!$B$3,People!$A$3,IF(M773=People!$B$2,People!$A$2,0))))</f>
        <v>Kelly Williams</v>
      </c>
      <c r="W773" s="3" t="str">
        <f>IFERROR(INDEX(Returns!A:A,MATCH(B773,Returns!B:B,0)),"No")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IF(M774=People!$B$5,People!$A$5,IF(M774=People!$B$4,People!$A$4,IF(M774=People!$B$3,People!$A$3,IF(M774=People!$B$2,People!$A$2,0))))</f>
        <v>Kelly Williams</v>
      </c>
      <c r="W774" s="3" t="str">
        <f>IFERROR(INDEX(Returns!A:A,MATCH(B774,Returns!B:B,0)),"No")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IF(M775=People!$B$5,People!$A$5,IF(M775=People!$B$4,People!$A$4,IF(M775=People!$B$3,People!$A$3,IF(M775=People!$B$2,People!$A$2,0))))</f>
        <v>Kelly Williams</v>
      </c>
      <c r="W775" s="3" t="str">
        <f>IFERROR(INDEX(Returns!A:A,MATCH(B775,Returns!B:B,0)),"No")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IF(M776=People!$B$5,People!$A$5,IF(M776=People!$B$4,People!$A$4,IF(M776=People!$B$3,People!$A$3,IF(M776=People!$B$2,People!$A$2,0))))</f>
        <v>Kelly Williams</v>
      </c>
      <c r="W776" s="3" t="str">
        <f>IFERROR(INDEX(Returns!A:A,MATCH(B776,Returns!B:B,0)),"No")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IF(M777=People!$B$5,People!$A$5,IF(M777=People!$B$4,People!$A$4,IF(M777=People!$B$3,People!$A$3,IF(M777=People!$B$2,People!$A$2,0))))</f>
        <v>Kelly Williams</v>
      </c>
      <c r="W777" s="3" t="str">
        <f>IFERROR(INDEX(Returns!A:A,MATCH(B777,Returns!B:B,0)),"No")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IF(M778=People!$B$5,People!$A$5,IF(M778=People!$B$4,People!$A$4,IF(M778=People!$B$3,People!$A$3,IF(M778=People!$B$2,People!$A$2,0))))</f>
        <v>Chuck Magee</v>
      </c>
      <c r="W778" s="3" t="str">
        <f>IFERROR(INDEX(Returns!A:A,MATCH(B778,Returns!B:B,0)),"No")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IF(M779=People!$B$5,People!$A$5,IF(M779=People!$B$4,People!$A$4,IF(M779=People!$B$3,People!$A$3,IF(M779=People!$B$2,People!$A$2,0))))</f>
        <v>Anna Andreadi</v>
      </c>
      <c r="W779" s="3" t="str">
        <f>IFERROR(INDEX(Returns!A:A,MATCH(B779,Returns!B:B,0)),"No")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IF(M780=People!$B$5,People!$A$5,IF(M780=People!$B$4,People!$A$4,IF(M780=People!$B$3,People!$A$3,IF(M780=People!$B$2,People!$A$2,0))))</f>
        <v>Anna Andreadi</v>
      </c>
      <c r="W780" s="3" t="str">
        <f>IFERROR(INDEX(Returns!A:A,MATCH(B780,Returns!B:B,0)),"No")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IF(M781=People!$B$5,People!$A$5,IF(M781=People!$B$4,People!$A$4,IF(M781=People!$B$3,People!$A$3,IF(M781=People!$B$2,People!$A$2,0))))</f>
        <v>Anna Andreadi</v>
      </c>
      <c r="W781" s="3" t="str">
        <f>IFERROR(INDEX(Returns!A:A,MATCH(B781,Returns!B:B,0)),"No")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IF(M782=People!$B$5,People!$A$5,IF(M782=People!$B$4,People!$A$4,IF(M782=People!$B$3,People!$A$3,IF(M782=People!$B$2,People!$A$2,0))))</f>
        <v>Anna Andreadi</v>
      </c>
      <c r="W782" s="3" t="str">
        <f>IFERROR(INDEX(Returns!A:A,MATCH(B782,Returns!B:B,0)),"No")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IF(M783=People!$B$5,People!$A$5,IF(M783=People!$B$4,People!$A$4,IF(M783=People!$B$3,People!$A$3,IF(M783=People!$B$2,People!$A$2,0))))</f>
        <v>Chuck Magee</v>
      </c>
      <c r="W783" s="3" t="str">
        <f>IFERROR(INDEX(Returns!A:A,MATCH(B783,Returns!B:B,0)),"No")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IF(M784=People!$B$5,People!$A$5,IF(M784=People!$B$4,People!$A$4,IF(M784=People!$B$3,People!$A$3,IF(M784=People!$B$2,People!$A$2,0))))</f>
        <v>Chuck Magee</v>
      </c>
      <c r="W784" s="3" t="str">
        <f>IFERROR(INDEX(Returns!A:A,MATCH(B784,Returns!B:B,0)),"No")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IF(M785=People!$B$5,People!$A$5,IF(M785=People!$B$4,People!$A$4,IF(M785=People!$B$3,People!$A$3,IF(M785=People!$B$2,People!$A$2,0))))</f>
        <v>Chuck Magee</v>
      </c>
      <c r="W785" s="3" t="str">
        <f>IFERROR(INDEX(Returns!A:A,MATCH(B785,Returns!B:B,0)),"No")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IF(M786=People!$B$5,People!$A$5,IF(M786=People!$B$4,People!$A$4,IF(M786=People!$B$3,People!$A$3,IF(M786=People!$B$2,People!$A$2,0))))</f>
        <v>Chuck Magee</v>
      </c>
      <c r="W786" s="3" t="str">
        <f>IFERROR(INDEX(Returns!A:A,MATCH(B786,Returns!B:B,0)),"No")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IF(M787=People!$B$5,People!$A$5,IF(M787=People!$B$4,People!$A$4,IF(M787=People!$B$3,People!$A$3,IF(M787=People!$B$2,People!$A$2,0))))</f>
        <v>Cassandra Brandow</v>
      </c>
      <c r="W787" s="3" t="str">
        <f>IFERROR(INDEX(Returns!A:A,MATCH(B787,Returns!B:B,0)),"No")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IF(M788=People!$B$5,People!$A$5,IF(M788=People!$B$4,People!$A$4,IF(M788=People!$B$3,People!$A$3,IF(M788=People!$B$2,People!$A$2,0))))</f>
        <v>Anna Andreadi</v>
      </c>
      <c r="W788" s="3" t="str">
        <f>IFERROR(INDEX(Returns!A:A,MATCH(B788,Returns!B:B,0)),"No")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IF(M789=People!$B$5,People!$A$5,IF(M789=People!$B$4,People!$A$4,IF(M789=People!$B$3,People!$A$3,IF(M789=People!$B$2,People!$A$2,0))))</f>
        <v>Anna Andreadi</v>
      </c>
      <c r="W789" s="3" t="str">
        <f>IFERROR(INDEX(Returns!A:A,MATCH(B789,Returns!B:B,0)),"No")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IF(M790=People!$B$5,People!$A$5,IF(M790=People!$B$4,People!$A$4,IF(M790=People!$B$3,People!$A$3,IF(M790=People!$B$2,People!$A$2,0))))</f>
        <v>Cassandra Brandow</v>
      </c>
      <c r="W790" s="3" t="str">
        <f>IFERROR(INDEX(Returns!A:A,MATCH(B790,Returns!B:B,0)),"No")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IF(M791=People!$B$5,People!$A$5,IF(M791=People!$B$4,People!$A$4,IF(M791=People!$B$3,People!$A$3,IF(M791=People!$B$2,People!$A$2,0))))</f>
        <v>Cassandra Brandow</v>
      </c>
      <c r="W791" s="3" t="str">
        <f>IFERROR(INDEX(Returns!A:A,MATCH(B791,Returns!B:B,0)),"No")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IF(M792=People!$B$5,People!$A$5,IF(M792=People!$B$4,People!$A$4,IF(M792=People!$B$3,People!$A$3,IF(M792=People!$B$2,People!$A$2,0))))</f>
        <v>Cassandra Brandow</v>
      </c>
      <c r="W792" s="3" t="str">
        <f>IFERROR(INDEX(Returns!A:A,MATCH(B792,Returns!B:B,0)),"No")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IF(M793=People!$B$5,People!$A$5,IF(M793=People!$B$4,People!$A$4,IF(M793=People!$B$3,People!$A$3,IF(M793=People!$B$2,People!$A$2,0))))</f>
        <v>Cassandra Brandow</v>
      </c>
      <c r="W793" s="3" t="str">
        <f>IFERROR(INDEX(Returns!A:A,MATCH(B793,Returns!B:B,0)),"No")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IF(M794=People!$B$5,People!$A$5,IF(M794=People!$B$4,People!$A$4,IF(M794=People!$B$3,People!$A$3,IF(M794=People!$B$2,People!$A$2,0))))</f>
        <v>Cassandra Brandow</v>
      </c>
      <c r="W794" s="3" t="str">
        <f>IFERROR(INDEX(Returns!A:A,MATCH(B794,Returns!B:B,0)),"No")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IF(M795=People!$B$5,People!$A$5,IF(M795=People!$B$4,People!$A$4,IF(M795=People!$B$3,People!$A$3,IF(M795=People!$B$2,People!$A$2,0))))</f>
        <v>Anna Andreadi</v>
      </c>
      <c r="W795" s="3" t="str">
        <f>IFERROR(INDEX(Returns!A:A,MATCH(B795,Returns!B:B,0)),"No")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IF(M796=People!$B$5,People!$A$5,IF(M796=People!$B$4,People!$A$4,IF(M796=People!$B$3,People!$A$3,IF(M796=People!$B$2,People!$A$2,0))))</f>
        <v>Anna Andreadi</v>
      </c>
      <c r="W796" s="3" t="str">
        <f>IFERROR(INDEX(Returns!A:A,MATCH(B796,Returns!B:B,0)),"No")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IF(M797=People!$B$5,People!$A$5,IF(M797=People!$B$4,People!$A$4,IF(M797=People!$B$3,People!$A$3,IF(M797=People!$B$2,People!$A$2,0))))</f>
        <v>Kelly Williams</v>
      </c>
      <c r="W797" s="3" t="str">
        <f>IFERROR(INDEX(Returns!A:A,MATCH(B797,Returns!B:B,0)),"No")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IF(M798=People!$B$5,People!$A$5,IF(M798=People!$B$4,People!$A$4,IF(M798=People!$B$3,People!$A$3,IF(M798=People!$B$2,People!$A$2,0))))</f>
        <v>Chuck Magee</v>
      </c>
      <c r="W798" s="3" t="str">
        <f>IFERROR(INDEX(Returns!A:A,MATCH(B798,Returns!B:B,0)),"No")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IF(M799=People!$B$5,People!$A$5,IF(M799=People!$B$4,People!$A$4,IF(M799=People!$B$3,People!$A$3,IF(M799=People!$B$2,People!$A$2,0))))</f>
        <v>Chuck Magee</v>
      </c>
      <c r="W799" s="3" t="str">
        <f>IFERROR(INDEX(Returns!A:A,MATCH(B799,Returns!B:B,0)),"No")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IF(M800=People!$B$5,People!$A$5,IF(M800=People!$B$4,People!$A$4,IF(M800=People!$B$3,People!$A$3,IF(M800=People!$B$2,People!$A$2,0))))</f>
        <v>Chuck Magee</v>
      </c>
      <c r="W800" s="3" t="str">
        <f>IFERROR(INDEX(Returns!A:A,MATCH(B800,Returns!B:B,0)),"No")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IF(M801=People!$B$5,People!$A$5,IF(M801=People!$B$4,People!$A$4,IF(M801=People!$B$3,People!$A$3,IF(M801=People!$B$2,People!$A$2,0))))</f>
        <v>Anna Andreadi</v>
      </c>
      <c r="W801" s="3" t="str">
        <f>IFERROR(INDEX(Returns!A:A,MATCH(B801,Returns!B:B,0)),"No")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IF(M802=People!$B$5,People!$A$5,IF(M802=People!$B$4,People!$A$4,IF(M802=People!$B$3,People!$A$3,IF(M802=People!$B$2,People!$A$2,0))))</f>
        <v>Anna Andreadi</v>
      </c>
      <c r="W802" s="3" t="str">
        <f>IFERROR(INDEX(Returns!A:A,MATCH(B802,Returns!B:B,0)),"No")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IF(M803=People!$B$5,People!$A$5,IF(M803=People!$B$4,People!$A$4,IF(M803=People!$B$3,People!$A$3,IF(M803=People!$B$2,People!$A$2,0))))</f>
        <v>Anna Andreadi</v>
      </c>
      <c r="W803" s="3" t="str">
        <f>IFERROR(INDEX(Returns!A:A,MATCH(B803,Returns!B:B,0)),"No")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IF(M804=People!$B$5,People!$A$5,IF(M804=People!$B$4,People!$A$4,IF(M804=People!$B$3,People!$A$3,IF(M804=People!$B$2,People!$A$2,0))))</f>
        <v>Chuck Magee</v>
      </c>
      <c r="W804" s="3" t="str">
        <f>IFERROR(INDEX(Returns!A:A,MATCH(B804,Returns!B:B,0)),"No")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IF(M805=People!$B$5,People!$A$5,IF(M805=People!$B$4,People!$A$4,IF(M805=People!$B$3,People!$A$3,IF(M805=People!$B$2,People!$A$2,0))))</f>
        <v>Cassandra Brandow</v>
      </c>
      <c r="W805" s="3" t="str">
        <f>IFERROR(INDEX(Returns!A:A,MATCH(B805,Returns!B:B,0)),"No")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IF(M806=People!$B$5,People!$A$5,IF(M806=People!$B$4,People!$A$4,IF(M806=People!$B$3,People!$A$3,IF(M806=People!$B$2,People!$A$2,0))))</f>
        <v>Anna Andreadi</v>
      </c>
      <c r="W806" s="3" t="str">
        <f>IFERROR(INDEX(Returns!A:A,MATCH(B806,Returns!B:B,0)),"No")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IF(M807=People!$B$5,People!$A$5,IF(M807=People!$B$4,People!$A$4,IF(M807=People!$B$3,People!$A$3,IF(M807=People!$B$2,People!$A$2,0))))</f>
        <v>Anna Andreadi</v>
      </c>
      <c r="W807" s="3" t="str">
        <f>IFERROR(INDEX(Returns!A:A,MATCH(B807,Returns!B:B,0)),"No")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IF(M808=People!$B$5,People!$A$5,IF(M808=People!$B$4,People!$A$4,IF(M808=People!$B$3,People!$A$3,IF(M808=People!$B$2,People!$A$2,0))))</f>
        <v>Anna Andreadi</v>
      </c>
      <c r="W808" s="3" t="str">
        <f>IFERROR(INDEX(Returns!A:A,MATCH(B808,Returns!B:B,0)),"No")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IF(M809=People!$B$5,People!$A$5,IF(M809=People!$B$4,People!$A$4,IF(M809=People!$B$3,People!$A$3,IF(M809=People!$B$2,People!$A$2,0))))</f>
        <v>Kelly Williams</v>
      </c>
      <c r="W809" s="3" t="str">
        <f>IFERROR(INDEX(Returns!A:A,MATCH(B809,Returns!B:B,0)),"No")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IF(M810=People!$B$5,People!$A$5,IF(M810=People!$B$4,People!$A$4,IF(M810=People!$B$3,People!$A$3,IF(M810=People!$B$2,People!$A$2,0))))</f>
        <v>Kelly Williams</v>
      </c>
      <c r="W810" s="3" t="str">
        <f>IFERROR(INDEX(Returns!A:A,MATCH(B810,Returns!B:B,0)),"No")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IF(M811=People!$B$5,People!$A$5,IF(M811=People!$B$4,People!$A$4,IF(M811=People!$B$3,People!$A$3,IF(M811=People!$B$2,People!$A$2,0))))</f>
        <v>Anna Andreadi</v>
      </c>
      <c r="W811" s="3" t="str">
        <f>IFERROR(INDEX(Returns!A:A,MATCH(B811,Returns!B:B,0)),"No")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IF(M812=People!$B$5,People!$A$5,IF(M812=People!$B$4,People!$A$4,IF(M812=People!$B$3,People!$A$3,IF(M812=People!$B$2,People!$A$2,0))))</f>
        <v>Anna Andreadi</v>
      </c>
      <c r="W812" s="3" t="str">
        <f>IFERROR(INDEX(Returns!A:A,MATCH(B812,Returns!B:B,0)),"No")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IF(M813=People!$B$5,People!$A$5,IF(M813=People!$B$4,People!$A$4,IF(M813=People!$B$3,People!$A$3,IF(M813=People!$B$2,People!$A$2,0))))</f>
        <v>Anna Andreadi</v>
      </c>
      <c r="W813" s="3" t="str">
        <f>IFERROR(INDEX(Returns!A:A,MATCH(B813,Returns!B:B,0)),"No")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IF(M814=People!$B$5,People!$A$5,IF(M814=People!$B$4,People!$A$4,IF(M814=People!$B$3,People!$A$3,IF(M814=People!$B$2,People!$A$2,0))))</f>
        <v>Anna Andreadi</v>
      </c>
      <c r="W814" s="3" t="str">
        <f>IFERROR(INDEX(Returns!A:A,MATCH(B814,Returns!B:B,0)),"No")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IF(M815=People!$B$5,People!$A$5,IF(M815=People!$B$4,People!$A$4,IF(M815=People!$B$3,People!$A$3,IF(M815=People!$B$2,People!$A$2,0))))</f>
        <v>Anna Andreadi</v>
      </c>
      <c r="W815" s="3" t="str">
        <f>IFERROR(INDEX(Returns!A:A,MATCH(B815,Returns!B:B,0)),"No")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IF(M816=People!$B$5,People!$A$5,IF(M816=People!$B$4,People!$A$4,IF(M816=People!$B$3,People!$A$3,IF(M816=People!$B$2,People!$A$2,0))))</f>
        <v>Anna Andreadi</v>
      </c>
      <c r="W816" s="3" t="str">
        <f>IFERROR(INDEX(Returns!A:A,MATCH(B816,Returns!B:B,0)),"No")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IF(M817=People!$B$5,People!$A$5,IF(M817=People!$B$4,People!$A$4,IF(M817=People!$B$3,People!$A$3,IF(M817=People!$B$2,People!$A$2,0))))</f>
        <v>Kelly Williams</v>
      </c>
      <c r="W817" s="3" t="str">
        <f>IFERROR(INDEX(Returns!A:A,MATCH(B817,Returns!B:B,0)),"No")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IF(M818=People!$B$5,People!$A$5,IF(M818=People!$B$4,People!$A$4,IF(M818=People!$B$3,People!$A$3,IF(M818=People!$B$2,People!$A$2,0))))</f>
        <v>Chuck Magee</v>
      </c>
      <c r="W818" s="3" t="str">
        <f>IFERROR(INDEX(Returns!A:A,MATCH(B818,Returns!B:B,0)),"No")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IF(M819=People!$B$5,People!$A$5,IF(M819=People!$B$4,People!$A$4,IF(M819=People!$B$3,People!$A$3,IF(M819=People!$B$2,People!$A$2,0))))</f>
        <v>Chuck Magee</v>
      </c>
      <c r="W819" s="3" t="str">
        <f>IFERROR(INDEX(Returns!A:A,MATCH(B819,Returns!B:B,0)),"No")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IF(M820=People!$B$5,People!$A$5,IF(M820=People!$B$4,People!$A$4,IF(M820=People!$B$3,People!$A$3,IF(M820=People!$B$2,People!$A$2,0))))</f>
        <v>Chuck Magee</v>
      </c>
      <c r="W820" s="3" t="str">
        <f>IFERROR(INDEX(Returns!A:A,MATCH(B820,Returns!B:B,0)),"No")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IF(M821=People!$B$5,People!$A$5,IF(M821=People!$B$4,People!$A$4,IF(M821=People!$B$3,People!$A$3,IF(M821=People!$B$2,People!$A$2,0))))</f>
        <v>Chuck Magee</v>
      </c>
      <c r="W821" s="3" t="str">
        <f>IFERROR(INDEX(Returns!A:A,MATCH(B821,Returns!B:B,0)),"No")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IF(M822=People!$B$5,People!$A$5,IF(M822=People!$B$4,People!$A$4,IF(M822=People!$B$3,People!$A$3,IF(M822=People!$B$2,People!$A$2,0))))</f>
        <v>Chuck Magee</v>
      </c>
      <c r="W822" s="3" t="str">
        <f>IFERROR(INDEX(Returns!A:A,MATCH(B822,Returns!B:B,0)),"No")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IF(M823=People!$B$5,People!$A$5,IF(M823=People!$B$4,People!$A$4,IF(M823=People!$B$3,People!$A$3,IF(M823=People!$B$2,People!$A$2,0))))</f>
        <v>Chuck Magee</v>
      </c>
      <c r="W823" s="3" t="str">
        <f>IFERROR(INDEX(Returns!A:A,MATCH(B823,Returns!B:B,0)),"No")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IF(M824=People!$B$5,People!$A$5,IF(M824=People!$B$4,People!$A$4,IF(M824=People!$B$3,People!$A$3,IF(M824=People!$B$2,People!$A$2,0))))</f>
        <v>Chuck Magee</v>
      </c>
      <c r="W824" s="3" t="str">
        <f>IFERROR(INDEX(Returns!A:A,MATCH(B824,Returns!B:B,0)),"No")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IF(M825=People!$B$5,People!$A$5,IF(M825=People!$B$4,People!$A$4,IF(M825=People!$B$3,People!$A$3,IF(M825=People!$B$2,People!$A$2,0))))</f>
        <v>Chuck Magee</v>
      </c>
      <c r="W825" s="3" t="str">
        <f>IFERROR(INDEX(Returns!A:A,MATCH(B825,Returns!B:B,0)),"No")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IF(M826=People!$B$5,People!$A$5,IF(M826=People!$B$4,People!$A$4,IF(M826=People!$B$3,People!$A$3,IF(M826=People!$B$2,People!$A$2,0))))</f>
        <v>Anna Andreadi</v>
      </c>
      <c r="W826" s="3" t="str">
        <f>IFERROR(INDEX(Returns!A:A,MATCH(B826,Returns!B:B,0)),"No")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IF(M827=People!$B$5,People!$A$5,IF(M827=People!$B$4,People!$A$4,IF(M827=People!$B$3,People!$A$3,IF(M827=People!$B$2,People!$A$2,0))))</f>
        <v>Anna Andreadi</v>
      </c>
      <c r="W827" s="3" t="str">
        <f>IFERROR(INDEX(Returns!A:A,MATCH(B827,Returns!B:B,0)),"No")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IF(M828=People!$B$5,People!$A$5,IF(M828=People!$B$4,People!$A$4,IF(M828=People!$B$3,People!$A$3,IF(M828=People!$B$2,People!$A$2,0))))</f>
        <v>Kelly Williams</v>
      </c>
      <c r="W828" s="3" t="str">
        <f>IFERROR(INDEX(Returns!A:A,MATCH(B828,Returns!B:B,0)),"No")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IF(M829=People!$B$5,People!$A$5,IF(M829=People!$B$4,People!$A$4,IF(M829=People!$B$3,People!$A$3,IF(M829=People!$B$2,People!$A$2,0))))</f>
        <v>Kelly Williams</v>
      </c>
      <c r="W829" s="3" t="str">
        <f>IFERROR(INDEX(Returns!A:A,MATCH(B829,Returns!B:B,0)),"No")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IF(M830=People!$B$5,People!$A$5,IF(M830=People!$B$4,People!$A$4,IF(M830=People!$B$3,People!$A$3,IF(M830=People!$B$2,People!$A$2,0))))</f>
        <v>Kelly Williams</v>
      </c>
      <c r="W830" s="3" t="str">
        <f>IFERROR(INDEX(Returns!A:A,MATCH(B830,Returns!B:B,0)),"No")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IF(M831=People!$B$5,People!$A$5,IF(M831=People!$B$4,People!$A$4,IF(M831=People!$B$3,People!$A$3,IF(M831=People!$B$2,People!$A$2,0))))</f>
        <v>Cassandra Brandow</v>
      </c>
      <c r="W831" s="3" t="str">
        <f>IFERROR(INDEX(Returns!A:A,MATCH(B831,Returns!B:B,0)),"No")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IF(M832=People!$B$5,People!$A$5,IF(M832=People!$B$4,People!$A$4,IF(M832=People!$B$3,People!$A$3,IF(M832=People!$B$2,People!$A$2,0))))</f>
        <v>Cassandra Brandow</v>
      </c>
      <c r="W832" s="3" t="str">
        <f>IFERROR(INDEX(Returns!A:A,MATCH(B832,Returns!B:B,0)),"No")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IF(M833=People!$B$5,People!$A$5,IF(M833=People!$B$4,People!$A$4,IF(M833=People!$B$3,People!$A$3,IF(M833=People!$B$2,People!$A$2,0))))</f>
        <v>Cassandra Brandow</v>
      </c>
      <c r="W833" s="3" t="str">
        <f>IFERROR(INDEX(Returns!A:A,MATCH(B833,Returns!B:B,0)),"No")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IF(M834=People!$B$5,People!$A$5,IF(M834=People!$B$4,People!$A$4,IF(M834=People!$B$3,People!$A$3,IF(M834=People!$B$2,People!$A$2,0))))</f>
        <v>Cassandra Brandow</v>
      </c>
      <c r="W834" s="3" t="str">
        <f>IFERROR(INDEX(Returns!A:A,MATCH(B834,Returns!B:B,0)),"No")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IF(M835=People!$B$5,People!$A$5,IF(M835=People!$B$4,People!$A$4,IF(M835=People!$B$3,People!$A$3,IF(M835=People!$B$2,People!$A$2,0))))</f>
        <v>Cassandra Brandow</v>
      </c>
      <c r="W835" s="3" t="str">
        <f>IFERROR(INDEX(Returns!A:A,MATCH(B835,Returns!B:B,0)),"No")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IF(M836=People!$B$5,People!$A$5,IF(M836=People!$B$4,People!$A$4,IF(M836=People!$B$3,People!$A$3,IF(M836=People!$B$2,People!$A$2,0))))</f>
        <v>Cassandra Brandow</v>
      </c>
      <c r="W836" s="3" t="str">
        <f>IFERROR(INDEX(Returns!A:A,MATCH(B836,Returns!B:B,0)),"No")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IF(M837=People!$B$5,People!$A$5,IF(M837=People!$B$4,People!$A$4,IF(M837=People!$B$3,People!$A$3,IF(M837=People!$B$2,People!$A$2,0))))</f>
        <v>Cassandra Brandow</v>
      </c>
      <c r="W837" s="3" t="str">
        <f>IFERROR(INDEX(Returns!A:A,MATCH(B837,Returns!B:B,0)),"No")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IF(M838=People!$B$5,People!$A$5,IF(M838=People!$B$4,People!$A$4,IF(M838=People!$B$3,People!$A$3,IF(M838=People!$B$2,People!$A$2,0))))</f>
        <v>Kelly Williams</v>
      </c>
      <c r="W838" s="3" t="str">
        <f>IFERROR(INDEX(Returns!A:A,MATCH(B838,Returns!B:B,0)),"No")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IF(M839=People!$B$5,People!$A$5,IF(M839=People!$B$4,People!$A$4,IF(M839=People!$B$3,People!$A$3,IF(M839=People!$B$2,People!$A$2,0))))</f>
        <v>Cassandra Brandow</v>
      </c>
      <c r="W839" s="3" t="str">
        <f>IFERROR(INDEX(Returns!A:A,MATCH(B839,Returns!B:B,0)),"No")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IF(M840=People!$B$5,People!$A$5,IF(M840=People!$B$4,People!$A$4,IF(M840=People!$B$3,People!$A$3,IF(M840=People!$B$2,People!$A$2,0))))</f>
        <v>Kelly Williams</v>
      </c>
      <c r="W840" s="3" t="str">
        <f>IFERROR(INDEX(Returns!A:A,MATCH(B840,Returns!B:B,0)),"No")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IF(M841=People!$B$5,People!$A$5,IF(M841=People!$B$4,People!$A$4,IF(M841=People!$B$3,People!$A$3,IF(M841=People!$B$2,People!$A$2,0))))</f>
        <v>Chuck Magee</v>
      </c>
      <c r="W841" s="3" t="str">
        <f>IFERROR(INDEX(Returns!A:A,MATCH(B841,Returns!B:B,0)),"No")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IF(M842=People!$B$5,People!$A$5,IF(M842=People!$B$4,People!$A$4,IF(M842=People!$B$3,People!$A$3,IF(M842=People!$B$2,People!$A$2,0))))</f>
        <v>Chuck Magee</v>
      </c>
      <c r="W842" s="3" t="str">
        <f>IFERROR(INDEX(Returns!A:A,MATCH(B842,Returns!B:B,0)),"No")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IF(M843=People!$B$5,People!$A$5,IF(M843=People!$B$4,People!$A$4,IF(M843=People!$B$3,People!$A$3,IF(M843=People!$B$2,People!$A$2,0))))</f>
        <v>Chuck Magee</v>
      </c>
      <c r="W843" s="3" t="str">
        <f>IFERROR(INDEX(Returns!A:A,MATCH(B843,Returns!B:B,0)),"No")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IF(M844=People!$B$5,People!$A$5,IF(M844=People!$B$4,People!$A$4,IF(M844=People!$B$3,People!$A$3,IF(M844=People!$B$2,People!$A$2,0))))</f>
        <v>Anna Andreadi</v>
      </c>
      <c r="W844" s="3" t="str">
        <f>IFERROR(INDEX(Returns!A:A,MATCH(B844,Returns!B:B,0)),"No")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IF(M845=People!$B$5,People!$A$5,IF(M845=People!$B$4,People!$A$4,IF(M845=People!$B$3,People!$A$3,IF(M845=People!$B$2,People!$A$2,0))))</f>
        <v>Anna Andreadi</v>
      </c>
      <c r="W845" s="3" t="str">
        <f>IFERROR(INDEX(Returns!A:A,MATCH(B845,Returns!B:B,0)),"No")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IF(M846=People!$B$5,People!$A$5,IF(M846=People!$B$4,People!$A$4,IF(M846=People!$B$3,People!$A$3,IF(M846=People!$B$2,People!$A$2,0))))</f>
        <v>Anna Andreadi</v>
      </c>
      <c r="W846" s="3" t="str">
        <f>IFERROR(INDEX(Returns!A:A,MATCH(B846,Returns!B:B,0)),"No")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IF(M847=People!$B$5,People!$A$5,IF(M847=People!$B$4,People!$A$4,IF(M847=People!$B$3,People!$A$3,IF(M847=People!$B$2,People!$A$2,0))))</f>
        <v>Anna Andreadi</v>
      </c>
      <c r="W847" s="3" t="str">
        <f>IFERROR(INDEX(Returns!A:A,MATCH(B847,Returns!B:B,0)),"No")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IF(M848=People!$B$5,People!$A$5,IF(M848=People!$B$4,People!$A$4,IF(M848=People!$B$3,People!$A$3,IF(M848=People!$B$2,People!$A$2,0))))</f>
        <v>Cassandra Brandow</v>
      </c>
      <c r="W848" s="3" t="str">
        <f>IFERROR(INDEX(Returns!A:A,MATCH(B848,Returns!B:B,0)),"No")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IF(M849=People!$B$5,People!$A$5,IF(M849=People!$B$4,People!$A$4,IF(M849=People!$B$3,People!$A$3,IF(M849=People!$B$2,People!$A$2,0))))</f>
        <v>Cassandra Brandow</v>
      </c>
      <c r="W849" s="3" t="str">
        <f>IFERROR(INDEX(Returns!A:A,MATCH(B849,Returns!B:B,0)),"No")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IF(M850=People!$B$5,People!$A$5,IF(M850=People!$B$4,People!$A$4,IF(M850=People!$B$3,People!$A$3,IF(M850=People!$B$2,People!$A$2,0))))</f>
        <v>Chuck Magee</v>
      </c>
      <c r="W850" s="3" t="str">
        <f>IFERROR(INDEX(Returns!A:A,MATCH(B850,Returns!B:B,0)),"No")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IF(M851=People!$B$5,People!$A$5,IF(M851=People!$B$4,People!$A$4,IF(M851=People!$B$3,People!$A$3,IF(M851=People!$B$2,People!$A$2,0))))</f>
        <v>Chuck Magee</v>
      </c>
      <c r="W851" s="3" t="str">
        <f>IFERROR(INDEX(Returns!A:A,MATCH(B851,Returns!B:B,0)),"No")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IF(M852=People!$B$5,People!$A$5,IF(M852=People!$B$4,People!$A$4,IF(M852=People!$B$3,People!$A$3,IF(M852=People!$B$2,People!$A$2,0))))</f>
        <v>Anna Andreadi</v>
      </c>
      <c r="W852" s="3" t="str">
        <f>IFERROR(INDEX(Returns!A:A,MATCH(B852,Returns!B:B,0)),"No")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IF(M853=People!$B$5,People!$A$5,IF(M853=People!$B$4,People!$A$4,IF(M853=People!$B$3,People!$A$3,IF(M853=People!$B$2,People!$A$2,0))))</f>
        <v>Anna Andreadi</v>
      </c>
      <c r="W853" s="3" t="str">
        <f>IFERROR(INDEX(Returns!A:A,MATCH(B853,Returns!B:B,0)),"No")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IF(M854=People!$B$5,People!$A$5,IF(M854=People!$B$4,People!$A$4,IF(M854=People!$B$3,People!$A$3,IF(M854=People!$B$2,People!$A$2,0))))</f>
        <v>Cassandra Brandow</v>
      </c>
      <c r="W854" s="3" t="str">
        <f>IFERROR(INDEX(Returns!A:A,MATCH(B854,Returns!B:B,0)),"No")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IF(M855=People!$B$5,People!$A$5,IF(M855=People!$B$4,People!$A$4,IF(M855=People!$B$3,People!$A$3,IF(M855=People!$B$2,People!$A$2,0))))</f>
        <v>Chuck Magee</v>
      </c>
      <c r="W855" s="3" t="str">
        <f>IFERROR(INDEX(Returns!A:A,MATCH(B855,Returns!B:B,0)),"No")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IF(M856=People!$B$5,People!$A$5,IF(M856=People!$B$4,People!$A$4,IF(M856=People!$B$3,People!$A$3,IF(M856=People!$B$2,People!$A$2,0))))</f>
        <v>Chuck Magee</v>
      </c>
      <c r="W856" s="3" t="str">
        <f>IFERROR(INDEX(Returns!A:A,MATCH(B856,Returns!B:B,0)),"No")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IF(M857=People!$B$5,People!$A$5,IF(M857=People!$B$4,People!$A$4,IF(M857=People!$B$3,People!$A$3,IF(M857=People!$B$2,People!$A$2,0))))</f>
        <v>Chuck Magee</v>
      </c>
      <c r="W857" s="3" t="str">
        <f>IFERROR(INDEX(Returns!A:A,MATCH(B857,Returns!B:B,0)),"No")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IF(M858=People!$B$5,People!$A$5,IF(M858=People!$B$4,People!$A$4,IF(M858=People!$B$3,People!$A$3,IF(M858=People!$B$2,People!$A$2,0))))</f>
        <v>Chuck Magee</v>
      </c>
      <c r="W858" s="3" t="str">
        <f>IFERROR(INDEX(Returns!A:A,MATCH(B858,Returns!B:B,0)),"No")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IF(M859=People!$B$5,People!$A$5,IF(M859=People!$B$4,People!$A$4,IF(M859=People!$B$3,People!$A$3,IF(M859=People!$B$2,People!$A$2,0))))</f>
        <v>Chuck Magee</v>
      </c>
      <c r="W859" s="3" t="str">
        <f>IFERROR(INDEX(Returns!A:A,MATCH(B859,Returns!B:B,0)),"No")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IF(M860=People!$B$5,People!$A$5,IF(M860=People!$B$4,People!$A$4,IF(M860=People!$B$3,People!$A$3,IF(M860=People!$B$2,People!$A$2,0))))</f>
        <v>Chuck Magee</v>
      </c>
      <c r="W860" s="3" t="str">
        <f>IFERROR(INDEX(Returns!A:A,MATCH(B860,Returns!B:B,0)),"No")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IF(M861=People!$B$5,People!$A$5,IF(M861=People!$B$4,People!$A$4,IF(M861=People!$B$3,People!$A$3,IF(M861=People!$B$2,People!$A$2,0))))</f>
        <v>Chuck Magee</v>
      </c>
      <c r="W861" s="3" t="str">
        <f>IFERROR(INDEX(Returns!A:A,MATCH(B861,Returns!B:B,0)),"No")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IF(M862=People!$B$5,People!$A$5,IF(M862=People!$B$4,People!$A$4,IF(M862=People!$B$3,People!$A$3,IF(M862=People!$B$2,People!$A$2,0))))</f>
        <v>Anna Andreadi</v>
      </c>
      <c r="W862" s="3" t="str">
        <f>IFERROR(INDEX(Returns!A:A,MATCH(B862,Returns!B:B,0)),"No")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IF(M863=People!$B$5,People!$A$5,IF(M863=People!$B$4,People!$A$4,IF(M863=People!$B$3,People!$A$3,IF(M863=People!$B$2,People!$A$2,0))))</f>
        <v>Anna Andreadi</v>
      </c>
      <c r="W863" s="3" t="str">
        <f>IFERROR(INDEX(Returns!A:A,MATCH(B863,Returns!B:B,0)),"No")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IF(M864=People!$B$5,People!$A$5,IF(M864=People!$B$4,People!$A$4,IF(M864=People!$B$3,People!$A$3,IF(M864=People!$B$2,People!$A$2,0))))</f>
        <v>Cassandra Brandow</v>
      </c>
      <c r="W864" s="3" t="str">
        <f>IFERROR(INDEX(Returns!A:A,MATCH(B864,Returns!B:B,0)),"No")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IF(M865=People!$B$5,People!$A$5,IF(M865=People!$B$4,People!$A$4,IF(M865=People!$B$3,People!$A$3,IF(M865=People!$B$2,People!$A$2,0))))</f>
        <v>Cassandra Brandow</v>
      </c>
      <c r="W865" s="3" t="str">
        <f>IFERROR(INDEX(Returns!A:A,MATCH(B865,Returns!B:B,0)),"No")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IF(M866=People!$B$5,People!$A$5,IF(M866=People!$B$4,People!$A$4,IF(M866=People!$B$3,People!$A$3,IF(M866=People!$B$2,People!$A$2,0))))</f>
        <v>Cassandra Brandow</v>
      </c>
      <c r="W866" s="3" t="str">
        <f>IFERROR(INDEX(Returns!A:A,MATCH(B866,Returns!B:B,0)),"No")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IF(M867=People!$B$5,People!$A$5,IF(M867=People!$B$4,People!$A$4,IF(M867=People!$B$3,People!$A$3,IF(M867=People!$B$2,People!$A$2,0))))</f>
        <v>Cassandra Brandow</v>
      </c>
      <c r="W867" s="3" t="str">
        <f>IFERROR(INDEX(Returns!A:A,MATCH(B867,Returns!B:B,0)),"No")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IF(M868=People!$B$5,People!$A$5,IF(M868=People!$B$4,People!$A$4,IF(M868=People!$B$3,People!$A$3,IF(M868=People!$B$2,People!$A$2,0))))</f>
        <v>Cassandra Brandow</v>
      </c>
      <c r="W868" s="3" t="str">
        <f>IFERROR(INDEX(Returns!A:A,MATCH(B868,Returns!B:B,0)),"No")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IF(M869=People!$B$5,People!$A$5,IF(M869=People!$B$4,People!$A$4,IF(M869=People!$B$3,People!$A$3,IF(M869=People!$B$2,People!$A$2,0))))</f>
        <v>Chuck Magee</v>
      </c>
      <c r="W869" s="3" t="str">
        <f>IFERROR(INDEX(Returns!A:A,MATCH(B869,Returns!B:B,0)),"No")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IF(M870=People!$B$5,People!$A$5,IF(M870=People!$B$4,People!$A$4,IF(M870=People!$B$3,People!$A$3,IF(M870=People!$B$2,People!$A$2,0))))</f>
        <v>Chuck Magee</v>
      </c>
      <c r="W870" s="3" t="str">
        <f>IFERROR(INDEX(Returns!A:A,MATCH(B870,Returns!B:B,0)),"No")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IF(M871=People!$B$5,People!$A$5,IF(M871=People!$B$4,People!$A$4,IF(M871=People!$B$3,People!$A$3,IF(M871=People!$B$2,People!$A$2,0))))</f>
        <v>Chuck Magee</v>
      </c>
      <c r="W871" s="3" t="str">
        <f>IFERROR(INDEX(Returns!A:A,MATCH(B871,Returns!B:B,0)),"No")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IF(M872=People!$B$5,People!$A$5,IF(M872=People!$B$4,People!$A$4,IF(M872=People!$B$3,People!$A$3,IF(M872=People!$B$2,People!$A$2,0))))</f>
        <v>Chuck Magee</v>
      </c>
      <c r="W872" s="3" t="str">
        <f>IFERROR(INDEX(Returns!A:A,MATCH(B872,Returns!B:B,0)),"No")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IF(M873=People!$B$5,People!$A$5,IF(M873=People!$B$4,People!$A$4,IF(M873=People!$B$3,People!$A$3,IF(M873=People!$B$2,People!$A$2,0))))</f>
        <v>Chuck Magee</v>
      </c>
      <c r="W873" s="3" t="str">
        <f>IFERROR(INDEX(Returns!A:A,MATCH(B873,Returns!B:B,0)),"No")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IF(M874=People!$B$5,People!$A$5,IF(M874=People!$B$4,People!$A$4,IF(M874=People!$B$3,People!$A$3,IF(M874=People!$B$2,People!$A$2,0))))</f>
        <v>Chuck Magee</v>
      </c>
      <c r="W874" s="3" t="str">
        <f>IFERROR(INDEX(Returns!A:A,MATCH(B874,Returns!B:B,0)),"No")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IF(M875=People!$B$5,People!$A$5,IF(M875=People!$B$4,People!$A$4,IF(M875=People!$B$3,People!$A$3,IF(M875=People!$B$2,People!$A$2,0))))</f>
        <v>Chuck Magee</v>
      </c>
      <c r="W875" s="3" t="str">
        <f>IFERROR(INDEX(Returns!A:A,MATCH(B875,Returns!B:B,0)),"No")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IF(M876=People!$B$5,People!$A$5,IF(M876=People!$B$4,People!$A$4,IF(M876=People!$B$3,People!$A$3,IF(M876=People!$B$2,People!$A$2,0))))</f>
        <v>Cassandra Brandow</v>
      </c>
      <c r="W876" s="3" t="str">
        <f>IFERROR(INDEX(Returns!A:A,MATCH(B876,Returns!B:B,0)),"No")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IF(M877=People!$B$5,People!$A$5,IF(M877=People!$B$4,People!$A$4,IF(M877=People!$B$3,People!$A$3,IF(M877=People!$B$2,People!$A$2,0))))</f>
        <v>Chuck Magee</v>
      </c>
      <c r="W877" s="3" t="str">
        <f>IFERROR(INDEX(Returns!A:A,MATCH(B877,Returns!B:B,0)),"No")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IF(M878=People!$B$5,People!$A$5,IF(M878=People!$B$4,People!$A$4,IF(M878=People!$B$3,People!$A$3,IF(M878=People!$B$2,People!$A$2,0))))</f>
        <v>Chuck Magee</v>
      </c>
      <c r="W878" s="3" t="str">
        <f>IFERROR(INDEX(Returns!A:A,MATCH(B878,Returns!B:B,0)),"No")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IF(M879=People!$B$5,People!$A$5,IF(M879=People!$B$4,People!$A$4,IF(M879=People!$B$3,People!$A$3,IF(M879=People!$B$2,People!$A$2,0))))</f>
        <v>Chuck Magee</v>
      </c>
      <c r="W879" s="3" t="str">
        <f>IFERROR(INDEX(Returns!A:A,MATCH(B879,Returns!B:B,0)),"No")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IF(M880=People!$B$5,People!$A$5,IF(M880=People!$B$4,People!$A$4,IF(M880=People!$B$3,People!$A$3,IF(M880=People!$B$2,People!$A$2,0))))</f>
        <v>Chuck Magee</v>
      </c>
      <c r="W880" s="3" t="str">
        <f>IFERROR(INDEX(Returns!A:A,MATCH(B880,Returns!B:B,0)),"No")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IF(M881=People!$B$5,People!$A$5,IF(M881=People!$B$4,People!$A$4,IF(M881=People!$B$3,People!$A$3,IF(M881=People!$B$2,People!$A$2,0))))</f>
        <v>Chuck Magee</v>
      </c>
      <c r="W881" s="3" t="str">
        <f>IFERROR(INDEX(Returns!A:A,MATCH(B881,Returns!B:B,0)),"No")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IF(M882=People!$B$5,People!$A$5,IF(M882=People!$B$4,People!$A$4,IF(M882=People!$B$3,People!$A$3,IF(M882=People!$B$2,People!$A$2,0))))</f>
        <v>Chuck Magee</v>
      </c>
      <c r="W882" s="3" t="str">
        <f>IFERROR(INDEX(Returns!A:A,MATCH(B882,Returns!B:B,0)),"No")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IF(M883=People!$B$5,People!$A$5,IF(M883=People!$B$4,People!$A$4,IF(M883=People!$B$3,People!$A$3,IF(M883=People!$B$2,People!$A$2,0))))</f>
        <v>Cassandra Brandow</v>
      </c>
      <c r="W883" s="3" t="str">
        <f>IFERROR(INDEX(Returns!A:A,MATCH(B883,Returns!B:B,0)),"No")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IF(M884=People!$B$5,People!$A$5,IF(M884=People!$B$4,People!$A$4,IF(M884=People!$B$3,People!$A$3,IF(M884=People!$B$2,People!$A$2,0))))</f>
        <v>Anna Andreadi</v>
      </c>
      <c r="W884" s="3" t="str">
        <f>IFERROR(INDEX(Returns!A:A,MATCH(B884,Returns!B:B,0)),"No")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IF(M885=People!$B$5,People!$A$5,IF(M885=People!$B$4,People!$A$4,IF(M885=People!$B$3,People!$A$3,IF(M885=People!$B$2,People!$A$2,0))))</f>
        <v>Kelly Williams</v>
      </c>
      <c r="W885" s="3" t="str">
        <f>IFERROR(INDEX(Returns!A:A,MATCH(B885,Returns!B:B,0)),"No")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IF(M886=People!$B$5,People!$A$5,IF(M886=People!$B$4,People!$A$4,IF(M886=People!$B$3,People!$A$3,IF(M886=People!$B$2,People!$A$2,0))))</f>
        <v>Chuck Magee</v>
      </c>
      <c r="W886" s="3" t="str">
        <f>IFERROR(INDEX(Returns!A:A,MATCH(B886,Returns!B:B,0)),"No")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IF(M887=People!$B$5,People!$A$5,IF(M887=People!$B$4,People!$A$4,IF(M887=People!$B$3,People!$A$3,IF(M887=People!$B$2,People!$A$2,0))))</f>
        <v>Anna Andreadi</v>
      </c>
      <c r="W887" s="3" t="str">
        <f>IFERROR(INDEX(Returns!A:A,MATCH(B887,Returns!B:B,0)),"No")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IF(M888=People!$B$5,People!$A$5,IF(M888=People!$B$4,People!$A$4,IF(M888=People!$B$3,People!$A$3,IF(M888=People!$B$2,People!$A$2,0))))</f>
        <v>Anna Andreadi</v>
      </c>
      <c r="W888" s="3" t="str">
        <f>IFERROR(INDEX(Returns!A:A,MATCH(B888,Returns!B:B,0)),"No")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IF(M889=People!$B$5,People!$A$5,IF(M889=People!$B$4,People!$A$4,IF(M889=People!$B$3,People!$A$3,IF(M889=People!$B$2,People!$A$2,0))))</f>
        <v>Chuck Magee</v>
      </c>
      <c r="W889" s="3" t="str">
        <f>IFERROR(INDEX(Returns!A:A,MATCH(B889,Returns!B:B,0)),"No")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IF(M890=People!$B$5,People!$A$5,IF(M890=People!$B$4,People!$A$4,IF(M890=People!$B$3,People!$A$3,IF(M890=People!$B$2,People!$A$2,0))))</f>
        <v>Anna Andreadi</v>
      </c>
      <c r="W890" s="3" t="str">
        <f>IFERROR(INDEX(Returns!A:A,MATCH(B890,Returns!B:B,0)),"No")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IF(M891=People!$B$5,People!$A$5,IF(M891=People!$B$4,People!$A$4,IF(M891=People!$B$3,People!$A$3,IF(M891=People!$B$2,People!$A$2,0))))</f>
        <v>Chuck Magee</v>
      </c>
      <c r="W891" s="3" t="str">
        <f>IFERROR(INDEX(Returns!A:A,MATCH(B891,Returns!B:B,0)),"No")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IF(M892=People!$B$5,People!$A$5,IF(M892=People!$B$4,People!$A$4,IF(M892=People!$B$3,People!$A$3,IF(M892=People!$B$2,People!$A$2,0))))</f>
        <v>Chuck Magee</v>
      </c>
      <c r="W892" s="3" t="str">
        <f>IFERROR(INDEX(Returns!A:A,MATCH(B892,Returns!B:B,0)),"No")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IF(M893=People!$B$5,People!$A$5,IF(M893=People!$B$4,People!$A$4,IF(M893=People!$B$3,People!$A$3,IF(M893=People!$B$2,People!$A$2,0))))</f>
        <v>Kelly Williams</v>
      </c>
      <c r="W893" s="3" t="str">
        <f>IFERROR(INDEX(Returns!A:A,MATCH(B893,Returns!B:B,0)),"No")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IF(M894=People!$B$5,People!$A$5,IF(M894=People!$B$4,People!$A$4,IF(M894=People!$B$3,People!$A$3,IF(M894=People!$B$2,People!$A$2,0))))</f>
        <v>Kelly Williams</v>
      </c>
      <c r="W894" s="3" t="str">
        <f>IFERROR(INDEX(Returns!A:A,MATCH(B894,Returns!B:B,0)),"No")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IF(M895=People!$B$5,People!$A$5,IF(M895=People!$B$4,People!$A$4,IF(M895=People!$B$3,People!$A$3,IF(M895=People!$B$2,People!$A$2,0))))</f>
        <v>Kelly Williams</v>
      </c>
      <c r="W895" s="3" t="str">
        <f>IFERROR(INDEX(Returns!A:A,MATCH(B895,Returns!B:B,0)),"No")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IF(M896=People!$B$5,People!$A$5,IF(M896=People!$B$4,People!$A$4,IF(M896=People!$B$3,People!$A$3,IF(M896=People!$B$2,People!$A$2,0))))</f>
        <v>Anna Andreadi</v>
      </c>
      <c r="W896" s="3" t="str">
        <f>IFERROR(INDEX(Returns!A:A,MATCH(B896,Returns!B:B,0)),"No")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IF(M897=People!$B$5,People!$A$5,IF(M897=People!$B$4,People!$A$4,IF(M897=People!$B$3,People!$A$3,IF(M897=People!$B$2,People!$A$2,0))))</f>
        <v>Anna Andreadi</v>
      </c>
      <c r="W897" s="3" t="str">
        <f>IFERROR(INDEX(Returns!A:A,MATCH(B897,Returns!B:B,0)),"No")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IF(M898=People!$B$5,People!$A$5,IF(M898=People!$B$4,People!$A$4,IF(M898=People!$B$3,People!$A$3,IF(M898=People!$B$2,People!$A$2,0))))</f>
        <v>Kelly Williams</v>
      </c>
      <c r="W898" s="3" t="str">
        <f>IFERROR(INDEX(Returns!A:A,MATCH(B898,Returns!B:B,0)),"No")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IF(M899=People!$B$5,People!$A$5,IF(M899=People!$B$4,People!$A$4,IF(M899=People!$B$3,People!$A$3,IF(M899=People!$B$2,People!$A$2,0))))</f>
        <v>Kelly Williams</v>
      </c>
      <c r="W899" s="3" t="str">
        <f>IFERROR(INDEX(Returns!A:A,MATCH(B899,Returns!B:B,0)),"No")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IF(M900=People!$B$5,People!$A$5,IF(M900=People!$B$4,People!$A$4,IF(M900=People!$B$3,People!$A$3,IF(M900=People!$B$2,People!$A$2,0))))</f>
        <v>Chuck Magee</v>
      </c>
      <c r="W900" s="3" t="str">
        <f>IFERROR(INDEX(Returns!A:A,MATCH(B900,Returns!B:B,0)),"No")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IF(M901=People!$B$5,People!$A$5,IF(M901=People!$B$4,People!$A$4,IF(M901=People!$B$3,People!$A$3,IF(M901=People!$B$2,People!$A$2,0))))</f>
        <v>Chuck Magee</v>
      </c>
      <c r="W901" s="3" t="str">
        <f>IFERROR(INDEX(Returns!A:A,MATCH(B901,Returns!B:B,0)),"No")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IF(M902=People!$B$5,People!$A$5,IF(M902=People!$B$4,People!$A$4,IF(M902=People!$B$3,People!$A$3,IF(M902=People!$B$2,People!$A$2,0))))</f>
        <v>Kelly Williams</v>
      </c>
      <c r="W902" s="3" t="str">
        <f>IFERROR(INDEX(Returns!A:A,MATCH(B902,Returns!B:B,0)),"No")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IF(M903=People!$B$5,People!$A$5,IF(M903=People!$B$4,People!$A$4,IF(M903=People!$B$3,People!$A$3,IF(M903=People!$B$2,People!$A$2,0))))</f>
        <v>Kelly Williams</v>
      </c>
      <c r="W903" s="3" t="str">
        <f>IFERROR(INDEX(Returns!A:A,MATCH(B903,Returns!B:B,0)),"No")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IF(M904=People!$B$5,People!$A$5,IF(M904=People!$B$4,People!$A$4,IF(M904=People!$B$3,People!$A$3,IF(M904=People!$B$2,People!$A$2,0))))</f>
        <v>Kelly Williams</v>
      </c>
      <c r="W904" s="3" t="str">
        <f>IFERROR(INDEX(Returns!A:A,MATCH(B904,Returns!B:B,0)),"No")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IF(M905=People!$B$5,People!$A$5,IF(M905=People!$B$4,People!$A$4,IF(M905=People!$B$3,People!$A$3,IF(M905=People!$B$2,People!$A$2,0))))</f>
        <v>Anna Andreadi</v>
      </c>
      <c r="W905" s="3" t="str">
        <f>IFERROR(INDEX(Returns!A:A,MATCH(B905,Returns!B:B,0)),"No")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IF(M906=People!$B$5,People!$A$5,IF(M906=People!$B$4,People!$A$4,IF(M906=People!$B$3,People!$A$3,IF(M906=People!$B$2,People!$A$2,0))))</f>
        <v>Anna Andreadi</v>
      </c>
      <c r="W906" s="3" t="str">
        <f>IFERROR(INDEX(Returns!A:A,MATCH(B906,Returns!B:B,0)),"No")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IF(M907=People!$B$5,People!$A$5,IF(M907=People!$B$4,People!$A$4,IF(M907=People!$B$3,People!$A$3,IF(M907=People!$B$2,People!$A$2,0))))</f>
        <v>Anna Andreadi</v>
      </c>
      <c r="W907" s="3" t="str">
        <f>IFERROR(INDEX(Returns!A:A,MATCH(B907,Returns!B:B,0)),"No")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IF(M908=People!$B$5,People!$A$5,IF(M908=People!$B$4,People!$A$4,IF(M908=People!$B$3,People!$A$3,IF(M908=People!$B$2,People!$A$2,0))))</f>
        <v>Chuck Magee</v>
      </c>
      <c r="W908" s="3" t="str">
        <f>IFERROR(INDEX(Returns!A:A,MATCH(B908,Returns!B:B,0)),"No")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IF(M909=People!$B$5,People!$A$5,IF(M909=People!$B$4,People!$A$4,IF(M909=People!$B$3,People!$A$3,IF(M909=People!$B$2,People!$A$2,0))))</f>
        <v>Chuck Magee</v>
      </c>
      <c r="W909" s="3" t="str">
        <f>IFERROR(INDEX(Returns!A:A,MATCH(B909,Returns!B:B,0)),"No")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IF(M910=People!$B$5,People!$A$5,IF(M910=People!$B$4,People!$A$4,IF(M910=People!$B$3,People!$A$3,IF(M910=People!$B$2,People!$A$2,0))))</f>
        <v>Chuck Magee</v>
      </c>
      <c r="W910" s="3" t="str">
        <f>IFERROR(INDEX(Returns!A:A,MATCH(B910,Returns!B:B,0)),"No")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IF(M911=People!$B$5,People!$A$5,IF(M911=People!$B$4,People!$A$4,IF(M911=People!$B$3,People!$A$3,IF(M911=People!$B$2,People!$A$2,0))))</f>
        <v>Kelly Williams</v>
      </c>
      <c r="W911" s="3" t="str">
        <f>IFERROR(INDEX(Returns!A:A,MATCH(B911,Returns!B:B,0)),"No")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IF(M912=People!$B$5,People!$A$5,IF(M912=People!$B$4,People!$A$4,IF(M912=People!$B$3,People!$A$3,IF(M912=People!$B$2,People!$A$2,0))))</f>
        <v>Kelly Williams</v>
      </c>
      <c r="W912" s="3" t="str">
        <f>IFERROR(INDEX(Returns!A:A,MATCH(B912,Returns!B:B,0)),"No")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IF(M913=People!$B$5,People!$A$5,IF(M913=People!$B$4,People!$A$4,IF(M913=People!$B$3,People!$A$3,IF(M913=People!$B$2,People!$A$2,0))))</f>
        <v>Kelly Williams</v>
      </c>
      <c r="W913" s="3" t="str">
        <f>IFERROR(INDEX(Returns!A:A,MATCH(B913,Returns!B:B,0)),"No")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IF(M914=People!$B$5,People!$A$5,IF(M914=People!$B$4,People!$A$4,IF(M914=People!$B$3,People!$A$3,IF(M914=People!$B$2,People!$A$2,0))))</f>
        <v>Chuck Magee</v>
      </c>
      <c r="W914" s="3" t="str">
        <f>IFERROR(INDEX(Returns!A:A,MATCH(B914,Returns!B:B,0)),"No")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IF(M915=People!$B$5,People!$A$5,IF(M915=People!$B$4,People!$A$4,IF(M915=People!$B$3,People!$A$3,IF(M915=People!$B$2,People!$A$2,0))))</f>
        <v>Kelly Williams</v>
      </c>
      <c r="W915" s="3" t="str">
        <f>IFERROR(INDEX(Returns!A:A,MATCH(B915,Returns!B:B,0)),"No")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IF(M916=People!$B$5,People!$A$5,IF(M916=People!$B$4,People!$A$4,IF(M916=People!$B$3,People!$A$3,IF(M916=People!$B$2,People!$A$2,0))))</f>
        <v>Kelly Williams</v>
      </c>
      <c r="W916" s="3" t="str">
        <f>IFERROR(INDEX(Returns!A:A,MATCH(B916,Returns!B:B,0)),"No")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IF(M917=People!$B$5,People!$A$5,IF(M917=People!$B$4,People!$A$4,IF(M917=People!$B$3,People!$A$3,IF(M917=People!$B$2,People!$A$2,0))))</f>
        <v>Kelly Williams</v>
      </c>
      <c r="W917" s="3" t="str">
        <f>IFERROR(INDEX(Returns!A:A,MATCH(B917,Returns!B:B,0)),"No")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IF(M918=People!$B$5,People!$A$5,IF(M918=People!$B$4,People!$A$4,IF(M918=People!$B$3,People!$A$3,IF(M918=People!$B$2,People!$A$2,0))))</f>
        <v>Kelly Williams</v>
      </c>
      <c r="W918" s="3" t="str">
        <f>IFERROR(INDEX(Returns!A:A,MATCH(B918,Returns!B:B,0)),"No")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IF(M919=People!$B$5,People!$A$5,IF(M919=People!$B$4,People!$A$4,IF(M919=People!$B$3,People!$A$3,IF(M919=People!$B$2,People!$A$2,0))))</f>
        <v>Kelly Williams</v>
      </c>
      <c r="W919" s="3" t="str">
        <f>IFERROR(INDEX(Returns!A:A,MATCH(B919,Returns!B:B,0)),"No")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IF(M920=People!$B$5,People!$A$5,IF(M920=People!$B$4,People!$A$4,IF(M920=People!$B$3,People!$A$3,IF(M920=People!$B$2,People!$A$2,0))))</f>
        <v>Kelly Williams</v>
      </c>
      <c r="W920" s="3" t="str">
        <f>IFERROR(INDEX(Returns!A:A,MATCH(B920,Returns!B:B,0)),"No")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IF(M921=People!$B$5,People!$A$5,IF(M921=People!$B$4,People!$A$4,IF(M921=People!$B$3,People!$A$3,IF(M921=People!$B$2,People!$A$2,0))))</f>
        <v>Kelly Williams</v>
      </c>
      <c r="W921" s="3" t="str">
        <f>IFERROR(INDEX(Returns!A:A,MATCH(B921,Returns!B:B,0)),"No")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IF(M922=People!$B$5,People!$A$5,IF(M922=People!$B$4,People!$A$4,IF(M922=People!$B$3,People!$A$3,IF(M922=People!$B$2,People!$A$2,0))))</f>
        <v>Cassandra Brandow</v>
      </c>
      <c r="W922" s="3" t="str">
        <f>IFERROR(INDEX(Returns!A:A,MATCH(B922,Returns!B:B,0)),"No")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IF(M923=People!$B$5,People!$A$5,IF(M923=People!$B$4,People!$A$4,IF(M923=People!$B$3,People!$A$3,IF(M923=People!$B$2,People!$A$2,0))))</f>
        <v>Chuck Magee</v>
      </c>
      <c r="W923" s="3" t="str">
        <f>IFERROR(INDEX(Returns!A:A,MATCH(B923,Returns!B:B,0)),"No")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IF(M924=People!$B$5,People!$A$5,IF(M924=People!$B$4,People!$A$4,IF(M924=People!$B$3,People!$A$3,IF(M924=People!$B$2,People!$A$2,0))))</f>
        <v>Chuck Magee</v>
      </c>
      <c r="W924" s="3" t="str">
        <f>IFERROR(INDEX(Returns!A:A,MATCH(B924,Returns!B:B,0)),"No")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IF(M925=People!$B$5,People!$A$5,IF(M925=People!$B$4,People!$A$4,IF(M925=People!$B$3,People!$A$3,IF(M925=People!$B$2,People!$A$2,0))))</f>
        <v>Chuck Magee</v>
      </c>
      <c r="W925" s="3" t="str">
        <f>IFERROR(INDEX(Returns!A:A,MATCH(B925,Returns!B:B,0)),"No")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IF(M926=People!$B$5,People!$A$5,IF(M926=People!$B$4,People!$A$4,IF(M926=People!$B$3,People!$A$3,IF(M926=People!$B$2,People!$A$2,0))))</f>
        <v>Chuck Magee</v>
      </c>
      <c r="W926" s="3" t="str">
        <f>IFERROR(INDEX(Returns!A:A,MATCH(B926,Returns!B:B,0)),"No")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IF(M927=People!$B$5,People!$A$5,IF(M927=People!$B$4,People!$A$4,IF(M927=People!$B$3,People!$A$3,IF(M927=People!$B$2,People!$A$2,0))))</f>
        <v>Chuck Magee</v>
      </c>
      <c r="W927" s="3" t="str">
        <f>IFERROR(INDEX(Returns!A:A,MATCH(B927,Returns!B:B,0)),"No")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IF(M928=People!$B$5,People!$A$5,IF(M928=People!$B$4,People!$A$4,IF(M928=People!$B$3,People!$A$3,IF(M928=People!$B$2,People!$A$2,0))))</f>
        <v>Chuck Magee</v>
      </c>
      <c r="W928" s="3" t="str">
        <f>IFERROR(INDEX(Returns!A:A,MATCH(B928,Returns!B:B,0)),"No")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IF(M929=People!$B$5,People!$A$5,IF(M929=People!$B$4,People!$A$4,IF(M929=People!$B$3,People!$A$3,IF(M929=People!$B$2,People!$A$2,0))))</f>
        <v>Cassandra Brandow</v>
      </c>
      <c r="W929" s="3" t="str">
        <f>IFERROR(INDEX(Returns!A:A,MATCH(B929,Returns!B:B,0)),"No")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IF(M930=People!$B$5,People!$A$5,IF(M930=People!$B$4,People!$A$4,IF(M930=People!$B$3,People!$A$3,IF(M930=People!$B$2,People!$A$2,0))))</f>
        <v>Cassandra Brandow</v>
      </c>
      <c r="W930" s="3" t="str">
        <f>IFERROR(INDEX(Returns!A:A,MATCH(B930,Returns!B:B,0)),"No")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IF(M931=People!$B$5,People!$A$5,IF(M931=People!$B$4,People!$A$4,IF(M931=People!$B$3,People!$A$3,IF(M931=People!$B$2,People!$A$2,0))))</f>
        <v>Chuck Magee</v>
      </c>
      <c r="W931" s="3" t="str">
        <f>IFERROR(INDEX(Returns!A:A,MATCH(B931,Returns!B:B,0)),"No")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IF(M932=People!$B$5,People!$A$5,IF(M932=People!$B$4,People!$A$4,IF(M932=People!$B$3,People!$A$3,IF(M932=People!$B$2,People!$A$2,0))))</f>
        <v>Chuck Magee</v>
      </c>
      <c r="W932" s="3" t="str">
        <f>IFERROR(INDEX(Returns!A:A,MATCH(B932,Returns!B:B,0)),"No")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IF(M933=People!$B$5,People!$A$5,IF(M933=People!$B$4,People!$A$4,IF(M933=People!$B$3,People!$A$3,IF(M933=People!$B$2,People!$A$2,0))))</f>
        <v>Chuck Magee</v>
      </c>
      <c r="W933" s="3" t="str">
        <f>IFERROR(INDEX(Returns!A:A,MATCH(B933,Returns!B:B,0)),"No")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IF(M934=People!$B$5,People!$A$5,IF(M934=People!$B$4,People!$A$4,IF(M934=People!$B$3,People!$A$3,IF(M934=People!$B$2,People!$A$2,0))))</f>
        <v>Chuck Magee</v>
      </c>
      <c r="W934" s="3" t="str">
        <f>IFERROR(INDEX(Returns!A:A,MATCH(B934,Returns!B:B,0)),"No")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IF(M935=People!$B$5,People!$A$5,IF(M935=People!$B$4,People!$A$4,IF(M935=People!$B$3,People!$A$3,IF(M935=People!$B$2,People!$A$2,0))))</f>
        <v>Chuck Magee</v>
      </c>
      <c r="W935" s="3" t="str">
        <f>IFERROR(INDEX(Returns!A:A,MATCH(B935,Returns!B:B,0)),"No")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IF(M936=People!$B$5,People!$A$5,IF(M936=People!$B$4,People!$A$4,IF(M936=People!$B$3,People!$A$3,IF(M936=People!$B$2,People!$A$2,0))))</f>
        <v>Chuck Magee</v>
      </c>
      <c r="W936" s="3" t="str">
        <f>IFERROR(INDEX(Returns!A:A,MATCH(B936,Returns!B:B,0)),"No")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IF(M937=People!$B$5,People!$A$5,IF(M937=People!$B$4,People!$A$4,IF(M937=People!$B$3,People!$A$3,IF(M937=People!$B$2,People!$A$2,0))))</f>
        <v>Chuck Magee</v>
      </c>
      <c r="W937" s="3" t="str">
        <f>IFERROR(INDEX(Returns!A:A,MATCH(B937,Returns!B:B,0)),"No")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IF(M938=People!$B$5,People!$A$5,IF(M938=People!$B$4,People!$A$4,IF(M938=People!$B$3,People!$A$3,IF(M938=People!$B$2,People!$A$2,0))))</f>
        <v>Chuck Magee</v>
      </c>
      <c r="W938" s="3" t="str">
        <f>IFERROR(INDEX(Returns!A:A,MATCH(B938,Returns!B:B,0)),"No")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IF(M939=People!$B$5,People!$A$5,IF(M939=People!$B$4,People!$A$4,IF(M939=People!$B$3,People!$A$3,IF(M939=People!$B$2,People!$A$2,0))))</f>
        <v>Anna Andreadi</v>
      </c>
      <c r="W939" s="3" t="str">
        <f>IFERROR(INDEX(Returns!A:A,MATCH(B939,Returns!B:B,0)),"No")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IF(M940=People!$B$5,People!$A$5,IF(M940=People!$B$4,People!$A$4,IF(M940=People!$B$3,People!$A$3,IF(M940=People!$B$2,People!$A$2,0))))</f>
        <v>Anna Andreadi</v>
      </c>
      <c r="W940" s="3" t="str">
        <f>IFERROR(INDEX(Returns!A:A,MATCH(B940,Returns!B:B,0)),"No")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IF(M941=People!$B$5,People!$A$5,IF(M941=People!$B$4,People!$A$4,IF(M941=People!$B$3,People!$A$3,IF(M941=People!$B$2,People!$A$2,0))))</f>
        <v>Anna Andreadi</v>
      </c>
      <c r="W941" s="3" t="str">
        <f>IFERROR(INDEX(Returns!A:A,MATCH(B941,Returns!B:B,0)),"No")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IF(M942=People!$B$5,People!$A$5,IF(M942=People!$B$4,People!$A$4,IF(M942=People!$B$3,People!$A$3,IF(M942=People!$B$2,People!$A$2,0))))</f>
        <v>Anna Andreadi</v>
      </c>
      <c r="W942" s="3" t="str">
        <f>IFERROR(INDEX(Returns!A:A,MATCH(B942,Returns!B:B,0)),"No")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IF(M943=People!$B$5,People!$A$5,IF(M943=People!$B$4,People!$A$4,IF(M943=People!$B$3,People!$A$3,IF(M943=People!$B$2,People!$A$2,0))))</f>
        <v>Anna Andreadi</v>
      </c>
      <c r="W943" s="3" t="str">
        <f>IFERROR(INDEX(Returns!A:A,MATCH(B943,Returns!B:B,0)),"No")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IF(M944=People!$B$5,People!$A$5,IF(M944=People!$B$4,People!$A$4,IF(M944=People!$B$3,People!$A$3,IF(M944=People!$B$2,People!$A$2,0))))</f>
        <v>Anna Andreadi</v>
      </c>
      <c r="W944" s="3" t="str">
        <f>IFERROR(INDEX(Returns!A:A,MATCH(B944,Returns!B:B,0)),"No")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IF(M945=People!$B$5,People!$A$5,IF(M945=People!$B$4,People!$A$4,IF(M945=People!$B$3,People!$A$3,IF(M945=People!$B$2,People!$A$2,0))))</f>
        <v>Anna Andreadi</v>
      </c>
      <c r="W945" s="3" t="str">
        <f>IFERROR(INDEX(Returns!A:A,MATCH(B945,Returns!B:B,0)),"No")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IF(M946=People!$B$5,People!$A$5,IF(M946=People!$B$4,People!$A$4,IF(M946=People!$B$3,People!$A$3,IF(M946=People!$B$2,People!$A$2,0))))</f>
        <v>Anna Andreadi</v>
      </c>
      <c r="W946" s="3" t="str">
        <f>IFERROR(INDEX(Returns!A:A,MATCH(B946,Returns!B:B,0)),"No")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IF(M947=People!$B$5,People!$A$5,IF(M947=People!$B$4,People!$A$4,IF(M947=People!$B$3,People!$A$3,IF(M947=People!$B$2,People!$A$2,0))))</f>
        <v>Anna Andreadi</v>
      </c>
      <c r="W947" s="3" t="str">
        <f>IFERROR(INDEX(Returns!A:A,MATCH(B947,Returns!B:B,0)),"No")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IF(M948=People!$B$5,People!$A$5,IF(M948=People!$B$4,People!$A$4,IF(M948=People!$B$3,People!$A$3,IF(M948=People!$B$2,People!$A$2,0))))</f>
        <v>Anna Andreadi</v>
      </c>
      <c r="W948" s="3" t="str">
        <f>IFERROR(INDEX(Returns!A:A,MATCH(B948,Returns!B:B,0)),"No")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IF(M949=People!$B$5,People!$A$5,IF(M949=People!$B$4,People!$A$4,IF(M949=People!$B$3,People!$A$3,IF(M949=People!$B$2,People!$A$2,0))))</f>
        <v>Chuck Magee</v>
      </c>
      <c r="W949" s="3" t="str">
        <f>IFERROR(INDEX(Returns!A:A,MATCH(B949,Returns!B:B,0)),"No")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IF(M950=People!$B$5,People!$A$5,IF(M950=People!$B$4,People!$A$4,IF(M950=People!$B$3,People!$A$3,IF(M950=People!$B$2,People!$A$2,0))))</f>
        <v>Chuck Magee</v>
      </c>
      <c r="W950" s="3" t="str">
        <f>IFERROR(INDEX(Returns!A:A,MATCH(B950,Returns!B:B,0)),"No")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IF(M951=People!$B$5,People!$A$5,IF(M951=People!$B$4,People!$A$4,IF(M951=People!$B$3,People!$A$3,IF(M951=People!$B$2,People!$A$2,0))))</f>
        <v>Chuck Magee</v>
      </c>
      <c r="W951" s="3" t="str">
        <f>IFERROR(INDEX(Returns!A:A,MATCH(B951,Returns!B:B,0)),"No")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IF(M952=People!$B$5,People!$A$5,IF(M952=People!$B$4,People!$A$4,IF(M952=People!$B$3,People!$A$3,IF(M952=People!$B$2,People!$A$2,0))))</f>
        <v>Chuck Magee</v>
      </c>
      <c r="W952" s="3" t="str">
        <f>IFERROR(INDEX(Returns!A:A,MATCH(B952,Returns!B:B,0)),"No")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IF(M953=People!$B$5,People!$A$5,IF(M953=People!$B$4,People!$A$4,IF(M953=People!$B$3,People!$A$3,IF(M953=People!$B$2,People!$A$2,0))))</f>
        <v>Chuck Magee</v>
      </c>
      <c r="W953" s="3" t="str">
        <f>IFERROR(INDEX(Returns!A:A,MATCH(B953,Returns!B:B,0)),"No")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IF(M954=People!$B$5,People!$A$5,IF(M954=People!$B$4,People!$A$4,IF(M954=People!$B$3,People!$A$3,IF(M954=People!$B$2,People!$A$2,0))))</f>
        <v>Chuck Magee</v>
      </c>
      <c r="W954" s="3" t="str">
        <f>IFERROR(INDEX(Returns!A:A,MATCH(B954,Returns!B:B,0)),"No")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IF(M955=People!$B$5,People!$A$5,IF(M955=People!$B$4,People!$A$4,IF(M955=People!$B$3,People!$A$3,IF(M955=People!$B$2,People!$A$2,0))))</f>
        <v>Kelly Williams</v>
      </c>
      <c r="W955" s="3" t="str">
        <f>IFERROR(INDEX(Returns!A:A,MATCH(B955,Returns!B:B,0)),"No")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IF(M956=People!$B$5,People!$A$5,IF(M956=People!$B$4,People!$A$4,IF(M956=People!$B$3,People!$A$3,IF(M956=People!$B$2,People!$A$2,0))))</f>
        <v>Kelly Williams</v>
      </c>
      <c r="W956" s="3" t="str">
        <f>IFERROR(INDEX(Returns!A:A,MATCH(B956,Returns!B:B,0)),"No")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IF(M957=People!$B$5,People!$A$5,IF(M957=People!$B$4,People!$A$4,IF(M957=People!$B$3,People!$A$3,IF(M957=People!$B$2,People!$A$2,0))))</f>
        <v>Cassandra Brandow</v>
      </c>
      <c r="W957" s="3" t="str">
        <f>IFERROR(INDEX(Returns!A:A,MATCH(B957,Returns!B:B,0)),"No")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IF(M958=People!$B$5,People!$A$5,IF(M958=People!$B$4,People!$A$4,IF(M958=People!$B$3,People!$A$3,IF(M958=People!$B$2,People!$A$2,0))))</f>
        <v>Anna Andreadi</v>
      </c>
      <c r="W958" s="3" t="str">
        <f>IFERROR(INDEX(Returns!A:A,MATCH(B958,Returns!B:B,0)),"No")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IF(M959=People!$B$5,People!$A$5,IF(M959=People!$B$4,People!$A$4,IF(M959=People!$B$3,People!$A$3,IF(M959=People!$B$2,People!$A$2,0))))</f>
        <v>Anna Andreadi</v>
      </c>
      <c r="W959" s="3" t="str">
        <f>IFERROR(INDEX(Returns!A:A,MATCH(B959,Returns!B:B,0)),"No")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IF(M960=People!$B$5,People!$A$5,IF(M960=People!$B$4,People!$A$4,IF(M960=People!$B$3,People!$A$3,IF(M960=People!$B$2,People!$A$2,0))))</f>
        <v>Anna Andreadi</v>
      </c>
      <c r="W960" s="3" t="str">
        <f>IFERROR(INDEX(Returns!A:A,MATCH(B960,Returns!B:B,0)),"No")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IF(M961=People!$B$5,People!$A$5,IF(M961=People!$B$4,People!$A$4,IF(M961=People!$B$3,People!$A$3,IF(M961=People!$B$2,People!$A$2,0))))</f>
        <v>Anna Andreadi</v>
      </c>
      <c r="W961" s="3" t="str">
        <f>IFERROR(INDEX(Returns!A:A,MATCH(B961,Returns!B:B,0)),"No")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IF(M962=People!$B$5,People!$A$5,IF(M962=People!$B$4,People!$A$4,IF(M962=People!$B$3,People!$A$3,IF(M962=People!$B$2,People!$A$2,0))))</f>
        <v>Anna Andreadi</v>
      </c>
      <c r="W962" s="3" t="str">
        <f>IFERROR(INDEX(Returns!A:A,MATCH(B962,Returns!B:B,0)),"No")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IF(M963=People!$B$5,People!$A$5,IF(M963=People!$B$4,People!$A$4,IF(M963=People!$B$3,People!$A$3,IF(M963=People!$B$2,People!$A$2,0))))</f>
        <v>Cassandra Brandow</v>
      </c>
      <c r="W963" s="3" t="str">
        <f>IFERROR(INDEX(Returns!A:A,MATCH(B963,Returns!B:B,0)),"No")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IF(M964=People!$B$5,People!$A$5,IF(M964=People!$B$4,People!$A$4,IF(M964=People!$B$3,People!$A$3,IF(M964=People!$B$2,People!$A$2,0))))</f>
        <v>Anna Andreadi</v>
      </c>
      <c r="W964" s="3" t="str">
        <f>IFERROR(INDEX(Returns!A:A,MATCH(B964,Returns!B:B,0)),"No")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IF(M965=People!$B$5,People!$A$5,IF(M965=People!$B$4,People!$A$4,IF(M965=People!$B$3,People!$A$3,IF(M965=People!$B$2,People!$A$2,0))))</f>
        <v>Cassandra Brandow</v>
      </c>
      <c r="W965" s="3" t="str">
        <f>IFERROR(INDEX(Returns!A:A,MATCH(B965,Returns!B:B,0)),"No")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IF(M966=People!$B$5,People!$A$5,IF(M966=People!$B$4,People!$A$4,IF(M966=People!$B$3,People!$A$3,IF(M966=People!$B$2,People!$A$2,0))))</f>
        <v>Chuck Magee</v>
      </c>
      <c r="W966" s="3" t="str">
        <f>IFERROR(INDEX(Returns!A:A,MATCH(B966,Returns!B:B,0)),"No")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IF(M967=People!$B$5,People!$A$5,IF(M967=People!$B$4,People!$A$4,IF(M967=People!$B$3,People!$A$3,IF(M967=People!$B$2,People!$A$2,0))))</f>
        <v>Chuck Magee</v>
      </c>
      <c r="W967" s="3" t="str">
        <f>IFERROR(INDEX(Returns!A:A,MATCH(B967,Returns!B:B,0)),"No")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IF(M968=People!$B$5,People!$A$5,IF(M968=People!$B$4,People!$A$4,IF(M968=People!$B$3,People!$A$3,IF(M968=People!$B$2,People!$A$2,0))))</f>
        <v>Chuck Magee</v>
      </c>
      <c r="W968" s="3" t="str">
        <f>IFERROR(INDEX(Returns!A:A,MATCH(B968,Returns!B:B,0)),"No")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IF(M969=People!$B$5,People!$A$5,IF(M969=People!$B$4,People!$A$4,IF(M969=People!$B$3,People!$A$3,IF(M969=People!$B$2,People!$A$2,0))))</f>
        <v>Chuck Magee</v>
      </c>
      <c r="W969" s="3" t="str">
        <f>IFERROR(INDEX(Returns!A:A,MATCH(B969,Returns!B:B,0)),"No")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IF(M970=People!$B$5,People!$A$5,IF(M970=People!$B$4,People!$A$4,IF(M970=People!$B$3,People!$A$3,IF(M970=People!$B$2,People!$A$2,0))))</f>
        <v>Chuck Magee</v>
      </c>
      <c r="W970" s="3" t="str">
        <f>IFERROR(INDEX(Returns!A:A,MATCH(B970,Returns!B:B,0)),"No")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IF(M971=People!$B$5,People!$A$5,IF(M971=People!$B$4,People!$A$4,IF(M971=People!$B$3,People!$A$3,IF(M971=People!$B$2,People!$A$2,0))))</f>
        <v>Chuck Magee</v>
      </c>
      <c r="W971" s="3" t="str">
        <f>IFERROR(INDEX(Returns!A:A,MATCH(B971,Returns!B:B,0)),"No")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IF(M972=People!$B$5,People!$A$5,IF(M972=People!$B$4,People!$A$4,IF(M972=People!$B$3,People!$A$3,IF(M972=People!$B$2,People!$A$2,0))))</f>
        <v>Chuck Magee</v>
      </c>
      <c r="W972" s="3" t="str">
        <f>IFERROR(INDEX(Returns!A:A,MATCH(B972,Returns!B:B,0)),"No")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IF(M973=People!$B$5,People!$A$5,IF(M973=People!$B$4,People!$A$4,IF(M973=People!$B$3,People!$A$3,IF(M973=People!$B$2,People!$A$2,0))))</f>
        <v>Chuck Magee</v>
      </c>
      <c r="W973" s="3" t="str">
        <f>IFERROR(INDEX(Returns!A:A,MATCH(B973,Returns!B:B,0)),"No")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IF(M974=People!$B$5,People!$A$5,IF(M974=People!$B$4,People!$A$4,IF(M974=People!$B$3,People!$A$3,IF(M974=People!$B$2,People!$A$2,0))))</f>
        <v>Chuck Magee</v>
      </c>
      <c r="W974" s="3" t="str">
        <f>IFERROR(INDEX(Returns!A:A,MATCH(B974,Returns!B:B,0)),"No")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IF(M975=People!$B$5,People!$A$5,IF(M975=People!$B$4,People!$A$4,IF(M975=People!$B$3,People!$A$3,IF(M975=People!$B$2,People!$A$2,0))))</f>
        <v>Chuck Magee</v>
      </c>
      <c r="W975" s="3" t="str">
        <f>IFERROR(INDEX(Returns!A:A,MATCH(B975,Returns!B:B,0)),"No")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IF(M976=People!$B$5,People!$A$5,IF(M976=People!$B$4,People!$A$4,IF(M976=People!$B$3,People!$A$3,IF(M976=People!$B$2,People!$A$2,0))))</f>
        <v>Chuck Magee</v>
      </c>
      <c r="W976" s="3" t="str">
        <f>IFERROR(INDEX(Returns!A:A,MATCH(B976,Returns!B:B,0)),"No")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IF(M977=People!$B$5,People!$A$5,IF(M977=People!$B$4,People!$A$4,IF(M977=People!$B$3,People!$A$3,IF(M977=People!$B$2,People!$A$2,0))))</f>
        <v>Chuck Magee</v>
      </c>
      <c r="W977" s="3" t="str">
        <f>IFERROR(INDEX(Returns!A:A,MATCH(B977,Returns!B:B,0)),"No")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IF(M978=People!$B$5,People!$A$5,IF(M978=People!$B$4,People!$A$4,IF(M978=People!$B$3,People!$A$3,IF(M978=People!$B$2,People!$A$2,0))))</f>
        <v>Anna Andreadi</v>
      </c>
      <c r="W978" s="3" t="str">
        <f>IFERROR(INDEX(Returns!A:A,MATCH(B978,Returns!B:B,0)),"No")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IF(M979=People!$B$5,People!$A$5,IF(M979=People!$B$4,People!$A$4,IF(M979=People!$B$3,People!$A$3,IF(M979=People!$B$2,People!$A$2,0))))</f>
        <v>Kelly Williams</v>
      </c>
      <c r="W979" s="3" t="str">
        <f>IFERROR(INDEX(Returns!A:A,MATCH(B979,Returns!B:B,0)),"No")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IF(M980=People!$B$5,People!$A$5,IF(M980=People!$B$4,People!$A$4,IF(M980=People!$B$3,People!$A$3,IF(M980=People!$B$2,People!$A$2,0))))</f>
        <v>Cassandra Brandow</v>
      </c>
      <c r="W980" s="3" t="str">
        <f>IFERROR(INDEX(Returns!A:A,MATCH(B980,Returns!B:B,0)),"No")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IF(M981=People!$B$5,People!$A$5,IF(M981=People!$B$4,People!$A$4,IF(M981=People!$B$3,People!$A$3,IF(M981=People!$B$2,People!$A$2,0))))</f>
        <v>Kelly Williams</v>
      </c>
      <c r="W981" s="3" t="str">
        <f>IFERROR(INDEX(Returns!A:A,MATCH(B981,Returns!B:B,0)),"No")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IF(M982=People!$B$5,People!$A$5,IF(M982=People!$B$4,People!$A$4,IF(M982=People!$B$3,People!$A$3,IF(M982=People!$B$2,People!$A$2,0))))</f>
        <v>Chuck Magee</v>
      </c>
      <c r="W982" s="3" t="str">
        <f>IFERROR(INDEX(Returns!A:A,MATCH(B982,Returns!B:B,0)),"No")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IF(M983=People!$B$5,People!$A$5,IF(M983=People!$B$4,People!$A$4,IF(M983=People!$B$3,People!$A$3,IF(M983=People!$B$2,People!$A$2,0))))</f>
        <v>Anna Andreadi</v>
      </c>
      <c r="W983" s="3" t="str">
        <f>IFERROR(INDEX(Returns!A:A,MATCH(B983,Returns!B:B,0)),"No")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IF(M984=People!$B$5,People!$A$5,IF(M984=People!$B$4,People!$A$4,IF(M984=People!$B$3,People!$A$3,IF(M984=People!$B$2,People!$A$2,0))))</f>
        <v>Anna Andreadi</v>
      </c>
      <c r="W984" s="3" t="str">
        <f>IFERROR(INDEX(Returns!A:A,MATCH(B984,Returns!B:B,0)),"No")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IF(M985=People!$B$5,People!$A$5,IF(M985=People!$B$4,People!$A$4,IF(M985=People!$B$3,People!$A$3,IF(M985=People!$B$2,People!$A$2,0))))</f>
        <v>Anna Andreadi</v>
      </c>
      <c r="W985" s="3" t="str">
        <f>IFERROR(INDEX(Returns!A:A,MATCH(B985,Returns!B:B,0)),"No")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IF(M986=People!$B$5,People!$A$5,IF(M986=People!$B$4,People!$A$4,IF(M986=People!$B$3,People!$A$3,IF(M986=People!$B$2,People!$A$2,0))))</f>
        <v>Kelly Williams</v>
      </c>
      <c r="W986" s="3" t="str">
        <f>IFERROR(INDEX(Returns!A:A,MATCH(B986,Returns!B:B,0)),"No")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IF(M987=People!$B$5,People!$A$5,IF(M987=People!$B$4,People!$A$4,IF(M987=People!$B$3,People!$A$3,IF(M987=People!$B$2,People!$A$2,0))))</f>
        <v>Kelly Williams</v>
      </c>
      <c r="W987" s="3" t="str">
        <f>IFERROR(INDEX(Returns!A:A,MATCH(B987,Returns!B:B,0)),"No")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IF(M988=People!$B$5,People!$A$5,IF(M988=People!$B$4,People!$A$4,IF(M988=People!$B$3,People!$A$3,IF(M988=People!$B$2,People!$A$2,0))))</f>
        <v>Kelly Williams</v>
      </c>
      <c r="W988" s="3" t="str">
        <f>IFERROR(INDEX(Returns!A:A,MATCH(B988,Returns!B:B,0)),"No")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IF(M989=People!$B$5,People!$A$5,IF(M989=People!$B$4,People!$A$4,IF(M989=People!$B$3,People!$A$3,IF(M989=People!$B$2,People!$A$2,0))))</f>
        <v>Kelly Williams</v>
      </c>
      <c r="W989" s="3" t="str">
        <f>IFERROR(INDEX(Returns!A:A,MATCH(B989,Returns!B:B,0)),"No")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IF(M990=People!$B$5,People!$A$5,IF(M990=People!$B$4,People!$A$4,IF(M990=People!$B$3,People!$A$3,IF(M990=People!$B$2,People!$A$2,0))))</f>
        <v>Chuck Magee</v>
      </c>
      <c r="W990" s="3" t="str">
        <f>IFERROR(INDEX(Returns!A:A,MATCH(B990,Returns!B:B,0)),"No")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IF(M991=People!$B$5,People!$A$5,IF(M991=People!$B$4,People!$A$4,IF(M991=People!$B$3,People!$A$3,IF(M991=People!$B$2,People!$A$2,0))))</f>
        <v>Chuck Magee</v>
      </c>
      <c r="W991" s="3" t="str">
        <f>IFERROR(INDEX(Returns!A:A,MATCH(B991,Returns!B:B,0)),"No")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IF(M992=People!$B$5,People!$A$5,IF(M992=People!$B$4,People!$A$4,IF(M992=People!$B$3,People!$A$3,IF(M992=People!$B$2,People!$A$2,0))))</f>
        <v>Cassandra Brandow</v>
      </c>
      <c r="W992" s="3" t="str">
        <f>IFERROR(INDEX(Returns!A:A,MATCH(B992,Returns!B:B,0)),"No")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IF(M993=People!$B$5,People!$A$5,IF(M993=People!$B$4,People!$A$4,IF(M993=People!$B$3,People!$A$3,IF(M993=People!$B$2,People!$A$2,0))))</f>
        <v>Chuck Magee</v>
      </c>
      <c r="W993" s="3" t="str">
        <f>IFERROR(INDEX(Returns!A:A,MATCH(B993,Returns!B:B,0)),"No")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IF(M994=People!$B$5,People!$A$5,IF(M994=People!$B$4,People!$A$4,IF(M994=People!$B$3,People!$A$3,IF(M994=People!$B$2,People!$A$2,0))))</f>
        <v>Anna Andreadi</v>
      </c>
      <c r="W994" s="3" t="str">
        <f>IFERROR(INDEX(Returns!A:A,MATCH(B994,Returns!B:B,0)),"No")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IF(M995=People!$B$5,People!$A$5,IF(M995=People!$B$4,People!$A$4,IF(M995=People!$B$3,People!$A$3,IF(M995=People!$B$2,People!$A$2,0))))</f>
        <v>Anna Andreadi</v>
      </c>
      <c r="W995" s="3" t="str">
        <f>IFERROR(INDEX(Returns!A:A,MATCH(B995,Returns!B:B,0)),"No")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IF(M996=People!$B$5,People!$A$5,IF(M996=People!$B$4,People!$A$4,IF(M996=People!$B$3,People!$A$3,IF(M996=People!$B$2,People!$A$2,0))))</f>
        <v>Cassandra Brandow</v>
      </c>
      <c r="W996" s="3" t="str">
        <f>IFERROR(INDEX(Returns!A:A,MATCH(B996,Returns!B:B,0)),"No")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IF(M997=People!$B$5,People!$A$5,IF(M997=People!$B$4,People!$A$4,IF(M997=People!$B$3,People!$A$3,IF(M997=People!$B$2,People!$A$2,0))))</f>
        <v>Cassandra Brandow</v>
      </c>
      <c r="W997" s="3" t="str">
        <f>IFERROR(INDEX(Returns!A:A,MATCH(B997,Returns!B:B,0)),"No")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IF(M998=People!$B$5,People!$A$5,IF(M998=People!$B$4,People!$A$4,IF(M998=People!$B$3,People!$A$3,IF(M998=People!$B$2,People!$A$2,0))))</f>
        <v>Cassandra Brandow</v>
      </c>
      <c r="W998" s="3" t="str">
        <f>IFERROR(INDEX(Returns!A:A,MATCH(B998,Returns!B:B,0)),"No")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IF(M999=People!$B$5,People!$A$5,IF(M999=People!$B$4,People!$A$4,IF(M999=People!$B$3,People!$A$3,IF(M999=People!$B$2,People!$A$2,0))))</f>
        <v>Cassandra Brandow</v>
      </c>
      <c r="W999" s="3" t="str">
        <f>IFERROR(INDEX(Returns!A:A,MATCH(B999,Returns!B:B,0)),"No")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IF(M1000=People!$B$5,People!$A$5,IF(M1000=People!$B$4,People!$A$4,IF(M1000=People!$B$3,People!$A$3,IF(M1000=People!$B$2,People!$A$2,0))))</f>
        <v>Cassandra Brandow</v>
      </c>
      <c r="W1000" s="3" t="str">
        <f>IFERROR(INDEX(Returns!A:A,MATCH(B1000,Returns!B:B,0)),"No")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IF(M1001=People!$B$5,People!$A$5,IF(M1001=People!$B$4,People!$A$4,IF(M1001=People!$B$3,People!$A$3,IF(M1001=People!$B$2,People!$A$2,0))))</f>
        <v>Cassandra Brandow</v>
      </c>
      <c r="W1001" s="3" t="str">
        <f>IFERROR(INDEX(Returns!A:A,MATCH(B1001,Returns!B:B,0)),"No")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IF(M1002=People!$B$5,People!$A$5,IF(M1002=People!$B$4,People!$A$4,IF(M1002=People!$B$3,People!$A$3,IF(M1002=People!$B$2,People!$A$2,0))))</f>
        <v>Anna Andreadi</v>
      </c>
      <c r="W1002" s="3" t="str">
        <f>IFERROR(INDEX(Returns!A:A,MATCH(B1002,Returns!B:B,0)),"No")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IF(M1003=People!$B$5,People!$A$5,IF(M1003=People!$B$4,People!$A$4,IF(M1003=People!$B$3,People!$A$3,IF(M1003=People!$B$2,People!$A$2,0))))</f>
        <v>Chuck Magee</v>
      </c>
      <c r="W1003" s="3" t="str">
        <f>IFERROR(INDEX(Returns!A:A,MATCH(B1003,Returns!B:B,0)),"No")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IF(M1004=People!$B$5,People!$A$5,IF(M1004=People!$B$4,People!$A$4,IF(M1004=People!$B$3,People!$A$3,IF(M1004=People!$B$2,People!$A$2,0))))</f>
        <v>Chuck Magee</v>
      </c>
      <c r="W1004" s="3" t="str">
        <f>IFERROR(INDEX(Returns!A:A,MATCH(B1004,Returns!B:B,0)),"No")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IF(M1005=People!$B$5,People!$A$5,IF(M1005=People!$B$4,People!$A$4,IF(M1005=People!$B$3,People!$A$3,IF(M1005=People!$B$2,People!$A$2,0))))</f>
        <v>Chuck Magee</v>
      </c>
      <c r="W1005" s="3" t="str">
        <f>IFERROR(INDEX(Returns!A:A,MATCH(B1005,Returns!B:B,0)),"No")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IF(M1006=People!$B$5,People!$A$5,IF(M1006=People!$B$4,People!$A$4,IF(M1006=People!$B$3,People!$A$3,IF(M1006=People!$B$2,People!$A$2,0))))</f>
        <v>Anna Andreadi</v>
      </c>
      <c r="W1006" s="3" t="str">
        <f>IFERROR(INDEX(Returns!A:A,MATCH(B1006,Returns!B:B,0)),"No")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IF(M1007=People!$B$5,People!$A$5,IF(M1007=People!$B$4,People!$A$4,IF(M1007=People!$B$3,People!$A$3,IF(M1007=People!$B$2,People!$A$2,0))))</f>
        <v>Cassandra Brandow</v>
      </c>
      <c r="W1007" s="3" t="str">
        <f>IFERROR(INDEX(Returns!A:A,MATCH(B1007,Returns!B:B,0)),"No")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IF(M1008=People!$B$5,People!$A$5,IF(M1008=People!$B$4,People!$A$4,IF(M1008=People!$B$3,People!$A$3,IF(M1008=People!$B$2,People!$A$2,0))))</f>
        <v>Anna Andreadi</v>
      </c>
      <c r="W1008" s="3" t="str">
        <f>IFERROR(INDEX(Returns!A:A,MATCH(B1008,Returns!B:B,0)),"No")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IF(M1009=People!$B$5,People!$A$5,IF(M1009=People!$B$4,People!$A$4,IF(M1009=People!$B$3,People!$A$3,IF(M1009=People!$B$2,People!$A$2,0))))</f>
        <v>Anna Andreadi</v>
      </c>
      <c r="W1009" s="3" t="str">
        <f>IFERROR(INDEX(Returns!A:A,MATCH(B1009,Returns!B:B,0)),"No")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IF(M1010=People!$B$5,People!$A$5,IF(M1010=People!$B$4,People!$A$4,IF(M1010=People!$B$3,People!$A$3,IF(M1010=People!$B$2,People!$A$2,0))))</f>
        <v>Kelly Williams</v>
      </c>
      <c r="W1010" s="3" t="str">
        <f>IFERROR(INDEX(Returns!A:A,MATCH(B1010,Returns!B:B,0)),"No")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IF(M1011=People!$B$5,People!$A$5,IF(M1011=People!$B$4,People!$A$4,IF(M1011=People!$B$3,People!$A$3,IF(M1011=People!$B$2,People!$A$2,0))))</f>
        <v>Kelly Williams</v>
      </c>
      <c r="W1011" s="3" t="str">
        <f>IFERROR(INDEX(Returns!A:A,MATCH(B1011,Returns!B:B,0)),"No")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IF(M1012=People!$B$5,People!$A$5,IF(M1012=People!$B$4,People!$A$4,IF(M1012=People!$B$3,People!$A$3,IF(M1012=People!$B$2,People!$A$2,0))))</f>
        <v>Anna Andreadi</v>
      </c>
      <c r="W1012" s="3" t="str">
        <f>IFERROR(INDEX(Returns!A:A,MATCH(B1012,Returns!B:B,0)),"No")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IF(M1013=People!$B$5,People!$A$5,IF(M1013=People!$B$4,People!$A$4,IF(M1013=People!$B$3,People!$A$3,IF(M1013=People!$B$2,People!$A$2,0))))</f>
        <v>Anna Andreadi</v>
      </c>
      <c r="W1013" s="3" t="str">
        <f>IFERROR(INDEX(Returns!A:A,MATCH(B1013,Returns!B:B,0)),"No")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IF(M1014=People!$B$5,People!$A$5,IF(M1014=People!$B$4,People!$A$4,IF(M1014=People!$B$3,People!$A$3,IF(M1014=People!$B$2,People!$A$2,0))))</f>
        <v>Anna Andreadi</v>
      </c>
      <c r="W1014" s="3" t="str">
        <f>IFERROR(INDEX(Returns!A:A,MATCH(B1014,Returns!B:B,0)),"No")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IF(M1015=People!$B$5,People!$A$5,IF(M1015=People!$B$4,People!$A$4,IF(M1015=People!$B$3,People!$A$3,IF(M1015=People!$B$2,People!$A$2,0))))</f>
        <v>Anna Andreadi</v>
      </c>
      <c r="W1015" s="3" t="str">
        <f>IFERROR(INDEX(Returns!A:A,MATCH(B1015,Returns!B:B,0)),"No")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IF(M1016=People!$B$5,People!$A$5,IF(M1016=People!$B$4,People!$A$4,IF(M1016=People!$B$3,People!$A$3,IF(M1016=People!$B$2,People!$A$2,0))))</f>
        <v>Anna Andreadi</v>
      </c>
      <c r="W1016" s="3" t="str">
        <f>IFERROR(INDEX(Returns!A:A,MATCH(B1016,Returns!B:B,0)),"No")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IF(M1017=People!$B$5,People!$A$5,IF(M1017=People!$B$4,People!$A$4,IF(M1017=People!$B$3,People!$A$3,IF(M1017=People!$B$2,People!$A$2,0))))</f>
        <v>Anna Andreadi</v>
      </c>
      <c r="W1017" s="3" t="str">
        <f>IFERROR(INDEX(Returns!A:A,MATCH(B1017,Returns!B:B,0)),"No")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IF(M1018=People!$B$5,People!$A$5,IF(M1018=People!$B$4,People!$A$4,IF(M1018=People!$B$3,People!$A$3,IF(M1018=People!$B$2,People!$A$2,0))))</f>
        <v>Chuck Magee</v>
      </c>
      <c r="W1018" s="3" t="str">
        <f>IFERROR(INDEX(Returns!A:A,MATCH(B1018,Returns!B:B,0)),"No")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IF(M1019=People!$B$5,People!$A$5,IF(M1019=People!$B$4,People!$A$4,IF(M1019=People!$B$3,People!$A$3,IF(M1019=People!$B$2,People!$A$2,0))))</f>
        <v>Chuck Magee</v>
      </c>
      <c r="W1019" s="3" t="str">
        <f>IFERROR(INDEX(Returns!A:A,MATCH(B1019,Returns!B:B,0)),"No")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IF(M1020=People!$B$5,People!$A$5,IF(M1020=People!$B$4,People!$A$4,IF(M1020=People!$B$3,People!$A$3,IF(M1020=People!$B$2,People!$A$2,0))))</f>
        <v>Chuck Magee</v>
      </c>
      <c r="W1020" s="3" t="str">
        <f>IFERROR(INDEX(Returns!A:A,MATCH(B1020,Returns!B:B,0)),"No")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IF(M1021=People!$B$5,People!$A$5,IF(M1021=People!$B$4,People!$A$4,IF(M1021=People!$B$3,People!$A$3,IF(M1021=People!$B$2,People!$A$2,0))))</f>
        <v>Chuck Magee</v>
      </c>
      <c r="W1021" s="3" t="str">
        <f>IFERROR(INDEX(Returns!A:A,MATCH(B1021,Returns!B:B,0)),"No")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IF(M1022=People!$B$5,People!$A$5,IF(M1022=People!$B$4,People!$A$4,IF(M1022=People!$B$3,People!$A$3,IF(M1022=People!$B$2,People!$A$2,0))))</f>
        <v>Chuck Magee</v>
      </c>
      <c r="W1022" s="3" t="str">
        <f>IFERROR(INDEX(Returns!A:A,MATCH(B1022,Returns!B:B,0)),"No")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IF(M1023=People!$B$5,People!$A$5,IF(M1023=People!$B$4,People!$A$4,IF(M1023=People!$B$3,People!$A$3,IF(M1023=People!$B$2,People!$A$2,0))))</f>
        <v>Chuck Magee</v>
      </c>
      <c r="W1023" s="3" t="str">
        <f>IFERROR(INDEX(Returns!A:A,MATCH(B1023,Returns!B:B,0)),"No")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IF(M1024=People!$B$5,People!$A$5,IF(M1024=People!$B$4,People!$A$4,IF(M1024=People!$B$3,People!$A$3,IF(M1024=People!$B$2,People!$A$2,0))))</f>
        <v>Chuck Magee</v>
      </c>
      <c r="W1024" s="3" t="str">
        <f>IFERROR(INDEX(Returns!A:A,MATCH(B1024,Returns!B:B,0)),"No")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IF(M1025=People!$B$5,People!$A$5,IF(M1025=People!$B$4,People!$A$4,IF(M1025=People!$B$3,People!$A$3,IF(M1025=People!$B$2,People!$A$2,0))))</f>
        <v>Chuck Magee</v>
      </c>
      <c r="W1025" s="3" t="str">
        <f>IFERROR(INDEX(Returns!A:A,MATCH(B1025,Returns!B:B,0)),"No")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IF(M1026=People!$B$5,People!$A$5,IF(M1026=People!$B$4,People!$A$4,IF(M1026=People!$B$3,People!$A$3,IF(M1026=People!$B$2,People!$A$2,0))))</f>
        <v>Anna Andreadi</v>
      </c>
      <c r="W1026" s="3" t="str">
        <f>IFERROR(INDEX(Returns!A:A,MATCH(B1026,Returns!B:B,0)),"No")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IF(M1027=People!$B$5,People!$A$5,IF(M1027=People!$B$4,People!$A$4,IF(M1027=People!$B$3,People!$A$3,IF(M1027=People!$B$2,People!$A$2,0))))</f>
        <v>Chuck Magee</v>
      </c>
      <c r="W1027" s="3" t="str">
        <f>IFERROR(INDEX(Returns!A:A,MATCH(B1027,Returns!B:B,0)),"No")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IF(M1028=People!$B$5,People!$A$5,IF(M1028=People!$B$4,People!$A$4,IF(M1028=People!$B$3,People!$A$3,IF(M1028=People!$B$2,People!$A$2,0))))</f>
        <v>Chuck Magee</v>
      </c>
      <c r="W1028" s="3" t="str">
        <f>IFERROR(INDEX(Returns!A:A,MATCH(B1028,Returns!B:B,0)),"No")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IF(M1029=People!$B$5,People!$A$5,IF(M1029=People!$B$4,People!$A$4,IF(M1029=People!$B$3,People!$A$3,IF(M1029=People!$B$2,People!$A$2,0))))</f>
        <v>Chuck Magee</v>
      </c>
      <c r="W1029" s="3" t="str">
        <f>IFERROR(INDEX(Returns!A:A,MATCH(B1029,Returns!B:B,0)),"No")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IF(M1030=People!$B$5,People!$A$5,IF(M1030=People!$B$4,People!$A$4,IF(M1030=People!$B$3,People!$A$3,IF(M1030=People!$B$2,People!$A$2,0))))</f>
        <v>Chuck Magee</v>
      </c>
      <c r="W1030" s="3" t="str">
        <f>IFERROR(INDEX(Returns!A:A,MATCH(B1030,Returns!B:B,0)),"No")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IF(M1031=People!$B$5,People!$A$5,IF(M1031=People!$B$4,People!$A$4,IF(M1031=People!$B$3,People!$A$3,IF(M1031=People!$B$2,People!$A$2,0))))</f>
        <v>Chuck Magee</v>
      </c>
      <c r="W1031" s="3" t="str">
        <f>IFERROR(INDEX(Returns!A:A,MATCH(B1031,Returns!B:B,0)),"No")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IF(M1032=People!$B$5,People!$A$5,IF(M1032=People!$B$4,People!$A$4,IF(M1032=People!$B$3,People!$A$3,IF(M1032=People!$B$2,People!$A$2,0))))</f>
        <v>Chuck Magee</v>
      </c>
      <c r="W1032" s="3" t="str">
        <f>IFERROR(INDEX(Returns!A:A,MATCH(B1032,Returns!B:B,0)),"No")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IF(M1033=People!$B$5,People!$A$5,IF(M1033=People!$B$4,People!$A$4,IF(M1033=People!$B$3,People!$A$3,IF(M1033=People!$B$2,People!$A$2,0))))</f>
        <v>Chuck Magee</v>
      </c>
      <c r="W1033" s="3" t="str">
        <f>IFERROR(INDEX(Returns!A:A,MATCH(B1033,Returns!B:B,0)),"No")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IF(M1034=People!$B$5,People!$A$5,IF(M1034=People!$B$4,People!$A$4,IF(M1034=People!$B$3,People!$A$3,IF(M1034=People!$B$2,People!$A$2,0))))</f>
        <v>Chuck Magee</v>
      </c>
      <c r="W1034" s="3" t="str">
        <f>IFERROR(INDEX(Returns!A:A,MATCH(B1034,Returns!B:B,0)),"No")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IF(M1035=People!$B$5,People!$A$5,IF(M1035=People!$B$4,People!$A$4,IF(M1035=People!$B$3,People!$A$3,IF(M1035=People!$B$2,People!$A$2,0))))</f>
        <v>Chuck Magee</v>
      </c>
      <c r="W1035" s="3" t="str">
        <f>IFERROR(INDEX(Returns!A:A,MATCH(B1035,Returns!B:B,0)),"No")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IF(M1036=People!$B$5,People!$A$5,IF(M1036=People!$B$4,People!$A$4,IF(M1036=People!$B$3,People!$A$3,IF(M1036=People!$B$2,People!$A$2,0))))</f>
        <v>Chuck Magee</v>
      </c>
      <c r="W1036" s="3" t="str">
        <f>IFERROR(INDEX(Returns!A:A,MATCH(B1036,Returns!B:B,0)),"No")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IF(M1037=People!$B$5,People!$A$5,IF(M1037=People!$B$4,People!$A$4,IF(M1037=People!$B$3,People!$A$3,IF(M1037=People!$B$2,People!$A$2,0))))</f>
        <v>Chuck Magee</v>
      </c>
      <c r="W1037" s="3" t="str">
        <f>IFERROR(INDEX(Returns!A:A,MATCH(B1037,Returns!B:B,0)),"No")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IF(M1038=People!$B$5,People!$A$5,IF(M1038=People!$B$4,People!$A$4,IF(M1038=People!$B$3,People!$A$3,IF(M1038=People!$B$2,People!$A$2,0))))</f>
        <v>Kelly Williams</v>
      </c>
      <c r="W1038" s="3" t="str">
        <f>IFERROR(INDEX(Returns!A:A,MATCH(B1038,Returns!B:B,0)),"No")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IF(M1039=People!$B$5,People!$A$5,IF(M1039=People!$B$4,People!$A$4,IF(M1039=People!$B$3,People!$A$3,IF(M1039=People!$B$2,People!$A$2,0))))</f>
        <v>Anna Andreadi</v>
      </c>
      <c r="W1039" s="3" t="str">
        <f>IFERROR(INDEX(Returns!A:A,MATCH(B1039,Returns!B:B,0)),"No")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IF(M1040=People!$B$5,People!$A$5,IF(M1040=People!$B$4,People!$A$4,IF(M1040=People!$B$3,People!$A$3,IF(M1040=People!$B$2,People!$A$2,0))))</f>
        <v>Cassandra Brandow</v>
      </c>
      <c r="W1040" s="3" t="str">
        <f>IFERROR(INDEX(Returns!A:A,MATCH(B1040,Returns!B:B,0)),"No")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IF(M1041=People!$B$5,People!$A$5,IF(M1041=People!$B$4,People!$A$4,IF(M1041=People!$B$3,People!$A$3,IF(M1041=People!$B$2,People!$A$2,0))))</f>
        <v>Cassandra Brandow</v>
      </c>
      <c r="W1041" s="3" t="str">
        <f>IFERROR(INDEX(Returns!A:A,MATCH(B1041,Returns!B:B,0)),"No")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IF(M1042=People!$B$5,People!$A$5,IF(M1042=People!$B$4,People!$A$4,IF(M1042=People!$B$3,People!$A$3,IF(M1042=People!$B$2,People!$A$2,0))))</f>
        <v>Kelly Williams</v>
      </c>
      <c r="W1042" s="3" t="str">
        <f>IFERROR(INDEX(Returns!A:A,MATCH(B1042,Returns!B:B,0)),"No")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IF(M1043=People!$B$5,People!$A$5,IF(M1043=People!$B$4,People!$A$4,IF(M1043=People!$B$3,People!$A$3,IF(M1043=People!$B$2,People!$A$2,0))))</f>
        <v>Chuck Magee</v>
      </c>
      <c r="W1043" s="3" t="str">
        <f>IFERROR(INDEX(Returns!A:A,MATCH(B1043,Returns!B:B,0)),"No")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IF(M1044=People!$B$5,People!$A$5,IF(M1044=People!$B$4,People!$A$4,IF(M1044=People!$B$3,People!$A$3,IF(M1044=People!$B$2,People!$A$2,0))))</f>
        <v>Chuck Magee</v>
      </c>
      <c r="W1044" s="3" t="str">
        <f>IFERROR(INDEX(Returns!A:A,MATCH(B1044,Returns!B:B,0)),"No")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IF(M1045=People!$B$5,People!$A$5,IF(M1045=People!$B$4,People!$A$4,IF(M1045=People!$B$3,People!$A$3,IF(M1045=People!$B$2,People!$A$2,0))))</f>
        <v>Kelly Williams</v>
      </c>
      <c r="W1045" s="3" t="str">
        <f>IFERROR(INDEX(Returns!A:A,MATCH(B1045,Returns!B:B,0)),"No")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IF(M1046=People!$B$5,People!$A$5,IF(M1046=People!$B$4,People!$A$4,IF(M1046=People!$B$3,People!$A$3,IF(M1046=People!$B$2,People!$A$2,0))))</f>
        <v>Kelly Williams</v>
      </c>
      <c r="W1046" s="3" t="str">
        <f>IFERROR(INDEX(Returns!A:A,MATCH(B1046,Returns!B:B,0)),"No")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IF(M1047=People!$B$5,People!$A$5,IF(M1047=People!$B$4,People!$A$4,IF(M1047=People!$B$3,People!$A$3,IF(M1047=People!$B$2,People!$A$2,0))))</f>
        <v>Kelly Williams</v>
      </c>
      <c r="W1047" s="3" t="str">
        <f>IFERROR(INDEX(Returns!A:A,MATCH(B1047,Returns!B:B,0)),"No")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IF(M1048=People!$B$5,People!$A$5,IF(M1048=People!$B$4,People!$A$4,IF(M1048=People!$B$3,People!$A$3,IF(M1048=People!$B$2,People!$A$2,0))))</f>
        <v>Cassandra Brandow</v>
      </c>
      <c r="W1048" s="3" t="str">
        <f>IFERROR(INDEX(Returns!A:A,MATCH(B1048,Returns!B:B,0)),"No")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IF(M1049=People!$B$5,People!$A$5,IF(M1049=People!$B$4,People!$A$4,IF(M1049=People!$B$3,People!$A$3,IF(M1049=People!$B$2,People!$A$2,0))))</f>
        <v>Cassandra Brandow</v>
      </c>
      <c r="W1049" s="3" t="str">
        <f>IFERROR(INDEX(Returns!A:A,MATCH(B1049,Returns!B:B,0)),"No")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IF(M1050=People!$B$5,People!$A$5,IF(M1050=People!$B$4,People!$A$4,IF(M1050=People!$B$3,People!$A$3,IF(M1050=People!$B$2,People!$A$2,0))))</f>
        <v>Anna Andreadi</v>
      </c>
      <c r="W1050" s="3" t="str">
        <f>IFERROR(INDEX(Returns!A:A,MATCH(B1050,Returns!B:B,0)),"No")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IF(M1051=People!$B$5,People!$A$5,IF(M1051=People!$B$4,People!$A$4,IF(M1051=People!$B$3,People!$A$3,IF(M1051=People!$B$2,People!$A$2,0))))</f>
        <v>Anna Andreadi</v>
      </c>
      <c r="W1051" s="3" t="str">
        <f>IFERROR(INDEX(Returns!A:A,MATCH(B1051,Returns!B:B,0)),"No")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IF(M1052=People!$B$5,People!$A$5,IF(M1052=People!$B$4,People!$A$4,IF(M1052=People!$B$3,People!$A$3,IF(M1052=People!$B$2,People!$A$2,0))))</f>
        <v>Chuck Magee</v>
      </c>
      <c r="W1052" s="3" t="str">
        <f>IFERROR(INDEX(Returns!A:A,MATCH(B1052,Returns!B:B,0)),"No")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IF(M1053=People!$B$5,People!$A$5,IF(M1053=People!$B$4,People!$A$4,IF(M1053=People!$B$3,People!$A$3,IF(M1053=People!$B$2,People!$A$2,0))))</f>
        <v>Chuck Magee</v>
      </c>
      <c r="W1053" s="3" t="str">
        <f>IFERROR(INDEX(Returns!A:A,MATCH(B1053,Returns!B:B,0)),"No")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IF(M1054=People!$B$5,People!$A$5,IF(M1054=People!$B$4,People!$A$4,IF(M1054=People!$B$3,People!$A$3,IF(M1054=People!$B$2,People!$A$2,0))))</f>
        <v>Chuck Magee</v>
      </c>
      <c r="W1054" s="3" t="str">
        <f>IFERROR(INDEX(Returns!A:A,MATCH(B1054,Returns!B:B,0)),"No")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IF(M1055=People!$B$5,People!$A$5,IF(M1055=People!$B$4,People!$A$4,IF(M1055=People!$B$3,People!$A$3,IF(M1055=People!$B$2,People!$A$2,0))))</f>
        <v>Chuck Magee</v>
      </c>
      <c r="W1055" s="3" t="str">
        <f>IFERROR(INDEX(Returns!A:A,MATCH(B1055,Returns!B:B,0)),"No")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IF(M1056=People!$B$5,People!$A$5,IF(M1056=People!$B$4,People!$A$4,IF(M1056=People!$B$3,People!$A$3,IF(M1056=People!$B$2,People!$A$2,0))))</f>
        <v>Chuck Magee</v>
      </c>
      <c r="W1056" s="3" t="str">
        <f>IFERROR(INDEX(Returns!A:A,MATCH(B1056,Returns!B:B,0)),"No")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IF(M1057=People!$B$5,People!$A$5,IF(M1057=People!$B$4,People!$A$4,IF(M1057=People!$B$3,People!$A$3,IF(M1057=People!$B$2,People!$A$2,0))))</f>
        <v>Chuck Magee</v>
      </c>
      <c r="W1057" s="3" t="str">
        <f>IFERROR(INDEX(Returns!A:A,MATCH(B1057,Returns!B:B,0)),"No")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IF(M1058=People!$B$5,People!$A$5,IF(M1058=People!$B$4,People!$A$4,IF(M1058=People!$B$3,People!$A$3,IF(M1058=People!$B$2,People!$A$2,0))))</f>
        <v>Chuck Magee</v>
      </c>
      <c r="W1058" s="3" t="str">
        <f>IFERROR(INDEX(Returns!A:A,MATCH(B1058,Returns!B:B,0)),"No")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IF(M1059=People!$B$5,People!$A$5,IF(M1059=People!$B$4,People!$A$4,IF(M1059=People!$B$3,People!$A$3,IF(M1059=People!$B$2,People!$A$2,0))))</f>
        <v>Anna Andreadi</v>
      </c>
      <c r="W1059" s="3" t="str">
        <f>IFERROR(INDEX(Returns!A:A,MATCH(B1059,Returns!B:B,0)),"No")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IF(M1060=People!$B$5,People!$A$5,IF(M1060=People!$B$4,People!$A$4,IF(M1060=People!$B$3,People!$A$3,IF(M1060=People!$B$2,People!$A$2,0))))</f>
        <v>Anna Andreadi</v>
      </c>
      <c r="W1060" s="3" t="str">
        <f>IFERROR(INDEX(Returns!A:A,MATCH(B1060,Returns!B:B,0)),"No")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IF(M1061=People!$B$5,People!$A$5,IF(M1061=People!$B$4,People!$A$4,IF(M1061=People!$B$3,People!$A$3,IF(M1061=People!$B$2,People!$A$2,0))))</f>
        <v>Chuck Magee</v>
      </c>
      <c r="W1061" s="3" t="str">
        <f>IFERROR(INDEX(Returns!A:A,MATCH(B1061,Returns!B:B,0)),"No")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IF(M1062=People!$B$5,People!$A$5,IF(M1062=People!$B$4,People!$A$4,IF(M1062=People!$B$3,People!$A$3,IF(M1062=People!$B$2,People!$A$2,0))))</f>
        <v>Kelly Williams</v>
      </c>
      <c r="W1062" s="3" t="str">
        <f>IFERROR(INDEX(Returns!A:A,MATCH(B1062,Returns!B:B,0)),"No")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IF(M1063=People!$B$5,People!$A$5,IF(M1063=People!$B$4,People!$A$4,IF(M1063=People!$B$3,People!$A$3,IF(M1063=People!$B$2,People!$A$2,0))))</f>
        <v>Chuck Magee</v>
      </c>
      <c r="W1063" s="3" t="str">
        <f>IFERROR(INDEX(Returns!A:A,MATCH(B1063,Returns!B:B,0)),"No")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IF(M1064=People!$B$5,People!$A$5,IF(M1064=People!$B$4,People!$A$4,IF(M1064=People!$B$3,People!$A$3,IF(M1064=People!$B$2,People!$A$2,0))))</f>
        <v>Chuck Magee</v>
      </c>
      <c r="W1064" s="3" t="str">
        <f>IFERROR(INDEX(Returns!A:A,MATCH(B1064,Returns!B:B,0)),"No")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IF(M1065=People!$B$5,People!$A$5,IF(M1065=People!$B$4,People!$A$4,IF(M1065=People!$B$3,People!$A$3,IF(M1065=People!$B$2,People!$A$2,0))))</f>
        <v>Chuck Magee</v>
      </c>
      <c r="W1065" s="3" t="str">
        <f>IFERROR(INDEX(Returns!A:A,MATCH(B1065,Returns!B:B,0)),"No")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IF(M1066=People!$B$5,People!$A$5,IF(M1066=People!$B$4,People!$A$4,IF(M1066=People!$B$3,People!$A$3,IF(M1066=People!$B$2,People!$A$2,0))))</f>
        <v>Chuck Magee</v>
      </c>
      <c r="W1066" s="3" t="str">
        <f>IFERROR(INDEX(Returns!A:A,MATCH(B1066,Returns!B:B,0)),"No")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IF(M1067=People!$B$5,People!$A$5,IF(M1067=People!$B$4,People!$A$4,IF(M1067=People!$B$3,People!$A$3,IF(M1067=People!$B$2,People!$A$2,0))))</f>
        <v>Chuck Magee</v>
      </c>
      <c r="W1067" s="3" t="str">
        <f>IFERROR(INDEX(Returns!A:A,MATCH(B1067,Returns!B:B,0)),"No")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IF(M1068=People!$B$5,People!$A$5,IF(M1068=People!$B$4,People!$A$4,IF(M1068=People!$B$3,People!$A$3,IF(M1068=People!$B$2,People!$A$2,0))))</f>
        <v>Chuck Magee</v>
      </c>
      <c r="W1068" s="3" t="str">
        <f>IFERROR(INDEX(Returns!A:A,MATCH(B1068,Returns!B:B,0)),"No")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IF(M1069=People!$B$5,People!$A$5,IF(M1069=People!$B$4,People!$A$4,IF(M1069=People!$B$3,People!$A$3,IF(M1069=People!$B$2,People!$A$2,0))))</f>
        <v>Anna Andreadi</v>
      </c>
      <c r="W1069" s="3" t="str">
        <f>IFERROR(INDEX(Returns!A:A,MATCH(B1069,Returns!B:B,0)),"No")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IF(M1070=People!$B$5,People!$A$5,IF(M1070=People!$B$4,People!$A$4,IF(M1070=People!$B$3,People!$A$3,IF(M1070=People!$B$2,People!$A$2,0))))</f>
        <v>Kelly Williams</v>
      </c>
      <c r="W1070" s="3" t="str">
        <f>IFERROR(INDEX(Returns!A:A,MATCH(B1070,Returns!B:B,0)),"No")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IF(M1071=People!$B$5,People!$A$5,IF(M1071=People!$B$4,People!$A$4,IF(M1071=People!$B$3,People!$A$3,IF(M1071=People!$B$2,People!$A$2,0))))</f>
        <v>Chuck Magee</v>
      </c>
      <c r="W1071" s="3" t="str">
        <f>IFERROR(INDEX(Returns!A:A,MATCH(B1071,Returns!B:B,0)),"No")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IF(M1072=People!$B$5,People!$A$5,IF(M1072=People!$B$4,People!$A$4,IF(M1072=People!$B$3,People!$A$3,IF(M1072=People!$B$2,People!$A$2,0))))</f>
        <v>Anna Andreadi</v>
      </c>
      <c r="W1072" s="3" t="str">
        <f>IFERROR(INDEX(Returns!A:A,MATCH(B1072,Returns!B:B,0)),"No")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IF(M1073=People!$B$5,People!$A$5,IF(M1073=People!$B$4,People!$A$4,IF(M1073=People!$B$3,People!$A$3,IF(M1073=People!$B$2,People!$A$2,0))))</f>
        <v>Anna Andreadi</v>
      </c>
      <c r="W1073" s="3" t="str">
        <f>IFERROR(INDEX(Returns!A:A,MATCH(B1073,Returns!B:B,0)),"No")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IF(M1074=People!$B$5,People!$A$5,IF(M1074=People!$B$4,People!$A$4,IF(M1074=People!$B$3,People!$A$3,IF(M1074=People!$B$2,People!$A$2,0))))</f>
        <v>Chuck Magee</v>
      </c>
      <c r="W1074" s="3" t="str">
        <f>IFERROR(INDEX(Returns!A:A,MATCH(B1074,Returns!B:B,0)),"No")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IF(M1075=People!$B$5,People!$A$5,IF(M1075=People!$B$4,People!$A$4,IF(M1075=People!$B$3,People!$A$3,IF(M1075=People!$B$2,People!$A$2,0))))</f>
        <v>Anna Andreadi</v>
      </c>
      <c r="W1075" s="3" t="str">
        <f>IFERROR(INDEX(Returns!A:A,MATCH(B1075,Returns!B:B,0)),"No")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IF(M1076=People!$B$5,People!$A$5,IF(M1076=People!$B$4,People!$A$4,IF(M1076=People!$B$3,People!$A$3,IF(M1076=People!$B$2,People!$A$2,0))))</f>
        <v>Anna Andreadi</v>
      </c>
      <c r="W1076" s="3" t="str">
        <f>IFERROR(INDEX(Returns!A:A,MATCH(B1076,Returns!B:B,0)),"No")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IF(M1077=People!$B$5,People!$A$5,IF(M1077=People!$B$4,People!$A$4,IF(M1077=People!$B$3,People!$A$3,IF(M1077=People!$B$2,People!$A$2,0))))</f>
        <v>Anna Andreadi</v>
      </c>
      <c r="W1077" s="3" t="str">
        <f>IFERROR(INDEX(Returns!A:A,MATCH(B1077,Returns!B:B,0)),"No")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IF(M1078=People!$B$5,People!$A$5,IF(M1078=People!$B$4,People!$A$4,IF(M1078=People!$B$3,People!$A$3,IF(M1078=People!$B$2,People!$A$2,0))))</f>
        <v>Kelly Williams</v>
      </c>
      <c r="W1078" s="3" t="str">
        <f>IFERROR(INDEX(Returns!A:A,MATCH(B1078,Returns!B:B,0)),"No")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IF(M1079=People!$B$5,People!$A$5,IF(M1079=People!$B$4,People!$A$4,IF(M1079=People!$B$3,People!$A$3,IF(M1079=People!$B$2,People!$A$2,0))))</f>
        <v>Anna Andreadi</v>
      </c>
      <c r="W1079" s="3" t="str">
        <f>IFERROR(INDEX(Returns!A:A,MATCH(B1079,Returns!B:B,0)),"No")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IF(M1080=People!$B$5,People!$A$5,IF(M1080=People!$B$4,People!$A$4,IF(M1080=People!$B$3,People!$A$3,IF(M1080=People!$B$2,People!$A$2,0))))</f>
        <v>Anna Andreadi</v>
      </c>
      <c r="W1080" s="3" t="str">
        <f>IFERROR(INDEX(Returns!A:A,MATCH(B1080,Returns!B:B,0)),"No")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IF(M1081=People!$B$5,People!$A$5,IF(M1081=People!$B$4,People!$A$4,IF(M1081=People!$B$3,People!$A$3,IF(M1081=People!$B$2,People!$A$2,0))))</f>
        <v>Anna Andreadi</v>
      </c>
      <c r="W1081" s="3" t="str">
        <f>IFERROR(INDEX(Returns!A:A,MATCH(B1081,Returns!B:B,0)),"No")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IF(M1082=People!$B$5,People!$A$5,IF(M1082=People!$B$4,People!$A$4,IF(M1082=People!$B$3,People!$A$3,IF(M1082=People!$B$2,People!$A$2,0))))</f>
        <v>Kelly Williams</v>
      </c>
      <c r="W1082" s="3" t="str">
        <f>IFERROR(INDEX(Returns!A:A,MATCH(B1082,Returns!B:B,0)),"No")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IF(M1083=People!$B$5,People!$A$5,IF(M1083=People!$B$4,People!$A$4,IF(M1083=People!$B$3,People!$A$3,IF(M1083=People!$B$2,People!$A$2,0))))</f>
        <v>Kelly Williams</v>
      </c>
      <c r="W1083" s="3" t="str">
        <f>IFERROR(INDEX(Returns!A:A,MATCH(B1083,Returns!B:B,0)),"No")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IF(M1084=People!$B$5,People!$A$5,IF(M1084=People!$B$4,People!$A$4,IF(M1084=People!$B$3,People!$A$3,IF(M1084=People!$B$2,People!$A$2,0))))</f>
        <v>Chuck Magee</v>
      </c>
      <c r="W1084" s="3" t="str">
        <f>IFERROR(INDEX(Returns!A:A,MATCH(B1084,Returns!B:B,0)),"No")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IF(M1085=People!$B$5,People!$A$5,IF(M1085=People!$B$4,People!$A$4,IF(M1085=People!$B$3,People!$A$3,IF(M1085=People!$B$2,People!$A$2,0))))</f>
        <v>Chuck Magee</v>
      </c>
      <c r="W1085" s="3" t="str">
        <f>IFERROR(INDEX(Returns!A:A,MATCH(B1085,Returns!B:B,0)),"No")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IF(M1086=People!$B$5,People!$A$5,IF(M1086=People!$B$4,People!$A$4,IF(M1086=People!$B$3,People!$A$3,IF(M1086=People!$B$2,People!$A$2,0))))</f>
        <v>Chuck Magee</v>
      </c>
      <c r="W1086" s="3" t="str">
        <f>IFERROR(INDEX(Returns!A:A,MATCH(B1086,Returns!B:B,0)),"No")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IF(M1087=People!$B$5,People!$A$5,IF(M1087=People!$B$4,People!$A$4,IF(M1087=People!$B$3,People!$A$3,IF(M1087=People!$B$2,People!$A$2,0))))</f>
        <v>Chuck Magee</v>
      </c>
      <c r="W1087" s="3" t="str">
        <f>IFERROR(INDEX(Returns!A:A,MATCH(B1087,Returns!B:B,0)),"No")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IF(M1088=People!$B$5,People!$A$5,IF(M1088=People!$B$4,People!$A$4,IF(M1088=People!$B$3,People!$A$3,IF(M1088=People!$B$2,People!$A$2,0))))</f>
        <v>Kelly Williams</v>
      </c>
      <c r="W1088" s="3" t="str">
        <f>IFERROR(INDEX(Returns!A:A,MATCH(B1088,Returns!B:B,0)),"No")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IF(M1089=People!$B$5,People!$A$5,IF(M1089=People!$B$4,People!$A$4,IF(M1089=People!$B$3,People!$A$3,IF(M1089=People!$B$2,People!$A$2,0))))</f>
        <v>Anna Andreadi</v>
      </c>
      <c r="W1089" s="3" t="str">
        <f>IFERROR(INDEX(Returns!A:A,MATCH(B1089,Returns!B:B,0)),"No")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IF(M1090=People!$B$5,People!$A$5,IF(M1090=People!$B$4,People!$A$4,IF(M1090=People!$B$3,People!$A$3,IF(M1090=People!$B$2,People!$A$2,0))))</f>
        <v>Anna Andreadi</v>
      </c>
      <c r="W1090" s="3" t="str">
        <f>IFERROR(INDEX(Returns!A:A,MATCH(B1090,Returns!B:B,0)),"No")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IF(M1091=People!$B$5,People!$A$5,IF(M1091=People!$B$4,People!$A$4,IF(M1091=People!$B$3,People!$A$3,IF(M1091=People!$B$2,People!$A$2,0))))</f>
        <v>Cassandra Brandow</v>
      </c>
      <c r="W1091" s="3" t="str">
        <f>IFERROR(INDEX(Returns!A:A,MATCH(B1091,Returns!B:B,0)),"No")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IF(M1092=People!$B$5,People!$A$5,IF(M1092=People!$B$4,People!$A$4,IF(M1092=People!$B$3,People!$A$3,IF(M1092=People!$B$2,People!$A$2,0))))</f>
        <v>Cassandra Brandow</v>
      </c>
      <c r="W1092" s="3" t="str">
        <f>IFERROR(INDEX(Returns!A:A,MATCH(B1092,Returns!B:B,0)),"No")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IF(M1093=People!$B$5,People!$A$5,IF(M1093=People!$B$4,People!$A$4,IF(M1093=People!$B$3,People!$A$3,IF(M1093=People!$B$2,People!$A$2,0))))</f>
        <v>Anna Andreadi</v>
      </c>
      <c r="W1093" s="3" t="str">
        <f>IFERROR(INDEX(Returns!A:A,MATCH(B1093,Returns!B:B,0)),"No")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IF(M1094=People!$B$5,People!$A$5,IF(M1094=People!$B$4,People!$A$4,IF(M1094=People!$B$3,People!$A$3,IF(M1094=People!$B$2,People!$A$2,0))))</f>
        <v>Anna Andreadi</v>
      </c>
      <c r="W1094" s="3" t="str">
        <f>IFERROR(INDEX(Returns!A:A,MATCH(B1094,Returns!B:B,0)),"No")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IF(M1095=People!$B$5,People!$A$5,IF(M1095=People!$B$4,People!$A$4,IF(M1095=People!$B$3,People!$A$3,IF(M1095=People!$B$2,People!$A$2,0))))</f>
        <v>Chuck Magee</v>
      </c>
      <c r="W1095" s="3" t="str">
        <f>IFERROR(INDEX(Returns!A:A,MATCH(B1095,Returns!B:B,0)),"No")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IF(M1096=People!$B$5,People!$A$5,IF(M1096=People!$B$4,People!$A$4,IF(M1096=People!$B$3,People!$A$3,IF(M1096=People!$B$2,People!$A$2,0))))</f>
        <v>Chuck Magee</v>
      </c>
      <c r="W1096" s="3" t="str">
        <f>IFERROR(INDEX(Returns!A:A,MATCH(B1096,Returns!B:B,0)),"No")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IF(M1097=People!$B$5,People!$A$5,IF(M1097=People!$B$4,People!$A$4,IF(M1097=People!$B$3,People!$A$3,IF(M1097=People!$B$2,People!$A$2,0))))</f>
        <v>Cassandra Brandow</v>
      </c>
      <c r="W1097" s="3" t="str">
        <f>IFERROR(INDEX(Returns!A:A,MATCH(B1097,Returns!B:B,0)),"No")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IF(M1098=People!$B$5,People!$A$5,IF(M1098=People!$B$4,People!$A$4,IF(M1098=People!$B$3,People!$A$3,IF(M1098=People!$B$2,People!$A$2,0))))</f>
        <v>Cassandra Brandow</v>
      </c>
      <c r="W1098" s="3" t="str">
        <f>IFERROR(INDEX(Returns!A:A,MATCH(B1098,Returns!B:B,0)),"No")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IF(M1099=People!$B$5,People!$A$5,IF(M1099=People!$B$4,People!$A$4,IF(M1099=People!$B$3,People!$A$3,IF(M1099=People!$B$2,People!$A$2,0))))</f>
        <v>Anna Andreadi</v>
      </c>
      <c r="W1099" s="3" t="str">
        <f>IFERROR(INDEX(Returns!A:A,MATCH(B1099,Returns!B:B,0)),"No")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IF(M1100=People!$B$5,People!$A$5,IF(M1100=People!$B$4,People!$A$4,IF(M1100=People!$B$3,People!$A$3,IF(M1100=People!$B$2,People!$A$2,0))))</f>
        <v>Anna Andreadi</v>
      </c>
      <c r="W1100" s="3" t="str">
        <f>IFERROR(INDEX(Returns!A:A,MATCH(B1100,Returns!B:B,0)),"No")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IF(M1101=People!$B$5,People!$A$5,IF(M1101=People!$B$4,People!$A$4,IF(M1101=People!$B$3,People!$A$3,IF(M1101=People!$B$2,People!$A$2,0))))</f>
        <v>Anna Andreadi</v>
      </c>
      <c r="W1101" s="3" t="str">
        <f>IFERROR(INDEX(Returns!A:A,MATCH(B1101,Returns!B:B,0)),"No")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IF(M1102=People!$B$5,People!$A$5,IF(M1102=People!$B$4,People!$A$4,IF(M1102=People!$B$3,People!$A$3,IF(M1102=People!$B$2,People!$A$2,0))))</f>
        <v>Anna Andreadi</v>
      </c>
      <c r="W1102" s="3" t="str">
        <f>IFERROR(INDEX(Returns!A:A,MATCH(B1102,Returns!B:B,0)),"No")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IF(M1103=People!$B$5,People!$A$5,IF(M1103=People!$B$4,People!$A$4,IF(M1103=People!$B$3,People!$A$3,IF(M1103=People!$B$2,People!$A$2,0))))</f>
        <v>Anna Andreadi</v>
      </c>
      <c r="W1103" s="3" t="str">
        <f>IFERROR(INDEX(Returns!A:A,MATCH(B1103,Returns!B:B,0)),"No")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IF(M1104=People!$B$5,People!$A$5,IF(M1104=People!$B$4,People!$A$4,IF(M1104=People!$B$3,People!$A$3,IF(M1104=People!$B$2,People!$A$2,0))))</f>
        <v>Kelly Williams</v>
      </c>
      <c r="W1104" s="3" t="str">
        <f>IFERROR(INDEX(Returns!A:A,MATCH(B1104,Returns!B:B,0)),"No")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IF(M1105=People!$B$5,People!$A$5,IF(M1105=People!$B$4,People!$A$4,IF(M1105=People!$B$3,People!$A$3,IF(M1105=People!$B$2,People!$A$2,0))))</f>
        <v>Kelly Williams</v>
      </c>
      <c r="W1105" s="3" t="str">
        <f>IFERROR(INDEX(Returns!A:A,MATCH(B1105,Returns!B:B,0)),"No")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IF(M1106=People!$B$5,People!$A$5,IF(M1106=People!$B$4,People!$A$4,IF(M1106=People!$B$3,People!$A$3,IF(M1106=People!$B$2,People!$A$2,0))))</f>
        <v>Anna Andreadi</v>
      </c>
      <c r="W1106" s="3" t="str">
        <f>IFERROR(INDEX(Returns!A:A,MATCH(B1106,Returns!B:B,0)),"No")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IF(M1107=People!$B$5,People!$A$5,IF(M1107=People!$B$4,People!$A$4,IF(M1107=People!$B$3,People!$A$3,IF(M1107=People!$B$2,People!$A$2,0))))</f>
        <v>Kelly Williams</v>
      </c>
      <c r="W1107" s="3" t="str">
        <f>IFERROR(INDEX(Returns!A:A,MATCH(B1107,Returns!B:B,0)),"No")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IF(M1108=People!$B$5,People!$A$5,IF(M1108=People!$B$4,People!$A$4,IF(M1108=People!$B$3,People!$A$3,IF(M1108=People!$B$2,People!$A$2,0))))</f>
        <v>Kelly Williams</v>
      </c>
      <c r="W1108" s="3" t="str">
        <f>IFERROR(INDEX(Returns!A:A,MATCH(B1108,Returns!B:B,0)),"No")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IF(M1109=People!$B$5,People!$A$5,IF(M1109=People!$B$4,People!$A$4,IF(M1109=People!$B$3,People!$A$3,IF(M1109=People!$B$2,People!$A$2,0))))</f>
        <v>Kelly Williams</v>
      </c>
      <c r="W1109" s="3" t="str">
        <f>IFERROR(INDEX(Returns!A:A,MATCH(B1109,Returns!B:B,0)),"No")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IF(M1110=People!$B$5,People!$A$5,IF(M1110=People!$B$4,People!$A$4,IF(M1110=People!$B$3,People!$A$3,IF(M1110=People!$B$2,People!$A$2,0))))</f>
        <v>Kelly Williams</v>
      </c>
      <c r="W1110" s="3" t="str">
        <f>IFERROR(INDEX(Returns!A:A,MATCH(B1110,Returns!B:B,0)),"No")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IF(M1111=People!$B$5,People!$A$5,IF(M1111=People!$B$4,People!$A$4,IF(M1111=People!$B$3,People!$A$3,IF(M1111=People!$B$2,People!$A$2,0))))</f>
        <v>Kelly Williams</v>
      </c>
      <c r="W1111" s="3" t="str">
        <f>IFERROR(INDEX(Returns!A:A,MATCH(B1111,Returns!B:B,0)),"No")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IF(M1112=People!$B$5,People!$A$5,IF(M1112=People!$B$4,People!$A$4,IF(M1112=People!$B$3,People!$A$3,IF(M1112=People!$B$2,People!$A$2,0))))</f>
        <v>Kelly Williams</v>
      </c>
      <c r="W1112" s="3" t="str">
        <f>IFERROR(INDEX(Returns!A:A,MATCH(B1112,Returns!B:B,0)),"No")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IF(M1113=People!$B$5,People!$A$5,IF(M1113=People!$B$4,People!$A$4,IF(M1113=People!$B$3,People!$A$3,IF(M1113=People!$B$2,People!$A$2,0))))</f>
        <v>Kelly Williams</v>
      </c>
      <c r="W1113" s="3" t="str">
        <f>IFERROR(INDEX(Returns!A:A,MATCH(B1113,Returns!B:B,0)),"No")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IF(M1114=People!$B$5,People!$A$5,IF(M1114=People!$B$4,People!$A$4,IF(M1114=People!$B$3,People!$A$3,IF(M1114=People!$B$2,People!$A$2,0))))</f>
        <v>Kelly Williams</v>
      </c>
      <c r="W1114" s="3" t="str">
        <f>IFERROR(INDEX(Returns!A:A,MATCH(B1114,Returns!B:B,0)),"No")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IF(M1115=People!$B$5,People!$A$5,IF(M1115=People!$B$4,People!$A$4,IF(M1115=People!$B$3,People!$A$3,IF(M1115=People!$B$2,People!$A$2,0))))</f>
        <v>Anna Andreadi</v>
      </c>
      <c r="W1115" s="3" t="str">
        <f>IFERROR(INDEX(Returns!A:A,MATCH(B1115,Returns!B:B,0)),"No")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IF(M1116=People!$B$5,People!$A$5,IF(M1116=People!$B$4,People!$A$4,IF(M1116=People!$B$3,People!$A$3,IF(M1116=People!$B$2,People!$A$2,0))))</f>
        <v>Anna Andreadi</v>
      </c>
      <c r="W1116" s="3" t="str">
        <f>IFERROR(INDEX(Returns!A:A,MATCH(B1116,Returns!B:B,0)),"No")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IF(M1117=People!$B$5,People!$A$5,IF(M1117=People!$B$4,People!$A$4,IF(M1117=People!$B$3,People!$A$3,IF(M1117=People!$B$2,People!$A$2,0))))</f>
        <v>Anna Andreadi</v>
      </c>
      <c r="W1117" s="3" t="str">
        <f>IFERROR(INDEX(Returns!A:A,MATCH(B1117,Returns!B:B,0)),"No")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IF(M1118=People!$B$5,People!$A$5,IF(M1118=People!$B$4,People!$A$4,IF(M1118=People!$B$3,People!$A$3,IF(M1118=People!$B$2,People!$A$2,0))))</f>
        <v>Anna Andreadi</v>
      </c>
      <c r="W1118" s="3" t="str">
        <f>IFERROR(INDEX(Returns!A:A,MATCH(B1118,Returns!B:B,0)),"No")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IF(M1119=People!$B$5,People!$A$5,IF(M1119=People!$B$4,People!$A$4,IF(M1119=People!$B$3,People!$A$3,IF(M1119=People!$B$2,People!$A$2,0))))</f>
        <v>Cassandra Brandow</v>
      </c>
      <c r="W1119" s="3" t="str">
        <f>IFERROR(INDEX(Returns!A:A,MATCH(B1119,Returns!B:B,0)),"No")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IF(M1120=People!$B$5,People!$A$5,IF(M1120=People!$B$4,People!$A$4,IF(M1120=People!$B$3,People!$A$3,IF(M1120=People!$B$2,People!$A$2,0))))</f>
        <v>Cassandra Brandow</v>
      </c>
      <c r="W1120" s="3" t="str">
        <f>IFERROR(INDEX(Returns!A:A,MATCH(B1120,Returns!B:B,0)),"No")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IF(M1121=People!$B$5,People!$A$5,IF(M1121=People!$B$4,People!$A$4,IF(M1121=People!$B$3,People!$A$3,IF(M1121=People!$B$2,People!$A$2,0))))</f>
        <v>Cassandra Brandow</v>
      </c>
      <c r="W1121" s="3" t="str">
        <f>IFERROR(INDEX(Returns!A:A,MATCH(B1121,Returns!B:B,0)),"No")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IF(M1122=People!$B$5,People!$A$5,IF(M1122=People!$B$4,People!$A$4,IF(M1122=People!$B$3,People!$A$3,IF(M1122=People!$B$2,People!$A$2,0))))</f>
        <v>Cassandra Brandow</v>
      </c>
      <c r="W1122" s="3" t="str">
        <f>IFERROR(INDEX(Returns!A:A,MATCH(B1122,Returns!B:B,0)),"No")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IF(M1123=People!$B$5,People!$A$5,IF(M1123=People!$B$4,People!$A$4,IF(M1123=People!$B$3,People!$A$3,IF(M1123=People!$B$2,People!$A$2,0))))</f>
        <v>Cassandra Brandow</v>
      </c>
      <c r="W1123" s="3" t="str">
        <f>IFERROR(INDEX(Returns!A:A,MATCH(B1123,Returns!B:B,0)),"No")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IF(M1124=People!$B$5,People!$A$5,IF(M1124=People!$B$4,People!$A$4,IF(M1124=People!$B$3,People!$A$3,IF(M1124=People!$B$2,People!$A$2,0))))</f>
        <v>Cassandra Brandow</v>
      </c>
      <c r="W1124" s="3" t="str">
        <f>IFERROR(INDEX(Returns!A:A,MATCH(B1124,Returns!B:B,0)),"No")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IF(M1125=People!$B$5,People!$A$5,IF(M1125=People!$B$4,People!$A$4,IF(M1125=People!$B$3,People!$A$3,IF(M1125=People!$B$2,People!$A$2,0))))</f>
        <v>Cassandra Brandow</v>
      </c>
      <c r="W1125" s="3" t="str">
        <f>IFERROR(INDEX(Returns!A:A,MATCH(B1125,Returns!B:B,0)),"No")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IF(M1126=People!$B$5,People!$A$5,IF(M1126=People!$B$4,People!$A$4,IF(M1126=People!$B$3,People!$A$3,IF(M1126=People!$B$2,People!$A$2,0))))</f>
        <v>Cassandra Brandow</v>
      </c>
      <c r="W1126" s="3" t="str">
        <f>IFERROR(INDEX(Returns!A:A,MATCH(B1126,Returns!B:B,0)),"No")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IF(M1127=People!$B$5,People!$A$5,IF(M1127=People!$B$4,People!$A$4,IF(M1127=People!$B$3,People!$A$3,IF(M1127=People!$B$2,People!$A$2,0))))</f>
        <v>Cassandra Brandow</v>
      </c>
      <c r="W1127" s="3" t="str">
        <f>IFERROR(INDEX(Returns!A:A,MATCH(B1127,Returns!B:B,0)),"No")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IF(M1128=People!$B$5,People!$A$5,IF(M1128=People!$B$4,People!$A$4,IF(M1128=People!$B$3,People!$A$3,IF(M1128=People!$B$2,People!$A$2,0))))</f>
        <v>Cassandra Brandow</v>
      </c>
      <c r="W1128" s="3" t="str">
        <f>IFERROR(INDEX(Returns!A:A,MATCH(B1128,Returns!B:B,0)),"No")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IF(M1129=People!$B$5,People!$A$5,IF(M1129=People!$B$4,People!$A$4,IF(M1129=People!$B$3,People!$A$3,IF(M1129=People!$B$2,People!$A$2,0))))</f>
        <v>Kelly Williams</v>
      </c>
      <c r="W1129" s="3" t="str">
        <f>IFERROR(INDEX(Returns!A:A,MATCH(B1129,Returns!B:B,0)),"No")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IF(M1130=People!$B$5,People!$A$5,IF(M1130=People!$B$4,People!$A$4,IF(M1130=People!$B$3,People!$A$3,IF(M1130=People!$B$2,People!$A$2,0))))</f>
        <v>Kelly Williams</v>
      </c>
      <c r="W1130" s="3" t="str">
        <f>IFERROR(INDEX(Returns!A:A,MATCH(B1130,Returns!B:B,0)),"No")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IF(M1131=People!$B$5,People!$A$5,IF(M1131=People!$B$4,People!$A$4,IF(M1131=People!$B$3,People!$A$3,IF(M1131=People!$B$2,People!$A$2,0))))</f>
        <v>Cassandra Brandow</v>
      </c>
      <c r="W1131" s="3" t="str">
        <f>IFERROR(INDEX(Returns!A:A,MATCH(B1131,Returns!B:B,0)),"No")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IF(M1132=People!$B$5,People!$A$5,IF(M1132=People!$B$4,People!$A$4,IF(M1132=People!$B$3,People!$A$3,IF(M1132=People!$B$2,People!$A$2,0))))</f>
        <v>Cassandra Brandow</v>
      </c>
      <c r="W1132" s="3" t="str">
        <f>IFERROR(INDEX(Returns!A:A,MATCH(B1132,Returns!B:B,0)),"No")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IF(M1133=People!$B$5,People!$A$5,IF(M1133=People!$B$4,People!$A$4,IF(M1133=People!$B$3,People!$A$3,IF(M1133=People!$B$2,People!$A$2,0))))</f>
        <v>Cassandra Brandow</v>
      </c>
      <c r="W1133" s="3" t="str">
        <f>IFERROR(INDEX(Returns!A:A,MATCH(B1133,Returns!B:B,0)),"No")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IF(M1134=People!$B$5,People!$A$5,IF(M1134=People!$B$4,People!$A$4,IF(M1134=People!$B$3,People!$A$3,IF(M1134=People!$B$2,People!$A$2,0))))</f>
        <v>Anna Andreadi</v>
      </c>
      <c r="W1134" s="3" t="str">
        <f>IFERROR(INDEX(Returns!A:A,MATCH(B1134,Returns!B:B,0)),"No")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IF(M1135=People!$B$5,People!$A$5,IF(M1135=People!$B$4,People!$A$4,IF(M1135=People!$B$3,People!$A$3,IF(M1135=People!$B$2,People!$A$2,0))))</f>
        <v>Chuck Magee</v>
      </c>
      <c r="W1135" s="3" t="str">
        <f>IFERROR(INDEX(Returns!A:A,MATCH(B1135,Returns!B:B,0)),"No")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IF(M1136=People!$B$5,People!$A$5,IF(M1136=People!$B$4,People!$A$4,IF(M1136=People!$B$3,People!$A$3,IF(M1136=People!$B$2,People!$A$2,0))))</f>
        <v>Chuck Magee</v>
      </c>
      <c r="W1136" s="3" t="str">
        <f>IFERROR(INDEX(Returns!A:A,MATCH(B1136,Returns!B:B,0)),"No")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IF(M1137=People!$B$5,People!$A$5,IF(M1137=People!$B$4,People!$A$4,IF(M1137=People!$B$3,People!$A$3,IF(M1137=People!$B$2,People!$A$2,0))))</f>
        <v>Cassandra Brandow</v>
      </c>
      <c r="W1137" s="3" t="str">
        <f>IFERROR(INDEX(Returns!A:A,MATCH(B1137,Returns!B:B,0)),"No")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IF(M1138=People!$B$5,People!$A$5,IF(M1138=People!$B$4,People!$A$4,IF(M1138=People!$B$3,People!$A$3,IF(M1138=People!$B$2,People!$A$2,0))))</f>
        <v>Kelly Williams</v>
      </c>
      <c r="W1138" s="3" t="str">
        <f>IFERROR(INDEX(Returns!A:A,MATCH(B1138,Returns!B:B,0)),"No")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IF(M1139=People!$B$5,People!$A$5,IF(M1139=People!$B$4,People!$A$4,IF(M1139=People!$B$3,People!$A$3,IF(M1139=People!$B$2,People!$A$2,0))))</f>
        <v>Kelly Williams</v>
      </c>
      <c r="W1139" s="3" t="str">
        <f>IFERROR(INDEX(Returns!A:A,MATCH(B1139,Returns!B:B,0)),"No")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IF(M1140=People!$B$5,People!$A$5,IF(M1140=People!$B$4,People!$A$4,IF(M1140=People!$B$3,People!$A$3,IF(M1140=People!$B$2,People!$A$2,0))))</f>
        <v>Kelly Williams</v>
      </c>
      <c r="W1140" s="3" t="str">
        <f>IFERROR(INDEX(Returns!A:A,MATCH(B1140,Returns!B:B,0)),"No")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IF(M1141=People!$B$5,People!$A$5,IF(M1141=People!$B$4,People!$A$4,IF(M1141=People!$B$3,People!$A$3,IF(M1141=People!$B$2,People!$A$2,0))))</f>
        <v>Kelly Williams</v>
      </c>
      <c r="W1141" s="3" t="str">
        <f>IFERROR(INDEX(Returns!A:A,MATCH(B1141,Returns!B:B,0)),"No")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IF(M1142=People!$B$5,People!$A$5,IF(M1142=People!$B$4,People!$A$4,IF(M1142=People!$B$3,People!$A$3,IF(M1142=People!$B$2,People!$A$2,0))))</f>
        <v>Kelly Williams</v>
      </c>
      <c r="W1142" s="3" t="str">
        <f>IFERROR(INDEX(Returns!A:A,MATCH(B1142,Returns!B:B,0)),"No")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IF(M1143=People!$B$5,People!$A$5,IF(M1143=People!$B$4,People!$A$4,IF(M1143=People!$B$3,People!$A$3,IF(M1143=People!$B$2,People!$A$2,0))))</f>
        <v>Anna Andreadi</v>
      </c>
      <c r="W1143" s="3" t="str">
        <f>IFERROR(INDEX(Returns!A:A,MATCH(B1143,Returns!B:B,0)),"No")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IF(M1144=People!$B$5,People!$A$5,IF(M1144=People!$B$4,People!$A$4,IF(M1144=People!$B$3,People!$A$3,IF(M1144=People!$B$2,People!$A$2,0))))</f>
        <v>Anna Andreadi</v>
      </c>
      <c r="W1144" s="3" t="str">
        <f>IFERROR(INDEX(Returns!A:A,MATCH(B1144,Returns!B:B,0)),"No")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IF(M1145=People!$B$5,People!$A$5,IF(M1145=People!$B$4,People!$A$4,IF(M1145=People!$B$3,People!$A$3,IF(M1145=People!$B$2,People!$A$2,0))))</f>
        <v>Anna Andreadi</v>
      </c>
      <c r="W1145" s="3" t="str">
        <f>IFERROR(INDEX(Returns!A:A,MATCH(B1145,Returns!B:B,0)),"No")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IF(M1146=People!$B$5,People!$A$5,IF(M1146=People!$B$4,People!$A$4,IF(M1146=People!$B$3,People!$A$3,IF(M1146=People!$B$2,People!$A$2,0))))</f>
        <v>Anna Andreadi</v>
      </c>
      <c r="W1146" s="3" t="str">
        <f>IFERROR(INDEX(Returns!A:A,MATCH(B1146,Returns!B:B,0)),"No")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IF(M1147=People!$B$5,People!$A$5,IF(M1147=People!$B$4,People!$A$4,IF(M1147=People!$B$3,People!$A$3,IF(M1147=People!$B$2,People!$A$2,0))))</f>
        <v>Anna Andreadi</v>
      </c>
      <c r="W1147" s="3" t="str">
        <f>IFERROR(INDEX(Returns!A:A,MATCH(B1147,Returns!B:B,0)),"No")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IF(M1148=People!$B$5,People!$A$5,IF(M1148=People!$B$4,People!$A$4,IF(M1148=People!$B$3,People!$A$3,IF(M1148=People!$B$2,People!$A$2,0))))</f>
        <v>Kelly Williams</v>
      </c>
      <c r="W1148" s="3" t="str">
        <f>IFERROR(INDEX(Returns!A:A,MATCH(B1148,Returns!B:B,0)),"No")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IF(M1149=People!$B$5,People!$A$5,IF(M1149=People!$B$4,People!$A$4,IF(M1149=People!$B$3,People!$A$3,IF(M1149=People!$B$2,People!$A$2,0))))</f>
        <v>Kelly Williams</v>
      </c>
      <c r="W1149" s="3" t="str">
        <f>IFERROR(INDEX(Returns!A:A,MATCH(B1149,Returns!B:B,0)),"No")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IF(M1150=People!$B$5,People!$A$5,IF(M1150=People!$B$4,People!$A$4,IF(M1150=People!$B$3,People!$A$3,IF(M1150=People!$B$2,People!$A$2,0))))</f>
        <v>Kelly Williams</v>
      </c>
      <c r="W1150" s="3" t="str">
        <f>IFERROR(INDEX(Returns!A:A,MATCH(B1150,Returns!B:B,0)),"No")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IF(M1151=People!$B$5,People!$A$5,IF(M1151=People!$B$4,People!$A$4,IF(M1151=People!$B$3,People!$A$3,IF(M1151=People!$B$2,People!$A$2,0))))</f>
        <v>Kelly Williams</v>
      </c>
      <c r="W1151" s="3" t="str">
        <f>IFERROR(INDEX(Returns!A:A,MATCH(B1151,Returns!B:B,0)),"No")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IF(M1152=People!$B$5,People!$A$5,IF(M1152=People!$B$4,People!$A$4,IF(M1152=People!$B$3,People!$A$3,IF(M1152=People!$B$2,People!$A$2,0))))</f>
        <v>Kelly Williams</v>
      </c>
      <c r="W1152" s="3" t="str">
        <f>IFERROR(INDEX(Returns!A:A,MATCH(B1152,Returns!B:B,0)),"No")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IF(M1153=People!$B$5,People!$A$5,IF(M1153=People!$B$4,People!$A$4,IF(M1153=People!$B$3,People!$A$3,IF(M1153=People!$B$2,People!$A$2,0))))</f>
        <v>Chuck Magee</v>
      </c>
      <c r="W1153" s="3" t="str">
        <f>IFERROR(INDEX(Returns!A:A,MATCH(B1153,Returns!B:B,0)),"No")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IF(M1154=People!$B$5,People!$A$5,IF(M1154=People!$B$4,People!$A$4,IF(M1154=People!$B$3,People!$A$3,IF(M1154=People!$B$2,People!$A$2,0))))</f>
        <v>Anna Andreadi</v>
      </c>
      <c r="W1154" s="3" t="str">
        <f>IFERROR(INDEX(Returns!A:A,MATCH(B1154,Returns!B:B,0)),"No")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IF(M1155=People!$B$5,People!$A$5,IF(M1155=People!$B$4,People!$A$4,IF(M1155=People!$B$3,People!$A$3,IF(M1155=People!$B$2,People!$A$2,0))))</f>
        <v>Anna Andreadi</v>
      </c>
      <c r="W1155" s="3" t="str">
        <f>IFERROR(INDEX(Returns!A:A,MATCH(B1155,Returns!B:B,0)),"No")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IF(M1156=People!$B$5,People!$A$5,IF(M1156=People!$B$4,People!$A$4,IF(M1156=People!$B$3,People!$A$3,IF(M1156=People!$B$2,People!$A$2,0))))</f>
        <v>Cassandra Brandow</v>
      </c>
      <c r="W1156" s="3" t="str">
        <f>IFERROR(INDEX(Returns!A:A,MATCH(B1156,Returns!B:B,0)),"No")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IF(M1157=People!$B$5,People!$A$5,IF(M1157=People!$B$4,People!$A$4,IF(M1157=People!$B$3,People!$A$3,IF(M1157=People!$B$2,People!$A$2,0))))</f>
        <v>Cassandra Brandow</v>
      </c>
      <c r="W1157" s="3" t="str">
        <f>IFERROR(INDEX(Returns!A:A,MATCH(B1157,Returns!B:B,0)),"No")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IF(M1158=People!$B$5,People!$A$5,IF(M1158=People!$B$4,People!$A$4,IF(M1158=People!$B$3,People!$A$3,IF(M1158=People!$B$2,People!$A$2,0))))</f>
        <v>Cassandra Brandow</v>
      </c>
      <c r="W1158" s="3" t="str">
        <f>IFERROR(INDEX(Returns!A:A,MATCH(B1158,Returns!B:B,0)),"No")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IF(M1159=People!$B$5,People!$A$5,IF(M1159=People!$B$4,People!$A$4,IF(M1159=People!$B$3,People!$A$3,IF(M1159=People!$B$2,People!$A$2,0))))</f>
        <v>Cassandra Brandow</v>
      </c>
      <c r="W1159" s="3" t="str">
        <f>IFERROR(INDEX(Returns!A:A,MATCH(B1159,Returns!B:B,0)),"No")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IF(M1160=People!$B$5,People!$A$5,IF(M1160=People!$B$4,People!$A$4,IF(M1160=People!$B$3,People!$A$3,IF(M1160=People!$B$2,People!$A$2,0))))</f>
        <v>Anna Andreadi</v>
      </c>
      <c r="W1160" s="3" t="str">
        <f>IFERROR(INDEX(Returns!A:A,MATCH(B1160,Returns!B:B,0)),"No")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IF(M1161=People!$B$5,People!$A$5,IF(M1161=People!$B$4,People!$A$4,IF(M1161=People!$B$3,People!$A$3,IF(M1161=People!$B$2,People!$A$2,0))))</f>
        <v>Kelly Williams</v>
      </c>
      <c r="W1161" s="3" t="str">
        <f>IFERROR(INDEX(Returns!A:A,MATCH(B1161,Returns!B:B,0)),"No")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IF(M1162=People!$B$5,People!$A$5,IF(M1162=People!$B$4,People!$A$4,IF(M1162=People!$B$3,People!$A$3,IF(M1162=People!$B$2,People!$A$2,0))))</f>
        <v>Kelly Williams</v>
      </c>
      <c r="W1162" s="3" t="str">
        <f>IFERROR(INDEX(Returns!A:A,MATCH(B1162,Returns!B:B,0)),"No")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IF(M1163=People!$B$5,People!$A$5,IF(M1163=People!$B$4,People!$A$4,IF(M1163=People!$B$3,People!$A$3,IF(M1163=People!$B$2,People!$A$2,0))))</f>
        <v>Anna Andreadi</v>
      </c>
      <c r="W1163" s="3" t="str">
        <f>IFERROR(INDEX(Returns!A:A,MATCH(B1163,Returns!B:B,0)),"No")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IF(M1164=People!$B$5,People!$A$5,IF(M1164=People!$B$4,People!$A$4,IF(M1164=People!$B$3,People!$A$3,IF(M1164=People!$B$2,People!$A$2,0))))</f>
        <v>Chuck Magee</v>
      </c>
      <c r="W1164" s="3" t="str">
        <f>IFERROR(INDEX(Returns!A:A,MATCH(B1164,Returns!B:B,0)),"No")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IF(M1165=People!$B$5,People!$A$5,IF(M1165=People!$B$4,People!$A$4,IF(M1165=People!$B$3,People!$A$3,IF(M1165=People!$B$2,People!$A$2,0))))</f>
        <v>Chuck Magee</v>
      </c>
      <c r="W1165" s="3" t="str">
        <f>IFERROR(INDEX(Returns!A:A,MATCH(B1165,Returns!B:B,0)),"No")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IF(M1166=People!$B$5,People!$A$5,IF(M1166=People!$B$4,People!$A$4,IF(M1166=People!$B$3,People!$A$3,IF(M1166=People!$B$2,People!$A$2,0))))</f>
        <v>Chuck Magee</v>
      </c>
      <c r="W1166" s="3" t="str">
        <f>IFERROR(INDEX(Returns!A:A,MATCH(B1166,Returns!B:B,0)),"No")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IF(M1167=People!$B$5,People!$A$5,IF(M1167=People!$B$4,People!$A$4,IF(M1167=People!$B$3,People!$A$3,IF(M1167=People!$B$2,People!$A$2,0))))</f>
        <v>Kelly Williams</v>
      </c>
      <c r="W1167" s="3" t="str">
        <f>IFERROR(INDEX(Returns!A:A,MATCH(B1167,Returns!B:B,0)),"No")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IF(M1168=People!$B$5,People!$A$5,IF(M1168=People!$B$4,People!$A$4,IF(M1168=People!$B$3,People!$A$3,IF(M1168=People!$B$2,People!$A$2,0))))</f>
        <v>Anna Andreadi</v>
      </c>
      <c r="W1168" s="3" t="str">
        <f>IFERROR(INDEX(Returns!A:A,MATCH(B1168,Returns!B:B,0)),"No")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IF(M1169=People!$B$5,People!$A$5,IF(M1169=People!$B$4,People!$A$4,IF(M1169=People!$B$3,People!$A$3,IF(M1169=People!$B$2,People!$A$2,0))))</f>
        <v>Chuck Magee</v>
      </c>
      <c r="W1169" s="3" t="str">
        <f>IFERROR(INDEX(Returns!A:A,MATCH(B1169,Returns!B:B,0)),"No")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IF(M1170=People!$B$5,People!$A$5,IF(M1170=People!$B$4,People!$A$4,IF(M1170=People!$B$3,People!$A$3,IF(M1170=People!$B$2,People!$A$2,0))))</f>
        <v>Chuck Magee</v>
      </c>
      <c r="W1170" s="3" t="str">
        <f>IFERROR(INDEX(Returns!A:A,MATCH(B1170,Returns!B:B,0)),"No")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IF(M1171=People!$B$5,People!$A$5,IF(M1171=People!$B$4,People!$A$4,IF(M1171=People!$B$3,People!$A$3,IF(M1171=People!$B$2,People!$A$2,0))))</f>
        <v>Chuck Magee</v>
      </c>
      <c r="W1171" s="3" t="str">
        <f>IFERROR(INDEX(Returns!A:A,MATCH(B1171,Returns!B:B,0)),"No")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IF(M1172=People!$B$5,People!$A$5,IF(M1172=People!$B$4,People!$A$4,IF(M1172=People!$B$3,People!$A$3,IF(M1172=People!$B$2,People!$A$2,0))))</f>
        <v>Chuck Magee</v>
      </c>
      <c r="W1172" s="3" t="str">
        <f>IFERROR(INDEX(Returns!A:A,MATCH(B1172,Returns!B:B,0)),"No")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IF(M1173=People!$B$5,People!$A$5,IF(M1173=People!$B$4,People!$A$4,IF(M1173=People!$B$3,People!$A$3,IF(M1173=People!$B$2,People!$A$2,0))))</f>
        <v>Kelly Williams</v>
      </c>
      <c r="W1173" s="3" t="str">
        <f>IFERROR(INDEX(Returns!A:A,MATCH(B1173,Returns!B:B,0)),"No")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IF(M1174=People!$B$5,People!$A$5,IF(M1174=People!$B$4,People!$A$4,IF(M1174=People!$B$3,People!$A$3,IF(M1174=People!$B$2,People!$A$2,0))))</f>
        <v>Anna Andreadi</v>
      </c>
      <c r="W1174" s="3" t="str">
        <f>IFERROR(INDEX(Returns!A:A,MATCH(B1174,Returns!B:B,0)),"No")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IF(M1175=People!$B$5,People!$A$5,IF(M1175=People!$B$4,People!$A$4,IF(M1175=People!$B$3,People!$A$3,IF(M1175=People!$B$2,People!$A$2,0))))</f>
        <v>Kelly Williams</v>
      </c>
      <c r="W1175" s="3" t="str">
        <f>IFERROR(INDEX(Returns!A:A,MATCH(B1175,Returns!B:B,0)),"No")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IF(M1176=People!$B$5,People!$A$5,IF(M1176=People!$B$4,People!$A$4,IF(M1176=People!$B$3,People!$A$3,IF(M1176=People!$B$2,People!$A$2,0))))</f>
        <v>Chuck Magee</v>
      </c>
      <c r="W1176" s="3" t="str">
        <f>IFERROR(INDEX(Returns!A:A,MATCH(B1176,Returns!B:B,0)),"No")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IF(M1177=People!$B$5,People!$A$5,IF(M1177=People!$B$4,People!$A$4,IF(M1177=People!$B$3,People!$A$3,IF(M1177=People!$B$2,People!$A$2,0))))</f>
        <v>Chuck Magee</v>
      </c>
      <c r="W1177" s="3" t="str">
        <f>IFERROR(INDEX(Returns!A:A,MATCH(B1177,Returns!B:B,0)),"No")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IF(M1178=People!$B$5,People!$A$5,IF(M1178=People!$B$4,People!$A$4,IF(M1178=People!$B$3,People!$A$3,IF(M1178=People!$B$2,People!$A$2,0))))</f>
        <v>Anna Andreadi</v>
      </c>
      <c r="W1178" s="3" t="str">
        <f>IFERROR(INDEX(Returns!A:A,MATCH(B1178,Returns!B:B,0)),"No")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IF(M1179=People!$B$5,People!$A$5,IF(M1179=People!$B$4,People!$A$4,IF(M1179=People!$B$3,People!$A$3,IF(M1179=People!$B$2,People!$A$2,0))))</f>
        <v>Chuck Magee</v>
      </c>
      <c r="W1179" s="3" t="str">
        <f>IFERROR(INDEX(Returns!A:A,MATCH(B1179,Returns!B:B,0)),"No")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IF(M1180=People!$B$5,People!$A$5,IF(M1180=People!$B$4,People!$A$4,IF(M1180=People!$B$3,People!$A$3,IF(M1180=People!$B$2,People!$A$2,0))))</f>
        <v>Chuck Magee</v>
      </c>
      <c r="W1180" s="3" t="str">
        <f>IFERROR(INDEX(Returns!A:A,MATCH(B1180,Returns!B:B,0)),"No")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IF(M1181=People!$B$5,People!$A$5,IF(M1181=People!$B$4,People!$A$4,IF(M1181=People!$B$3,People!$A$3,IF(M1181=People!$B$2,People!$A$2,0))))</f>
        <v>Kelly Williams</v>
      </c>
      <c r="W1181" s="3" t="str">
        <f>IFERROR(INDEX(Returns!A:A,MATCH(B1181,Returns!B:B,0)),"No")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IF(M1182=People!$B$5,People!$A$5,IF(M1182=People!$B$4,People!$A$4,IF(M1182=People!$B$3,People!$A$3,IF(M1182=People!$B$2,People!$A$2,0))))</f>
        <v>Chuck Magee</v>
      </c>
      <c r="W1182" s="3" t="str">
        <f>IFERROR(INDEX(Returns!A:A,MATCH(B1182,Returns!B:B,0)),"No")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IF(M1183=People!$B$5,People!$A$5,IF(M1183=People!$B$4,People!$A$4,IF(M1183=People!$B$3,People!$A$3,IF(M1183=People!$B$2,People!$A$2,0))))</f>
        <v>Chuck Magee</v>
      </c>
      <c r="W1183" s="3" t="str">
        <f>IFERROR(INDEX(Returns!A:A,MATCH(B1183,Returns!B:B,0)),"No")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IF(M1184=People!$B$5,People!$A$5,IF(M1184=People!$B$4,People!$A$4,IF(M1184=People!$B$3,People!$A$3,IF(M1184=People!$B$2,People!$A$2,0))))</f>
        <v>Cassandra Brandow</v>
      </c>
      <c r="W1184" s="3" t="str">
        <f>IFERROR(INDEX(Returns!A:A,MATCH(B1184,Returns!B:B,0)),"No")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IF(M1185=People!$B$5,People!$A$5,IF(M1185=People!$B$4,People!$A$4,IF(M1185=People!$B$3,People!$A$3,IF(M1185=People!$B$2,People!$A$2,0))))</f>
        <v>Cassandra Brandow</v>
      </c>
      <c r="W1185" s="3" t="str">
        <f>IFERROR(INDEX(Returns!A:A,MATCH(B1185,Returns!B:B,0)),"No")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IF(M1186=People!$B$5,People!$A$5,IF(M1186=People!$B$4,People!$A$4,IF(M1186=People!$B$3,People!$A$3,IF(M1186=People!$B$2,People!$A$2,0))))</f>
        <v>Anna Andreadi</v>
      </c>
      <c r="W1186" s="3" t="str">
        <f>IFERROR(INDEX(Returns!A:A,MATCH(B1186,Returns!B:B,0)),"No")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IF(M1187=People!$B$5,People!$A$5,IF(M1187=People!$B$4,People!$A$4,IF(M1187=People!$B$3,People!$A$3,IF(M1187=People!$B$2,People!$A$2,0))))</f>
        <v>Anna Andreadi</v>
      </c>
      <c r="W1187" s="3" t="str">
        <f>IFERROR(INDEX(Returns!A:A,MATCH(B1187,Returns!B:B,0)),"No")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IF(M1188=People!$B$5,People!$A$5,IF(M1188=People!$B$4,People!$A$4,IF(M1188=People!$B$3,People!$A$3,IF(M1188=People!$B$2,People!$A$2,0))))</f>
        <v>Anna Andreadi</v>
      </c>
      <c r="W1188" s="3" t="str">
        <f>IFERROR(INDEX(Returns!A:A,MATCH(B1188,Returns!B:B,0)),"No")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IF(M1189=People!$B$5,People!$A$5,IF(M1189=People!$B$4,People!$A$4,IF(M1189=People!$B$3,People!$A$3,IF(M1189=People!$B$2,People!$A$2,0))))</f>
        <v>Anna Andreadi</v>
      </c>
      <c r="W1189" s="3" t="str">
        <f>IFERROR(INDEX(Returns!A:A,MATCH(B1189,Returns!B:B,0)),"No")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IF(M1190=People!$B$5,People!$A$5,IF(M1190=People!$B$4,People!$A$4,IF(M1190=People!$B$3,People!$A$3,IF(M1190=People!$B$2,People!$A$2,0))))</f>
        <v>Anna Andreadi</v>
      </c>
      <c r="W1190" s="3" t="str">
        <f>IFERROR(INDEX(Returns!A:A,MATCH(B1190,Returns!B:B,0)),"No")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IF(M1191=People!$B$5,People!$A$5,IF(M1191=People!$B$4,People!$A$4,IF(M1191=People!$B$3,People!$A$3,IF(M1191=People!$B$2,People!$A$2,0))))</f>
        <v>Anna Andreadi</v>
      </c>
      <c r="W1191" s="3" t="str">
        <f>IFERROR(INDEX(Returns!A:A,MATCH(B1191,Returns!B:B,0)),"No")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IF(M1192=People!$B$5,People!$A$5,IF(M1192=People!$B$4,People!$A$4,IF(M1192=People!$B$3,People!$A$3,IF(M1192=People!$B$2,People!$A$2,0))))</f>
        <v>Anna Andreadi</v>
      </c>
      <c r="W1192" s="3" t="str">
        <f>IFERROR(INDEX(Returns!A:A,MATCH(B1192,Returns!B:B,0)),"No")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IF(M1193=People!$B$5,People!$A$5,IF(M1193=People!$B$4,People!$A$4,IF(M1193=People!$B$3,People!$A$3,IF(M1193=People!$B$2,People!$A$2,0))))</f>
        <v>Anna Andreadi</v>
      </c>
      <c r="W1193" s="3" t="str">
        <f>IFERROR(INDEX(Returns!A:A,MATCH(B1193,Returns!B:B,0)),"No")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IF(M1194=People!$B$5,People!$A$5,IF(M1194=People!$B$4,People!$A$4,IF(M1194=People!$B$3,People!$A$3,IF(M1194=People!$B$2,People!$A$2,0))))</f>
        <v>Anna Andreadi</v>
      </c>
      <c r="W1194" s="3" t="str">
        <f>IFERROR(INDEX(Returns!A:A,MATCH(B1194,Returns!B:B,0)),"No")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IF(M1195=People!$B$5,People!$A$5,IF(M1195=People!$B$4,People!$A$4,IF(M1195=People!$B$3,People!$A$3,IF(M1195=People!$B$2,People!$A$2,0))))</f>
        <v>Cassandra Brandow</v>
      </c>
      <c r="W1195" s="3" t="str">
        <f>IFERROR(INDEX(Returns!A:A,MATCH(B1195,Returns!B:B,0)),"No")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IF(M1196=People!$B$5,People!$A$5,IF(M1196=People!$B$4,People!$A$4,IF(M1196=People!$B$3,People!$A$3,IF(M1196=People!$B$2,People!$A$2,0))))</f>
        <v>Cassandra Brandow</v>
      </c>
      <c r="W1196" s="3" t="str">
        <f>IFERROR(INDEX(Returns!A:A,MATCH(B1196,Returns!B:B,0)),"No")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IF(M1197=People!$B$5,People!$A$5,IF(M1197=People!$B$4,People!$A$4,IF(M1197=People!$B$3,People!$A$3,IF(M1197=People!$B$2,People!$A$2,0))))</f>
        <v>Cassandra Brandow</v>
      </c>
      <c r="W1197" s="3" t="str">
        <f>IFERROR(INDEX(Returns!A:A,MATCH(B1197,Returns!B:B,0)),"No")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IF(M1198=People!$B$5,People!$A$5,IF(M1198=People!$B$4,People!$A$4,IF(M1198=People!$B$3,People!$A$3,IF(M1198=People!$B$2,People!$A$2,0))))</f>
        <v>Cassandra Brandow</v>
      </c>
      <c r="W1198" s="3" t="str">
        <f>IFERROR(INDEX(Returns!A:A,MATCH(B1198,Returns!B:B,0)),"No")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IF(M1199=People!$B$5,People!$A$5,IF(M1199=People!$B$4,People!$A$4,IF(M1199=People!$B$3,People!$A$3,IF(M1199=People!$B$2,People!$A$2,0))))</f>
        <v>Kelly Williams</v>
      </c>
      <c r="W1199" s="3" t="str">
        <f>IFERROR(INDEX(Returns!A:A,MATCH(B1199,Returns!B:B,0)),"No")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IF(M1200=People!$B$5,People!$A$5,IF(M1200=People!$B$4,People!$A$4,IF(M1200=People!$B$3,People!$A$3,IF(M1200=People!$B$2,People!$A$2,0))))</f>
        <v>Kelly Williams</v>
      </c>
      <c r="W1200" s="3" t="str">
        <f>IFERROR(INDEX(Returns!A:A,MATCH(B1200,Returns!B:B,0)),"No")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IF(M1201=People!$B$5,People!$A$5,IF(M1201=People!$B$4,People!$A$4,IF(M1201=People!$B$3,People!$A$3,IF(M1201=People!$B$2,People!$A$2,0))))</f>
        <v>Kelly Williams</v>
      </c>
      <c r="W1201" s="3" t="str">
        <f>IFERROR(INDEX(Returns!A:A,MATCH(B1201,Returns!B:B,0)),"No")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IF(M1202=People!$B$5,People!$A$5,IF(M1202=People!$B$4,People!$A$4,IF(M1202=People!$B$3,People!$A$3,IF(M1202=People!$B$2,People!$A$2,0))))</f>
        <v>Anna Andreadi</v>
      </c>
      <c r="W1202" s="3" t="str">
        <f>IFERROR(INDEX(Returns!A:A,MATCH(B1202,Returns!B:B,0)),"No")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IF(M1203=People!$B$5,People!$A$5,IF(M1203=People!$B$4,People!$A$4,IF(M1203=People!$B$3,People!$A$3,IF(M1203=People!$B$2,People!$A$2,0))))</f>
        <v>Anna Andreadi</v>
      </c>
      <c r="W1203" s="3" t="str">
        <f>IFERROR(INDEX(Returns!A:A,MATCH(B1203,Returns!B:B,0)),"No")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IF(M1204=People!$B$5,People!$A$5,IF(M1204=People!$B$4,People!$A$4,IF(M1204=People!$B$3,People!$A$3,IF(M1204=People!$B$2,People!$A$2,0))))</f>
        <v>Anna Andreadi</v>
      </c>
      <c r="W1204" s="3" t="str">
        <f>IFERROR(INDEX(Returns!A:A,MATCH(B1204,Returns!B:B,0)),"No")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IF(M1205=People!$B$5,People!$A$5,IF(M1205=People!$B$4,People!$A$4,IF(M1205=People!$B$3,People!$A$3,IF(M1205=People!$B$2,People!$A$2,0))))</f>
        <v>Anna Andreadi</v>
      </c>
      <c r="W1205" s="3" t="str">
        <f>IFERROR(INDEX(Returns!A:A,MATCH(B1205,Returns!B:B,0)),"No")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IF(M1206=People!$B$5,People!$A$5,IF(M1206=People!$B$4,People!$A$4,IF(M1206=People!$B$3,People!$A$3,IF(M1206=People!$B$2,People!$A$2,0))))</f>
        <v>Anna Andreadi</v>
      </c>
      <c r="W1206" s="3" t="str">
        <f>IFERROR(INDEX(Returns!A:A,MATCH(B1206,Returns!B:B,0)),"No")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IF(M1207=People!$B$5,People!$A$5,IF(M1207=People!$B$4,People!$A$4,IF(M1207=People!$B$3,People!$A$3,IF(M1207=People!$B$2,People!$A$2,0))))</f>
        <v>Cassandra Brandow</v>
      </c>
      <c r="W1207" s="3" t="str">
        <f>IFERROR(INDEX(Returns!A:A,MATCH(B1207,Returns!B:B,0)),"No")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IF(M1208=People!$B$5,People!$A$5,IF(M1208=People!$B$4,People!$A$4,IF(M1208=People!$B$3,People!$A$3,IF(M1208=People!$B$2,People!$A$2,0))))</f>
        <v>Chuck Magee</v>
      </c>
      <c r="W1208" s="3" t="str">
        <f>IFERROR(INDEX(Returns!A:A,MATCH(B1208,Returns!B:B,0)),"No")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IF(M1209=People!$B$5,People!$A$5,IF(M1209=People!$B$4,People!$A$4,IF(M1209=People!$B$3,People!$A$3,IF(M1209=People!$B$2,People!$A$2,0))))</f>
        <v>Chuck Magee</v>
      </c>
      <c r="W1209" s="3" t="str">
        <f>IFERROR(INDEX(Returns!A:A,MATCH(B1209,Returns!B:B,0)),"No")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IF(M1210=People!$B$5,People!$A$5,IF(M1210=People!$B$4,People!$A$4,IF(M1210=People!$B$3,People!$A$3,IF(M1210=People!$B$2,People!$A$2,0))))</f>
        <v>Chuck Magee</v>
      </c>
      <c r="W1210" s="3" t="str">
        <f>IFERROR(INDEX(Returns!A:A,MATCH(B1210,Returns!B:B,0)),"No")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IF(M1211=People!$B$5,People!$A$5,IF(M1211=People!$B$4,People!$A$4,IF(M1211=People!$B$3,People!$A$3,IF(M1211=People!$B$2,People!$A$2,0))))</f>
        <v>Chuck Magee</v>
      </c>
      <c r="W1211" s="3" t="str">
        <f>IFERROR(INDEX(Returns!A:A,MATCH(B1211,Returns!B:B,0)),"No")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IF(M1212=People!$B$5,People!$A$5,IF(M1212=People!$B$4,People!$A$4,IF(M1212=People!$B$3,People!$A$3,IF(M1212=People!$B$2,People!$A$2,0))))</f>
        <v>Chuck Magee</v>
      </c>
      <c r="W1212" s="3" t="str">
        <f>IFERROR(INDEX(Returns!A:A,MATCH(B1212,Returns!B:B,0)),"No")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IF(M1213=People!$B$5,People!$A$5,IF(M1213=People!$B$4,People!$A$4,IF(M1213=People!$B$3,People!$A$3,IF(M1213=People!$B$2,People!$A$2,0))))</f>
        <v>Chuck Magee</v>
      </c>
      <c r="W1213" s="3" t="str">
        <f>IFERROR(INDEX(Returns!A:A,MATCH(B1213,Returns!B:B,0)),"No")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IF(M1214=People!$B$5,People!$A$5,IF(M1214=People!$B$4,People!$A$4,IF(M1214=People!$B$3,People!$A$3,IF(M1214=People!$B$2,People!$A$2,0))))</f>
        <v>Chuck Magee</v>
      </c>
      <c r="W1214" s="3" t="str">
        <f>IFERROR(INDEX(Returns!A:A,MATCH(B1214,Returns!B:B,0)),"No")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IF(M1215=People!$B$5,People!$A$5,IF(M1215=People!$B$4,People!$A$4,IF(M1215=People!$B$3,People!$A$3,IF(M1215=People!$B$2,People!$A$2,0))))</f>
        <v>Chuck Magee</v>
      </c>
      <c r="W1215" s="3" t="str">
        <f>IFERROR(INDEX(Returns!A:A,MATCH(B1215,Returns!B:B,0)),"No")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IF(M1216=People!$B$5,People!$A$5,IF(M1216=People!$B$4,People!$A$4,IF(M1216=People!$B$3,People!$A$3,IF(M1216=People!$B$2,People!$A$2,0))))</f>
        <v>Chuck Magee</v>
      </c>
      <c r="W1216" s="3" t="str">
        <f>IFERROR(INDEX(Returns!A:A,MATCH(B1216,Returns!B:B,0)),"No")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IF(M1217=People!$B$5,People!$A$5,IF(M1217=People!$B$4,People!$A$4,IF(M1217=People!$B$3,People!$A$3,IF(M1217=People!$B$2,People!$A$2,0))))</f>
        <v>Chuck Magee</v>
      </c>
      <c r="W1217" s="3" t="str">
        <f>IFERROR(INDEX(Returns!A:A,MATCH(B1217,Returns!B:B,0)),"No")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IF(M1218=People!$B$5,People!$A$5,IF(M1218=People!$B$4,People!$A$4,IF(M1218=People!$B$3,People!$A$3,IF(M1218=People!$B$2,People!$A$2,0))))</f>
        <v>Chuck Magee</v>
      </c>
      <c r="W1218" s="3" t="str">
        <f>IFERROR(INDEX(Returns!A:A,MATCH(B1218,Returns!B:B,0)),"No")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IF(M1219=People!$B$5,People!$A$5,IF(M1219=People!$B$4,People!$A$4,IF(M1219=People!$B$3,People!$A$3,IF(M1219=People!$B$2,People!$A$2,0))))</f>
        <v>Chuck Magee</v>
      </c>
      <c r="W1219" s="3" t="str">
        <f>IFERROR(INDEX(Returns!A:A,MATCH(B1219,Returns!B:B,0)),"No")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IF(M1220=People!$B$5,People!$A$5,IF(M1220=People!$B$4,People!$A$4,IF(M1220=People!$B$3,People!$A$3,IF(M1220=People!$B$2,People!$A$2,0))))</f>
        <v>Chuck Magee</v>
      </c>
      <c r="W1220" s="3" t="str">
        <f>IFERROR(INDEX(Returns!A:A,MATCH(B1220,Returns!B:B,0)),"No")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IF(M1221=People!$B$5,People!$A$5,IF(M1221=People!$B$4,People!$A$4,IF(M1221=People!$B$3,People!$A$3,IF(M1221=People!$B$2,People!$A$2,0))))</f>
        <v>Chuck Magee</v>
      </c>
      <c r="W1221" s="3" t="str">
        <f>IFERROR(INDEX(Returns!A:A,MATCH(B1221,Returns!B:B,0)),"No")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IF(M1222=People!$B$5,People!$A$5,IF(M1222=People!$B$4,People!$A$4,IF(M1222=People!$B$3,People!$A$3,IF(M1222=People!$B$2,People!$A$2,0))))</f>
        <v>Anna Andreadi</v>
      </c>
      <c r="W1222" s="3" t="str">
        <f>IFERROR(INDEX(Returns!A:A,MATCH(B1222,Returns!B:B,0)),"No")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IF(M1223=People!$B$5,People!$A$5,IF(M1223=People!$B$4,People!$A$4,IF(M1223=People!$B$3,People!$A$3,IF(M1223=People!$B$2,People!$A$2,0))))</f>
        <v>Anna Andreadi</v>
      </c>
      <c r="W1223" s="3" t="str">
        <f>IFERROR(INDEX(Returns!A:A,MATCH(B1223,Returns!B:B,0)),"No")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IF(M1224=People!$B$5,People!$A$5,IF(M1224=People!$B$4,People!$A$4,IF(M1224=People!$B$3,People!$A$3,IF(M1224=People!$B$2,People!$A$2,0))))</f>
        <v>Chuck Magee</v>
      </c>
      <c r="W1224" s="3" t="str">
        <f>IFERROR(INDEX(Returns!A:A,MATCH(B1224,Returns!B:B,0)),"No")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IF(M1225=People!$B$5,People!$A$5,IF(M1225=People!$B$4,People!$A$4,IF(M1225=People!$B$3,People!$A$3,IF(M1225=People!$B$2,People!$A$2,0))))</f>
        <v>Chuck Magee</v>
      </c>
      <c r="W1225" s="3" t="str">
        <f>IFERROR(INDEX(Returns!A:A,MATCH(B1225,Returns!B:B,0)),"No")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IF(M1226=People!$B$5,People!$A$5,IF(M1226=People!$B$4,People!$A$4,IF(M1226=People!$B$3,People!$A$3,IF(M1226=People!$B$2,People!$A$2,0))))</f>
        <v>Chuck Magee</v>
      </c>
      <c r="W1226" s="3" t="str">
        <f>IFERROR(INDEX(Returns!A:A,MATCH(B1226,Returns!B:B,0)),"No")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IF(M1227=People!$B$5,People!$A$5,IF(M1227=People!$B$4,People!$A$4,IF(M1227=People!$B$3,People!$A$3,IF(M1227=People!$B$2,People!$A$2,0))))</f>
        <v>Chuck Magee</v>
      </c>
      <c r="W1227" s="3" t="str">
        <f>IFERROR(INDEX(Returns!A:A,MATCH(B1227,Returns!B:B,0)),"No")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IF(M1228=People!$B$5,People!$A$5,IF(M1228=People!$B$4,People!$A$4,IF(M1228=People!$B$3,People!$A$3,IF(M1228=People!$B$2,People!$A$2,0))))</f>
        <v>Chuck Magee</v>
      </c>
      <c r="W1228" s="3" t="str">
        <f>IFERROR(INDEX(Returns!A:A,MATCH(B1228,Returns!B:B,0)),"No")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IF(M1229=People!$B$5,People!$A$5,IF(M1229=People!$B$4,People!$A$4,IF(M1229=People!$B$3,People!$A$3,IF(M1229=People!$B$2,People!$A$2,0))))</f>
        <v>Chuck Magee</v>
      </c>
      <c r="W1229" s="3" t="str">
        <f>IFERROR(INDEX(Returns!A:A,MATCH(B1229,Returns!B:B,0)),"No")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IF(M1230=People!$B$5,People!$A$5,IF(M1230=People!$B$4,People!$A$4,IF(M1230=People!$B$3,People!$A$3,IF(M1230=People!$B$2,People!$A$2,0))))</f>
        <v>Anna Andreadi</v>
      </c>
      <c r="W1230" s="3" t="str">
        <f>IFERROR(INDEX(Returns!A:A,MATCH(B1230,Returns!B:B,0)),"No")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IF(M1231=People!$B$5,People!$A$5,IF(M1231=People!$B$4,People!$A$4,IF(M1231=People!$B$3,People!$A$3,IF(M1231=People!$B$2,People!$A$2,0))))</f>
        <v>Anna Andreadi</v>
      </c>
      <c r="W1231" s="3" t="str">
        <f>IFERROR(INDEX(Returns!A:A,MATCH(B1231,Returns!B:B,0)),"No")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IF(M1232=People!$B$5,People!$A$5,IF(M1232=People!$B$4,People!$A$4,IF(M1232=People!$B$3,People!$A$3,IF(M1232=People!$B$2,People!$A$2,0))))</f>
        <v>Anna Andreadi</v>
      </c>
      <c r="W1232" s="3" t="str">
        <f>IFERROR(INDEX(Returns!A:A,MATCH(B1232,Returns!B:B,0)),"No")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IF(M1233=People!$B$5,People!$A$5,IF(M1233=People!$B$4,People!$A$4,IF(M1233=People!$B$3,People!$A$3,IF(M1233=People!$B$2,People!$A$2,0))))</f>
        <v>Chuck Magee</v>
      </c>
      <c r="W1233" s="3" t="str">
        <f>IFERROR(INDEX(Returns!A:A,MATCH(B1233,Returns!B:B,0)),"No")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IF(M1234=People!$B$5,People!$A$5,IF(M1234=People!$B$4,People!$A$4,IF(M1234=People!$B$3,People!$A$3,IF(M1234=People!$B$2,People!$A$2,0))))</f>
        <v>Chuck Magee</v>
      </c>
      <c r="W1234" s="3" t="str">
        <f>IFERROR(INDEX(Returns!A:A,MATCH(B1234,Returns!B:B,0)),"No")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IF(M1235=People!$B$5,People!$A$5,IF(M1235=People!$B$4,People!$A$4,IF(M1235=People!$B$3,People!$A$3,IF(M1235=People!$B$2,People!$A$2,0))))</f>
        <v>Chuck Magee</v>
      </c>
      <c r="W1235" s="3" t="str">
        <f>IFERROR(INDEX(Returns!A:A,MATCH(B1235,Returns!B:B,0)),"No")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IF(M1236=People!$B$5,People!$A$5,IF(M1236=People!$B$4,People!$A$4,IF(M1236=People!$B$3,People!$A$3,IF(M1236=People!$B$2,People!$A$2,0))))</f>
        <v>Cassandra Brandow</v>
      </c>
      <c r="W1236" s="3" t="str">
        <f>IFERROR(INDEX(Returns!A:A,MATCH(B1236,Returns!B:B,0)),"No")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IF(M1237=People!$B$5,People!$A$5,IF(M1237=People!$B$4,People!$A$4,IF(M1237=People!$B$3,People!$A$3,IF(M1237=People!$B$2,People!$A$2,0))))</f>
        <v>Cassandra Brandow</v>
      </c>
      <c r="W1237" s="3" t="str">
        <f>IFERROR(INDEX(Returns!A:A,MATCH(B1237,Returns!B:B,0)),"No")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IF(M1238=People!$B$5,People!$A$5,IF(M1238=People!$B$4,People!$A$4,IF(M1238=People!$B$3,People!$A$3,IF(M1238=People!$B$2,People!$A$2,0))))</f>
        <v>Cassandra Brandow</v>
      </c>
      <c r="W1238" s="3" t="str">
        <f>IFERROR(INDEX(Returns!A:A,MATCH(B1238,Returns!B:B,0)),"No")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IF(M1239=People!$B$5,People!$A$5,IF(M1239=People!$B$4,People!$A$4,IF(M1239=People!$B$3,People!$A$3,IF(M1239=People!$B$2,People!$A$2,0))))</f>
        <v>Cassandra Brandow</v>
      </c>
      <c r="W1239" s="3" t="str">
        <f>IFERROR(INDEX(Returns!A:A,MATCH(B1239,Returns!B:B,0)),"No")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IF(M1240=People!$B$5,People!$A$5,IF(M1240=People!$B$4,People!$A$4,IF(M1240=People!$B$3,People!$A$3,IF(M1240=People!$B$2,People!$A$2,0))))</f>
        <v>Anna Andreadi</v>
      </c>
      <c r="W1240" s="3" t="str">
        <f>IFERROR(INDEX(Returns!A:A,MATCH(B1240,Returns!B:B,0)),"No")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IF(M1241=People!$B$5,People!$A$5,IF(M1241=People!$B$4,People!$A$4,IF(M1241=People!$B$3,People!$A$3,IF(M1241=People!$B$2,People!$A$2,0))))</f>
        <v>Anna Andreadi</v>
      </c>
      <c r="W1241" s="3" t="str">
        <f>IFERROR(INDEX(Returns!A:A,MATCH(B1241,Returns!B:B,0)),"No")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IF(M1242=People!$B$5,People!$A$5,IF(M1242=People!$B$4,People!$A$4,IF(M1242=People!$B$3,People!$A$3,IF(M1242=People!$B$2,People!$A$2,0))))</f>
        <v>Anna Andreadi</v>
      </c>
      <c r="W1242" s="3" t="str">
        <f>IFERROR(INDEX(Returns!A:A,MATCH(B1242,Returns!B:B,0)),"No")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IF(M1243=People!$B$5,People!$A$5,IF(M1243=People!$B$4,People!$A$4,IF(M1243=People!$B$3,People!$A$3,IF(M1243=People!$B$2,People!$A$2,0))))</f>
        <v>Chuck Magee</v>
      </c>
      <c r="W1243" s="3" t="str">
        <f>IFERROR(INDEX(Returns!A:A,MATCH(B1243,Returns!B:B,0)),"No")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IF(M1244=People!$B$5,People!$A$5,IF(M1244=People!$B$4,People!$A$4,IF(M1244=People!$B$3,People!$A$3,IF(M1244=People!$B$2,People!$A$2,0))))</f>
        <v>Chuck Magee</v>
      </c>
      <c r="W1244" s="3" t="str">
        <f>IFERROR(INDEX(Returns!A:A,MATCH(B1244,Returns!B:B,0)),"No")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IF(M1245=People!$B$5,People!$A$5,IF(M1245=People!$B$4,People!$A$4,IF(M1245=People!$B$3,People!$A$3,IF(M1245=People!$B$2,People!$A$2,0))))</f>
        <v>Chuck Magee</v>
      </c>
      <c r="W1245" s="3" t="str">
        <f>IFERROR(INDEX(Returns!A:A,MATCH(B1245,Returns!B:B,0)),"No")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IF(M1246=People!$B$5,People!$A$5,IF(M1246=People!$B$4,People!$A$4,IF(M1246=People!$B$3,People!$A$3,IF(M1246=People!$B$2,People!$A$2,0))))</f>
        <v>Cassandra Brandow</v>
      </c>
      <c r="W1246" s="3" t="str">
        <f>IFERROR(INDEX(Returns!A:A,MATCH(B1246,Returns!B:B,0)),"No")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IF(M1247=People!$B$5,People!$A$5,IF(M1247=People!$B$4,People!$A$4,IF(M1247=People!$B$3,People!$A$3,IF(M1247=People!$B$2,People!$A$2,0))))</f>
        <v>Anna Andreadi</v>
      </c>
      <c r="W1247" s="3" t="str">
        <f>IFERROR(INDEX(Returns!A:A,MATCH(B1247,Returns!B:B,0)),"No")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IF(M1248=People!$B$5,People!$A$5,IF(M1248=People!$B$4,People!$A$4,IF(M1248=People!$B$3,People!$A$3,IF(M1248=People!$B$2,People!$A$2,0))))</f>
        <v>Anna Andreadi</v>
      </c>
      <c r="W1248" s="3" t="str">
        <f>IFERROR(INDEX(Returns!A:A,MATCH(B1248,Returns!B:B,0)),"No")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IF(M1249=People!$B$5,People!$A$5,IF(M1249=People!$B$4,People!$A$4,IF(M1249=People!$B$3,People!$A$3,IF(M1249=People!$B$2,People!$A$2,0))))</f>
        <v>Anna Andreadi</v>
      </c>
      <c r="W1249" s="3" t="str">
        <f>IFERROR(INDEX(Returns!A:A,MATCH(B1249,Returns!B:B,0)),"No")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IF(M1250=People!$B$5,People!$A$5,IF(M1250=People!$B$4,People!$A$4,IF(M1250=People!$B$3,People!$A$3,IF(M1250=People!$B$2,People!$A$2,0))))</f>
        <v>Chuck Magee</v>
      </c>
      <c r="W1250" s="3" t="str">
        <f>IFERROR(INDEX(Returns!A:A,MATCH(B1250,Returns!B:B,0)),"No")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IF(M1251=People!$B$5,People!$A$5,IF(M1251=People!$B$4,People!$A$4,IF(M1251=People!$B$3,People!$A$3,IF(M1251=People!$B$2,People!$A$2,0))))</f>
        <v>Chuck Magee</v>
      </c>
      <c r="W1251" s="3" t="str">
        <f>IFERROR(INDEX(Returns!A:A,MATCH(B1251,Returns!B:B,0)),"No")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IF(M1252=People!$B$5,People!$A$5,IF(M1252=People!$B$4,People!$A$4,IF(M1252=People!$B$3,People!$A$3,IF(M1252=People!$B$2,People!$A$2,0))))</f>
        <v>Chuck Magee</v>
      </c>
      <c r="W1252" s="3" t="str">
        <f>IFERROR(INDEX(Returns!A:A,MATCH(B1252,Returns!B:B,0)),"No")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IF(M1253=People!$B$5,People!$A$5,IF(M1253=People!$B$4,People!$A$4,IF(M1253=People!$B$3,People!$A$3,IF(M1253=People!$B$2,People!$A$2,0))))</f>
        <v>Chuck Magee</v>
      </c>
      <c r="W1253" s="3" t="str">
        <f>IFERROR(INDEX(Returns!A:A,MATCH(B1253,Returns!B:B,0)),"No")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IF(M1254=People!$B$5,People!$A$5,IF(M1254=People!$B$4,People!$A$4,IF(M1254=People!$B$3,People!$A$3,IF(M1254=People!$B$2,People!$A$2,0))))</f>
        <v>Kelly Williams</v>
      </c>
      <c r="W1254" s="3" t="str">
        <f>IFERROR(INDEX(Returns!A:A,MATCH(B1254,Returns!B:B,0)),"No")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IF(M1255=People!$B$5,People!$A$5,IF(M1255=People!$B$4,People!$A$4,IF(M1255=People!$B$3,People!$A$3,IF(M1255=People!$B$2,People!$A$2,0))))</f>
        <v>Chuck Magee</v>
      </c>
      <c r="W1255" s="3" t="str">
        <f>IFERROR(INDEX(Returns!A:A,MATCH(B1255,Returns!B:B,0)),"No")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IF(M1256=People!$B$5,People!$A$5,IF(M1256=People!$B$4,People!$A$4,IF(M1256=People!$B$3,People!$A$3,IF(M1256=People!$B$2,People!$A$2,0))))</f>
        <v>Chuck Magee</v>
      </c>
      <c r="W1256" s="3" t="str">
        <f>IFERROR(INDEX(Returns!A:A,MATCH(B1256,Returns!B:B,0)),"No")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IF(M1257=People!$B$5,People!$A$5,IF(M1257=People!$B$4,People!$A$4,IF(M1257=People!$B$3,People!$A$3,IF(M1257=People!$B$2,People!$A$2,0))))</f>
        <v>Chuck Magee</v>
      </c>
      <c r="W1257" s="3" t="str">
        <f>IFERROR(INDEX(Returns!A:A,MATCH(B1257,Returns!B:B,0)),"No")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IF(M1258=People!$B$5,People!$A$5,IF(M1258=People!$B$4,People!$A$4,IF(M1258=People!$B$3,People!$A$3,IF(M1258=People!$B$2,People!$A$2,0))))</f>
        <v>Chuck Magee</v>
      </c>
      <c r="W1258" s="3" t="str">
        <f>IFERROR(INDEX(Returns!A:A,MATCH(B1258,Returns!B:B,0)),"No")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IF(M1259=People!$B$5,People!$A$5,IF(M1259=People!$B$4,People!$A$4,IF(M1259=People!$B$3,People!$A$3,IF(M1259=People!$B$2,People!$A$2,0))))</f>
        <v>Cassandra Brandow</v>
      </c>
      <c r="W1259" s="3" t="str">
        <f>IFERROR(INDEX(Returns!A:A,MATCH(B1259,Returns!B:B,0)),"No")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IF(M1260=People!$B$5,People!$A$5,IF(M1260=People!$B$4,People!$A$4,IF(M1260=People!$B$3,People!$A$3,IF(M1260=People!$B$2,People!$A$2,0))))</f>
        <v>Cassandra Brandow</v>
      </c>
      <c r="W1260" s="3" t="str">
        <f>IFERROR(INDEX(Returns!A:A,MATCH(B1260,Returns!B:B,0)),"No")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IF(M1261=People!$B$5,People!$A$5,IF(M1261=People!$B$4,People!$A$4,IF(M1261=People!$B$3,People!$A$3,IF(M1261=People!$B$2,People!$A$2,0))))</f>
        <v>Cassandra Brandow</v>
      </c>
      <c r="W1261" s="3" t="str">
        <f>IFERROR(INDEX(Returns!A:A,MATCH(B1261,Returns!B:B,0)),"No")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IF(M1262=People!$B$5,People!$A$5,IF(M1262=People!$B$4,People!$A$4,IF(M1262=People!$B$3,People!$A$3,IF(M1262=People!$B$2,People!$A$2,0))))</f>
        <v>Cassandra Brandow</v>
      </c>
      <c r="W1262" s="3" t="str">
        <f>IFERROR(INDEX(Returns!A:A,MATCH(B1262,Returns!B:B,0)),"No")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IF(M1263=People!$B$5,People!$A$5,IF(M1263=People!$B$4,People!$A$4,IF(M1263=People!$B$3,People!$A$3,IF(M1263=People!$B$2,People!$A$2,0))))</f>
        <v>Cassandra Brandow</v>
      </c>
      <c r="W1263" s="3" t="str">
        <f>IFERROR(INDEX(Returns!A:A,MATCH(B1263,Returns!B:B,0)),"No")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IF(M1264=People!$B$5,People!$A$5,IF(M1264=People!$B$4,People!$A$4,IF(M1264=People!$B$3,People!$A$3,IF(M1264=People!$B$2,People!$A$2,0))))</f>
        <v>Chuck Magee</v>
      </c>
      <c r="W1264" s="3" t="str">
        <f>IFERROR(INDEX(Returns!A:A,MATCH(B1264,Returns!B:B,0)),"No")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IF(M1265=People!$B$5,People!$A$5,IF(M1265=People!$B$4,People!$A$4,IF(M1265=People!$B$3,People!$A$3,IF(M1265=People!$B$2,People!$A$2,0))))</f>
        <v>Kelly Williams</v>
      </c>
      <c r="W1265" s="3" t="str">
        <f>IFERROR(INDEX(Returns!A:A,MATCH(B1265,Returns!B:B,0)),"No")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IF(M1266=People!$B$5,People!$A$5,IF(M1266=People!$B$4,People!$A$4,IF(M1266=People!$B$3,People!$A$3,IF(M1266=People!$B$2,People!$A$2,0))))</f>
        <v>Kelly Williams</v>
      </c>
      <c r="W1266" s="3" t="str">
        <f>IFERROR(INDEX(Returns!A:A,MATCH(B1266,Returns!B:B,0)),"No")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IF(M1267=People!$B$5,People!$A$5,IF(M1267=People!$B$4,People!$A$4,IF(M1267=People!$B$3,People!$A$3,IF(M1267=People!$B$2,People!$A$2,0))))</f>
        <v>Anna Andreadi</v>
      </c>
      <c r="W1267" s="3" t="str">
        <f>IFERROR(INDEX(Returns!A:A,MATCH(B1267,Returns!B:B,0)),"No")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IF(M1268=People!$B$5,People!$A$5,IF(M1268=People!$B$4,People!$A$4,IF(M1268=People!$B$3,People!$A$3,IF(M1268=People!$B$2,People!$A$2,0))))</f>
        <v>Anna Andreadi</v>
      </c>
      <c r="W1268" s="3" t="str">
        <f>IFERROR(INDEX(Returns!A:A,MATCH(B1268,Returns!B:B,0)),"No")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IF(M1269=People!$B$5,People!$A$5,IF(M1269=People!$B$4,People!$A$4,IF(M1269=People!$B$3,People!$A$3,IF(M1269=People!$B$2,People!$A$2,0))))</f>
        <v>Anna Andreadi</v>
      </c>
      <c r="W1269" s="3" t="str">
        <f>IFERROR(INDEX(Returns!A:A,MATCH(B1269,Returns!B:B,0)),"No")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IF(M1270=People!$B$5,People!$A$5,IF(M1270=People!$B$4,People!$A$4,IF(M1270=People!$B$3,People!$A$3,IF(M1270=People!$B$2,People!$A$2,0))))</f>
        <v>Anna Andreadi</v>
      </c>
      <c r="W1270" s="3" t="str">
        <f>IFERROR(INDEX(Returns!A:A,MATCH(B1270,Returns!B:B,0)),"No")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IF(M1271=People!$B$5,People!$A$5,IF(M1271=People!$B$4,People!$A$4,IF(M1271=People!$B$3,People!$A$3,IF(M1271=People!$B$2,People!$A$2,0))))</f>
        <v>Cassandra Brandow</v>
      </c>
      <c r="W1271" s="3" t="str">
        <f>IFERROR(INDEX(Returns!A:A,MATCH(B1271,Returns!B:B,0)),"No")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IF(M1272=People!$B$5,People!$A$5,IF(M1272=People!$B$4,People!$A$4,IF(M1272=People!$B$3,People!$A$3,IF(M1272=People!$B$2,People!$A$2,0))))</f>
        <v>Kelly Williams</v>
      </c>
      <c r="W1272" s="3" t="str">
        <f>IFERROR(INDEX(Returns!A:A,MATCH(B1272,Returns!B:B,0)),"No")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IF(M1273=People!$B$5,People!$A$5,IF(M1273=People!$B$4,People!$A$4,IF(M1273=People!$B$3,People!$A$3,IF(M1273=People!$B$2,People!$A$2,0))))</f>
        <v>Kelly Williams</v>
      </c>
      <c r="W1273" s="3" t="str">
        <f>IFERROR(INDEX(Returns!A:A,MATCH(B1273,Returns!B:B,0)),"No")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IF(M1274=People!$B$5,People!$A$5,IF(M1274=People!$B$4,People!$A$4,IF(M1274=People!$B$3,People!$A$3,IF(M1274=People!$B$2,People!$A$2,0))))</f>
        <v>Kelly Williams</v>
      </c>
      <c r="W1274" s="3" t="str">
        <f>IFERROR(INDEX(Returns!A:A,MATCH(B1274,Returns!B:B,0)),"No")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IF(M1275=People!$B$5,People!$A$5,IF(M1275=People!$B$4,People!$A$4,IF(M1275=People!$B$3,People!$A$3,IF(M1275=People!$B$2,People!$A$2,0))))</f>
        <v>Kelly Williams</v>
      </c>
      <c r="W1275" s="3" t="str">
        <f>IFERROR(INDEX(Returns!A:A,MATCH(B1275,Returns!B:B,0)),"No")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IF(M1276=People!$B$5,People!$A$5,IF(M1276=People!$B$4,People!$A$4,IF(M1276=People!$B$3,People!$A$3,IF(M1276=People!$B$2,People!$A$2,0))))</f>
        <v>Kelly Williams</v>
      </c>
      <c r="W1276" s="3" t="str">
        <f>IFERROR(INDEX(Returns!A:A,MATCH(B1276,Returns!B:B,0)),"No")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IF(M1277=People!$B$5,People!$A$5,IF(M1277=People!$B$4,People!$A$4,IF(M1277=People!$B$3,People!$A$3,IF(M1277=People!$B$2,People!$A$2,0))))</f>
        <v>Kelly Williams</v>
      </c>
      <c r="W1277" s="3" t="str">
        <f>IFERROR(INDEX(Returns!A:A,MATCH(B1277,Returns!B:B,0)),"No")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IF(M1278=People!$B$5,People!$A$5,IF(M1278=People!$B$4,People!$A$4,IF(M1278=People!$B$3,People!$A$3,IF(M1278=People!$B$2,People!$A$2,0))))</f>
        <v>Kelly Williams</v>
      </c>
      <c r="W1278" s="3" t="str">
        <f>IFERROR(INDEX(Returns!A:A,MATCH(B1278,Returns!B:B,0)),"No")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IF(M1279=People!$B$5,People!$A$5,IF(M1279=People!$B$4,People!$A$4,IF(M1279=People!$B$3,People!$A$3,IF(M1279=People!$B$2,People!$A$2,0))))</f>
        <v>Kelly Williams</v>
      </c>
      <c r="W1279" s="3" t="str">
        <f>IFERROR(INDEX(Returns!A:A,MATCH(B1279,Returns!B:B,0)),"No")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IF(M1280=People!$B$5,People!$A$5,IF(M1280=People!$B$4,People!$A$4,IF(M1280=People!$B$3,People!$A$3,IF(M1280=People!$B$2,People!$A$2,0))))</f>
        <v>Cassandra Brandow</v>
      </c>
      <c r="W1280" s="3" t="str">
        <f>IFERROR(INDEX(Returns!A:A,MATCH(B1280,Returns!B:B,0)),"No")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IF(M1281=People!$B$5,People!$A$5,IF(M1281=People!$B$4,People!$A$4,IF(M1281=People!$B$3,People!$A$3,IF(M1281=People!$B$2,People!$A$2,0))))</f>
        <v>Cassandra Brandow</v>
      </c>
      <c r="W1281" s="3" t="str">
        <f>IFERROR(INDEX(Returns!A:A,MATCH(B1281,Returns!B:B,0)),"No")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IF(M1282=People!$B$5,People!$A$5,IF(M1282=People!$B$4,People!$A$4,IF(M1282=People!$B$3,People!$A$3,IF(M1282=People!$B$2,People!$A$2,0))))</f>
        <v>Kelly Williams</v>
      </c>
      <c r="W1282" s="3" t="str">
        <f>IFERROR(INDEX(Returns!A:A,MATCH(B1282,Returns!B:B,0)),"No")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IF(M1283=People!$B$5,People!$A$5,IF(M1283=People!$B$4,People!$A$4,IF(M1283=People!$B$3,People!$A$3,IF(M1283=People!$B$2,People!$A$2,0))))</f>
        <v>Cassandra Brandow</v>
      </c>
      <c r="W1283" s="3" t="str">
        <f>IFERROR(INDEX(Returns!A:A,MATCH(B1283,Returns!B:B,0)),"No")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IF(M1284=People!$B$5,People!$A$5,IF(M1284=People!$B$4,People!$A$4,IF(M1284=People!$B$3,People!$A$3,IF(M1284=People!$B$2,People!$A$2,0))))</f>
        <v>Cassandra Brandow</v>
      </c>
      <c r="W1284" s="3" t="str">
        <f>IFERROR(INDEX(Returns!A:A,MATCH(B1284,Returns!B:B,0)),"No")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IF(M1285=People!$B$5,People!$A$5,IF(M1285=People!$B$4,People!$A$4,IF(M1285=People!$B$3,People!$A$3,IF(M1285=People!$B$2,People!$A$2,0))))</f>
        <v>Cassandra Brandow</v>
      </c>
      <c r="W1285" s="3" t="str">
        <f>IFERROR(INDEX(Returns!A:A,MATCH(B1285,Returns!B:B,0)),"No")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IF(M1286=People!$B$5,People!$A$5,IF(M1286=People!$B$4,People!$A$4,IF(M1286=People!$B$3,People!$A$3,IF(M1286=People!$B$2,People!$A$2,0))))</f>
        <v>Kelly Williams</v>
      </c>
      <c r="W1286" s="3" t="str">
        <f>IFERROR(INDEX(Returns!A:A,MATCH(B1286,Returns!B:B,0)),"No")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IF(M1287=People!$B$5,People!$A$5,IF(M1287=People!$B$4,People!$A$4,IF(M1287=People!$B$3,People!$A$3,IF(M1287=People!$B$2,People!$A$2,0))))</f>
        <v>Chuck Magee</v>
      </c>
      <c r="W1287" s="3" t="str">
        <f>IFERROR(INDEX(Returns!A:A,MATCH(B1287,Returns!B:B,0)),"No")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IF(M1288=People!$B$5,People!$A$5,IF(M1288=People!$B$4,People!$A$4,IF(M1288=People!$B$3,People!$A$3,IF(M1288=People!$B$2,People!$A$2,0))))</f>
        <v>Chuck Magee</v>
      </c>
      <c r="W1288" s="3" t="str">
        <f>IFERROR(INDEX(Returns!A:A,MATCH(B1288,Returns!B:B,0)),"No")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IF(M1289=People!$B$5,People!$A$5,IF(M1289=People!$B$4,People!$A$4,IF(M1289=People!$B$3,People!$A$3,IF(M1289=People!$B$2,People!$A$2,0))))</f>
        <v>Chuck Magee</v>
      </c>
      <c r="W1289" s="3" t="str">
        <f>IFERROR(INDEX(Returns!A:A,MATCH(B1289,Returns!B:B,0)),"No")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IF(M1290=People!$B$5,People!$A$5,IF(M1290=People!$B$4,People!$A$4,IF(M1290=People!$B$3,People!$A$3,IF(M1290=People!$B$2,People!$A$2,0))))</f>
        <v>Chuck Magee</v>
      </c>
      <c r="W1290" s="3" t="str">
        <f>IFERROR(INDEX(Returns!A:A,MATCH(B1290,Returns!B:B,0)),"No")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IF(M1291=People!$B$5,People!$A$5,IF(M1291=People!$B$4,People!$A$4,IF(M1291=People!$B$3,People!$A$3,IF(M1291=People!$B$2,People!$A$2,0))))</f>
        <v>Chuck Magee</v>
      </c>
      <c r="W1291" s="3" t="str">
        <f>IFERROR(INDEX(Returns!A:A,MATCH(B1291,Returns!B:B,0)),"No")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IF(M1292=People!$B$5,People!$A$5,IF(M1292=People!$B$4,People!$A$4,IF(M1292=People!$B$3,People!$A$3,IF(M1292=People!$B$2,People!$A$2,0))))</f>
        <v>Anna Andreadi</v>
      </c>
      <c r="W1292" s="3" t="str">
        <f>IFERROR(INDEX(Returns!A:A,MATCH(B1292,Returns!B:B,0)),"No")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IF(M1293=People!$B$5,People!$A$5,IF(M1293=People!$B$4,People!$A$4,IF(M1293=People!$B$3,People!$A$3,IF(M1293=People!$B$2,People!$A$2,0))))</f>
        <v>Anna Andreadi</v>
      </c>
      <c r="W1293" s="3" t="str">
        <f>IFERROR(INDEX(Returns!A:A,MATCH(B1293,Returns!B:B,0)),"No")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IF(M1294=People!$B$5,People!$A$5,IF(M1294=People!$B$4,People!$A$4,IF(M1294=People!$B$3,People!$A$3,IF(M1294=People!$B$2,People!$A$2,0))))</f>
        <v>Anna Andreadi</v>
      </c>
      <c r="W1294" s="3" t="str">
        <f>IFERROR(INDEX(Returns!A:A,MATCH(B1294,Returns!B:B,0)),"No")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IF(M1295=People!$B$5,People!$A$5,IF(M1295=People!$B$4,People!$A$4,IF(M1295=People!$B$3,People!$A$3,IF(M1295=People!$B$2,People!$A$2,0))))</f>
        <v>Anna Andreadi</v>
      </c>
      <c r="W1295" s="3" t="str">
        <f>IFERROR(INDEX(Returns!A:A,MATCH(B1295,Returns!B:B,0)),"No")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IF(M1296=People!$B$5,People!$A$5,IF(M1296=People!$B$4,People!$A$4,IF(M1296=People!$B$3,People!$A$3,IF(M1296=People!$B$2,People!$A$2,0))))</f>
        <v>Anna Andreadi</v>
      </c>
      <c r="W1296" s="3" t="str">
        <f>IFERROR(INDEX(Returns!A:A,MATCH(B1296,Returns!B:B,0)),"No")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IF(M1297=People!$B$5,People!$A$5,IF(M1297=People!$B$4,People!$A$4,IF(M1297=People!$B$3,People!$A$3,IF(M1297=People!$B$2,People!$A$2,0))))</f>
        <v>Anna Andreadi</v>
      </c>
      <c r="W1297" s="3" t="str">
        <f>IFERROR(INDEX(Returns!A:A,MATCH(B1297,Returns!B:B,0)),"No")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IF(M1298=People!$B$5,People!$A$5,IF(M1298=People!$B$4,People!$A$4,IF(M1298=People!$B$3,People!$A$3,IF(M1298=People!$B$2,People!$A$2,0))))</f>
        <v>Anna Andreadi</v>
      </c>
      <c r="W1298" s="3" t="str">
        <f>IFERROR(INDEX(Returns!A:A,MATCH(B1298,Returns!B:B,0)),"No")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IF(M1299=People!$B$5,People!$A$5,IF(M1299=People!$B$4,People!$A$4,IF(M1299=People!$B$3,People!$A$3,IF(M1299=People!$B$2,People!$A$2,0))))</f>
        <v>Anna Andreadi</v>
      </c>
      <c r="W1299" s="3" t="str">
        <f>IFERROR(INDEX(Returns!A:A,MATCH(B1299,Returns!B:B,0)),"No")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IF(M1300=People!$B$5,People!$A$5,IF(M1300=People!$B$4,People!$A$4,IF(M1300=People!$B$3,People!$A$3,IF(M1300=People!$B$2,People!$A$2,0))))</f>
        <v>Kelly Williams</v>
      </c>
      <c r="W1300" s="3" t="str">
        <f>IFERROR(INDEX(Returns!A:A,MATCH(B1300,Returns!B:B,0)),"No")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IF(M1301=People!$B$5,People!$A$5,IF(M1301=People!$B$4,People!$A$4,IF(M1301=People!$B$3,People!$A$3,IF(M1301=People!$B$2,People!$A$2,0))))</f>
        <v>Anna Andreadi</v>
      </c>
      <c r="W1301" s="3" t="str">
        <f>IFERROR(INDEX(Returns!A:A,MATCH(B1301,Returns!B:B,0)),"No")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IF(M1302=People!$B$5,People!$A$5,IF(M1302=People!$B$4,People!$A$4,IF(M1302=People!$B$3,People!$A$3,IF(M1302=People!$B$2,People!$A$2,0))))</f>
        <v>Cassandra Brandow</v>
      </c>
      <c r="W1302" s="3" t="str">
        <f>IFERROR(INDEX(Returns!A:A,MATCH(B1302,Returns!B:B,0)),"No")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IF(M1303=People!$B$5,People!$A$5,IF(M1303=People!$B$4,People!$A$4,IF(M1303=People!$B$3,People!$A$3,IF(M1303=People!$B$2,People!$A$2,0))))</f>
        <v>Cassandra Brandow</v>
      </c>
      <c r="W1303" s="3" t="str">
        <f>IFERROR(INDEX(Returns!A:A,MATCH(B1303,Returns!B:B,0)),"No")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IF(M1304=People!$B$5,People!$A$5,IF(M1304=People!$B$4,People!$A$4,IF(M1304=People!$B$3,People!$A$3,IF(M1304=People!$B$2,People!$A$2,0))))</f>
        <v>Cassandra Brandow</v>
      </c>
      <c r="W1304" s="3" t="str">
        <f>IFERROR(INDEX(Returns!A:A,MATCH(B1304,Returns!B:B,0)),"No")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IF(M1305=People!$B$5,People!$A$5,IF(M1305=People!$B$4,People!$A$4,IF(M1305=People!$B$3,People!$A$3,IF(M1305=People!$B$2,People!$A$2,0))))</f>
        <v>Cassandra Brandow</v>
      </c>
      <c r="W1305" s="3" t="str">
        <f>IFERROR(INDEX(Returns!A:A,MATCH(B1305,Returns!B:B,0)),"No")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IF(M1306=People!$B$5,People!$A$5,IF(M1306=People!$B$4,People!$A$4,IF(M1306=People!$B$3,People!$A$3,IF(M1306=People!$B$2,People!$A$2,0))))</f>
        <v>Cassandra Brandow</v>
      </c>
      <c r="W1306" s="3" t="str">
        <f>IFERROR(INDEX(Returns!A:A,MATCH(B1306,Returns!B:B,0)),"No")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IF(M1307=People!$B$5,People!$A$5,IF(M1307=People!$B$4,People!$A$4,IF(M1307=People!$B$3,People!$A$3,IF(M1307=People!$B$2,People!$A$2,0))))</f>
        <v>Kelly Williams</v>
      </c>
      <c r="W1307" s="3" t="str">
        <f>IFERROR(INDEX(Returns!A:A,MATCH(B1307,Returns!B:B,0)),"No")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IF(M1308=People!$B$5,People!$A$5,IF(M1308=People!$B$4,People!$A$4,IF(M1308=People!$B$3,People!$A$3,IF(M1308=People!$B$2,People!$A$2,0))))</f>
        <v>Anna Andreadi</v>
      </c>
      <c r="W1308" s="3" t="str">
        <f>IFERROR(INDEX(Returns!A:A,MATCH(B1308,Returns!B:B,0)),"No")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IF(M1309=People!$B$5,People!$A$5,IF(M1309=People!$B$4,People!$A$4,IF(M1309=People!$B$3,People!$A$3,IF(M1309=People!$B$2,People!$A$2,0))))</f>
        <v>Anna Andreadi</v>
      </c>
      <c r="W1309" s="3" t="str">
        <f>IFERROR(INDEX(Returns!A:A,MATCH(B1309,Returns!B:B,0)),"No")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IF(M1310=People!$B$5,People!$A$5,IF(M1310=People!$B$4,People!$A$4,IF(M1310=People!$B$3,People!$A$3,IF(M1310=People!$B$2,People!$A$2,0))))</f>
        <v>Anna Andreadi</v>
      </c>
      <c r="W1310" s="3" t="str">
        <f>IFERROR(INDEX(Returns!A:A,MATCH(B1310,Returns!B:B,0)),"No")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IF(M1311=People!$B$5,People!$A$5,IF(M1311=People!$B$4,People!$A$4,IF(M1311=People!$B$3,People!$A$3,IF(M1311=People!$B$2,People!$A$2,0))))</f>
        <v>Anna Andreadi</v>
      </c>
      <c r="W1311" s="3" t="str">
        <f>IFERROR(INDEX(Returns!A:A,MATCH(B1311,Returns!B:B,0)),"No")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IF(M1312=People!$B$5,People!$A$5,IF(M1312=People!$B$4,People!$A$4,IF(M1312=People!$B$3,People!$A$3,IF(M1312=People!$B$2,People!$A$2,0))))</f>
        <v>Anna Andreadi</v>
      </c>
      <c r="W1312" s="3" t="str">
        <f>IFERROR(INDEX(Returns!A:A,MATCH(B1312,Returns!B:B,0)),"No")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IF(M1313=People!$B$5,People!$A$5,IF(M1313=People!$B$4,People!$A$4,IF(M1313=People!$B$3,People!$A$3,IF(M1313=People!$B$2,People!$A$2,0))))</f>
        <v>Chuck Magee</v>
      </c>
      <c r="W1313" s="3" t="str">
        <f>IFERROR(INDEX(Returns!A:A,MATCH(B1313,Returns!B:B,0)),"No")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IF(M1314=People!$B$5,People!$A$5,IF(M1314=People!$B$4,People!$A$4,IF(M1314=People!$B$3,People!$A$3,IF(M1314=People!$B$2,People!$A$2,0))))</f>
        <v>Chuck Magee</v>
      </c>
      <c r="W1314" s="3" t="str">
        <f>IFERROR(INDEX(Returns!A:A,MATCH(B1314,Returns!B:B,0)),"No")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IF(M1315=People!$B$5,People!$A$5,IF(M1315=People!$B$4,People!$A$4,IF(M1315=People!$B$3,People!$A$3,IF(M1315=People!$B$2,People!$A$2,0))))</f>
        <v>Chuck Magee</v>
      </c>
      <c r="W1315" s="3" t="str">
        <f>IFERROR(INDEX(Returns!A:A,MATCH(B1315,Returns!B:B,0)),"No")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IF(M1316=People!$B$5,People!$A$5,IF(M1316=People!$B$4,People!$A$4,IF(M1316=People!$B$3,People!$A$3,IF(M1316=People!$B$2,People!$A$2,0))))</f>
        <v>Anna Andreadi</v>
      </c>
      <c r="W1316" s="3" t="str">
        <f>IFERROR(INDEX(Returns!A:A,MATCH(B1316,Returns!B:B,0)),"No")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IF(M1317=People!$B$5,People!$A$5,IF(M1317=People!$B$4,People!$A$4,IF(M1317=People!$B$3,People!$A$3,IF(M1317=People!$B$2,People!$A$2,0))))</f>
        <v>Anna Andreadi</v>
      </c>
      <c r="W1317" s="3" t="str">
        <f>IFERROR(INDEX(Returns!A:A,MATCH(B1317,Returns!B:B,0)),"No")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IF(M1318=People!$B$5,People!$A$5,IF(M1318=People!$B$4,People!$A$4,IF(M1318=People!$B$3,People!$A$3,IF(M1318=People!$B$2,People!$A$2,0))))</f>
        <v>Anna Andreadi</v>
      </c>
      <c r="W1318" s="3" t="str">
        <f>IFERROR(INDEX(Returns!A:A,MATCH(B1318,Returns!B:B,0)),"No")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IF(M1319=People!$B$5,People!$A$5,IF(M1319=People!$B$4,People!$A$4,IF(M1319=People!$B$3,People!$A$3,IF(M1319=People!$B$2,People!$A$2,0))))</f>
        <v>Chuck Magee</v>
      </c>
      <c r="W1319" s="3" t="str">
        <f>IFERROR(INDEX(Returns!A:A,MATCH(B1319,Returns!B:B,0)),"No")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IF(M1320=People!$B$5,People!$A$5,IF(M1320=People!$B$4,People!$A$4,IF(M1320=People!$B$3,People!$A$3,IF(M1320=People!$B$2,People!$A$2,0))))</f>
        <v>Cassandra Brandow</v>
      </c>
      <c r="W1320" s="3" t="str">
        <f>IFERROR(INDEX(Returns!A:A,MATCH(B1320,Returns!B:B,0)),"No")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IF(M1321=People!$B$5,People!$A$5,IF(M1321=People!$B$4,People!$A$4,IF(M1321=People!$B$3,People!$A$3,IF(M1321=People!$B$2,People!$A$2,0))))</f>
        <v>Cassandra Brandow</v>
      </c>
      <c r="W1321" s="3" t="str">
        <f>IFERROR(INDEX(Returns!A:A,MATCH(B1321,Returns!B:B,0)),"No")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IF(M1322=People!$B$5,People!$A$5,IF(M1322=People!$B$4,People!$A$4,IF(M1322=People!$B$3,People!$A$3,IF(M1322=People!$B$2,People!$A$2,0))))</f>
        <v>Chuck Magee</v>
      </c>
      <c r="W1322" s="3" t="str">
        <f>IFERROR(INDEX(Returns!A:A,MATCH(B1322,Returns!B:B,0)),"No")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IF(M1323=People!$B$5,People!$A$5,IF(M1323=People!$B$4,People!$A$4,IF(M1323=People!$B$3,People!$A$3,IF(M1323=People!$B$2,People!$A$2,0))))</f>
        <v>Chuck Magee</v>
      </c>
      <c r="W1323" s="3" t="str">
        <f>IFERROR(INDEX(Returns!A:A,MATCH(B1323,Returns!B:B,0)),"No")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IF(M1324=People!$B$5,People!$A$5,IF(M1324=People!$B$4,People!$A$4,IF(M1324=People!$B$3,People!$A$3,IF(M1324=People!$B$2,People!$A$2,0))))</f>
        <v>Cassandra Brandow</v>
      </c>
      <c r="W1324" s="3" t="str">
        <f>IFERROR(INDEX(Returns!A:A,MATCH(B1324,Returns!B:B,0)),"No")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IF(M1325=People!$B$5,People!$A$5,IF(M1325=People!$B$4,People!$A$4,IF(M1325=People!$B$3,People!$A$3,IF(M1325=People!$B$2,People!$A$2,0))))</f>
        <v>Cassandra Brandow</v>
      </c>
      <c r="W1325" s="3" t="str">
        <f>IFERROR(INDEX(Returns!A:A,MATCH(B1325,Returns!B:B,0)),"No")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IF(M1326=People!$B$5,People!$A$5,IF(M1326=People!$B$4,People!$A$4,IF(M1326=People!$B$3,People!$A$3,IF(M1326=People!$B$2,People!$A$2,0))))</f>
        <v>Chuck Magee</v>
      </c>
      <c r="W1326" s="3" t="str">
        <f>IFERROR(INDEX(Returns!A:A,MATCH(B1326,Returns!B:B,0)),"No")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IF(M1327=People!$B$5,People!$A$5,IF(M1327=People!$B$4,People!$A$4,IF(M1327=People!$B$3,People!$A$3,IF(M1327=People!$B$2,People!$A$2,0))))</f>
        <v>Kelly Williams</v>
      </c>
      <c r="W1327" s="3" t="str">
        <f>IFERROR(INDEX(Returns!A:A,MATCH(B1327,Returns!B:B,0)),"No")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IF(M1328=People!$B$5,People!$A$5,IF(M1328=People!$B$4,People!$A$4,IF(M1328=People!$B$3,People!$A$3,IF(M1328=People!$B$2,People!$A$2,0))))</f>
        <v>Chuck Magee</v>
      </c>
      <c r="W1328" s="3" t="str">
        <f>IFERROR(INDEX(Returns!A:A,MATCH(B1328,Returns!B:B,0)),"No")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IF(M1329=People!$B$5,People!$A$5,IF(M1329=People!$B$4,People!$A$4,IF(M1329=People!$B$3,People!$A$3,IF(M1329=People!$B$2,People!$A$2,0))))</f>
        <v>Chuck Magee</v>
      </c>
      <c r="W1329" s="3" t="str">
        <f>IFERROR(INDEX(Returns!A:A,MATCH(B1329,Returns!B:B,0)),"No")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IF(M1330=People!$B$5,People!$A$5,IF(M1330=People!$B$4,People!$A$4,IF(M1330=People!$B$3,People!$A$3,IF(M1330=People!$B$2,People!$A$2,0))))</f>
        <v>Anna Andreadi</v>
      </c>
      <c r="W1330" s="3" t="str">
        <f>IFERROR(INDEX(Returns!A:A,MATCH(B1330,Returns!B:B,0)),"No")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IF(M1331=People!$B$5,People!$A$5,IF(M1331=People!$B$4,People!$A$4,IF(M1331=People!$B$3,People!$A$3,IF(M1331=People!$B$2,People!$A$2,0))))</f>
        <v>Anna Andreadi</v>
      </c>
      <c r="W1331" s="3" t="str">
        <f>IFERROR(INDEX(Returns!A:A,MATCH(B1331,Returns!B:B,0)),"No")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IF(M1332=People!$B$5,People!$A$5,IF(M1332=People!$B$4,People!$A$4,IF(M1332=People!$B$3,People!$A$3,IF(M1332=People!$B$2,People!$A$2,0))))</f>
        <v>Chuck Magee</v>
      </c>
      <c r="W1332" s="3" t="str">
        <f>IFERROR(INDEX(Returns!A:A,MATCH(B1332,Returns!B:B,0)),"No")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IF(M1333=People!$B$5,People!$A$5,IF(M1333=People!$B$4,People!$A$4,IF(M1333=People!$B$3,People!$A$3,IF(M1333=People!$B$2,People!$A$2,0))))</f>
        <v>Chuck Magee</v>
      </c>
      <c r="W1333" s="3" t="str">
        <f>IFERROR(INDEX(Returns!A:A,MATCH(B1333,Returns!B:B,0)),"No")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IF(M1334=People!$B$5,People!$A$5,IF(M1334=People!$B$4,People!$A$4,IF(M1334=People!$B$3,People!$A$3,IF(M1334=People!$B$2,People!$A$2,0))))</f>
        <v>Kelly Williams</v>
      </c>
      <c r="W1334" s="3" t="str">
        <f>IFERROR(INDEX(Returns!A:A,MATCH(B1334,Returns!B:B,0)),"No")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IF(M1335=People!$B$5,People!$A$5,IF(M1335=People!$B$4,People!$A$4,IF(M1335=People!$B$3,People!$A$3,IF(M1335=People!$B$2,People!$A$2,0))))</f>
        <v>Kelly Williams</v>
      </c>
      <c r="W1335" s="3" t="str">
        <f>IFERROR(INDEX(Returns!A:A,MATCH(B1335,Returns!B:B,0)),"No")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IF(M1336=People!$B$5,People!$A$5,IF(M1336=People!$B$4,People!$A$4,IF(M1336=People!$B$3,People!$A$3,IF(M1336=People!$B$2,People!$A$2,0))))</f>
        <v>Anna Andreadi</v>
      </c>
      <c r="W1336" s="3" t="str">
        <f>IFERROR(INDEX(Returns!A:A,MATCH(B1336,Returns!B:B,0)),"No")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IF(M1337=People!$B$5,People!$A$5,IF(M1337=People!$B$4,People!$A$4,IF(M1337=People!$B$3,People!$A$3,IF(M1337=People!$B$2,People!$A$2,0))))</f>
        <v>Chuck Magee</v>
      </c>
      <c r="W1337" s="3" t="str">
        <f>IFERROR(INDEX(Returns!A:A,MATCH(B1337,Returns!B:B,0)),"No")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IF(M1338=People!$B$5,People!$A$5,IF(M1338=People!$B$4,People!$A$4,IF(M1338=People!$B$3,People!$A$3,IF(M1338=People!$B$2,People!$A$2,0))))</f>
        <v>Anna Andreadi</v>
      </c>
      <c r="W1338" s="3" t="str">
        <f>IFERROR(INDEX(Returns!A:A,MATCH(B1338,Returns!B:B,0)),"No")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IF(M1339=People!$B$5,People!$A$5,IF(M1339=People!$B$4,People!$A$4,IF(M1339=People!$B$3,People!$A$3,IF(M1339=People!$B$2,People!$A$2,0))))</f>
        <v>Chuck Magee</v>
      </c>
      <c r="W1339" s="3" t="str">
        <f>IFERROR(INDEX(Returns!A:A,MATCH(B1339,Returns!B:B,0)),"No")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IF(M1340=People!$B$5,People!$A$5,IF(M1340=People!$B$4,People!$A$4,IF(M1340=People!$B$3,People!$A$3,IF(M1340=People!$B$2,People!$A$2,0))))</f>
        <v>Chuck Magee</v>
      </c>
      <c r="W1340" s="3" t="str">
        <f>IFERROR(INDEX(Returns!A:A,MATCH(B1340,Returns!B:B,0)),"No")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IF(M1341=People!$B$5,People!$A$5,IF(M1341=People!$B$4,People!$A$4,IF(M1341=People!$B$3,People!$A$3,IF(M1341=People!$B$2,People!$A$2,0))))</f>
        <v>Chuck Magee</v>
      </c>
      <c r="W1341" s="3" t="str">
        <f>IFERROR(INDEX(Returns!A:A,MATCH(B1341,Returns!B:B,0)),"No")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IF(M1342=People!$B$5,People!$A$5,IF(M1342=People!$B$4,People!$A$4,IF(M1342=People!$B$3,People!$A$3,IF(M1342=People!$B$2,People!$A$2,0))))</f>
        <v>Cassandra Brandow</v>
      </c>
      <c r="W1342" s="3" t="str">
        <f>IFERROR(INDEX(Returns!A:A,MATCH(B1342,Returns!B:B,0)),"No")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IF(M1343=People!$B$5,People!$A$5,IF(M1343=People!$B$4,People!$A$4,IF(M1343=People!$B$3,People!$A$3,IF(M1343=People!$B$2,People!$A$2,0))))</f>
        <v>Cassandra Brandow</v>
      </c>
      <c r="W1343" s="3" t="str">
        <f>IFERROR(INDEX(Returns!A:A,MATCH(B1343,Returns!B:B,0)),"No")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IF(M1344=People!$B$5,People!$A$5,IF(M1344=People!$B$4,People!$A$4,IF(M1344=People!$B$3,People!$A$3,IF(M1344=People!$B$2,People!$A$2,0))))</f>
        <v>Cassandra Brandow</v>
      </c>
      <c r="W1344" s="3" t="str">
        <f>IFERROR(INDEX(Returns!A:A,MATCH(B1344,Returns!B:B,0)),"No")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IF(M1345=People!$B$5,People!$A$5,IF(M1345=People!$B$4,People!$A$4,IF(M1345=People!$B$3,People!$A$3,IF(M1345=People!$B$2,People!$A$2,0))))</f>
        <v>Chuck Magee</v>
      </c>
      <c r="W1345" s="3" t="str">
        <f>IFERROR(INDEX(Returns!A:A,MATCH(B1345,Returns!B:B,0)),"No")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IF(M1346=People!$B$5,People!$A$5,IF(M1346=People!$B$4,People!$A$4,IF(M1346=People!$B$3,People!$A$3,IF(M1346=People!$B$2,People!$A$2,0))))</f>
        <v>Chuck Magee</v>
      </c>
      <c r="W1346" s="3" t="str">
        <f>IFERROR(INDEX(Returns!A:A,MATCH(B1346,Returns!B:B,0)),"No")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IF(M1347=People!$B$5,People!$A$5,IF(M1347=People!$B$4,People!$A$4,IF(M1347=People!$B$3,People!$A$3,IF(M1347=People!$B$2,People!$A$2,0))))</f>
        <v>Kelly Williams</v>
      </c>
      <c r="W1347" s="3" t="str">
        <f>IFERROR(INDEX(Returns!A:A,MATCH(B1347,Returns!B:B,0)),"No")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IF(M1348=People!$B$5,People!$A$5,IF(M1348=People!$B$4,People!$A$4,IF(M1348=People!$B$3,People!$A$3,IF(M1348=People!$B$2,People!$A$2,0))))</f>
        <v>Kelly Williams</v>
      </c>
      <c r="W1348" s="3" t="str">
        <f>IFERROR(INDEX(Returns!A:A,MATCH(B1348,Returns!B:B,0)),"No")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IF(M1349=People!$B$5,People!$A$5,IF(M1349=People!$B$4,People!$A$4,IF(M1349=People!$B$3,People!$A$3,IF(M1349=People!$B$2,People!$A$2,0))))</f>
        <v>Kelly Williams</v>
      </c>
      <c r="W1349" s="3" t="str">
        <f>IFERROR(INDEX(Returns!A:A,MATCH(B1349,Returns!B:B,0)),"No")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IF(M1350=People!$B$5,People!$A$5,IF(M1350=People!$B$4,People!$A$4,IF(M1350=People!$B$3,People!$A$3,IF(M1350=People!$B$2,People!$A$2,0))))</f>
        <v>Kelly Williams</v>
      </c>
      <c r="W1350" s="3" t="str">
        <f>IFERROR(INDEX(Returns!A:A,MATCH(B1350,Returns!B:B,0)),"No")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IF(M1351=People!$B$5,People!$A$5,IF(M1351=People!$B$4,People!$A$4,IF(M1351=People!$B$3,People!$A$3,IF(M1351=People!$B$2,People!$A$2,0))))</f>
        <v>Kelly Williams</v>
      </c>
      <c r="W1351" s="3" t="str">
        <f>IFERROR(INDEX(Returns!A:A,MATCH(B1351,Returns!B:B,0)),"No")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IF(M1352=People!$B$5,People!$A$5,IF(M1352=People!$B$4,People!$A$4,IF(M1352=People!$B$3,People!$A$3,IF(M1352=People!$B$2,People!$A$2,0))))</f>
        <v>Kelly Williams</v>
      </c>
      <c r="W1352" s="3" t="str">
        <f>IFERROR(INDEX(Returns!A:A,MATCH(B1352,Returns!B:B,0)),"No")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IF(M1353=People!$B$5,People!$A$5,IF(M1353=People!$B$4,People!$A$4,IF(M1353=People!$B$3,People!$A$3,IF(M1353=People!$B$2,People!$A$2,0))))</f>
        <v>Cassandra Brandow</v>
      </c>
      <c r="W1353" s="3" t="str">
        <f>IFERROR(INDEX(Returns!A:A,MATCH(B1353,Returns!B:B,0)),"No")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IF(M1354=People!$B$5,People!$A$5,IF(M1354=People!$B$4,People!$A$4,IF(M1354=People!$B$3,People!$A$3,IF(M1354=People!$B$2,People!$A$2,0))))</f>
        <v>Anna Andreadi</v>
      </c>
      <c r="W1354" s="3" t="str">
        <f>IFERROR(INDEX(Returns!A:A,MATCH(B1354,Returns!B:B,0)),"No")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IF(M1355=People!$B$5,People!$A$5,IF(M1355=People!$B$4,People!$A$4,IF(M1355=People!$B$3,People!$A$3,IF(M1355=People!$B$2,People!$A$2,0))))</f>
        <v>Anna Andreadi</v>
      </c>
      <c r="W1355" s="3" t="str">
        <f>IFERROR(INDEX(Returns!A:A,MATCH(B1355,Returns!B:B,0)),"No")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IF(M1356=People!$B$5,People!$A$5,IF(M1356=People!$B$4,People!$A$4,IF(M1356=People!$B$3,People!$A$3,IF(M1356=People!$B$2,People!$A$2,0))))</f>
        <v>Anna Andreadi</v>
      </c>
      <c r="W1356" s="3" t="str">
        <f>IFERROR(INDEX(Returns!A:A,MATCH(B1356,Returns!B:B,0)),"No")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IF(M1357=People!$B$5,People!$A$5,IF(M1357=People!$B$4,People!$A$4,IF(M1357=People!$B$3,People!$A$3,IF(M1357=People!$B$2,People!$A$2,0))))</f>
        <v>Kelly Williams</v>
      </c>
      <c r="W1357" s="3" t="str">
        <f>IFERROR(INDEX(Returns!A:A,MATCH(B1357,Returns!B:B,0)),"No")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IF(M1358=People!$B$5,People!$A$5,IF(M1358=People!$B$4,People!$A$4,IF(M1358=People!$B$3,People!$A$3,IF(M1358=People!$B$2,People!$A$2,0))))</f>
        <v>Kelly Williams</v>
      </c>
      <c r="W1358" s="3" t="str">
        <f>IFERROR(INDEX(Returns!A:A,MATCH(B1358,Returns!B:B,0)),"No")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IF(M1359=People!$B$5,People!$A$5,IF(M1359=People!$B$4,People!$A$4,IF(M1359=People!$B$3,People!$A$3,IF(M1359=People!$B$2,People!$A$2,0))))</f>
        <v>Cassandra Brandow</v>
      </c>
      <c r="W1359" s="3" t="str">
        <f>IFERROR(INDEX(Returns!A:A,MATCH(B1359,Returns!B:B,0)),"No")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IF(M1360=People!$B$5,People!$A$5,IF(M1360=People!$B$4,People!$A$4,IF(M1360=People!$B$3,People!$A$3,IF(M1360=People!$B$2,People!$A$2,0))))</f>
        <v>Kelly Williams</v>
      </c>
      <c r="W1360" s="3" t="str">
        <f>IFERROR(INDEX(Returns!A:A,MATCH(B1360,Returns!B:B,0)),"No")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IF(M1361=People!$B$5,People!$A$5,IF(M1361=People!$B$4,People!$A$4,IF(M1361=People!$B$3,People!$A$3,IF(M1361=People!$B$2,People!$A$2,0))))</f>
        <v>Anna Andreadi</v>
      </c>
      <c r="W1361" s="3" t="str">
        <f>IFERROR(INDEX(Returns!A:A,MATCH(B1361,Returns!B:B,0)),"No")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IF(M1362=People!$B$5,People!$A$5,IF(M1362=People!$B$4,People!$A$4,IF(M1362=People!$B$3,People!$A$3,IF(M1362=People!$B$2,People!$A$2,0))))</f>
        <v>Chuck Magee</v>
      </c>
      <c r="W1362" s="3" t="str">
        <f>IFERROR(INDEX(Returns!A:A,MATCH(B1362,Returns!B:B,0)),"No")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IF(M1363=People!$B$5,People!$A$5,IF(M1363=People!$B$4,People!$A$4,IF(M1363=People!$B$3,People!$A$3,IF(M1363=People!$B$2,People!$A$2,0))))</f>
        <v>Chuck Magee</v>
      </c>
      <c r="W1363" s="3" t="str">
        <f>IFERROR(INDEX(Returns!A:A,MATCH(B1363,Returns!B:B,0)),"No")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IF(M1364=People!$B$5,People!$A$5,IF(M1364=People!$B$4,People!$A$4,IF(M1364=People!$B$3,People!$A$3,IF(M1364=People!$B$2,People!$A$2,0))))</f>
        <v>Chuck Magee</v>
      </c>
      <c r="W1364" s="3" t="str">
        <f>IFERROR(INDEX(Returns!A:A,MATCH(B1364,Returns!B:B,0)),"No")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IF(M1365=People!$B$5,People!$A$5,IF(M1365=People!$B$4,People!$A$4,IF(M1365=People!$B$3,People!$A$3,IF(M1365=People!$B$2,People!$A$2,0))))</f>
        <v>Anna Andreadi</v>
      </c>
      <c r="W1365" s="3" t="str">
        <f>IFERROR(INDEX(Returns!A:A,MATCH(B1365,Returns!B:B,0)),"No")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IF(M1366=People!$B$5,People!$A$5,IF(M1366=People!$B$4,People!$A$4,IF(M1366=People!$B$3,People!$A$3,IF(M1366=People!$B$2,People!$A$2,0))))</f>
        <v>Anna Andreadi</v>
      </c>
      <c r="W1366" s="3" t="str">
        <f>IFERROR(INDEX(Returns!A:A,MATCH(B1366,Returns!B:B,0)),"No")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IF(M1367=People!$B$5,People!$A$5,IF(M1367=People!$B$4,People!$A$4,IF(M1367=People!$B$3,People!$A$3,IF(M1367=People!$B$2,People!$A$2,0))))</f>
        <v>Anna Andreadi</v>
      </c>
      <c r="W1367" s="3" t="str">
        <f>IFERROR(INDEX(Returns!A:A,MATCH(B1367,Returns!B:B,0)),"No")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IF(M1368=People!$B$5,People!$A$5,IF(M1368=People!$B$4,People!$A$4,IF(M1368=People!$B$3,People!$A$3,IF(M1368=People!$B$2,People!$A$2,0))))</f>
        <v>Anna Andreadi</v>
      </c>
      <c r="W1368" s="3" t="str">
        <f>IFERROR(INDEX(Returns!A:A,MATCH(B1368,Returns!B:B,0)),"No")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IF(M1369=People!$B$5,People!$A$5,IF(M1369=People!$B$4,People!$A$4,IF(M1369=People!$B$3,People!$A$3,IF(M1369=People!$B$2,People!$A$2,0))))</f>
        <v>Anna Andreadi</v>
      </c>
      <c r="W1369" s="3" t="str">
        <f>IFERROR(INDEX(Returns!A:A,MATCH(B1369,Returns!B:B,0)),"No")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IF(M1370=People!$B$5,People!$A$5,IF(M1370=People!$B$4,People!$A$4,IF(M1370=People!$B$3,People!$A$3,IF(M1370=People!$B$2,People!$A$2,0))))</f>
        <v>Anna Andreadi</v>
      </c>
      <c r="W1370" s="3" t="str">
        <f>IFERROR(INDEX(Returns!A:A,MATCH(B1370,Returns!B:B,0)),"No")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IF(M1371=People!$B$5,People!$A$5,IF(M1371=People!$B$4,People!$A$4,IF(M1371=People!$B$3,People!$A$3,IF(M1371=People!$B$2,People!$A$2,0))))</f>
        <v>Anna Andreadi</v>
      </c>
      <c r="W1371" s="3" t="str">
        <f>IFERROR(INDEX(Returns!A:A,MATCH(B1371,Returns!B:B,0)),"No")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IF(M1372=People!$B$5,People!$A$5,IF(M1372=People!$B$4,People!$A$4,IF(M1372=People!$B$3,People!$A$3,IF(M1372=People!$B$2,People!$A$2,0))))</f>
        <v>Anna Andreadi</v>
      </c>
      <c r="W1372" s="3" t="str">
        <f>IFERROR(INDEX(Returns!A:A,MATCH(B1372,Returns!B:B,0)),"No")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IF(M1373=People!$B$5,People!$A$5,IF(M1373=People!$B$4,People!$A$4,IF(M1373=People!$B$3,People!$A$3,IF(M1373=People!$B$2,People!$A$2,0))))</f>
        <v>Chuck Magee</v>
      </c>
      <c r="W1373" s="3" t="str">
        <f>IFERROR(INDEX(Returns!A:A,MATCH(B1373,Returns!B:B,0)),"No")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IF(M1374=People!$B$5,People!$A$5,IF(M1374=People!$B$4,People!$A$4,IF(M1374=People!$B$3,People!$A$3,IF(M1374=People!$B$2,People!$A$2,0))))</f>
        <v>Anna Andreadi</v>
      </c>
      <c r="W1374" s="3" t="str">
        <f>IFERROR(INDEX(Returns!A:A,MATCH(B1374,Returns!B:B,0)),"No")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IF(M1375=People!$B$5,People!$A$5,IF(M1375=People!$B$4,People!$A$4,IF(M1375=People!$B$3,People!$A$3,IF(M1375=People!$B$2,People!$A$2,0))))</f>
        <v>Anna Andreadi</v>
      </c>
      <c r="W1375" s="3" t="str">
        <f>IFERROR(INDEX(Returns!A:A,MATCH(B1375,Returns!B:B,0)),"No")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IF(M1376=People!$B$5,People!$A$5,IF(M1376=People!$B$4,People!$A$4,IF(M1376=People!$B$3,People!$A$3,IF(M1376=People!$B$2,People!$A$2,0))))</f>
        <v>Anna Andreadi</v>
      </c>
      <c r="W1376" s="3" t="str">
        <f>IFERROR(INDEX(Returns!A:A,MATCH(B1376,Returns!B:B,0)),"No")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IF(M1377=People!$B$5,People!$A$5,IF(M1377=People!$B$4,People!$A$4,IF(M1377=People!$B$3,People!$A$3,IF(M1377=People!$B$2,People!$A$2,0))))</f>
        <v>Anna Andreadi</v>
      </c>
      <c r="W1377" s="3" t="str">
        <f>IFERROR(INDEX(Returns!A:A,MATCH(B1377,Returns!B:B,0)),"No")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IF(M1378=People!$B$5,People!$A$5,IF(M1378=People!$B$4,People!$A$4,IF(M1378=People!$B$3,People!$A$3,IF(M1378=People!$B$2,People!$A$2,0))))</f>
        <v>Anna Andreadi</v>
      </c>
      <c r="W1378" s="3" t="str">
        <f>IFERROR(INDEX(Returns!A:A,MATCH(B1378,Returns!B:B,0)),"No")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IF(M1379=People!$B$5,People!$A$5,IF(M1379=People!$B$4,People!$A$4,IF(M1379=People!$B$3,People!$A$3,IF(M1379=People!$B$2,People!$A$2,0))))</f>
        <v>Anna Andreadi</v>
      </c>
      <c r="W1379" s="3" t="str">
        <f>IFERROR(INDEX(Returns!A:A,MATCH(B1379,Returns!B:B,0)),"No")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IF(M1380=People!$B$5,People!$A$5,IF(M1380=People!$B$4,People!$A$4,IF(M1380=People!$B$3,People!$A$3,IF(M1380=People!$B$2,People!$A$2,0))))</f>
        <v>Anna Andreadi</v>
      </c>
      <c r="W1380" s="3" t="str">
        <f>IFERROR(INDEX(Returns!A:A,MATCH(B1380,Returns!B:B,0)),"No")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IF(M1381=People!$B$5,People!$A$5,IF(M1381=People!$B$4,People!$A$4,IF(M1381=People!$B$3,People!$A$3,IF(M1381=People!$B$2,People!$A$2,0))))</f>
        <v>Anna Andreadi</v>
      </c>
      <c r="W1381" s="3" t="str">
        <f>IFERROR(INDEX(Returns!A:A,MATCH(B1381,Returns!B:B,0)),"No")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IF(M1382=People!$B$5,People!$A$5,IF(M1382=People!$B$4,People!$A$4,IF(M1382=People!$B$3,People!$A$3,IF(M1382=People!$B$2,People!$A$2,0))))</f>
        <v>Anna Andreadi</v>
      </c>
      <c r="W1382" s="3" t="str">
        <f>IFERROR(INDEX(Returns!A:A,MATCH(B1382,Returns!B:B,0)),"No")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IF(M1383=People!$B$5,People!$A$5,IF(M1383=People!$B$4,People!$A$4,IF(M1383=People!$B$3,People!$A$3,IF(M1383=People!$B$2,People!$A$2,0))))</f>
        <v>Kelly Williams</v>
      </c>
      <c r="W1383" s="3" t="str">
        <f>IFERROR(INDEX(Returns!A:A,MATCH(B1383,Returns!B:B,0)),"No")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IF(M1384=People!$B$5,People!$A$5,IF(M1384=People!$B$4,People!$A$4,IF(M1384=People!$B$3,People!$A$3,IF(M1384=People!$B$2,People!$A$2,0))))</f>
        <v>Cassandra Brandow</v>
      </c>
      <c r="W1384" s="3" t="str">
        <f>IFERROR(INDEX(Returns!A:A,MATCH(B1384,Returns!B:B,0)),"No")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IF(M1385=People!$B$5,People!$A$5,IF(M1385=People!$B$4,People!$A$4,IF(M1385=People!$B$3,People!$A$3,IF(M1385=People!$B$2,People!$A$2,0))))</f>
        <v>Cassandra Brandow</v>
      </c>
      <c r="W1385" s="3" t="str">
        <f>IFERROR(INDEX(Returns!A:A,MATCH(B1385,Returns!B:B,0)),"No")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IF(M1386=People!$B$5,People!$A$5,IF(M1386=People!$B$4,People!$A$4,IF(M1386=People!$B$3,People!$A$3,IF(M1386=People!$B$2,People!$A$2,0))))</f>
        <v>Cassandra Brandow</v>
      </c>
      <c r="W1386" s="3" t="str">
        <f>IFERROR(INDEX(Returns!A:A,MATCH(B1386,Returns!B:B,0)),"No")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IF(M1387=People!$B$5,People!$A$5,IF(M1387=People!$B$4,People!$A$4,IF(M1387=People!$B$3,People!$A$3,IF(M1387=People!$B$2,People!$A$2,0))))</f>
        <v>Cassandra Brandow</v>
      </c>
      <c r="W1387" s="3" t="str">
        <f>IFERROR(INDEX(Returns!A:A,MATCH(B1387,Returns!B:B,0)),"No")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IF(M1388=People!$B$5,People!$A$5,IF(M1388=People!$B$4,People!$A$4,IF(M1388=People!$B$3,People!$A$3,IF(M1388=People!$B$2,People!$A$2,0))))</f>
        <v>Cassandra Brandow</v>
      </c>
      <c r="W1388" s="3" t="str">
        <f>IFERROR(INDEX(Returns!A:A,MATCH(B1388,Returns!B:B,0)),"No")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IF(M1389=People!$B$5,People!$A$5,IF(M1389=People!$B$4,People!$A$4,IF(M1389=People!$B$3,People!$A$3,IF(M1389=People!$B$2,People!$A$2,0))))</f>
        <v>Cassandra Brandow</v>
      </c>
      <c r="W1389" s="3" t="str">
        <f>IFERROR(INDEX(Returns!A:A,MATCH(B1389,Returns!B:B,0)),"No")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IF(M1390=People!$B$5,People!$A$5,IF(M1390=People!$B$4,People!$A$4,IF(M1390=People!$B$3,People!$A$3,IF(M1390=People!$B$2,People!$A$2,0))))</f>
        <v>Cassandra Brandow</v>
      </c>
      <c r="W1390" s="3" t="str">
        <f>IFERROR(INDEX(Returns!A:A,MATCH(B1390,Returns!B:B,0)),"No")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IF(M1391=People!$B$5,People!$A$5,IF(M1391=People!$B$4,People!$A$4,IF(M1391=People!$B$3,People!$A$3,IF(M1391=People!$B$2,People!$A$2,0))))</f>
        <v>Cassandra Brandow</v>
      </c>
      <c r="W1391" s="3" t="str">
        <f>IFERROR(INDEX(Returns!A:A,MATCH(B1391,Returns!B:B,0)),"No")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IF(M1392=People!$B$5,People!$A$5,IF(M1392=People!$B$4,People!$A$4,IF(M1392=People!$B$3,People!$A$3,IF(M1392=People!$B$2,People!$A$2,0))))</f>
        <v>Cassandra Brandow</v>
      </c>
      <c r="W1392" s="3" t="str">
        <f>IFERROR(INDEX(Returns!A:A,MATCH(B1392,Returns!B:B,0)),"No")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IF(M1393=People!$B$5,People!$A$5,IF(M1393=People!$B$4,People!$A$4,IF(M1393=People!$B$3,People!$A$3,IF(M1393=People!$B$2,People!$A$2,0))))</f>
        <v>Cassandra Brandow</v>
      </c>
      <c r="W1393" s="3" t="str">
        <f>IFERROR(INDEX(Returns!A:A,MATCH(B1393,Returns!B:B,0)),"No")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IF(M1394=People!$B$5,People!$A$5,IF(M1394=People!$B$4,People!$A$4,IF(M1394=People!$B$3,People!$A$3,IF(M1394=People!$B$2,People!$A$2,0))))</f>
        <v>Cassandra Brandow</v>
      </c>
      <c r="W1394" s="3" t="str">
        <f>IFERROR(INDEX(Returns!A:A,MATCH(B1394,Returns!B:B,0)),"No")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IF(M1395=People!$B$5,People!$A$5,IF(M1395=People!$B$4,People!$A$4,IF(M1395=People!$B$3,People!$A$3,IF(M1395=People!$B$2,People!$A$2,0))))</f>
        <v>Cassandra Brandow</v>
      </c>
      <c r="W1395" s="3" t="str">
        <f>IFERROR(INDEX(Returns!A:A,MATCH(B1395,Returns!B:B,0)),"No")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IF(M1396=People!$B$5,People!$A$5,IF(M1396=People!$B$4,People!$A$4,IF(M1396=People!$B$3,People!$A$3,IF(M1396=People!$B$2,People!$A$2,0))))</f>
        <v>Kelly Williams</v>
      </c>
      <c r="W1396" s="3" t="str">
        <f>IFERROR(INDEX(Returns!A:A,MATCH(B1396,Returns!B:B,0)),"No")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IF(M1397=People!$B$5,People!$A$5,IF(M1397=People!$B$4,People!$A$4,IF(M1397=People!$B$3,People!$A$3,IF(M1397=People!$B$2,People!$A$2,0))))</f>
        <v>Kelly Williams</v>
      </c>
      <c r="W1397" s="3" t="str">
        <f>IFERROR(INDEX(Returns!A:A,MATCH(B1397,Returns!B:B,0)),"No")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IF(M1398=People!$B$5,People!$A$5,IF(M1398=People!$B$4,People!$A$4,IF(M1398=People!$B$3,People!$A$3,IF(M1398=People!$B$2,People!$A$2,0))))</f>
        <v>Chuck Magee</v>
      </c>
      <c r="W1398" s="3" t="str">
        <f>IFERROR(INDEX(Returns!A:A,MATCH(B1398,Returns!B:B,0)),"No")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IF(M1399=People!$B$5,People!$A$5,IF(M1399=People!$B$4,People!$A$4,IF(M1399=People!$B$3,People!$A$3,IF(M1399=People!$B$2,People!$A$2,0))))</f>
        <v>Chuck Magee</v>
      </c>
      <c r="W1399" s="3" t="str">
        <f>IFERROR(INDEX(Returns!A:A,MATCH(B1399,Returns!B:B,0)),"No")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IF(M1400=People!$B$5,People!$A$5,IF(M1400=People!$B$4,People!$A$4,IF(M1400=People!$B$3,People!$A$3,IF(M1400=People!$B$2,People!$A$2,0))))</f>
        <v>Chuck Magee</v>
      </c>
      <c r="W1400" s="3" t="str">
        <f>IFERROR(INDEX(Returns!A:A,MATCH(B1400,Returns!B:B,0)),"No")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IF(M1401=People!$B$5,People!$A$5,IF(M1401=People!$B$4,People!$A$4,IF(M1401=People!$B$3,People!$A$3,IF(M1401=People!$B$2,People!$A$2,0))))</f>
        <v>Chuck Magee</v>
      </c>
      <c r="W1401" s="3" t="str">
        <f>IFERROR(INDEX(Returns!A:A,MATCH(B1401,Returns!B:B,0)),"No")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IF(M1402=People!$B$5,People!$A$5,IF(M1402=People!$B$4,People!$A$4,IF(M1402=People!$B$3,People!$A$3,IF(M1402=People!$B$2,People!$A$2,0))))</f>
        <v>Cassandra Brandow</v>
      </c>
      <c r="W1402" s="3" t="str">
        <f>IFERROR(INDEX(Returns!A:A,MATCH(B1402,Returns!B:B,0)),"No")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IF(M1403=People!$B$5,People!$A$5,IF(M1403=People!$B$4,People!$A$4,IF(M1403=People!$B$3,People!$A$3,IF(M1403=People!$B$2,People!$A$2,0))))</f>
        <v>Cassandra Brandow</v>
      </c>
      <c r="W1403" s="3" t="str">
        <f>IFERROR(INDEX(Returns!A:A,MATCH(B1403,Returns!B:B,0)),"No")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IF(M1404=People!$B$5,People!$A$5,IF(M1404=People!$B$4,People!$A$4,IF(M1404=People!$B$3,People!$A$3,IF(M1404=People!$B$2,People!$A$2,0))))</f>
        <v>Chuck Magee</v>
      </c>
      <c r="W1404" s="3" t="str">
        <f>IFERROR(INDEX(Returns!A:A,MATCH(B1404,Returns!B:B,0)),"No")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IF(M1405=People!$B$5,People!$A$5,IF(M1405=People!$B$4,People!$A$4,IF(M1405=People!$B$3,People!$A$3,IF(M1405=People!$B$2,People!$A$2,0))))</f>
        <v>Chuck Magee</v>
      </c>
      <c r="W1405" s="3" t="str">
        <f>IFERROR(INDEX(Returns!A:A,MATCH(B1405,Returns!B:B,0)),"No")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IF(M1406=People!$B$5,People!$A$5,IF(M1406=People!$B$4,People!$A$4,IF(M1406=People!$B$3,People!$A$3,IF(M1406=People!$B$2,People!$A$2,0))))</f>
        <v>Chuck Magee</v>
      </c>
      <c r="W1406" s="3" t="str">
        <f>IFERROR(INDEX(Returns!A:A,MATCH(B1406,Returns!B:B,0)),"No")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IF(M1407=People!$B$5,People!$A$5,IF(M1407=People!$B$4,People!$A$4,IF(M1407=People!$B$3,People!$A$3,IF(M1407=People!$B$2,People!$A$2,0))))</f>
        <v>Chuck Magee</v>
      </c>
      <c r="W1407" s="3" t="str">
        <f>IFERROR(INDEX(Returns!A:A,MATCH(B1407,Returns!B:B,0)),"No")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IF(M1408=People!$B$5,People!$A$5,IF(M1408=People!$B$4,People!$A$4,IF(M1408=People!$B$3,People!$A$3,IF(M1408=People!$B$2,People!$A$2,0))))</f>
        <v>Chuck Magee</v>
      </c>
      <c r="W1408" s="3" t="str">
        <f>IFERROR(INDEX(Returns!A:A,MATCH(B1408,Returns!B:B,0)),"No")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IF(M1409=People!$B$5,People!$A$5,IF(M1409=People!$B$4,People!$A$4,IF(M1409=People!$B$3,People!$A$3,IF(M1409=People!$B$2,People!$A$2,0))))</f>
        <v>Chuck Magee</v>
      </c>
      <c r="W1409" s="3" t="str">
        <f>IFERROR(INDEX(Returns!A:A,MATCH(B1409,Returns!B:B,0)),"No")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IF(M1410=People!$B$5,People!$A$5,IF(M1410=People!$B$4,People!$A$4,IF(M1410=People!$B$3,People!$A$3,IF(M1410=People!$B$2,People!$A$2,0))))</f>
        <v>Chuck Magee</v>
      </c>
      <c r="W1410" s="3" t="str">
        <f>IFERROR(INDEX(Returns!A:A,MATCH(B1410,Returns!B:B,0)),"No")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IF(M1411=People!$B$5,People!$A$5,IF(M1411=People!$B$4,People!$A$4,IF(M1411=People!$B$3,People!$A$3,IF(M1411=People!$B$2,People!$A$2,0))))</f>
        <v>Anna Andreadi</v>
      </c>
      <c r="W1411" s="3" t="str">
        <f>IFERROR(INDEX(Returns!A:A,MATCH(B1411,Returns!B:B,0)),"No")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IF(M1412=People!$B$5,People!$A$5,IF(M1412=People!$B$4,People!$A$4,IF(M1412=People!$B$3,People!$A$3,IF(M1412=People!$B$2,People!$A$2,0))))</f>
        <v>Kelly Williams</v>
      </c>
      <c r="W1412" s="3" t="str">
        <f>IFERROR(INDEX(Returns!A:A,MATCH(B1412,Returns!B:B,0)),"No")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IF(M1413=People!$B$5,People!$A$5,IF(M1413=People!$B$4,People!$A$4,IF(M1413=People!$B$3,People!$A$3,IF(M1413=People!$B$2,People!$A$2,0))))</f>
        <v>Chuck Magee</v>
      </c>
      <c r="W1413" s="3" t="str">
        <f>IFERROR(INDEX(Returns!A:A,MATCH(B1413,Returns!B:B,0)),"No")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IF(M1414=People!$B$5,People!$A$5,IF(M1414=People!$B$4,People!$A$4,IF(M1414=People!$B$3,People!$A$3,IF(M1414=People!$B$2,People!$A$2,0))))</f>
        <v>Chuck Magee</v>
      </c>
      <c r="W1414" s="3" t="str">
        <f>IFERROR(INDEX(Returns!A:A,MATCH(B1414,Returns!B:B,0)),"No")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IF(M1415=People!$B$5,People!$A$5,IF(M1415=People!$B$4,People!$A$4,IF(M1415=People!$B$3,People!$A$3,IF(M1415=People!$B$2,People!$A$2,0))))</f>
        <v>Chuck Magee</v>
      </c>
      <c r="W1415" s="3" t="str">
        <f>IFERROR(INDEX(Returns!A:A,MATCH(B1415,Returns!B:B,0)),"No")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IF(M1416=People!$B$5,People!$A$5,IF(M1416=People!$B$4,People!$A$4,IF(M1416=People!$B$3,People!$A$3,IF(M1416=People!$B$2,People!$A$2,0))))</f>
        <v>Anna Andreadi</v>
      </c>
      <c r="W1416" s="3" t="str">
        <f>IFERROR(INDEX(Returns!A:A,MATCH(B1416,Returns!B:B,0)),"No")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IF(M1417=People!$B$5,People!$A$5,IF(M1417=People!$B$4,People!$A$4,IF(M1417=People!$B$3,People!$A$3,IF(M1417=People!$B$2,People!$A$2,0))))</f>
        <v>Anna Andreadi</v>
      </c>
      <c r="W1417" s="3" t="str">
        <f>IFERROR(INDEX(Returns!A:A,MATCH(B1417,Returns!B:B,0)),"No")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IF(M1418=People!$B$5,People!$A$5,IF(M1418=People!$B$4,People!$A$4,IF(M1418=People!$B$3,People!$A$3,IF(M1418=People!$B$2,People!$A$2,0))))</f>
        <v>Kelly Williams</v>
      </c>
      <c r="W1418" s="3" t="str">
        <f>IFERROR(INDEX(Returns!A:A,MATCH(B1418,Returns!B:B,0)),"No")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IF(M1419=People!$B$5,People!$A$5,IF(M1419=People!$B$4,People!$A$4,IF(M1419=People!$B$3,People!$A$3,IF(M1419=People!$B$2,People!$A$2,0))))</f>
        <v>Kelly Williams</v>
      </c>
      <c r="W1419" s="3" t="str">
        <f>IFERROR(INDEX(Returns!A:A,MATCH(B1419,Returns!B:B,0)),"No")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IF(M1420=People!$B$5,People!$A$5,IF(M1420=People!$B$4,People!$A$4,IF(M1420=People!$B$3,People!$A$3,IF(M1420=People!$B$2,People!$A$2,0))))</f>
        <v>Kelly Williams</v>
      </c>
      <c r="W1420" s="3" t="str">
        <f>IFERROR(INDEX(Returns!A:A,MATCH(B1420,Returns!B:B,0)),"No")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IF(M1421=People!$B$5,People!$A$5,IF(M1421=People!$B$4,People!$A$4,IF(M1421=People!$B$3,People!$A$3,IF(M1421=People!$B$2,People!$A$2,0))))</f>
        <v>Anna Andreadi</v>
      </c>
      <c r="W1421" s="3" t="str">
        <f>IFERROR(INDEX(Returns!A:A,MATCH(B1421,Returns!B:B,0)),"No")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IF(M1422=People!$B$5,People!$A$5,IF(M1422=People!$B$4,People!$A$4,IF(M1422=People!$B$3,People!$A$3,IF(M1422=People!$B$2,People!$A$2,0))))</f>
        <v>Anna Andreadi</v>
      </c>
      <c r="W1422" s="3" t="str">
        <f>IFERROR(INDEX(Returns!A:A,MATCH(B1422,Returns!B:B,0)),"No")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IF(M1423=People!$B$5,People!$A$5,IF(M1423=People!$B$4,People!$A$4,IF(M1423=People!$B$3,People!$A$3,IF(M1423=People!$B$2,People!$A$2,0))))</f>
        <v>Anna Andreadi</v>
      </c>
      <c r="W1423" s="3" t="str">
        <f>IFERROR(INDEX(Returns!A:A,MATCH(B1423,Returns!B:B,0)),"No")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IF(M1424=People!$B$5,People!$A$5,IF(M1424=People!$B$4,People!$A$4,IF(M1424=People!$B$3,People!$A$3,IF(M1424=People!$B$2,People!$A$2,0))))</f>
        <v>Anna Andreadi</v>
      </c>
      <c r="W1424" s="3" t="str">
        <f>IFERROR(INDEX(Returns!A:A,MATCH(B1424,Returns!B:B,0)),"No")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IF(M1425=People!$B$5,People!$A$5,IF(M1425=People!$B$4,People!$A$4,IF(M1425=People!$B$3,People!$A$3,IF(M1425=People!$B$2,People!$A$2,0))))</f>
        <v>Anna Andreadi</v>
      </c>
      <c r="W1425" s="3" t="str">
        <f>IFERROR(INDEX(Returns!A:A,MATCH(B1425,Returns!B:B,0)),"No")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IF(M1426=People!$B$5,People!$A$5,IF(M1426=People!$B$4,People!$A$4,IF(M1426=People!$B$3,People!$A$3,IF(M1426=People!$B$2,People!$A$2,0))))</f>
        <v>Anna Andreadi</v>
      </c>
      <c r="W1426" s="3" t="str">
        <f>IFERROR(INDEX(Returns!A:A,MATCH(B1426,Returns!B:B,0)),"No")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IF(M1427=People!$B$5,People!$A$5,IF(M1427=People!$B$4,People!$A$4,IF(M1427=People!$B$3,People!$A$3,IF(M1427=People!$B$2,People!$A$2,0))))</f>
        <v>Anna Andreadi</v>
      </c>
      <c r="W1427" s="3" t="str">
        <f>IFERROR(INDEX(Returns!A:A,MATCH(B1427,Returns!B:B,0)),"No")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IF(M1428=People!$B$5,People!$A$5,IF(M1428=People!$B$4,People!$A$4,IF(M1428=People!$B$3,People!$A$3,IF(M1428=People!$B$2,People!$A$2,0))))</f>
        <v>Anna Andreadi</v>
      </c>
      <c r="W1428" s="3" t="str">
        <f>IFERROR(INDEX(Returns!A:A,MATCH(B1428,Returns!B:B,0)),"No")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IF(M1429=People!$B$5,People!$A$5,IF(M1429=People!$B$4,People!$A$4,IF(M1429=People!$B$3,People!$A$3,IF(M1429=People!$B$2,People!$A$2,0))))</f>
        <v>Anna Andreadi</v>
      </c>
      <c r="W1429" s="3" t="str">
        <f>IFERROR(INDEX(Returns!A:A,MATCH(B1429,Returns!B:B,0)),"No")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IF(M1430=People!$B$5,People!$A$5,IF(M1430=People!$B$4,People!$A$4,IF(M1430=People!$B$3,People!$A$3,IF(M1430=People!$B$2,People!$A$2,0))))</f>
        <v>Anna Andreadi</v>
      </c>
      <c r="W1430" s="3" t="str">
        <f>IFERROR(INDEX(Returns!A:A,MATCH(B1430,Returns!B:B,0)),"No")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IF(M1431=People!$B$5,People!$A$5,IF(M1431=People!$B$4,People!$A$4,IF(M1431=People!$B$3,People!$A$3,IF(M1431=People!$B$2,People!$A$2,0))))</f>
        <v>Anna Andreadi</v>
      </c>
      <c r="W1431" s="3" t="str">
        <f>IFERROR(INDEX(Returns!A:A,MATCH(B1431,Returns!B:B,0)),"No")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IF(M1432=People!$B$5,People!$A$5,IF(M1432=People!$B$4,People!$A$4,IF(M1432=People!$B$3,People!$A$3,IF(M1432=People!$B$2,People!$A$2,0))))</f>
        <v>Chuck Magee</v>
      </c>
      <c r="W1432" s="3" t="str">
        <f>IFERROR(INDEX(Returns!A:A,MATCH(B1432,Returns!B:B,0)),"No")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IF(M1433=People!$B$5,People!$A$5,IF(M1433=People!$B$4,People!$A$4,IF(M1433=People!$B$3,People!$A$3,IF(M1433=People!$B$2,People!$A$2,0))))</f>
        <v>Cassandra Brandow</v>
      </c>
      <c r="W1433" s="3" t="str">
        <f>IFERROR(INDEX(Returns!A:A,MATCH(B1433,Returns!B:B,0)),"No")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IF(M1434=People!$B$5,People!$A$5,IF(M1434=People!$B$4,People!$A$4,IF(M1434=People!$B$3,People!$A$3,IF(M1434=People!$B$2,People!$A$2,0))))</f>
        <v>Cassandra Brandow</v>
      </c>
      <c r="W1434" s="3" t="str">
        <f>IFERROR(INDEX(Returns!A:A,MATCH(B1434,Returns!B:B,0)),"No")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IF(M1435=People!$B$5,People!$A$5,IF(M1435=People!$B$4,People!$A$4,IF(M1435=People!$B$3,People!$A$3,IF(M1435=People!$B$2,People!$A$2,0))))</f>
        <v>Cassandra Brandow</v>
      </c>
      <c r="W1435" s="3" t="str">
        <f>IFERROR(INDEX(Returns!A:A,MATCH(B1435,Returns!B:B,0)),"No")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IF(M1436=People!$B$5,People!$A$5,IF(M1436=People!$B$4,People!$A$4,IF(M1436=People!$B$3,People!$A$3,IF(M1436=People!$B$2,People!$A$2,0))))</f>
        <v>Anna Andreadi</v>
      </c>
      <c r="W1436" s="3" t="str">
        <f>IFERROR(INDEX(Returns!A:A,MATCH(B1436,Returns!B:B,0)),"No")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IF(M1437=People!$B$5,People!$A$5,IF(M1437=People!$B$4,People!$A$4,IF(M1437=People!$B$3,People!$A$3,IF(M1437=People!$B$2,People!$A$2,0))))</f>
        <v>Chuck Magee</v>
      </c>
      <c r="W1437" s="3" t="str">
        <f>IFERROR(INDEX(Returns!A:A,MATCH(B1437,Returns!B:B,0)),"No")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IF(M1438=People!$B$5,People!$A$5,IF(M1438=People!$B$4,People!$A$4,IF(M1438=People!$B$3,People!$A$3,IF(M1438=People!$B$2,People!$A$2,0))))</f>
        <v>Chuck Magee</v>
      </c>
      <c r="W1438" s="3" t="str">
        <f>IFERROR(INDEX(Returns!A:A,MATCH(B1438,Returns!B:B,0)),"No")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IF(M1439=People!$B$5,People!$A$5,IF(M1439=People!$B$4,People!$A$4,IF(M1439=People!$B$3,People!$A$3,IF(M1439=People!$B$2,People!$A$2,0))))</f>
        <v>Kelly Williams</v>
      </c>
      <c r="W1439" s="3" t="str">
        <f>IFERROR(INDEX(Returns!A:A,MATCH(B1439,Returns!B:B,0)),"No")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IF(M1440=People!$B$5,People!$A$5,IF(M1440=People!$B$4,People!$A$4,IF(M1440=People!$B$3,People!$A$3,IF(M1440=People!$B$2,People!$A$2,0))))</f>
        <v>Kelly Williams</v>
      </c>
      <c r="W1440" s="3" t="str">
        <f>IFERROR(INDEX(Returns!A:A,MATCH(B1440,Returns!B:B,0)),"No")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IF(M1441=People!$B$5,People!$A$5,IF(M1441=People!$B$4,People!$A$4,IF(M1441=People!$B$3,People!$A$3,IF(M1441=People!$B$2,People!$A$2,0))))</f>
        <v>Chuck Magee</v>
      </c>
      <c r="W1441" s="3" t="str">
        <f>IFERROR(INDEX(Returns!A:A,MATCH(B1441,Returns!B:B,0)),"No")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IF(M1442=People!$B$5,People!$A$5,IF(M1442=People!$B$4,People!$A$4,IF(M1442=People!$B$3,People!$A$3,IF(M1442=People!$B$2,People!$A$2,0))))</f>
        <v>Chuck Magee</v>
      </c>
      <c r="W1442" s="3" t="str">
        <f>IFERROR(INDEX(Returns!A:A,MATCH(B1442,Returns!B:B,0)),"No")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IF(M1443=People!$B$5,People!$A$5,IF(M1443=People!$B$4,People!$A$4,IF(M1443=People!$B$3,People!$A$3,IF(M1443=People!$B$2,People!$A$2,0))))</f>
        <v>Anna Andreadi</v>
      </c>
      <c r="W1443" s="3" t="str">
        <f>IFERROR(INDEX(Returns!A:A,MATCH(B1443,Returns!B:B,0)),"No")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IF(M1444=People!$B$5,People!$A$5,IF(M1444=People!$B$4,People!$A$4,IF(M1444=People!$B$3,People!$A$3,IF(M1444=People!$B$2,People!$A$2,0))))</f>
        <v>Cassandra Brandow</v>
      </c>
      <c r="W1444" s="3" t="str">
        <f>IFERROR(INDEX(Returns!A:A,MATCH(B1444,Returns!B:B,0)),"No")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IF(M1445=People!$B$5,People!$A$5,IF(M1445=People!$B$4,People!$A$4,IF(M1445=People!$B$3,People!$A$3,IF(M1445=People!$B$2,People!$A$2,0))))</f>
        <v>Anna Andreadi</v>
      </c>
      <c r="W1445" s="3" t="str">
        <f>IFERROR(INDEX(Returns!A:A,MATCH(B1445,Returns!B:B,0)),"No")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IF(M1446=People!$B$5,People!$A$5,IF(M1446=People!$B$4,People!$A$4,IF(M1446=People!$B$3,People!$A$3,IF(M1446=People!$B$2,People!$A$2,0))))</f>
        <v>Kelly Williams</v>
      </c>
      <c r="W1446" s="3" t="str">
        <f>IFERROR(INDEX(Returns!A:A,MATCH(B1446,Returns!B:B,0)),"No")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IF(M1447=People!$B$5,People!$A$5,IF(M1447=People!$B$4,People!$A$4,IF(M1447=People!$B$3,People!$A$3,IF(M1447=People!$B$2,People!$A$2,0))))</f>
        <v>Kelly Williams</v>
      </c>
      <c r="W1447" s="3" t="str">
        <f>IFERROR(INDEX(Returns!A:A,MATCH(B1447,Returns!B:B,0)),"No")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IF(M1448=People!$B$5,People!$A$5,IF(M1448=People!$B$4,People!$A$4,IF(M1448=People!$B$3,People!$A$3,IF(M1448=People!$B$2,People!$A$2,0))))</f>
        <v>Kelly Williams</v>
      </c>
      <c r="W1448" s="3" t="str">
        <f>IFERROR(INDEX(Returns!A:A,MATCH(B1448,Returns!B:B,0)),"No")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IF(M1449=People!$B$5,People!$A$5,IF(M1449=People!$B$4,People!$A$4,IF(M1449=People!$B$3,People!$A$3,IF(M1449=People!$B$2,People!$A$2,0))))</f>
        <v>Kelly Williams</v>
      </c>
      <c r="W1449" s="3" t="str">
        <f>IFERROR(INDEX(Returns!A:A,MATCH(B1449,Returns!B:B,0)),"No")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IF(M1450=People!$B$5,People!$A$5,IF(M1450=People!$B$4,People!$A$4,IF(M1450=People!$B$3,People!$A$3,IF(M1450=People!$B$2,People!$A$2,0))))</f>
        <v>Chuck Magee</v>
      </c>
      <c r="W1450" s="3" t="str">
        <f>IFERROR(INDEX(Returns!A:A,MATCH(B1450,Returns!B:B,0)),"No")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IF(M1451=People!$B$5,People!$A$5,IF(M1451=People!$B$4,People!$A$4,IF(M1451=People!$B$3,People!$A$3,IF(M1451=People!$B$2,People!$A$2,0))))</f>
        <v>Anna Andreadi</v>
      </c>
      <c r="W1451" s="3" t="str">
        <f>IFERROR(INDEX(Returns!A:A,MATCH(B1451,Returns!B:B,0)),"No")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IF(M1452=People!$B$5,People!$A$5,IF(M1452=People!$B$4,People!$A$4,IF(M1452=People!$B$3,People!$A$3,IF(M1452=People!$B$2,People!$A$2,0))))</f>
        <v>Anna Andreadi</v>
      </c>
      <c r="W1452" s="3" t="str">
        <f>IFERROR(INDEX(Returns!A:A,MATCH(B1452,Returns!B:B,0)),"No")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IF(M1453=People!$B$5,People!$A$5,IF(M1453=People!$B$4,People!$A$4,IF(M1453=People!$B$3,People!$A$3,IF(M1453=People!$B$2,People!$A$2,0))))</f>
        <v>Cassandra Brandow</v>
      </c>
      <c r="W1453" s="3" t="str">
        <f>IFERROR(INDEX(Returns!A:A,MATCH(B1453,Returns!B:B,0)),"No")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IF(M1454=People!$B$5,People!$A$5,IF(M1454=People!$B$4,People!$A$4,IF(M1454=People!$B$3,People!$A$3,IF(M1454=People!$B$2,People!$A$2,0))))</f>
        <v>Cassandra Brandow</v>
      </c>
      <c r="W1454" s="3" t="str">
        <f>IFERROR(INDEX(Returns!A:A,MATCH(B1454,Returns!B:B,0)),"No")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IF(M1455=People!$B$5,People!$A$5,IF(M1455=People!$B$4,People!$A$4,IF(M1455=People!$B$3,People!$A$3,IF(M1455=People!$B$2,People!$A$2,0))))</f>
        <v>Cassandra Brandow</v>
      </c>
      <c r="W1455" s="3" t="str">
        <f>IFERROR(INDEX(Returns!A:A,MATCH(B1455,Returns!B:B,0)),"No")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IF(M1456=People!$B$5,People!$A$5,IF(M1456=People!$B$4,People!$A$4,IF(M1456=People!$B$3,People!$A$3,IF(M1456=People!$B$2,People!$A$2,0))))</f>
        <v>Cassandra Brandow</v>
      </c>
      <c r="W1456" s="3" t="str">
        <f>IFERROR(INDEX(Returns!A:A,MATCH(B1456,Returns!B:B,0)),"No")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IF(M1457=People!$B$5,People!$A$5,IF(M1457=People!$B$4,People!$A$4,IF(M1457=People!$B$3,People!$A$3,IF(M1457=People!$B$2,People!$A$2,0))))</f>
        <v>Cassandra Brandow</v>
      </c>
      <c r="W1457" s="3" t="str">
        <f>IFERROR(INDEX(Returns!A:A,MATCH(B1457,Returns!B:B,0)),"No")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IF(M1458=People!$B$5,People!$A$5,IF(M1458=People!$B$4,People!$A$4,IF(M1458=People!$B$3,People!$A$3,IF(M1458=People!$B$2,People!$A$2,0))))</f>
        <v>Cassandra Brandow</v>
      </c>
      <c r="W1458" s="3" t="str">
        <f>IFERROR(INDEX(Returns!A:A,MATCH(B1458,Returns!B:B,0)),"No")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IF(M1459=People!$B$5,People!$A$5,IF(M1459=People!$B$4,People!$A$4,IF(M1459=People!$B$3,People!$A$3,IF(M1459=People!$B$2,People!$A$2,0))))</f>
        <v>Chuck Magee</v>
      </c>
      <c r="W1459" s="3" t="str">
        <f>IFERROR(INDEX(Returns!A:A,MATCH(B1459,Returns!B:B,0)),"No")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IF(M1460=People!$B$5,People!$A$5,IF(M1460=People!$B$4,People!$A$4,IF(M1460=People!$B$3,People!$A$3,IF(M1460=People!$B$2,People!$A$2,0))))</f>
        <v>Kelly Williams</v>
      </c>
      <c r="W1460" s="3" t="str">
        <f>IFERROR(INDEX(Returns!A:A,MATCH(B1460,Returns!B:B,0)),"No")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IF(M1461=People!$B$5,People!$A$5,IF(M1461=People!$B$4,People!$A$4,IF(M1461=People!$B$3,People!$A$3,IF(M1461=People!$B$2,People!$A$2,0))))</f>
        <v>Chuck Magee</v>
      </c>
      <c r="W1461" s="3" t="str">
        <f>IFERROR(INDEX(Returns!A:A,MATCH(B1461,Returns!B:B,0)),"No")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IF(M1462=People!$B$5,People!$A$5,IF(M1462=People!$B$4,People!$A$4,IF(M1462=People!$B$3,People!$A$3,IF(M1462=People!$B$2,People!$A$2,0))))</f>
        <v>Anna Andreadi</v>
      </c>
      <c r="W1462" s="3" t="str">
        <f>IFERROR(INDEX(Returns!A:A,MATCH(B1462,Returns!B:B,0)),"No")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IF(M1463=People!$B$5,People!$A$5,IF(M1463=People!$B$4,People!$A$4,IF(M1463=People!$B$3,People!$A$3,IF(M1463=People!$B$2,People!$A$2,0))))</f>
        <v>Chuck Magee</v>
      </c>
      <c r="W1463" s="3" t="str">
        <f>IFERROR(INDEX(Returns!A:A,MATCH(B1463,Returns!B:B,0)),"No")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IF(M1464=People!$B$5,People!$A$5,IF(M1464=People!$B$4,People!$A$4,IF(M1464=People!$B$3,People!$A$3,IF(M1464=People!$B$2,People!$A$2,0))))</f>
        <v>Kelly Williams</v>
      </c>
      <c r="W1464" s="3" t="str">
        <f>IFERROR(INDEX(Returns!A:A,MATCH(B1464,Returns!B:B,0)),"No")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IF(M1465=People!$B$5,People!$A$5,IF(M1465=People!$B$4,People!$A$4,IF(M1465=People!$B$3,People!$A$3,IF(M1465=People!$B$2,People!$A$2,0))))</f>
        <v>Kelly Williams</v>
      </c>
      <c r="W1465" s="3" t="str">
        <f>IFERROR(INDEX(Returns!A:A,MATCH(B1465,Returns!B:B,0)),"No")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IF(M1466=People!$B$5,People!$A$5,IF(M1466=People!$B$4,People!$A$4,IF(M1466=People!$B$3,People!$A$3,IF(M1466=People!$B$2,People!$A$2,0))))</f>
        <v>Chuck Magee</v>
      </c>
      <c r="W1466" s="3" t="str">
        <f>IFERROR(INDEX(Returns!A:A,MATCH(B1466,Returns!B:B,0)),"No")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IF(M1467=People!$B$5,People!$A$5,IF(M1467=People!$B$4,People!$A$4,IF(M1467=People!$B$3,People!$A$3,IF(M1467=People!$B$2,People!$A$2,0))))</f>
        <v>Anna Andreadi</v>
      </c>
      <c r="W1467" s="3" t="str">
        <f>IFERROR(INDEX(Returns!A:A,MATCH(B1467,Returns!B:B,0)),"No")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IF(M1468=People!$B$5,People!$A$5,IF(M1468=People!$B$4,People!$A$4,IF(M1468=People!$B$3,People!$A$3,IF(M1468=People!$B$2,People!$A$2,0))))</f>
        <v>Anna Andreadi</v>
      </c>
      <c r="W1468" s="3" t="str">
        <f>IFERROR(INDEX(Returns!A:A,MATCH(B1468,Returns!B:B,0)),"No")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IF(M1469=People!$B$5,People!$A$5,IF(M1469=People!$B$4,People!$A$4,IF(M1469=People!$B$3,People!$A$3,IF(M1469=People!$B$2,People!$A$2,0))))</f>
        <v>Cassandra Brandow</v>
      </c>
      <c r="W1469" s="3" t="str">
        <f>IFERROR(INDEX(Returns!A:A,MATCH(B1469,Returns!B:B,0)),"No")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IF(M1470=People!$B$5,People!$A$5,IF(M1470=People!$B$4,People!$A$4,IF(M1470=People!$B$3,People!$A$3,IF(M1470=People!$B$2,People!$A$2,0))))</f>
        <v>Kelly Williams</v>
      </c>
      <c r="W1470" s="3" t="str">
        <f>IFERROR(INDEX(Returns!A:A,MATCH(B1470,Returns!B:B,0)),"No")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IF(M1471=People!$B$5,People!$A$5,IF(M1471=People!$B$4,People!$A$4,IF(M1471=People!$B$3,People!$A$3,IF(M1471=People!$B$2,People!$A$2,0))))</f>
        <v>Kelly Williams</v>
      </c>
      <c r="W1471" s="3" t="str">
        <f>IFERROR(INDEX(Returns!A:A,MATCH(B1471,Returns!B:B,0)),"No")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IF(M1472=People!$B$5,People!$A$5,IF(M1472=People!$B$4,People!$A$4,IF(M1472=People!$B$3,People!$A$3,IF(M1472=People!$B$2,People!$A$2,0))))</f>
        <v>Kelly Williams</v>
      </c>
      <c r="W1472" s="3" t="str">
        <f>IFERROR(INDEX(Returns!A:A,MATCH(B1472,Returns!B:B,0)),"No")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IF(M1473=People!$B$5,People!$A$5,IF(M1473=People!$B$4,People!$A$4,IF(M1473=People!$B$3,People!$A$3,IF(M1473=People!$B$2,People!$A$2,0))))</f>
        <v>Chuck Magee</v>
      </c>
      <c r="W1473" s="3" t="str">
        <f>IFERROR(INDEX(Returns!A:A,MATCH(B1473,Returns!B:B,0)),"No")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IF(M1474=People!$B$5,People!$A$5,IF(M1474=People!$B$4,People!$A$4,IF(M1474=People!$B$3,People!$A$3,IF(M1474=People!$B$2,People!$A$2,0))))</f>
        <v>Anna Andreadi</v>
      </c>
      <c r="W1474" s="3" t="str">
        <f>IFERROR(INDEX(Returns!A:A,MATCH(B1474,Returns!B:B,0)),"No")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IF(M1475=People!$B$5,People!$A$5,IF(M1475=People!$B$4,People!$A$4,IF(M1475=People!$B$3,People!$A$3,IF(M1475=People!$B$2,People!$A$2,0))))</f>
        <v>Kelly Williams</v>
      </c>
      <c r="W1475" s="3" t="str">
        <f>IFERROR(INDEX(Returns!A:A,MATCH(B1475,Returns!B:B,0)),"No")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IF(M1476=People!$B$5,People!$A$5,IF(M1476=People!$B$4,People!$A$4,IF(M1476=People!$B$3,People!$A$3,IF(M1476=People!$B$2,People!$A$2,0))))</f>
        <v>Chuck Magee</v>
      </c>
      <c r="W1476" s="3" t="str">
        <f>IFERROR(INDEX(Returns!A:A,MATCH(B1476,Returns!B:B,0)),"No")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IF(M1477=People!$B$5,People!$A$5,IF(M1477=People!$B$4,People!$A$4,IF(M1477=People!$B$3,People!$A$3,IF(M1477=People!$B$2,People!$A$2,0))))</f>
        <v>Chuck Magee</v>
      </c>
      <c r="W1477" s="3" t="str">
        <f>IFERROR(INDEX(Returns!A:A,MATCH(B1477,Returns!B:B,0)),"No")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IF(M1478=People!$B$5,People!$A$5,IF(M1478=People!$B$4,People!$A$4,IF(M1478=People!$B$3,People!$A$3,IF(M1478=People!$B$2,People!$A$2,0))))</f>
        <v>Chuck Magee</v>
      </c>
      <c r="W1478" s="3" t="str">
        <f>IFERROR(INDEX(Returns!A:A,MATCH(B1478,Returns!B:B,0)),"No")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IF(M1479=People!$B$5,People!$A$5,IF(M1479=People!$B$4,People!$A$4,IF(M1479=People!$B$3,People!$A$3,IF(M1479=People!$B$2,People!$A$2,0))))</f>
        <v>Cassandra Brandow</v>
      </c>
      <c r="W1479" s="3" t="str">
        <f>IFERROR(INDEX(Returns!A:A,MATCH(B1479,Returns!B:B,0)),"No")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IF(M1480=People!$B$5,People!$A$5,IF(M1480=People!$B$4,People!$A$4,IF(M1480=People!$B$3,People!$A$3,IF(M1480=People!$B$2,People!$A$2,0))))</f>
        <v>Anna Andreadi</v>
      </c>
      <c r="W1480" s="3" t="str">
        <f>IFERROR(INDEX(Returns!A:A,MATCH(B1480,Returns!B:B,0)),"No")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IF(M1481=People!$B$5,People!$A$5,IF(M1481=People!$B$4,People!$A$4,IF(M1481=People!$B$3,People!$A$3,IF(M1481=People!$B$2,People!$A$2,0))))</f>
        <v>Anna Andreadi</v>
      </c>
      <c r="W1481" s="3" t="str">
        <f>IFERROR(INDEX(Returns!A:A,MATCH(B1481,Returns!B:B,0)),"No")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IF(M1482=People!$B$5,People!$A$5,IF(M1482=People!$B$4,People!$A$4,IF(M1482=People!$B$3,People!$A$3,IF(M1482=People!$B$2,People!$A$2,0))))</f>
        <v>Anna Andreadi</v>
      </c>
      <c r="W1482" s="3" t="str">
        <f>IFERROR(INDEX(Returns!A:A,MATCH(B1482,Returns!B:B,0)),"No")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IF(M1483=People!$B$5,People!$A$5,IF(M1483=People!$B$4,People!$A$4,IF(M1483=People!$B$3,People!$A$3,IF(M1483=People!$B$2,People!$A$2,0))))</f>
        <v>Anna Andreadi</v>
      </c>
      <c r="W1483" s="3" t="str">
        <f>IFERROR(INDEX(Returns!A:A,MATCH(B1483,Returns!B:B,0)),"No")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IF(M1484=People!$B$5,People!$A$5,IF(M1484=People!$B$4,People!$A$4,IF(M1484=People!$B$3,People!$A$3,IF(M1484=People!$B$2,People!$A$2,0))))</f>
        <v>Cassandra Brandow</v>
      </c>
      <c r="W1484" s="3" t="str">
        <f>IFERROR(INDEX(Returns!A:A,MATCH(B1484,Returns!B:B,0)),"No")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IF(M1485=People!$B$5,People!$A$5,IF(M1485=People!$B$4,People!$A$4,IF(M1485=People!$B$3,People!$A$3,IF(M1485=People!$B$2,People!$A$2,0))))</f>
        <v>Cassandra Brandow</v>
      </c>
      <c r="W1485" s="3" t="str">
        <f>IFERROR(INDEX(Returns!A:A,MATCH(B1485,Returns!B:B,0)),"No")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IF(M1486=People!$B$5,People!$A$5,IF(M1486=People!$B$4,People!$A$4,IF(M1486=People!$B$3,People!$A$3,IF(M1486=People!$B$2,People!$A$2,0))))</f>
        <v>Anna Andreadi</v>
      </c>
      <c r="W1486" s="3" t="str">
        <f>IFERROR(INDEX(Returns!A:A,MATCH(B1486,Returns!B:B,0)),"No")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IF(M1487=People!$B$5,People!$A$5,IF(M1487=People!$B$4,People!$A$4,IF(M1487=People!$B$3,People!$A$3,IF(M1487=People!$B$2,People!$A$2,0))))</f>
        <v>Chuck Magee</v>
      </c>
      <c r="W1487" s="3" t="str">
        <f>IFERROR(INDEX(Returns!A:A,MATCH(B1487,Returns!B:B,0)),"No")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IF(M1488=People!$B$5,People!$A$5,IF(M1488=People!$B$4,People!$A$4,IF(M1488=People!$B$3,People!$A$3,IF(M1488=People!$B$2,People!$A$2,0))))</f>
        <v>Anna Andreadi</v>
      </c>
      <c r="W1488" s="3" t="str">
        <f>IFERROR(INDEX(Returns!A:A,MATCH(B1488,Returns!B:B,0)),"No")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IF(M1489=People!$B$5,People!$A$5,IF(M1489=People!$B$4,People!$A$4,IF(M1489=People!$B$3,People!$A$3,IF(M1489=People!$B$2,People!$A$2,0))))</f>
        <v>Anna Andreadi</v>
      </c>
      <c r="W1489" s="3" t="str">
        <f>IFERROR(INDEX(Returns!A:A,MATCH(B1489,Returns!B:B,0)),"No")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IF(M1490=People!$B$5,People!$A$5,IF(M1490=People!$B$4,People!$A$4,IF(M1490=People!$B$3,People!$A$3,IF(M1490=People!$B$2,People!$A$2,0))))</f>
        <v>Anna Andreadi</v>
      </c>
      <c r="W1490" s="3" t="str">
        <f>IFERROR(INDEX(Returns!A:A,MATCH(B1490,Returns!B:B,0)),"No")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IF(M1491=People!$B$5,People!$A$5,IF(M1491=People!$B$4,People!$A$4,IF(M1491=People!$B$3,People!$A$3,IF(M1491=People!$B$2,People!$A$2,0))))</f>
        <v>Chuck Magee</v>
      </c>
      <c r="W1491" s="3" t="str">
        <f>IFERROR(INDEX(Returns!A:A,MATCH(B1491,Returns!B:B,0)),"No")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IF(M1492=People!$B$5,People!$A$5,IF(M1492=People!$B$4,People!$A$4,IF(M1492=People!$B$3,People!$A$3,IF(M1492=People!$B$2,People!$A$2,0))))</f>
        <v>Chuck Magee</v>
      </c>
      <c r="W1492" s="3" t="str">
        <f>IFERROR(INDEX(Returns!A:A,MATCH(B1492,Returns!B:B,0)),"No")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IF(M1493=People!$B$5,People!$A$5,IF(M1493=People!$B$4,People!$A$4,IF(M1493=People!$B$3,People!$A$3,IF(M1493=People!$B$2,People!$A$2,0))))</f>
        <v>Chuck Magee</v>
      </c>
      <c r="W1493" s="3" t="str">
        <f>IFERROR(INDEX(Returns!A:A,MATCH(B1493,Returns!B:B,0)),"No")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IF(M1494=People!$B$5,People!$A$5,IF(M1494=People!$B$4,People!$A$4,IF(M1494=People!$B$3,People!$A$3,IF(M1494=People!$B$2,People!$A$2,0))))</f>
        <v>Chuck Magee</v>
      </c>
      <c r="W1494" s="3" t="str">
        <f>IFERROR(INDEX(Returns!A:A,MATCH(B1494,Returns!B:B,0)),"No")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IF(M1495=People!$B$5,People!$A$5,IF(M1495=People!$B$4,People!$A$4,IF(M1495=People!$B$3,People!$A$3,IF(M1495=People!$B$2,People!$A$2,0))))</f>
        <v>Anna Andreadi</v>
      </c>
      <c r="W1495" s="3" t="str">
        <f>IFERROR(INDEX(Returns!A:A,MATCH(B1495,Returns!B:B,0)),"No")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IF(M1496=People!$B$5,People!$A$5,IF(M1496=People!$B$4,People!$A$4,IF(M1496=People!$B$3,People!$A$3,IF(M1496=People!$B$2,People!$A$2,0))))</f>
        <v>Cassandra Brandow</v>
      </c>
      <c r="W1496" s="3" t="str">
        <f>IFERROR(INDEX(Returns!A:A,MATCH(B1496,Returns!B:B,0)),"No")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IF(M1497=People!$B$5,People!$A$5,IF(M1497=People!$B$4,People!$A$4,IF(M1497=People!$B$3,People!$A$3,IF(M1497=People!$B$2,People!$A$2,0))))</f>
        <v>Kelly Williams</v>
      </c>
      <c r="W1497" s="3" t="str">
        <f>IFERROR(INDEX(Returns!A:A,MATCH(B1497,Returns!B:B,0)),"No")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IF(M1498=People!$B$5,People!$A$5,IF(M1498=People!$B$4,People!$A$4,IF(M1498=People!$B$3,People!$A$3,IF(M1498=People!$B$2,People!$A$2,0))))</f>
        <v>Kelly Williams</v>
      </c>
      <c r="W1498" s="3" t="str">
        <f>IFERROR(INDEX(Returns!A:A,MATCH(B1498,Returns!B:B,0)),"No")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IF(M1499=People!$B$5,People!$A$5,IF(M1499=People!$B$4,People!$A$4,IF(M1499=People!$B$3,People!$A$3,IF(M1499=People!$B$2,People!$A$2,0))))</f>
        <v>Kelly Williams</v>
      </c>
      <c r="W1499" s="3" t="str">
        <f>IFERROR(INDEX(Returns!A:A,MATCH(B1499,Returns!B:B,0)),"No")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IF(M1500=People!$B$5,People!$A$5,IF(M1500=People!$B$4,People!$A$4,IF(M1500=People!$B$3,People!$A$3,IF(M1500=People!$B$2,People!$A$2,0))))</f>
        <v>Anna Andreadi</v>
      </c>
      <c r="W1500" s="3" t="str">
        <f>IFERROR(INDEX(Returns!A:A,MATCH(B1500,Returns!B:B,0)),"No")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IF(M1501=People!$B$5,People!$A$5,IF(M1501=People!$B$4,People!$A$4,IF(M1501=People!$B$3,People!$A$3,IF(M1501=People!$B$2,People!$A$2,0))))</f>
        <v>Kelly Williams</v>
      </c>
      <c r="W1501" s="3" t="str">
        <f>IFERROR(INDEX(Returns!A:A,MATCH(B1501,Returns!B:B,0)),"No")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IF(M1502=People!$B$5,People!$A$5,IF(M1502=People!$B$4,People!$A$4,IF(M1502=People!$B$3,People!$A$3,IF(M1502=People!$B$2,People!$A$2,0))))</f>
        <v>Kelly Williams</v>
      </c>
      <c r="W1502" s="3" t="str">
        <f>IFERROR(INDEX(Returns!A:A,MATCH(B1502,Returns!B:B,0)),"No")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IF(M1503=People!$B$5,People!$A$5,IF(M1503=People!$B$4,People!$A$4,IF(M1503=People!$B$3,People!$A$3,IF(M1503=People!$B$2,People!$A$2,0))))</f>
        <v>Kelly Williams</v>
      </c>
      <c r="W1503" s="3" t="str">
        <f>IFERROR(INDEX(Returns!A:A,MATCH(B1503,Returns!B:B,0)),"No")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IF(M1504=People!$B$5,People!$A$5,IF(M1504=People!$B$4,People!$A$4,IF(M1504=People!$B$3,People!$A$3,IF(M1504=People!$B$2,People!$A$2,0))))</f>
        <v>Anna Andreadi</v>
      </c>
      <c r="W1504" s="3" t="str">
        <f>IFERROR(INDEX(Returns!A:A,MATCH(B1504,Returns!B:B,0)),"No")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IF(M1505=People!$B$5,People!$A$5,IF(M1505=People!$B$4,People!$A$4,IF(M1505=People!$B$3,People!$A$3,IF(M1505=People!$B$2,People!$A$2,0))))</f>
        <v>Anna Andreadi</v>
      </c>
      <c r="W1505" s="3" t="str">
        <f>IFERROR(INDEX(Returns!A:A,MATCH(B1505,Returns!B:B,0)),"No")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IF(M1506=People!$B$5,People!$A$5,IF(M1506=People!$B$4,People!$A$4,IF(M1506=People!$B$3,People!$A$3,IF(M1506=People!$B$2,People!$A$2,0))))</f>
        <v>Anna Andreadi</v>
      </c>
      <c r="W1506" s="3" t="str">
        <f>IFERROR(INDEX(Returns!A:A,MATCH(B1506,Returns!B:B,0)),"No")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IF(M1507=People!$B$5,People!$A$5,IF(M1507=People!$B$4,People!$A$4,IF(M1507=People!$B$3,People!$A$3,IF(M1507=People!$B$2,People!$A$2,0))))</f>
        <v>Anna Andreadi</v>
      </c>
      <c r="W1507" s="3" t="str">
        <f>IFERROR(INDEX(Returns!A:A,MATCH(B1507,Returns!B:B,0)),"No")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IF(M1508=People!$B$5,People!$A$5,IF(M1508=People!$B$4,People!$A$4,IF(M1508=People!$B$3,People!$A$3,IF(M1508=People!$B$2,People!$A$2,0))))</f>
        <v>Chuck Magee</v>
      </c>
      <c r="W1508" s="3" t="str">
        <f>IFERROR(INDEX(Returns!A:A,MATCH(B1508,Returns!B:B,0)),"No")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IF(M1509=People!$B$5,People!$A$5,IF(M1509=People!$B$4,People!$A$4,IF(M1509=People!$B$3,People!$A$3,IF(M1509=People!$B$2,People!$A$2,0))))</f>
        <v>Cassandra Brandow</v>
      </c>
      <c r="W1509" s="3" t="str">
        <f>IFERROR(INDEX(Returns!A:A,MATCH(B1509,Returns!B:B,0)),"No")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IF(M1510=People!$B$5,People!$A$5,IF(M1510=People!$B$4,People!$A$4,IF(M1510=People!$B$3,People!$A$3,IF(M1510=People!$B$2,People!$A$2,0))))</f>
        <v>Kelly Williams</v>
      </c>
      <c r="W1510" s="3" t="str">
        <f>IFERROR(INDEX(Returns!A:A,MATCH(B1510,Returns!B:B,0)),"No")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IF(M1511=People!$B$5,People!$A$5,IF(M1511=People!$B$4,People!$A$4,IF(M1511=People!$B$3,People!$A$3,IF(M1511=People!$B$2,People!$A$2,0))))</f>
        <v>Anna Andreadi</v>
      </c>
      <c r="W1511" s="3" t="str">
        <f>IFERROR(INDEX(Returns!A:A,MATCH(B1511,Returns!B:B,0)),"No")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IF(M1512=People!$B$5,People!$A$5,IF(M1512=People!$B$4,People!$A$4,IF(M1512=People!$B$3,People!$A$3,IF(M1512=People!$B$2,People!$A$2,0))))</f>
        <v>Anna Andreadi</v>
      </c>
      <c r="W1512" s="3" t="str">
        <f>IFERROR(INDEX(Returns!A:A,MATCH(B1512,Returns!B:B,0)),"No")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IF(M1513=People!$B$5,People!$A$5,IF(M1513=People!$B$4,People!$A$4,IF(M1513=People!$B$3,People!$A$3,IF(M1513=People!$B$2,People!$A$2,0))))</f>
        <v>Anna Andreadi</v>
      </c>
      <c r="W1513" s="3" t="str">
        <f>IFERROR(INDEX(Returns!A:A,MATCH(B1513,Returns!B:B,0)),"No")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IF(M1514=People!$B$5,People!$A$5,IF(M1514=People!$B$4,People!$A$4,IF(M1514=People!$B$3,People!$A$3,IF(M1514=People!$B$2,People!$A$2,0))))</f>
        <v>Kelly Williams</v>
      </c>
      <c r="W1514" s="3" t="str">
        <f>IFERROR(INDEX(Returns!A:A,MATCH(B1514,Returns!B:B,0)),"No")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IF(M1515=People!$B$5,People!$A$5,IF(M1515=People!$B$4,People!$A$4,IF(M1515=People!$B$3,People!$A$3,IF(M1515=People!$B$2,People!$A$2,0))))</f>
        <v>Kelly Williams</v>
      </c>
      <c r="W1515" s="3" t="str">
        <f>IFERROR(INDEX(Returns!A:A,MATCH(B1515,Returns!B:B,0)),"No")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IF(M1516=People!$B$5,People!$A$5,IF(M1516=People!$B$4,People!$A$4,IF(M1516=People!$B$3,People!$A$3,IF(M1516=People!$B$2,People!$A$2,0))))</f>
        <v>Kelly Williams</v>
      </c>
      <c r="W1516" s="3" t="str">
        <f>IFERROR(INDEX(Returns!A:A,MATCH(B1516,Returns!B:B,0)),"No")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IF(M1517=People!$B$5,People!$A$5,IF(M1517=People!$B$4,People!$A$4,IF(M1517=People!$B$3,People!$A$3,IF(M1517=People!$B$2,People!$A$2,0))))</f>
        <v>Chuck Magee</v>
      </c>
      <c r="W1517" s="3" t="str">
        <f>IFERROR(INDEX(Returns!A:A,MATCH(B1517,Returns!B:B,0)),"No")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IF(M1518=People!$B$5,People!$A$5,IF(M1518=People!$B$4,People!$A$4,IF(M1518=People!$B$3,People!$A$3,IF(M1518=People!$B$2,People!$A$2,0))))</f>
        <v>Anna Andreadi</v>
      </c>
      <c r="W1518" s="3" t="str">
        <f>IFERROR(INDEX(Returns!A:A,MATCH(B1518,Returns!B:B,0)),"No")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IF(M1519=People!$B$5,People!$A$5,IF(M1519=People!$B$4,People!$A$4,IF(M1519=People!$B$3,People!$A$3,IF(M1519=People!$B$2,People!$A$2,0))))</f>
        <v>Anna Andreadi</v>
      </c>
      <c r="W1519" s="3" t="str">
        <f>IFERROR(INDEX(Returns!A:A,MATCH(B1519,Returns!B:B,0)),"No")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IF(M1520=People!$B$5,People!$A$5,IF(M1520=People!$B$4,People!$A$4,IF(M1520=People!$B$3,People!$A$3,IF(M1520=People!$B$2,People!$A$2,0))))</f>
        <v>Anna Andreadi</v>
      </c>
      <c r="W1520" s="3" t="str">
        <f>IFERROR(INDEX(Returns!A:A,MATCH(B1520,Returns!B:B,0)),"No")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IF(M1521=People!$B$5,People!$A$5,IF(M1521=People!$B$4,People!$A$4,IF(M1521=People!$B$3,People!$A$3,IF(M1521=People!$B$2,People!$A$2,0))))</f>
        <v>Anna Andreadi</v>
      </c>
      <c r="W1521" s="3" t="str">
        <f>IFERROR(INDEX(Returns!A:A,MATCH(B1521,Returns!B:B,0)),"No")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IF(M1522=People!$B$5,People!$A$5,IF(M1522=People!$B$4,People!$A$4,IF(M1522=People!$B$3,People!$A$3,IF(M1522=People!$B$2,People!$A$2,0))))</f>
        <v>Kelly Williams</v>
      </c>
      <c r="W1522" s="3" t="str">
        <f>IFERROR(INDEX(Returns!A:A,MATCH(B1522,Returns!B:B,0)),"No")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IF(M1523=People!$B$5,People!$A$5,IF(M1523=People!$B$4,People!$A$4,IF(M1523=People!$B$3,People!$A$3,IF(M1523=People!$B$2,People!$A$2,0))))</f>
        <v>Anna Andreadi</v>
      </c>
      <c r="W1523" s="3" t="str">
        <f>IFERROR(INDEX(Returns!A:A,MATCH(B1523,Returns!B:B,0)),"No")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IF(M1524=People!$B$5,People!$A$5,IF(M1524=People!$B$4,People!$A$4,IF(M1524=People!$B$3,People!$A$3,IF(M1524=People!$B$2,People!$A$2,0))))</f>
        <v>Anna Andreadi</v>
      </c>
      <c r="W1524" s="3" t="str">
        <f>IFERROR(INDEX(Returns!A:A,MATCH(B1524,Returns!B:B,0)),"No")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IF(M1525=People!$B$5,People!$A$5,IF(M1525=People!$B$4,People!$A$4,IF(M1525=People!$B$3,People!$A$3,IF(M1525=People!$B$2,People!$A$2,0))))</f>
        <v>Anna Andreadi</v>
      </c>
      <c r="W1525" s="3" t="str">
        <f>IFERROR(INDEX(Returns!A:A,MATCH(B1525,Returns!B:B,0)),"No")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IF(M1526=People!$B$5,People!$A$5,IF(M1526=People!$B$4,People!$A$4,IF(M1526=People!$B$3,People!$A$3,IF(M1526=People!$B$2,People!$A$2,0))))</f>
        <v>Anna Andreadi</v>
      </c>
      <c r="W1526" s="3" t="str">
        <f>IFERROR(INDEX(Returns!A:A,MATCH(B1526,Returns!B:B,0)),"No")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IF(M1527=People!$B$5,People!$A$5,IF(M1527=People!$B$4,People!$A$4,IF(M1527=People!$B$3,People!$A$3,IF(M1527=People!$B$2,People!$A$2,0))))</f>
        <v>Anna Andreadi</v>
      </c>
      <c r="W1527" s="3" t="str">
        <f>IFERROR(INDEX(Returns!A:A,MATCH(B1527,Returns!B:B,0)),"No")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IF(M1528=People!$B$5,People!$A$5,IF(M1528=People!$B$4,People!$A$4,IF(M1528=People!$B$3,People!$A$3,IF(M1528=People!$B$2,People!$A$2,0))))</f>
        <v>Chuck Magee</v>
      </c>
      <c r="W1528" s="3" t="str">
        <f>IFERROR(INDEX(Returns!A:A,MATCH(B1528,Returns!B:B,0)),"No")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IF(M1529=People!$B$5,People!$A$5,IF(M1529=People!$B$4,People!$A$4,IF(M1529=People!$B$3,People!$A$3,IF(M1529=People!$B$2,People!$A$2,0))))</f>
        <v>Chuck Magee</v>
      </c>
      <c r="W1529" s="3" t="str">
        <f>IFERROR(INDEX(Returns!A:A,MATCH(B1529,Returns!B:B,0)),"No")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IF(M1530=People!$B$5,People!$A$5,IF(M1530=People!$B$4,People!$A$4,IF(M1530=People!$B$3,People!$A$3,IF(M1530=People!$B$2,People!$A$2,0))))</f>
        <v>Chuck Magee</v>
      </c>
      <c r="W1530" s="3" t="str">
        <f>IFERROR(INDEX(Returns!A:A,MATCH(B1530,Returns!B:B,0)),"No")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IF(M1531=People!$B$5,People!$A$5,IF(M1531=People!$B$4,People!$A$4,IF(M1531=People!$B$3,People!$A$3,IF(M1531=People!$B$2,People!$A$2,0))))</f>
        <v>Chuck Magee</v>
      </c>
      <c r="W1531" s="3" t="str">
        <f>IFERROR(INDEX(Returns!A:A,MATCH(B1531,Returns!B:B,0)),"No")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IF(M1532=People!$B$5,People!$A$5,IF(M1532=People!$B$4,People!$A$4,IF(M1532=People!$B$3,People!$A$3,IF(M1532=People!$B$2,People!$A$2,0))))</f>
        <v>Cassandra Brandow</v>
      </c>
      <c r="W1532" s="3" t="str">
        <f>IFERROR(INDEX(Returns!A:A,MATCH(B1532,Returns!B:B,0)),"No")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IF(M1533=People!$B$5,People!$A$5,IF(M1533=People!$B$4,People!$A$4,IF(M1533=People!$B$3,People!$A$3,IF(M1533=People!$B$2,People!$A$2,0))))</f>
        <v>Anna Andreadi</v>
      </c>
      <c r="W1533" s="3" t="str">
        <f>IFERROR(INDEX(Returns!A:A,MATCH(B1533,Returns!B:B,0)),"No")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IF(M1534=People!$B$5,People!$A$5,IF(M1534=People!$B$4,People!$A$4,IF(M1534=People!$B$3,People!$A$3,IF(M1534=People!$B$2,People!$A$2,0))))</f>
        <v>Anna Andreadi</v>
      </c>
      <c r="W1534" s="3" t="str">
        <f>IFERROR(INDEX(Returns!A:A,MATCH(B1534,Returns!B:B,0)),"No")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IF(M1535=People!$B$5,People!$A$5,IF(M1535=People!$B$4,People!$A$4,IF(M1535=People!$B$3,People!$A$3,IF(M1535=People!$B$2,People!$A$2,0))))</f>
        <v>Chuck Magee</v>
      </c>
      <c r="W1535" s="3" t="str">
        <f>IFERROR(INDEX(Returns!A:A,MATCH(B1535,Returns!B:B,0)),"No")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IF(M1536=People!$B$5,People!$A$5,IF(M1536=People!$B$4,People!$A$4,IF(M1536=People!$B$3,People!$A$3,IF(M1536=People!$B$2,People!$A$2,0))))</f>
        <v>Anna Andreadi</v>
      </c>
      <c r="W1536" s="3" t="str">
        <f>IFERROR(INDEX(Returns!A:A,MATCH(B1536,Returns!B:B,0)),"No")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IF(M1537=People!$B$5,People!$A$5,IF(M1537=People!$B$4,People!$A$4,IF(M1537=People!$B$3,People!$A$3,IF(M1537=People!$B$2,People!$A$2,0))))</f>
        <v>Chuck Magee</v>
      </c>
      <c r="W1537" s="3" t="str">
        <f>IFERROR(INDEX(Returns!A:A,MATCH(B1537,Returns!B:B,0)),"No")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IF(M1538=People!$B$5,People!$A$5,IF(M1538=People!$B$4,People!$A$4,IF(M1538=People!$B$3,People!$A$3,IF(M1538=People!$B$2,People!$A$2,0))))</f>
        <v>Chuck Magee</v>
      </c>
      <c r="W1538" s="3" t="str">
        <f>IFERROR(INDEX(Returns!A:A,MATCH(B1538,Returns!B:B,0)),"No")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IF(M1539=People!$B$5,People!$A$5,IF(M1539=People!$B$4,People!$A$4,IF(M1539=People!$B$3,People!$A$3,IF(M1539=People!$B$2,People!$A$2,0))))</f>
        <v>Chuck Magee</v>
      </c>
      <c r="W1539" s="3" t="str">
        <f>IFERROR(INDEX(Returns!A:A,MATCH(B1539,Returns!B:B,0)),"No")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IF(M1540=People!$B$5,People!$A$5,IF(M1540=People!$B$4,People!$A$4,IF(M1540=People!$B$3,People!$A$3,IF(M1540=People!$B$2,People!$A$2,0))))</f>
        <v>Chuck Magee</v>
      </c>
      <c r="W1540" s="3" t="str">
        <f>IFERROR(INDEX(Returns!A:A,MATCH(B1540,Returns!B:B,0)),"No")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IF(M1541=People!$B$5,People!$A$5,IF(M1541=People!$B$4,People!$A$4,IF(M1541=People!$B$3,People!$A$3,IF(M1541=People!$B$2,People!$A$2,0))))</f>
        <v>Chuck Magee</v>
      </c>
      <c r="W1541" s="3" t="str">
        <f>IFERROR(INDEX(Returns!A:A,MATCH(B1541,Returns!B:B,0)),"No")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IF(M1542=People!$B$5,People!$A$5,IF(M1542=People!$B$4,People!$A$4,IF(M1542=People!$B$3,People!$A$3,IF(M1542=People!$B$2,People!$A$2,0))))</f>
        <v>Chuck Magee</v>
      </c>
      <c r="W1542" s="3" t="str">
        <f>IFERROR(INDEX(Returns!A:A,MATCH(B1542,Returns!B:B,0)),"No")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IF(M1543=People!$B$5,People!$A$5,IF(M1543=People!$B$4,People!$A$4,IF(M1543=People!$B$3,People!$A$3,IF(M1543=People!$B$2,People!$A$2,0))))</f>
        <v>Chuck Magee</v>
      </c>
      <c r="W1543" s="3" t="str">
        <f>IFERROR(INDEX(Returns!A:A,MATCH(B1543,Returns!B:B,0)),"No")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IF(M1544=People!$B$5,People!$A$5,IF(M1544=People!$B$4,People!$A$4,IF(M1544=People!$B$3,People!$A$3,IF(M1544=People!$B$2,People!$A$2,0))))</f>
        <v>Chuck Magee</v>
      </c>
      <c r="W1544" s="3" t="str">
        <f>IFERROR(INDEX(Returns!A:A,MATCH(B1544,Returns!B:B,0)),"No")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IF(M1545=People!$B$5,People!$A$5,IF(M1545=People!$B$4,People!$A$4,IF(M1545=People!$B$3,People!$A$3,IF(M1545=People!$B$2,People!$A$2,0))))</f>
        <v>Anna Andreadi</v>
      </c>
      <c r="W1545" s="3" t="str">
        <f>IFERROR(INDEX(Returns!A:A,MATCH(B1545,Returns!B:B,0)),"No")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IF(M1546=People!$B$5,People!$A$5,IF(M1546=People!$B$4,People!$A$4,IF(M1546=People!$B$3,People!$A$3,IF(M1546=People!$B$2,People!$A$2,0))))</f>
        <v>Anna Andreadi</v>
      </c>
      <c r="W1546" s="3" t="str">
        <f>IFERROR(INDEX(Returns!A:A,MATCH(B1546,Returns!B:B,0)),"No")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IF(M1547=People!$B$5,People!$A$5,IF(M1547=People!$B$4,People!$A$4,IF(M1547=People!$B$3,People!$A$3,IF(M1547=People!$B$2,People!$A$2,0))))</f>
        <v>Chuck Magee</v>
      </c>
      <c r="W1547" s="3" t="str">
        <f>IFERROR(INDEX(Returns!A:A,MATCH(B1547,Returns!B:B,0)),"No")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IF(M1548=People!$B$5,People!$A$5,IF(M1548=People!$B$4,People!$A$4,IF(M1548=People!$B$3,People!$A$3,IF(M1548=People!$B$2,People!$A$2,0))))</f>
        <v>Kelly Williams</v>
      </c>
      <c r="W1548" s="3" t="str">
        <f>IFERROR(INDEX(Returns!A:A,MATCH(B1548,Returns!B:B,0)),"No")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IF(M1549=People!$B$5,People!$A$5,IF(M1549=People!$B$4,People!$A$4,IF(M1549=People!$B$3,People!$A$3,IF(M1549=People!$B$2,People!$A$2,0))))</f>
        <v>Kelly Williams</v>
      </c>
      <c r="W1549" s="3" t="str">
        <f>IFERROR(INDEX(Returns!A:A,MATCH(B1549,Returns!B:B,0)),"No")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IF(M1550=People!$B$5,People!$A$5,IF(M1550=People!$B$4,People!$A$4,IF(M1550=People!$B$3,People!$A$3,IF(M1550=People!$B$2,People!$A$2,0))))</f>
        <v>Kelly Williams</v>
      </c>
      <c r="W1550" s="3" t="str">
        <f>IFERROR(INDEX(Returns!A:A,MATCH(B1550,Returns!B:B,0)),"No")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IF(M1551=People!$B$5,People!$A$5,IF(M1551=People!$B$4,People!$A$4,IF(M1551=People!$B$3,People!$A$3,IF(M1551=People!$B$2,People!$A$2,0))))</f>
        <v>Chuck Magee</v>
      </c>
      <c r="W1551" s="3" t="str">
        <f>IFERROR(INDEX(Returns!A:A,MATCH(B1551,Returns!B:B,0)),"No")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IF(M1552=People!$B$5,People!$A$5,IF(M1552=People!$B$4,People!$A$4,IF(M1552=People!$B$3,People!$A$3,IF(M1552=People!$B$2,People!$A$2,0))))</f>
        <v>Kelly Williams</v>
      </c>
      <c r="W1552" s="3" t="str">
        <f>IFERROR(INDEX(Returns!A:A,MATCH(B1552,Returns!B:B,0)),"No")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IF(M1553=People!$B$5,People!$A$5,IF(M1553=People!$B$4,People!$A$4,IF(M1553=People!$B$3,People!$A$3,IF(M1553=People!$B$2,People!$A$2,0))))</f>
        <v>Anna Andreadi</v>
      </c>
      <c r="W1553" s="3" t="str">
        <f>IFERROR(INDEX(Returns!A:A,MATCH(B1553,Returns!B:B,0)),"No")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IF(M1554=People!$B$5,People!$A$5,IF(M1554=People!$B$4,People!$A$4,IF(M1554=People!$B$3,People!$A$3,IF(M1554=People!$B$2,People!$A$2,0))))</f>
        <v>Kelly Williams</v>
      </c>
      <c r="W1554" s="3" t="str">
        <f>IFERROR(INDEX(Returns!A:A,MATCH(B1554,Returns!B:B,0)),"No")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IF(M1555=People!$B$5,People!$A$5,IF(M1555=People!$B$4,People!$A$4,IF(M1555=People!$B$3,People!$A$3,IF(M1555=People!$B$2,People!$A$2,0))))</f>
        <v>Cassandra Brandow</v>
      </c>
      <c r="W1555" s="3" t="str">
        <f>IFERROR(INDEX(Returns!A:A,MATCH(B1555,Returns!B:B,0)),"No")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IF(M1556=People!$B$5,People!$A$5,IF(M1556=People!$B$4,People!$A$4,IF(M1556=People!$B$3,People!$A$3,IF(M1556=People!$B$2,People!$A$2,0))))</f>
        <v>Anna Andreadi</v>
      </c>
      <c r="W1556" s="3" t="str">
        <f>IFERROR(INDEX(Returns!A:A,MATCH(B1556,Returns!B:B,0)),"No")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IF(M1557=People!$B$5,People!$A$5,IF(M1557=People!$B$4,People!$A$4,IF(M1557=People!$B$3,People!$A$3,IF(M1557=People!$B$2,People!$A$2,0))))</f>
        <v>Chuck Magee</v>
      </c>
      <c r="W1557" s="3" t="str">
        <f>IFERROR(INDEX(Returns!A:A,MATCH(B1557,Returns!B:B,0)),"No")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IF(M1558=People!$B$5,People!$A$5,IF(M1558=People!$B$4,People!$A$4,IF(M1558=People!$B$3,People!$A$3,IF(M1558=People!$B$2,People!$A$2,0))))</f>
        <v>Chuck Magee</v>
      </c>
      <c r="W1558" s="3" t="str">
        <f>IFERROR(INDEX(Returns!A:A,MATCH(B1558,Returns!B:B,0)),"No")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IF(M1559=People!$B$5,People!$A$5,IF(M1559=People!$B$4,People!$A$4,IF(M1559=People!$B$3,People!$A$3,IF(M1559=People!$B$2,People!$A$2,0))))</f>
        <v>Chuck Magee</v>
      </c>
      <c r="W1559" s="3" t="str">
        <f>IFERROR(INDEX(Returns!A:A,MATCH(B1559,Returns!B:B,0)),"No")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IF(M1560=People!$B$5,People!$A$5,IF(M1560=People!$B$4,People!$A$4,IF(M1560=People!$B$3,People!$A$3,IF(M1560=People!$B$2,People!$A$2,0))))</f>
        <v>Anna Andreadi</v>
      </c>
      <c r="W1560" s="3" t="str">
        <f>IFERROR(INDEX(Returns!A:A,MATCH(B1560,Returns!B:B,0)),"No")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IF(M1561=People!$B$5,People!$A$5,IF(M1561=People!$B$4,People!$A$4,IF(M1561=People!$B$3,People!$A$3,IF(M1561=People!$B$2,People!$A$2,0))))</f>
        <v>Anna Andreadi</v>
      </c>
      <c r="W1561" s="3" t="str">
        <f>IFERROR(INDEX(Returns!A:A,MATCH(B1561,Returns!B:B,0)),"No")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IF(M1562=People!$B$5,People!$A$5,IF(M1562=People!$B$4,People!$A$4,IF(M1562=People!$B$3,People!$A$3,IF(M1562=People!$B$2,People!$A$2,0))))</f>
        <v>Anna Andreadi</v>
      </c>
      <c r="W1562" s="3" t="str">
        <f>IFERROR(INDEX(Returns!A:A,MATCH(B1562,Returns!B:B,0)),"No")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IF(M1563=People!$B$5,People!$A$5,IF(M1563=People!$B$4,People!$A$4,IF(M1563=People!$B$3,People!$A$3,IF(M1563=People!$B$2,People!$A$2,0))))</f>
        <v>Anna Andreadi</v>
      </c>
      <c r="W1563" s="3" t="str">
        <f>IFERROR(INDEX(Returns!A:A,MATCH(B1563,Returns!B:B,0)),"No")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IF(M1564=People!$B$5,People!$A$5,IF(M1564=People!$B$4,People!$A$4,IF(M1564=People!$B$3,People!$A$3,IF(M1564=People!$B$2,People!$A$2,0))))</f>
        <v>Chuck Magee</v>
      </c>
      <c r="W1564" s="3" t="str">
        <f>IFERROR(INDEX(Returns!A:A,MATCH(B1564,Returns!B:B,0)),"No")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IF(M1565=People!$B$5,People!$A$5,IF(M1565=People!$B$4,People!$A$4,IF(M1565=People!$B$3,People!$A$3,IF(M1565=People!$B$2,People!$A$2,0))))</f>
        <v>Chuck Magee</v>
      </c>
      <c r="W1565" s="3" t="str">
        <f>IFERROR(INDEX(Returns!A:A,MATCH(B1565,Returns!B:B,0)),"No")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IF(M1566=People!$B$5,People!$A$5,IF(M1566=People!$B$4,People!$A$4,IF(M1566=People!$B$3,People!$A$3,IF(M1566=People!$B$2,People!$A$2,0))))</f>
        <v>Cassandra Brandow</v>
      </c>
      <c r="W1566" s="3" t="str">
        <f>IFERROR(INDEX(Returns!A:A,MATCH(B1566,Returns!B:B,0)),"No")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IF(M1567=People!$B$5,People!$A$5,IF(M1567=People!$B$4,People!$A$4,IF(M1567=People!$B$3,People!$A$3,IF(M1567=People!$B$2,People!$A$2,0))))</f>
        <v>Anna Andreadi</v>
      </c>
      <c r="W1567" s="3" t="str">
        <f>IFERROR(INDEX(Returns!A:A,MATCH(B1567,Returns!B:B,0)),"No")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IF(M1568=People!$B$5,People!$A$5,IF(M1568=People!$B$4,People!$A$4,IF(M1568=People!$B$3,People!$A$3,IF(M1568=People!$B$2,People!$A$2,0))))</f>
        <v>Kelly Williams</v>
      </c>
      <c r="W1568" s="3" t="str">
        <f>IFERROR(INDEX(Returns!A:A,MATCH(B1568,Returns!B:B,0)),"No")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IF(M1569=People!$B$5,People!$A$5,IF(M1569=People!$B$4,People!$A$4,IF(M1569=People!$B$3,People!$A$3,IF(M1569=People!$B$2,People!$A$2,0))))</f>
        <v>Kelly Williams</v>
      </c>
      <c r="W1569" s="3" t="str">
        <f>IFERROR(INDEX(Returns!A:A,MATCH(B1569,Returns!B:B,0)),"No")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IF(M1570=People!$B$5,People!$A$5,IF(M1570=People!$B$4,People!$A$4,IF(M1570=People!$B$3,People!$A$3,IF(M1570=People!$B$2,People!$A$2,0))))</f>
        <v>Anna Andreadi</v>
      </c>
      <c r="W1570" s="3" t="str">
        <f>IFERROR(INDEX(Returns!A:A,MATCH(B1570,Returns!B:B,0)),"No")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IF(M1571=People!$B$5,People!$A$5,IF(M1571=People!$B$4,People!$A$4,IF(M1571=People!$B$3,People!$A$3,IF(M1571=People!$B$2,People!$A$2,0))))</f>
        <v>Cassandra Brandow</v>
      </c>
      <c r="W1571" s="3" t="str">
        <f>IFERROR(INDEX(Returns!A:A,MATCH(B1571,Returns!B:B,0)),"No")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IF(M1572=People!$B$5,People!$A$5,IF(M1572=People!$B$4,People!$A$4,IF(M1572=People!$B$3,People!$A$3,IF(M1572=People!$B$2,People!$A$2,0))))</f>
        <v>Anna Andreadi</v>
      </c>
      <c r="W1572" s="3" t="str">
        <f>IFERROR(INDEX(Returns!A:A,MATCH(B1572,Returns!B:B,0)),"No")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IF(M1573=People!$B$5,People!$A$5,IF(M1573=People!$B$4,People!$A$4,IF(M1573=People!$B$3,People!$A$3,IF(M1573=People!$B$2,People!$A$2,0))))</f>
        <v>Anna Andreadi</v>
      </c>
      <c r="W1573" s="3" t="str">
        <f>IFERROR(INDEX(Returns!A:A,MATCH(B1573,Returns!B:B,0)),"No")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IF(M1574=People!$B$5,People!$A$5,IF(M1574=People!$B$4,People!$A$4,IF(M1574=People!$B$3,People!$A$3,IF(M1574=People!$B$2,People!$A$2,0))))</f>
        <v>Anna Andreadi</v>
      </c>
      <c r="W1574" s="3" t="str">
        <f>IFERROR(INDEX(Returns!A:A,MATCH(B1574,Returns!B:B,0)),"No")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IF(M1575=People!$B$5,People!$A$5,IF(M1575=People!$B$4,People!$A$4,IF(M1575=People!$B$3,People!$A$3,IF(M1575=People!$B$2,People!$A$2,0))))</f>
        <v>Anna Andreadi</v>
      </c>
      <c r="W1575" s="3" t="str">
        <f>IFERROR(INDEX(Returns!A:A,MATCH(B1575,Returns!B:B,0)),"No")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IF(M1576=People!$B$5,People!$A$5,IF(M1576=People!$B$4,People!$A$4,IF(M1576=People!$B$3,People!$A$3,IF(M1576=People!$B$2,People!$A$2,0))))</f>
        <v>Kelly Williams</v>
      </c>
      <c r="W1576" s="3" t="str">
        <f>IFERROR(INDEX(Returns!A:A,MATCH(B1576,Returns!B:B,0)),"No")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IF(M1577=People!$B$5,People!$A$5,IF(M1577=People!$B$4,People!$A$4,IF(M1577=People!$B$3,People!$A$3,IF(M1577=People!$B$2,People!$A$2,0))))</f>
        <v>Kelly Williams</v>
      </c>
      <c r="W1577" s="3" t="str">
        <f>IFERROR(INDEX(Returns!A:A,MATCH(B1577,Returns!B:B,0)),"No")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IF(M1578=People!$B$5,People!$A$5,IF(M1578=People!$B$4,People!$A$4,IF(M1578=People!$B$3,People!$A$3,IF(M1578=People!$B$2,People!$A$2,0))))</f>
        <v>Kelly Williams</v>
      </c>
      <c r="W1578" s="3" t="str">
        <f>IFERROR(INDEX(Returns!A:A,MATCH(B1578,Returns!B:B,0)),"No")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IF(M1579=People!$B$5,People!$A$5,IF(M1579=People!$B$4,People!$A$4,IF(M1579=People!$B$3,People!$A$3,IF(M1579=People!$B$2,People!$A$2,0))))</f>
        <v>Cassandra Brandow</v>
      </c>
      <c r="W1579" s="3" t="str">
        <f>IFERROR(INDEX(Returns!A:A,MATCH(B1579,Returns!B:B,0)),"No")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IF(M1580=People!$B$5,People!$A$5,IF(M1580=People!$B$4,People!$A$4,IF(M1580=People!$B$3,People!$A$3,IF(M1580=People!$B$2,People!$A$2,0))))</f>
        <v>Chuck Magee</v>
      </c>
      <c r="W1580" s="3" t="str">
        <f>IFERROR(INDEX(Returns!A:A,MATCH(B1580,Returns!B:B,0)),"No")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IF(M1581=People!$B$5,People!$A$5,IF(M1581=People!$B$4,People!$A$4,IF(M1581=People!$B$3,People!$A$3,IF(M1581=People!$B$2,People!$A$2,0))))</f>
        <v>Chuck Magee</v>
      </c>
      <c r="W1581" s="3" t="str">
        <f>IFERROR(INDEX(Returns!A:A,MATCH(B1581,Returns!B:B,0)),"No")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IF(M1582=People!$B$5,People!$A$5,IF(M1582=People!$B$4,People!$A$4,IF(M1582=People!$B$3,People!$A$3,IF(M1582=People!$B$2,People!$A$2,0))))</f>
        <v>Chuck Magee</v>
      </c>
      <c r="W1582" s="3" t="str">
        <f>IFERROR(INDEX(Returns!A:A,MATCH(B1582,Returns!B:B,0)),"No")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IF(M1583=People!$B$5,People!$A$5,IF(M1583=People!$B$4,People!$A$4,IF(M1583=People!$B$3,People!$A$3,IF(M1583=People!$B$2,People!$A$2,0))))</f>
        <v>Chuck Magee</v>
      </c>
      <c r="W1583" s="3" t="str">
        <f>IFERROR(INDEX(Returns!A:A,MATCH(B1583,Returns!B:B,0)),"No")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IF(M1584=People!$B$5,People!$A$5,IF(M1584=People!$B$4,People!$A$4,IF(M1584=People!$B$3,People!$A$3,IF(M1584=People!$B$2,People!$A$2,0))))</f>
        <v>Chuck Magee</v>
      </c>
      <c r="W1584" s="3" t="str">
        <f>IFERROR(INDEX(Returns!A:A,MATCH(B1584,Returns!B:B,0)),"No")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IF(M1585=People!$B$5,People!$A$5,IF(M1585=People!$B$4,People!$A$4,IF(M1585=People!$B$3,People!$A$3,IF(M1585=People!$B$2,People!$A$2,0))))</f>
        <v>Chuck Magee</v>
      </c>
      <c r="W1585" s="3" t="str">
        <f>IFERROR(INDEX(Returns!A:A,MATCH(B1585,Returns!B:B,0)),"No")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IF(M1586=People!$B$5,People!$A$5,IF(M1586=People!$B$4,People!$A$4,IF(M1586=People!$B$3,People!$A$3,IF(M1586=People!$B$2,People!$A$2,0))))</f>
        <v>Chuck Magee</v>
      </c>
      <c r="W1586" s="3" t="str">
        <f>IFERROR(INDEX(Returns!A:A,MATCH(B1586,Returns!B:B,0)),"No")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IF(M1587=People!$B$5,People!$A$5,IF(M1587=People!$B$4,People!$A$4,IF(M1587=People!$B$3,People!$A$3,IF(M1587=People!$B$2,People!$A$2,0))))</f>
        <v>Chuck Magee</v>
      </c>
      <c r="W1587" s="3" t="str">
        <f>IFERROR(INDEX(Returns!A:A,MATCH(B1587,Returns!B:B,0)),"No")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IF(M1588=People!$B$5,People!$A$5,IF(M1588=People!$B$4,People!$A$4,IF(M1588=People!$B$3,People!$A$3,IF(M1588=People!$B$2,People!$A$2,0))))</f>
        <v>Chuck Magee</v>
      </c>
      <c r="W1588" s="3" t="str">
        <f>IFERROR(INDEX(Returns!A:A,MATCH(B1588,Returns!B:B,0)),"No")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IF(M1589=People!$B$5,People!$A$5,IF(M1589=People!$B$4,People!$A$4,IF(M1589=People!$B$3,People!$A$3,IF(M1589=People!$B$2,People!$A$2,0))))</f>
        <v>Chuck Magee</v>
      </c>
      <c r="W1589" s="3" t="str">
        <f>IFERROR(INDEX(Returns!A:A,MATCH(B1589,Returns!B:B,0)),"No")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IF(M1590=People!$B$5,People!$A$5,IF(M1590=People!$B$4,People!$A$4,IF(M1590=People!$B$3,People!$A$3,IF(M1590=People!$B$2,People!$A$2,0))))</f>
        <v>Chuck Magee</v>
      </c>
      <c r="W1590" s="3" t="str">
        <f>IFERROR(INDEX(Returns!A:A,MATCH(B1590,Returns!B:B,0)),"No")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IF(M1591=People!$B$5,People!$A$5,IF(M1591=People!$B$4,People!$A$4,IF(M1591=People!$B$3,People!$A$3,IF(M1591=People!$B$2,People!$A$2,0))))</f>
        <v>Cassandra Brandow</v>
      </c>
      <c r="W1591" s="3" t="str">
        <f>IFERROR(INDEX(Returns!A:A,MATCH(B1591,Returns!B:B,0)),"No")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IF(M1592=People!$B$5,People!$A$5,IF(M1592=People!$B$4,People!$A$4,IF(M1592=People!$B$3,People!$A$3,IF(M1592=People!$B$2,People!$A$2,0))))</f>
        <v>Kelly Williams</v>
      </c>
      <c r="W1592" s="3" t="str">
        <f>IFERROR(INDEX(Returns!A:A,MATCH(B1592,Returns!B:B,0)),"No")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IF(M1593=People!$B$5,People!$A$5,IF(M1593=People!$B$4,People!$A$4,IF(M1593=People!$B$3,People!$A$3,IF(M1593=People!$B$2,People!$A$2,0))))</f>
        <v>Kelly Williams</v>
      </c>
      <c r="W1593" s="3" t="str">
        <f>IFERROR(INDEX(Returns!A:A,MATCH(B1593,Returns!B:B,0)),"No")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IF(M1594=People!$B$5,People!$A$5,IF(M1594=People!$B$4,People!$A$4,IF(M1594=People!$B$3,People!$A$3,IF(M1594=People!$B$2,People!$A$2,0))))</f>
        <v>Anna Andreadi</v>
      </c>
      <c r="W1594" s="3" t="str">
        <f>IFERROR(INDEX(Returns!A:A,MATCH(B1594,Returns!B:B,0)),"No")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IF(M1595=People!$B$5,People!$A$5,IF(M1595=People!$B$4,People!$A$4,IF(M1595=People!$B$3,People!$A$3,IF(M1595=People!$B$2,People!$A$2,0))))</f>
        <v>Anna Andreadi</v>
      </c>
      <c r="W1595" s="3" t="str">
        <f>IFERROR(INDEX(Returns!A:A,MATCH(B1595,Returns!B:B,0)),"No")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IF(M1596=People!$B$5,People!$A$5,IF(M1596=People!$B$4,People!$A$4,IF(M1596=People!$B$3,People!$A$3,IF(M1596=People!$B$2,People!$A$2,0))))</f>
        <v>Kelly Williams</v>
      </c>
      <c r="W1596" s="3" t="str">
        <f>IFERROR(INDEX(Returns!A:A,MATCH(B1596,Returns!B:B,0)),"No")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IF(M1597=People!$B$5,People!$A$5,IF(M1597=People!$B$4,People!$A$4,IF(M1597=People!$B$3,People!$A$3,IF(M1597=People!$B$2,People!$A$2,0))))</f>
        <v>Chuck Magee</v>
      </c>
      <c r="W1597" s="3" t="str">
        <f>IFERROR(INDEX(Returns!A:A,MATCH(B1597,Returns!B:B,0)),"No")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IF(M1598=People!$B$5,People!$A$5,IF(M1598=People!$B$4,People!$A$4,IF(M1598=People!$B$3,People!$A$3,IF(M1598=People!$B$2,People!$A$2,0))))</f>
        <v>Chuck Magee</v>
      </c>
      <c r="W1598" s="3" t="str">
        <f>IFERROR(INDEX(Returns!A:A,MATCH(B1598,Returns!B:B,0)),"No")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IF(M1599=People!$B$5,People!$A$5,IF(M1599=People!$B$4,People!$A$4,IF(M1599=People!$B$3,People!$A$3,IF(M1599=People!$B$2,People!$A$2,0))))</f>
        <v>Kelly Williams</v>
      </c>
      <c r="W1599" s="3" t="str">
        <f>IFERROR(INDEX(Returns!A:A,MATCH(B1599,Returns!B:B,0)),"No")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IF(M1600=People!$B$5,People!$A$5,IF(M1600=People!$B$4,People!$A$4,IF(M1600=People!$B$3,People!$A$3,IF(M1600=People!$B$2,People!$A$2,0))))</f>
        <v>Kelly Williams</v>
      </c>
      <c r="W1600" s="3" t="str">
        <f>IFERROR(INDEX(Returns!A:A,MATCH(B1600,Returns!B:B,0)),"No")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IF(M1601=People!$B$5,People!$A$5,IF(M1601=People!$B$4,People!$A$4,IF(M1601=People!$B$3,People!$A$3,IF(M1601=People!$B$2,People!$A$2,0))))</f>
        <v>Kelly Williams</v>
      </c>
      <c r="W1601" s="3" t="str">
        <f>IFERROR(INDEX(Returns!A:A,MATCH(B1601,Returns!B:B,0)),"No")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IF(M1602=People!$B$5,People!$A$5,IF(M1602=People!$B$4,People!$A$4,IF(M1602=People!$B$3,People!$A$3,IF(M1602=People!$B$2,People!$A$2,0))))</f>
        <v>Kelly Williams</v>
      </c>
      <c r="W1602" s="3" t="str">
        <f>IFERROR(INDEX(Returns!A:A,MATCH(B1602,Returns!B:B,0)),"No")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IF(M1603=People!$B$5,People!$A$5,IF(M1603=People!$B$4,People!$A$4,IF(M1603=People!$B$3,People!$A$3,IF(M1603=People!$B$2,People!$A$2,0))))</f>
        <v>Chuck Magee</v>
      </c>
      <c r="W1603" s="3" t="str">
        <f>IFERROR(INDEX(Returns!A:A,MATCH(B1603,Returns!B:B,0)),"No")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IF(M1604=People!$B$5,People!$A$5,IF(M1604=People!$B$4,People!$A$4,IF(M1604=People!$B$3,People!$A$3,IF(M1604=People!$B$2,People!$A$2,0))))</f>
        <v>Cassandra Brandow</v>
      </c>
      <c r="W1604" s="3" t="str">
        <f>IFERROR(INDEX(Returns!A:A,MATCH(B1604,Returns!B:B,0)),"No")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IF(M1605=People!$B$5,People!$A$5,IF(M1605=People!$B$4,People!$A$4,IF(M1605=People!$B$3,People!$A$3,IF(M1605=People!$B$2,People!$A$2,0))))</f>
        <v>Chuck Magee</v>
      </c>
      <c r="W1605" s="3" t="str">
        <f>IFERROR(INDEX(Returns!A:A,MATCH(B1605,Returns!B:B,0)),"No")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IF(M1606=People!$B$5,People!$A$5,IF(M1606=People!$B$4,People!$A$4,IF(M1606=People!$B$3,People!$A$3,IF(M1606=People!$B$2,People!$A$2,0))))</f>
        <v>Anna Andreadi</v>
      </c>
      <c r="W1606" s="3" t="str">
        <f>IFERROR(INDEX(Returns!A:A,MATCH(B1606,Returns!B:B,0)),"No")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IF(M1607=People!$B$5,People!$A$5,IF(M1607=People!$B$4,People!$A$4,IF(M1607=People!$B$3,People!$A$3,IF(M1607=People!$B$2,People!$A$2,0))))</f>
        <v>Anna Andreadi</v>
      </c>
      <c r="W1607" s="3" t="str">
        <f>IFERROR(INDEX(Returns!A:A,MATCH(B1607,Returns!B:B,0)),"No")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IF(M1608=People!$B$5,People!$A$5,IF(M1608=People!$B$4,People!$A$4,IF(M1608=People!$B$3,People!$A$3,IF(M1608=People!$B$2,People!$A$2,0))))</f>
        <v>Anna Andreadi</v>
      </c>
      <c r="W1608" s="3" t="str">
        <f>IFERROR(INDEX(Returns!A:A,MATCH(B1608,Returns!B:B,0)),"No")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IF(M1609=People!$B$5,People!$A$5,IF(M1609=People!$B$4,People!$A$4,IF(M1609=People!$B$3,People!$A$3,IF(M1609=People!$B$2,People!$A$2,0))))</f>
        <v>Anna Andreadi</v>
      </c>
      <c r="W1609" s="3" t="str">
        <f>IFERROR(INDEX(Returns!A:A,MATCH(B1609,Returns!B:B,0)),"No")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IF(M1610=People!$B$5,People!$A$5,IF(M1610=People!$B$4,People!$A$4,IF(M1610=People!$B$3,People!$A$3,IF(M1610=People!$B$2,People!$A$2,0))))</f>
        <v>Anna Andreadi</v>
      </c>
      <c r="W1610" s="3" t="str">
        <f>IFERROR(INDEX(Returns!A:A,MATCH(B1610,Returns!B:B,0)),"No")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IF(M1611=People!$B$5,People!$A$5,IF(M1611=People!$B$4,People!$A$4,IF(M1611=People!$B$3,People!$A$3,IF(M1611=People!$B$2,People!$A$2,0))))</f>
        <v>Anna Andreadi</v>
      </c>
      <c r="W1611" s="3" t="str">
        <f>IFERROR(INDEX(Returns!A:A,MATCH(B1611,Returns!B:B,0)),"No")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IF(M1612=People!$B$5,People!$A$5,IF(M1612=People!$B$4,People!$A$4,IF(M1612=People!$B$3,People!$A$3,IF(M1612=People!$B$2,People!$A$2,0))))</f>
        <v>Anna Andreadi</v>
      </c>
      <c r="W1612" s="3" t="str">
        <f>IFERROR(INDEX(Returns!A:A,MATCH(B1612,Returns!B:B,0)),"No")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IF(M1613=People!$B$5,People!$A$5,IF(M1613=People!$B$4,People!$A$4,IF(M1613=People!$B$3,People!$A$3,IF(M1613=People!$B$2,People!$A$2,0))))</f>
        <v>Anna Andreadi</v>
      </c>
      <c r="W1613" s="3" t="str">
        <f>IFERROR(INDEX(Returns!A:A,MATCH(B1613,Returns!B:B,0)),"No")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IF(M1614=People!$B$5,People!$A$5,IF(M1614=People!$B$4,People!$A$4,IF(M1614=People!$B$3,People!$A$3,IF(M1614=People!$B$2,People!$A$2,0))))</f>
        <v>Anna Andreadi</v>
      </c>
      <c r="W1614" s="3" t="str">
        <f>IFERROR(INDEX(Returns!A:A,MATCH(B1614,Returns!B:B,0)),"No")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IF(M1615=People!$B$5,People!$A$5,IF(M1615=People!$B$4,People!$A$4,IF(M1615=People!$B$3,People!$A$3,IF(M1615=People!$B$2,People!$A$2,0))))</f>
        <v>Anna Andreadi</v>
      </c>
      <c r="W1615" s="3" t="str">
        <f>IFERROR(INDEX(Returns!A:A,MATCH(B1615,Returns!B:B,0)),"No")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IF(M1616=People!$B$5,People!$A$5,IF(M1616=People!$B$4,People!$A$4,IF(M1616=People!$B$3,People!$A$3,IF(M1616=People!$B$2,People!$A$2,0))))</f>
        <v>Chuck Magee</v>
      </c>
      <c r="W1616" s="3" t="str">
        <f>IFERROR(INDEX(Returns!A:A,MATCH(B1616,Returns!B:B,0)),"No")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IF(M1617=People!$B$5,People!$A$5,IF(M1617=People!$B$4,People!$A$4,IF(M1617=People!$B$3,People!$A$3,IF(M1617=People!$B$2,People!$A$2,0))))</f>
        <v>Kelly Williams</v>
      </c>
      <c r="W1617" s="3" t="str">
        <f>IFERROR(INDEX(Returns!A:A,MATCH(B1617,Returns!B:B,0)),"No")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IF(M1618=People!$B$5,People!$A$5,IF(M1618=People!$B$4,People!$A$4,IF(M1618=People!$B$3,People!$A$3,IF(M1618=People!$B$2,People!$A$2,0))))</f>
        <v>Kelly Williams</v>
      </c>
      <c r="W1618" s="3" t="str">
        <f>IFERROR(INDEX(Returns!A:A,MATCH(B1618,Returns!B:B,0)),"No")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IF(M1619=People!$B$5,People!$A$5,IF(M1619=People!$B$4,People!$A$4,IF(M1619=People!$B$3,People!$A$3,IF(M1619=People!$B$2,People!$A$2,0))))</f>
        <v>Kelly Williams</v>
      </c>
      <c r="W1619" s="3" t="str">
        <f>IFERROR(INDEX(Returns!A:A,MATCH(B1619,Returns!B:B,0)),"No")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IF(M1620=People!$B$5,People!$A$5,IF(M1620=People!$B$4,People!$A$4,IF(M1620=People!$B$3,People!$A$3,IF(M1620=People!$B$2,People!$A$2,0))))</f>
        <v>Chuck Magee</v>
      </c>
      <c r="W1620" s="3" t="str">
        <f>IFERROR(INDEX(Returns!A:A,MATCH(B1620,Returns!B:B,0)),"No")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IF(M1621=People!$B$5,People!$A$5,IF(M1621=People!$B$4,People!$A$4,IF(M1621=People!$B$3,People!$A$3,IF(M1621=People!$B$2,People!$A$2,0))))</f>
        <v>Chuck Magee</v>
      </c>
      <c r="W1621" s="3" t="str">
        <f>IFERROR(INDEX(Returns!A:A,MATCH(B1621,Returns!B:B,0)),"No")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IF(M1622=People!$B$5,People!$A$5,IF(M1622=People!$B$4,People!$A$4,IF(M1622=People!$B$3,People!$A$3,IF(M1622=People!$B$2,People!$A$2,0))))</f>
        <v>Anna Andreadi</v>
      </c>
      <c r="W1622" s="3" t="str">
        <f>IFERROR(INDEX(Returns!A:A,MATCH(B1622,Returns!B:B,0)),"No")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IF(M1623=People!$B$5,People!$A$5,IF(M1623=People!$B$4,People!$A$4,IF(M1623=People!$B$3,People!$A$3,IF(M1623=People!$B$2,People!$A$2,0))))</f>
        <v>Anna Andreadi</v>
      </c>
      <c r="W1623" s="3" t="str">
        <f>IFERROR(INDEX(Returns!A:A,MATCH(B1623,Returns!B:B,0)),"No")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IF(M1624=People!$B$5,People!$A$5,IF(M1624=People!$B$4,People!$A$4,IF(M1624=People!$B$3,People!$A$3,IF(M1624=People!$B$2,People!$A$2,0))))</f>
        <v>Anna Andreadi</v>
      </c>
      <c r="W1624" s="3" t="str">
        <f>IFERROR(INDEX(Returns!A:A,MATCH(B1624,Returns!B:B,0)),"No")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IF(M1625=People!$B$5,People!$A$5,IF(M1625=People!$B$4,People!$A$4,IF(M1625=People!$B$3,People!$A$3,IF(M1625=People!$B$2,People!$A$2,0))))</f>
        <v>Anna Andreadi</v>
      </c>
      <c r="W1625" s="3" t="str">
        <f>IFERROR(INDEX(Returns!A:A,MATCH(B1625,Returns!B:B,0)),"No")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IF(M1626=People!$B$5,People!$A$5,IF(M1626=People!$B$4,People!$A$4,IF(M1626=People!$B$3,People!$A$3,IF(M1626=People!$B$2,People!$A$2,0))))</f>
        <v>Anna Andreadi</v>
      </c>
      <c r="W1626" s="3" t="str">
        <f>IFERROR(INDEX(Returns!A:A,MATCH(B1626,Returns!B:B,0)),"No")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IF(M1627=People!$B$5,People!$A$5,IF(M1627=People!$B$4,People!$A$4,IF(M1627=People!$B$3,People!$A$3,IF(M1627=People!$B$2,People!$A$2,0))))</f>
        <v>Anna Andreadi</v>
      </c>
      <c r="W1627" s="3" t="str">
        <f>IFERROR(INDEX(Returns!A:A,MATCH(B1627,Returns!B:B,0)),"No")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IF(M1628=People!$B$5,People!$A$5,IF(M1628=People!$B$4,People!$A$4,IF(M1628=People!$B$3,People!$A$3,IF(M1628=People!$B$2,People!$A$2,0))))</f>
        <v>Chuck Magee</v>
      </c>
      <c r="W1628" s="3" t="str">
        <f>IFERROR(INDEX(Returns!A:A,MATCH(B1628,Returns!B:B,0)),"No")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IF(M1629=People!$B$5,People!$A$5,IF(M1629=People!$B$4,People!$A$4,IF(M1629=People!$B$3,People!$A$3,IF(M1629=People!$B$2,People!$A$2,0))))</f>
        <v>Cassandra Brandow</v>
      </c>
      <c r="W1629" s="3" t="str">
        <f>IFERROR(INDEX(Returns!A:A,MATCH(B1629,Returns!B:B,0)),"No")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IF(M1630=People!$B$5,People!$A$5,IF(M1630=People!$B$4,People!$A$4,IF(M1630=People!$B$3,People!$A$3,IF(M1630=People!$B$2,People!$A$2,0))))</f>
        <v>Chuck Magee</v>
      </c>
      <c r="W1630" s="3" t="str">
        <f>IFERROR(INDEX(Returns!A:A,MATCH(B1630,Returns!B:B,0)),"No")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IF(M1631=People!$B$5,People!$A$5,IF(M1631=People!$B$4,People!$A$4,IF(M1631=People!$B$3,People!$A$3,IF(M1631=People!$B$2,People!$A$2,0))))</f>
        <v>Chuck Magee</v>
      </c>
      <c r="W1631" s="3" t="str">
        <f>IFERROR(INDEX(Returns!A:A,MATCH(B1631,Returns!B:B,0)),"No")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IF(M1632=People!$B$5,People!$A$5,IF(M1632=People!$B$4,People!$A$4,IF(M1632=People!$B$3,People!$A$3,IF(M1632=People!$B$2,People!$A$2,0))))</f>
        <v>Chuck Magee</v>
      </c>
      <c r="W1632" s="3" t="str">
        <f>IFERROR(INDEX(Returns!A:A,MATCH(B1632,Returns!B:B,0)),"No")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IF(M1633=People!$B$5,People!$A$5,IF(M1633=People!$B$4,People!$A$4,IF(M1633=People!$B$3,People!$A$3,IF(M1633=People!$B$2,People!$A$2,0))))</f>
        <v>Chuck Magee</v>
      </c>
      <c r="W1633" s="3" t="str">
        <f>IFERROR(INDEX(Returns!A:A,MATCH(B1633,Returns!B:B,0)),"No")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IF(M1634=People!$B$5,People!$A$5,IF(M1634=People!$B$4,People!$A$4,IF(M1634=People!$B$3,People!$A$3,IF(M1634=People!$B$2,People!$A$2,0))))</f>
        <v>Chuck Magee</v>
      </c>
      <c r="W1634" s="3" t="str">
        <f>IFERROR(INDEX(Returns!A:A,MATCH(B1634,Returns!B:B,0)),"No")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IF(M1635=People!$B$5,People!$A$5,IF(M1635=People!$B$4,People!$A$4,IF(M1635=People!$B$3,People!$A$3,IF(M1635=People!$B$2,People!$A$2,0))))</f>
        <v>Chuck Magee</v>
      </c>
      <c r="W1635" s="3" t="str">
        <f>IFERROR(INDEX(Returns!A:A,MATCH(B1635,Returns!B:B,0)),"No")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IF(M1636=People!$B$5,People!$A$5,IF(M1636=People!$B$4,People!$A$4,IF(M1636=People!$B$3,People!$A$3,IF(M1636=People!$B$2,People!$A$2,0))))</f>
        <v>Chuck Magee</v>
      </c>
      <c r="W1636" s="3" t="str">
        <f>IFERROR(INDEX(Returns!A:A,MATCH(B1636,Returns!B:B,0)),"No")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IF(M1637=People!$B$5,People!$A$5,IF(M1637=People!$B$4,People!$A$4,IF(M1637=People!$B$3,People!$A$3,IF(M1637=People!$B$2,People!$A$2,0))))</f>
        <v>Anna Andreadi</v>
      </c>
      <c r="W1637" s="3" t="str">
        <f>IFERROR(INDEX(Returns!A:A,MATCH(B1637,Returns!B:B,0)),"No")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IF(M1638=People!$B$5,People!$A$5,IF(M1638=People!$B$4,People!$A$4,IF(M1638=People!$B$3,People!$A$3,IF(M1638=People!$B$2,People!$A$2,0))))</f>
        <v>Anna Andreadi</v>
      </c>
      <c r="W1638" s="3" t="str">
        <f>IFERROR(INDEX(Returns!A:A,MATCH(B1638,Returns!B:B,0)),"No")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IF(M1639=People!$B$5,People!$A$5,IF(M1639=People!$B$4,People!$A$4,IF(M1639=People!$B$3,People!$A$3,IF(M1639=People!$B$2,People!$A$2,0))))</f>
        <v>Anna Andreadi</v>
      </c>
      <c r="W1639" s="3" t="str">
        <f>IFERROR(INDEX(Returns!A:A,MATCH(B1639,Returns!B:B,0)),"No")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IF(M1640=People!$B$5,People!$A$5,IF(M1640=People!$B$4,People!$A$4,IF(M1640=People!$B$3,People!$A$3,IF(M1640=People!$B$2,People!$A$2,0))))</f>
        <v>Chuck Magee</v>
      </c>
      <c r="W1640" s="3" t="str">
        <f>IFERROR(INDEX(Returns!A:A,MATCH(B1640,Returns!B:B,0)),"No")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IF(M1641=People!$B$5,People!$A$5,IF(M1641=People!$B$4,People!$A$4,IF(M1641=People!$B$3,People!$A$3,IF(M1641=People!$B$2,People!$A$2,0))))</f>
        <v>Chuck Magee</v>
      </c>
      <c r="W1641" s="3" t="str">
        <f>IFERROR(INDEX(Returns!A:A,MATCH(B1641,Returns!B:B,0)),"No")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IF(M1642=People!$B$5,People!$A$5,IF(M1642=People!$B$4,People!$A$4,IF(M1642=People!$B$3,People!$A$3,IF(M1642=People!$B$2,People!$A$2,0))))</f>
        <v>Chuck Magee</v>
      </c>
      <c r="W1642" s="3" t="str">
        <f>IFERROR(INDEX(Returns!A:A,MATCH(B1642,Returns!B:B,0)),"No")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IF(M1643=People!$B$5,People!$A$5,IF(M1643=People!$B$4,People!$A$4,IF(M1643=People!$B$3,People!$A$3,IF(M1643=People!$B$2,People!$A$2,0))))</f>
        <v>Chuck Magee</v>
      </c>
      <c r="W1643" s="3" t="str">
        <f>IFERROR(INDEX(Returns!A:A,MATCH(B1643,Returns!B:B,0)),"No")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IF(M1644=People!$B$5,People!$A$5,IF(M1644=People!$B$4,People!$A$4,IF(M1644=People!$B$3,People!$A$3,IF(M1644=People!$B$2,People!$A$2,0))))</f>
        <v>Kelly Williams</v>
      </c>
      <c r="W1644" s="3" t="str">
        <f>IFERROR(INDEX(Returns!A:A,MATCH(B1644,Returns!B:B,0)),"No")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IF(M1645=People!$B$5,People!$A$5,IF(M1645=People!$B$4,People!$A$4,IF(M1645=People!$B$3,People!$A$3,IF(M1645=People!$B$2,People!$A$2,0))))</f>
        <v>Anna Andreadi</v>
      </c>
      <c r="W1645" s="3" t="str">
        <f>IFERROR(INDEX(Returns!A:A,MATCH(B1645,Returns!B:B,0)),"No")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IF(M1646=People!$B$5,People!$A$5,IF(M1646=People!$B$4,People!$A$4,IF(M1646=People!$B$3,People!$A$3,IF(M1646=People!$B$2,People!$A$2,0))))</f>
        <v>Anna Andreadi</v>
      </c>
      <c r="W1646" s="3" t="str">
        <f>IFERROR(INDEX(Returns!A:A,MATCH(B1646,Returns!B:B,0)),"No")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IF(M1647=People!$B$5,People!$A$5,IF(M1647=People!$B$4,People!$A$4,IF(M1647=People!$B$3,People!$A$3,IF(M1647=People!$B$2,People!$A$2,0))))</f>
        <v>Anna Andreadi</v>
      </c>
      <c r="W1647" s="3" t="str">
        <f>IFERROR(INDEX(Returns!A:A,MATCH(B1647,Returns!B:B,0)),"No")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IF(M1648=People!$B$5,People!$A$5,IF(M1648=People!$B$4,People!$A$4,IF(M1648=People!$B$3,People!$A$3,IF(M1648=People!$B$2,People!$A$2,0))))</f>
        <v>Chuck Magee</v>
      </c>
      <c r="W1648" s="3" t="str">
        <f>IFERROR(INDEX(Returns!A:A,MATCH(B1648,Returns!B:B,0)),"No")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IF(M1649=People!$B$5,People!$A$5,IF(M1649=People!$B$4,People!$A$4,IF(M1649=People!$B$3,People!$A$3,IF(M1649=People!$B$2,People!$A$2,0))))</f>
        <v>Chuck Magee</v>
      </c>
      <c r="W1649" s="3" t="str">
        <f>IFERROR(INDEX(Returns!A:A,MATCH(B1649,Returns!B:B,0)),"No")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IF(M1650=People!$B$5,People!$A$5,IF(M1650=People!$B$4,People!$A$4,IF(M1650=People!$B$3,People!$A$3,IF(M1650=People!$B$2,People!$A$2,0))))</f>
        <v>Chuck Magee</v>
      </c>
      <c r="W1650" s="3" t="str">
        <f>IFERROR(INDEX(Returns!A:A,MATCH(B1650,Returns!B:B,0)),"No")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IF(M1651=People!$B$5,People!$A$5,IF(M1651=People!$B$4,People!$A$4,IF(M1651=People!$B$3,People!$A$3,IF(M1651=People!$B$2,People!$A$2,0))))</f>
        <v>Chuck Magee</v>
      </c>
      <c r="W1651" s="3" t="str">
        <f>IFERROR(INDEX(Returns!A:A,MATCH(B1651,Returns!B:B,0)),"No")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IF(M1652=People!$B$5,People!$A$5,IF(M1652=People!$B$4,People!$A$4,IF(M1652=People!$B$3,People!$A$3,IF(M1652=People!$B$2,People!$A$2,0))))</f>
        <v>Anna Andreadi</v>
      </c>
      <c r="W1652" s="3" t="str">
        <f>IFERROR(INDEX(Returns!A:A,MATCH(B1652,Returns!B:B,0)),"No")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IF(M1653=People!$B$5,People!$A$5,IF(M1653=People!$B$4,People!$A$4,IF(M1653=People!$B$3,People!$A$3,IF(M1653=People!$B$2,People!$A$2,0))))</f>
        <v>Anna Andreadi</v>
      </c>
      <c r="W1653" s="3" t="str">
        <f>IFERROR(INDEX(Returns!A:A,MATCH(B1653,Returns!B:B,0)),"No")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IF(M1654=People!$B$5,People!$A$5,IF(M1654=People!$B$4,People!$A$4,IF(M1654=People!$B$3,People!$A$3,IF(M1654=People!$B$2,People!$A$2,0))))</f>
        <v>Anna Andreadi</v>
      </c>
      <c r="W1654" s="3" t="str">
        <f>IFERROR(INDEX(Returns!A:A,MATCH(B1654,Returns!B:B,0)),"No")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IF(M1655=People!$B$5,People!$A$5,IF(M1655=People!$B$4,People!$A$4,IF(M1655=People!$B$3,People!$A$3,IF(M1655=People!$B$2,People!$A$2,0))))</f>
        <v>Anna Andreadi</v>
      </c>
      <c r="W1655" s="3" t="str">
        <f>IFERROR(INDEX(Returns!A:A,MATCH(B1655,Returns!B:B,0)),"No")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IF(M1656=People!$B$5,People!$A$5,IF(M1656=People!$B$4,People!$A$4,IF(M1656=People!$B$3,People!$A$3,IF(M1656=People!$B$2,People!$A$2,0))))</f>
        <v>Anna Andreadi</v>
      </c>
      <c r="W1656" s="3" t="str">
        <f>IFERROR(INDEX(Returns!A:A,MATCH(B1656,Returns!B:B,0)),"No")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IF(M1657=People!$B$5,People!$A$5,IF(M1657=People!$B$4,People!$A$4,IF(M1657=People!$B$3,People!$A$3,IF(M1657=People!$B$2,People!$A$2,0))))</f>
        <v>Anna Andreadi</v>
      </c>
      <c r="W1657" s="3" t="str">
        <f>IFERROR(INDEX(Returns!A:A,MATCH(B1657,Returns!B:B,0)),"No")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IF(M1658=People!$B$5,People!$A$5,IF(M1658=People!$B$4,People!$A$4,IF(M1658=People!$B$3,People!$A$3,IF(M1658=People!$B$2,People!$A$2,0))))</f>
        <v>Anna Andreadi</v>
      </c>
      <c r="W1658" s="3" t="str">
        <f>IFERROR(INDEX(Returns!A:A,MATCH(B1658,Returns!B:B,0)),"No")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IF(M1659=People!$B$5,People!$A$5,IF(M1659=People!$B$4,People!$A$4,IF(M1659=People!$B$3,People!$A$3,IF(M1659=People!$B$2,People!$A$2,0))))</f>
        <v>Kelly Williams</v>
      </c>
      <c r="W1659" s="3" t="str">
        <f>IFERROR(INDEX(Returns!A:A,MATCH(B1659,Returns!B:B,0)),"No")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IF(M1660=People!$B$5,People!$A$5,IF(M1660=People!$B$4,People!$A$4,IF(M1660=People!$B$3,People!$A$3,IF(M1660=People!$B$2,People!$A$2,0))))</f>
        <v>Anna Andreadi</v>
      </c>
      <c r="W1660" s="3" t="str">
        <f>IFERROR(INDEX(Returns!A:A,MATCH(B1660,Returns!B:B,0)),"No")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IF(M1661=People!$B$5,People!$A$5,IF(M1661=People!$B$4,People!$A$4,IF(M1661=People!$B$3,People!$A$3,IF(M1661=People!$B$2,People!$A$2,0))))</f>
        <v>Anna Andreadi</v>
      </c>
      <c r="W1661" s="3" t="str">
        <f>IFERROR(INDEX(Returns!A:A,MATCH(B1661,Returns!B:B,0)),"No")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IF(M1662=People!$B$5,People!$A$5,IF(M1662=People!$B$4,People!$A$4,IF(M1662=People!$B$3,People!$A$3,IF(M1662=People!$B$2,People!$A$2,0))))</f>
        <v>Anna Andreadi</v>
      </c>
      <c r="W1662" s="3" t="str">
        <f>IFERROR(INDEX(Returns!A:A,MATCH(B1662,Returns!B:B,0)),"No")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IF(M1663=People!$B$5,People!$A$5,IF(M1663=People!$B$4,People!$A$4,IF(M1663=People!$B$3,People!$A$3,IF(M1663=People!$B$2,People!$A$2,0))))</f>
        <v>Chuck Magee</v>
      </c>
      <c r="W1663" s="3" t="str">
        <f>IFERROR(INDEX(Returns!A:A,MATCH(B1663,Returns!B:B,0)),"No")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IF(M1664=People!$B$5,People!$A$5,IF(M1664=People!$B$4,People!$A$4,IF(M1664=People!$B$3,People!$A$3,IF(M1664=People!$B$2,People!$A$2,0))))</f>
        <v>Chuck Magee</v>
      </c>
      <c r="W1664" s="3" t="str">
        <f>IFERROR(INDEX(Returns!A:A,MATCH(B1664,Returns!B:B,0)),"No")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IF(M1665=People!$B$5,People!$A$5,IF(M1665=People!$B$4,People!$A$4,IF(M1665=People!$B$3,People!$A$3,IF(M1665=People!$B$2,People!$A$2,0))))</f>
        <v>Kelly Williams</v>
      </c>
      <c r="W1665" s="3" t="str">
        <f>IFERROR(INDEX(Returns!A:A,MATCH(B1665,Returns!B:B,0)),"No")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IF(M1666=People!$B$5,People!$A$5,IF(M1666=People!$B$4,People!$A$4,IF(M1666=People!$B$3,People!$A$3,IF(M1666=People!$B$2,People!$A$2,0))))</f>
        <v>Kelly Williams</v>
      </c>
      <c r="W1666" s="3" t="str">
        <f>IFERROR(INDEX(Returns!A:A,MATCH(B1666,Returns!B:B,0)),"No")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IF(M1667=People!$B$5,People!$A$5,IF(M1667=People!$B$4,People!$A$4,IF(M1667=People!$B$3,People!$A$3,IF(M1667=People!$B$2,People!$A$2,0))))</f>
        <v>Kelly Williams</v>
      </c>
      <c r="W1667" s="3" t="str">
        <f>IFERROR(INDEX(Returns!A:A,MATCH(B1667,Returns!B:B,0)),"No")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IF(M1668=People!$B$5,People!$A$5,IF(M1668=People!$B$4,People!$A$4,IF(M1668=People!$B$3,People!$A$3,IF(M1668=People!$B$2,People!$A$2,0))))</f>
        <v>Kelly Williams</v>
      </c>
      <c r="W1668" s="3" t="str">
        <f>IFERROR(INDEX(Returns!A:A,MATCH(B1668,Returns!B:B,0)),"No")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IF(M1669=People!$B$5,People!$A$5,IF(M1669=People!$B$4,People!$A$4,IF(M1669=People!$B$3,People!$A$3,IF(M1669=People!$B$2,People!$A$2,0))))</f>
        <v>Kelly Williams</v>
      </c>
      <c r="W1669" s="3" t="str">
        <f>IFERROR(INDEX(Returns!A:A,MATCH(B1669,Returns!B:B,0)),"No")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IF(M1670=People!$B$5,People!$A$5,IF(M1670=People!$B$4,People!$A$4,IF(M1670=People!$B$3,People!$A$3,IF(M1670=People!$B$2,People!$A$2,0))))</f>
        <v>Kelly Williams</v>
      </c>
      <c r="W1670" s="3" t="str">
        <f>IFERROR(INDEX(Returns!A:A,MATCH(B1670,Returns!B:B,0)),"No")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IF(M1671=People!$B$5,People!$A$5,IF(M1671=People!$B$4,People!$A$4,IF(M1671=People!$B$3,People!$A$3,IF(M1671=People!$B$2,People!$A$2,0))))</f>
        <v>Chuck Magee</v>
      </c>
      <c r="W1671" s="3" t="str">
        <f>IFERROR(INDEX(Returns!A:A,MATCH(B1671,Returns!B:B,0)),"No")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IF(M1672=People!$B$5,People!$A$5,IF(M1672=People!$B$4,People!$A$4,IF(M1672=People!$B$3,People!$A$3,IF(M1672=People!$B$2,People!$A$2,0))))</f>
        <v>Kelly Williams</v>
      </c>
      <c r="W1672" s="3" t="str">
        <f>IFERROR(INDEX(Returns!A:A,MATCH(B1672,Returns!B:B,0)),"No")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IF(M1673=People!$B$5,People!$A$5,IF(M1673=People!$B$4,People!$A$4,IF(M1673=People!$B$3,People!$A$3,IF(M1673=People!$B$2,People!$A$2,0))))</f>
        <v>Anna Andreadi</v>
      </c>
      <c r="W1673" s="3" t="str">
        <f>IFERROR(INDEX(Returns!A:A,MATCH(B1673,Returns!B:B,0)),"No")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IF(M1674=People!$B$5,People!$A$5,IF(M1674=People!$B$4,People!$A$4,IF(M1674=People!$B$3,People!$A$3,IF(M1674=People!$B$2,People!$A$2,0))))</f>
        <v>Kelly Williams</v>
      </c>
      <c r="W1674" s="3" t="str">
        <f>IFERROR(INDEX(Returns!A:A,MATCH(B1674,Returns!B:B,0)),"No")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IF(M1675=People!$B$5,People!$A$5,IF(M1675=People!$B$4,People!$A$4,IF(M1675=People!$B$3,People!$A$3,IF(M1675=People!$B$2,People!$A$2,0))))</f>
        <v>Cassandra Brandow</v>
      </c>
      <c r="W1675" s="3" t="str">
        <f>IFERROR(INDEX(Returns!A:A,MATCH(B1675,Returns!B:B,0)),"No")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IF(M1676=People!$B$5,People!$A$5,IF(M1676=People!$B$4,People!$A$4,IF(M1676=People!$B$3,People!$A$3,IF(M1676=People!$B$2,People!$A$2,0))))</f>
        <v>Kelly Williams</v>
      </c>
      <c r="W1676" s="3" t="str">
        <f>IFERROR(INDEX(Returns!A:A,MATCH(B1676,Returns!B:B,0)),"No")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IF(M1677=People!$B$5,People!$A$5,IF(M1677=People!$B$4,People!$A$4,IF(M1677=People!$B$3,People!$A$3,IF(M1677=People!$B$2,People!$A$2,0))))</f>
        <v>Kelly Williams</v>
      </c>
      <c r="W1677" s="3" t="str">
        <f>IFERROR(INDEX(Returns!A:A,MATCH(B1677,Returns!B:B,0)),"No")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IF(M1678=People!$B$5,People!$A$5,IF(M1678=People!$B$4,People!$A$4,IF(M1678=People!$B$3,People!$A$3,IF(M1678=People!$B$2,People!$A$2,0))))</f>
        <v>Anna Andreadi</v>
      </c>
      <c r="W1678" s="3" t="str">
        <f>IFERROR(INDEX(Returns!A:A,MATCH(B1678,Returns!B:B,0)),"No")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IF(M1679=People!$B$5,People!$A$5,IF(M1679=People!$B$4,People!$A$4,IF(M1679=People!$B$3,People!$A$3,IF(M1679=People!$B$2,People!$A$2,0))))</f>
        <v>Anna Andreadi</v>
      </c>
      <c r="W1679" s="3" t="str">
        <f>IFERROR(INDEX(Returns!A:A,MATCH(B1679,Returns!B:B,0)),"No")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IF(M1680=People!$B$5,People!$A$5,IF(M1680=People!$B$4,People!$A$4,IF(M1680=People!$B$3,People!$A$3,IF(M1680=People!$B$2,People!$A$2,0))))</f>
        <v>Chuck Magee</v>
      </c>
      <c r="W1680" s="3" t="str">
        <f>IFERROR(INDEX(Returns!A:A,MATCH(B1680,Returns!B:B,0)),"No")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IF(M1681=People!$B$5,People!$A$5,IF(M1681=People!$B$4,People!$A$4,IF(M1681=People!$B$3,People!$A$3,IF(M1681=People!$B$2,People!$A$2,0))))</f>
        <v>Chuck Magee</v>
      </c>
      <c r="W1681" s="3" t="str">
        <f>IFERROR(INDEX(Returns!A:A,MATCH(B1681,Returns!B:B,0)),"No")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IF(M1682=People!$B$5,People!$A$5,IF(M1682=People!$B$4,People!$A$4,IF(M1682=People!$B$3,People!$A$3,IF(M1682=People!$B$2,People!$A$2,0))))</f>
        <v>Chuck Magee</v>
      </c>
      <c r="W1682" s="3" t="str">
        <f>IFERROR(INDEX(Returns!A:A,MATCH(B1682,Returns!B:B,0)),"No")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IF(M1683=People!$B$5,People!$A$5,IF(M1683=People!$B$4,People!$A$4,IF(M1683=People!$B$3,People!$A$3,IF(M1683=People!$B$2,People!$A$2,0))))</f>
        <v>Chuck Magee</v>
      </c>
      <c r="W1683" s="3" t="str">
        <f>IFERROR(INDEX(Returns!A:A,MATCH(B1683,Returns!B:B,0)),"No")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IF(M1684=People!$B$5,People!$A$5,IF(M1684=People!$B$4,People!$A$4,IF(M1684=People!$B$3,People!$A$3,IF(M1684=People!$B$2,People!$A$2,0))))</f>
        <v>Anna Andreadi</v>
      </c>
      <c r="W1684" s="3" t="str">
        <f>IFERROR(INDEX(Returns!A:A,MATCH(B1684,Returns!B:B,0)),"No")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IF(M1685=People!$B$5,People!$A$5,IF(M1685=People!$B$4,People!$A$4,IF(M1685=People!$B$3,People!$A$3,IF(M1685=People!$B$2,People!$A$2,0))))</f>
        <v>Anna Andreadi</v>
      </c>
      <c r="W1685" s="3" t="str">
        <f>IFERROR(INDEX(Returns!A:A,MATCH(B1685,Returns!B:B,0)),"No")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IF(M1686=People!$B$5,People!$A$5,IF(M1686=People!$B$4,People!$A$4,IF(M1686=People!$B$3,People!$A$3,IF(M1686=People!$B$2,People!$A$2,0))))</f>
        <v>Chuck Magee</v>
      </c>
      <c r="W1686" s="3" t="str">
        <f>IFERROR(INDEX(Returns!A:A,MATCH(B1686,Returns!B:B,0)),"No")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IF(M1687=People!$B$5,People!$A$5,IF(M1687=People!$B$4,People!$A$4,IF(M1687=People!$B$3,People!$A$3,IF(M1687=People!$B$2,People!$A$2,0))))</f>
        <v>Chuck Magee</v>
      </c>
      <c r="W1687" s="3" t="str">
        <f>IFERROR(INDEX(Returns!A:A,MATCH(B1687,Returns!B:B,0)),"No")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IF(M1688=People!$B$5,People!$A$5,IF(M1688=People!$B$4,People!$A$4,IF(M1688=People!$B$3,People!$A$3,IF(M1688=People!$B$2,People!$A$2,0))))</f>
        <v>Chuck Magee</v>
      </c>
      <c r="W1688" s="3" t="str">
        <f>IFERROR(INDEX(Returns!A:A,MATCH(B1688,Returns!B:B,0)),"No")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IF(M1689=People!$B$5,People!$A$5,IF(M1689=People!$B$4,People!$A$4,IF(M1689=People!$B$3,People!$A$3,IF(M1689=People!$B$2,People!$A$2,0))))</f>
        <v>Chuck Magee</v>
      </c>
      <c r="W1689" s="3" t="str">
        <f>IFERROR(INDEX(Returns!A:A,MATCH(B1689,Returns!B:B,0)),"No")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IF(M1690=People!$B$5,People!$A$5,IF(M1690=People!$B$4,People!$A$4,IF(M1690=People!$B$3,People!$A$3,IF(M1690=People!$B$2,People!$A$2,0))))</f>
        <v>Chuck Magee</v>
      </c>
      <c r="W1690" s="3" t="str">
        <f>IFERROR(INDEX(Returns!A:A,MATCH(B1690,Returns!B:B,0)),"No")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IF(M1691=People!$B$5,People!$A$5,IF(M1691=People!$B$4,People!$A$4,IF(M1691=People!$B$3,People!$A$3,IF(M1691=People!$B$2,People!$A$2,0))))</f>
        <v>Chuck Magee</v>
      </c>
      <c r="W1691" s="3" t="str">
        <f>IFERROR(INDEX(Returns!A:A,MATCH(B1691,Returns!B:B,0)),"No")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IF(M1692=People!$B$5,People!$A$5,IF(M1692=People!$B$4,People!$A$4,IF(M1692=People!$B$3,People!$A$3,IF(M1692=People!$B$2,People!$A$2,0))))</f>
        <v>Kelly Williams</v>
      </c>
      <c r="W1692" s="3" t="str">
        <f>IFERROR(INDEX(Returns!A:A,MATCH(B1692,Returns!B:B,0)),"No")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IF(M1693=People!$B$5,People!$A$5,IF(M1693=People!$B$4,People!$A$4,IF(M1693=People!$B$3,People!$A$3,IF(M1693=People!$B$2,People!$A$2,0))))</f>
        <v>Kelly Williams</v>
      </c>
      <c r="W1693" s="3" t="str">
        <f>IFERROR(INDEX(Returns!A:A,MATCH(B1693,Returns!B:B,0)),"No")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IF(M1694=People!$B$5,People!$A$5,IF(M1694=People!$B$4,People!$A$4,IF(M1694=People!$B$3,People!$A$3,IF(M1694=People!$B$2,People!$A$2,0))))</f>
        <v>Chuck Magee</v>
      </c>
      <c r="W1694" s="3" t="str">
        <f>IFERROR(INDEX(Returns!A:A,MATCH(B1694,Returns!B:B,0)),"No")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IF(M1695=People!$B$5,People!$A$5,IF(M1695=People!$B$4,People!$A$4,IF(M1695=People!$B$3,People!$A$3,IF(M1695=People!$B$2,People!$A$2,0))))</f>
        <v>Kelly Williams</v>
      </c>
      <c r="W1695" s="3" t="str">
        <f>IFERROR(INDEX(Returns!A:A,MATCH(B1695,Returns!B:B,0)),"No")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IF(M1696=People!$B$5,People!$A$5,IF(M1696=People!$B$4,People!$A$4,IF(M1696=People!$B$3,People!$A$3,IF(M1696=People!$B$2,People!$A$2,0))))</f>
        <v>Chuck Magee</v>
      </c>
      <c r="W1696" s="3" t="str">
        <f>IFERROR(INDEX(Returns!A:A,MATCH(B1696,Returns!B:B,0)),"No")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IF(M1697=People!$B$5,People!$A$5,IF(M1697=People!$B$4,People!$A$4,IF(M1697=People!$B$3,People!$A$3,IF(M1697=People!$B$2,People!$A$2,0))))</f>
        <v>Chuck Magee</v>
      </c>
      <c r="W1697" s="3" t="str">
        <f>IFERROR(INDEX(Returns!A:A,MATCH(B1697,Returns!B:B,0)),"No")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IF(M1698=People!$B$5,People!$A$5,IF(M1698=People!$B$4,People!$A$4,IF(M1698=People!$B$3,People!$A$3,IF(M1698=People!$B$2,People!$A$2,0))))</f>
        <v>Chuck Magee</v>
      </c>
      <c r="W1698" s="3" t="str">
        <f>IFERROR(INDEX(Returns!A:A,MATCH(B1698,Returns!B:B,0)),"No")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IF(M1699=People!$B$5,People!$A$5,IF(M1699=People!$B$4,People!$A$4,IF(M1699=People!$B$3,People!$A$3,IF(M1699=People!$B$2,People!$A$2,0))))</f>
        <v>Anna Andreadi</v>
      </c>
      <c r="W1699" s="3" t="str">
        <f>IFERROR(INDEX(Returns!A:A,MATCH(B1699,Returns!B:B,0)),"No")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IF(M1700=People!$B$5,People!$A$5,IF(M1700=People!$B$4,People!$A$4,IF(M1700=People!$B$3,People!$A$3,IF(M1700=People!$B$2,People!$A$2,0))))</f>
        <v>Anna Andreadi</v>
      </c>
      <c r="W1700" s="3" t="str">
        <f>IFERROR(INDEX(Returns!A:A,MATCH(B1700,Returns!B:B,0)),"No")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IF(M1701=People!$B$5,People!$A$5,IF(M1701=People!$B$4,People!$A$4,IF(M1701=People!$B$3,People!$A$3,IF(M1701=People!$B$2,People!$A$2,0))))</f>
        <v>Anna Andreadi</v>
      </c>
      <c r="W1701" s="3" t="str">
        <f>IFERROR(INDEX(Returns!A:A,MATCH(B1701,Returns!B:B,0)),"No")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IF(M1702=People!$B$5,People!$A$5,IF(M1702=People!$B$4,People!$A$4,IF(M1702=People!$B$3,People!$A$3,IF(M1702=People!$B$2,People!$A$2,0))))</f>
        <v>Chuck Magee</v>
      </c>
      <c r="W1702" s="3" t="str">
        <f>IFERROR(INDEX(Returns!A:A,MATCH(B1702,Returns!B:B,0)),"No")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IF(M1703=People!$B$5,People!$A$5,IF(M1703=People!$B$4,People!$A$4,IF(M1703=People!$B$3,People!$A$3,IF(M1703=People!$B$2,People!$A$2,0))))</f>
        <v>Chuck Magee</v>
      </c>
      <c r="W1703" s="3" t="str">
        <f>IFERROR(INDEX(Returns!A:A,MATCH(B1703,Returns!B:B,0)),"No")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IF(M1704=People!$B$5,People!$A$5,IF(M1704=People!$B$4,People!$A$4,IF(M1704=People!$B$3,People!$A$3,IF(M1704=People!$B$2,People!$A$2,0))))</f>
        <v>Chuck Magee</v>
      </c>
      <c r="W1704" s="3" t="str">
        <f>IFERROR(INDEX(Returns!A:A,MATCH(B1704,Returns!B:B,0)),"No")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IF(M1705=People!$B$5,People!$A$5,IF(M1705=People!$B$4,People!$A$4,IF(M1705=People!$B$3,People!$A$3,IF(M1705=People!$B$2,People!$A$2,0))))</f>
        <v>Anna Andreadi</v>
      </c>
      <c r="W1705" s="3" t="str">
        <f>IFERROR(INDEX(Returns!A:A,MATCH(B1705,Returns!B:B,0)),"No")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IF(M1706=People!$B$5,People!$A$5,IF(M1706=People!$B$4,People!$A$4,IF(M1706=People!$B$3,People!$A$3,IF(M1706=People!$B$2,People!$A$2,0))))</f>
        <v>Anna Andreadi</v>
      </c>
      <c r="W1706" s="3" t="str">
        <f>IFERROR(INDEX(Returns!A:A,MATCH(B1706,Returns!B:B,0)),"No")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IF(M1707=People!$B$5,People!$A$5,IF(M1707=People!$B$4,People!$A$4,IF(M1707=People!$B$3,People!$A$3,IF(M1707=People!$B$2,People!$A$2,0))))</f>
        <v>Chuck Magee</v>
      </c>
      <c r="W1707" s="3" t="str">
        <f>IFERROR(INDEX(Returns!A:A,MATCH(B1707,Returns!B:B,0)),"No")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IF(M1708=People!$B$5,People!$A$5,IF(M1708=People!$B$4,People!$A$4,IF(M1708=People!$B$3,People!$A$3,IF(M1708=People!$B$2,People!$A$2,0))))</f>
        <v>Anna Andreadi</v>
      </c>
      <c r="W1708" s="3" t="str">
        <f>IFERROR(INDEX(Returns!A:A,MATCH(B1708,Returns!B:B,0)),"No")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IF(M1709=People!$B$5,People!$A$5,IF(M1709=People!$B$4,People!$A$4,IF(M1709=People!$B$3,People!$A$3,IF(M1709=People!$B$2,People!$A$2,0))))</f>
        <v>Anna Andreadi</v>
      </c>
      <c r="W1709" s="3" t="str">
        <f>IFERROR(INDEX(Returns!A:A,MATCH(B1709,Returns!B:B,0)),"No")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IF(M1710=People!$B$5,People!$A$5,IF(M1710=People!$B$4,People!$A$4,IF(M1710=People!$B$3,People!$A$3,IF(M1710=People!$B$2,People!$A$2,0))))</f>
        <v>Anna Andreadi</v>
      </c>
      <c r="W1710" s="3" t="str">
        <f>IFERROR(INDEX(Returns!A:A,MATCH(B1710,Returns!B:B,0)),"No")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IF(M1711=People!$B$5,People!$A$5,IF(M1711=People!$B$4,People!$A$4,IF(M1711=People!$B$3,People!$A$3,IF(M1711=People!$B$2,People!$A$2,0))))</f>
        <v>Anna Andreadi</v>
      </c>
      <c r="W1711" s="3" t="str">
        <f>IFERROR(INDEX(Returns!A:A,MATCH(B1711,Returns!B:B,0)),"No")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IF(M1712=People!$B$5,People!$A$5,IF(M1712=People!$B$4,People!$A$4,IF(M1712=People!$B$3,People!$A$3,IF(M1712=People!$B$2,People!$A$2,0))))</f>
        <v>Anna Andreadi</v>
      </c>
      <c r="W1712" s="3" t="str">
        <f>IFERROR(INDEX(Returns!A:A,MATCH(B1712,Returns!B:B,0)),"No")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IF(M1713=People!$B$5,People!$A$5,IF(M1713=People!$B$4,People!$A$4,IF(M1713=People!$B$3,People!$A$3,IF(M1713=People!$B$2,People!$A$2,0))))</f>
        <v>Anna Andreadi</v>
      </c>
      <c r="W1713" s="3" t="str">
        <f>IFERROR(INDEX(Returns!A:A,MATCH(B1713,Returns!B:B,0)),"No")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IF(M1714=People!$B$5,People!$A$5,IF(M1714=People!$B$4,People!$A$4,IF(M1714=People!$B$3,People!$A$3,IF(M1714=People!$B$2,People!$A$2,0))))</f>
        <v>Kelly Williams</v>
      </c>
      <c r="W1714" s="3" t="str">
        <f>IFERROR(INDEX(Returns!A:A,MATCH(B1714,Returns!B:B,0)),"No")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IF(M1715=People!$B$5,People!$A$5,IF(M1715=People!$B$4,People!$A$4,IF(M1715=People!$B$3,People!$A$3,IF(M1715=People!$B$2,People!$A$2,0))))</f>
        <v>Kelly Williams</v>
      </c>
      <c r="W1715" s="3" t="str">
        <f>IFERROR(INDEX(Returns!A:A,MATCH(B1715,Returns!B:B,0)),"No")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IF(M1716=People!$B$5,People!$A$5,IF(M1716=People!$B$4,People!$A$4,IF(M1716=People!$B$3,People!$A$3,IF(M1716=People!$B$2,People!$A$2,0))))</f>
        <v>Anna Andreadi</v>
      </c>
      <c r="W1716" s="3" t="str">
        <f>IFERROR(INDEX(Returns!A:A,MATCH(B1716,Returns!B:B,0)),"No")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IF(M1717=People!$B$5,People!$A$5,IF(M1717=People!$B$4,People!$A$4,IF(M1717=People!$B$3,People!$A$3,IF(M1717=People!$B$2,People!$A$2,0))))</f>
        <v>Chuck Magee</v>
      </c>
      <c r="W1717" s="3" t="str">
        <f>IFERROR(INDEX(Returns!A:A,MATCH(B1717,Returns!B:B,0)),"No")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IF(M1718=People!$B$5,People!$A$5,IF(M1718=People!$B$4,People!$A$4,IF(M1718=People!$B$3,People!$A$3,IF(M1718=People!$B$2,People!$A$2,0))))</f>
        <v>Chuck Magee</v>
      </c>
      <c r="W1718" s="3" t="str">
        <f>IFERROR(INDEX(Returns!A:A,MATCH(B1718,Returns!B:B,0)),"No")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IF(M1719=People!$B$5,People!$A$5,IF(M1719=People!$B$4,People!$A$4,IF(M1719=People!$B$3,People!$A$3,IF(M1719=People!$B$2,People!$A$2,0))))</f>
        <v>Chuck Magee</v>
      </c>
      <c r="W1719" s="3" t="str">
        <f>IFERROR(INDEX(Returns!A:A,MATCH(B1719,Returns!B:B,0)),"No")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IF(M1720=People!$B$5,People!$A$5,IF(M1720=People!$B$4,People!$A$4,IF(M1720=People!$B$3,People!$A$3,IF(M1720=People!$B$2,People!$A$2,0))))</f>
        <v>Chuck Magee</v>
      </c>
      <c r="W1720" s="3" t="str">
        <f>IFERROR(INDEX(Returns!A:A,MATCH(B1720,Returns!B:B,0)),"No")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IF(M1721=People!$B$5,People!$A$5,IF(M1721=People!$B$4,People!$A$4,IF(M1721=People!$B$3,People!$A$3,IF(M1721=People!$B$2,People!$A$2,0))))</f>
        <v>Chuck Magee</v>
      </c>
      <c r="W1721" s="3" t="str">
        <f>IFERROR(INDEX(Returns!A:A,MATCH(B1721,Returns!B:B,0)),"No")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IF(M1722=People!$B$5,People!$A$5,IF(M1722=People!$B$4,People!$A$4,IF(M1722=People!$B$3,People!$A$3,IF(M1722=People!$B$2,People!$A$2,0))))</f>
        <v>Chuck Magee</v>
      </c>
      <c r="W1722" s="3" t="str">
        <f>IFERROR(INDEX(Returns!A:A,MATCH(B1722,Returns!B:B,0)),"No")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IF(M1723=People!$B$5,People!$A$5,IF(M1723=People!$B$4,People!$A$4,IF(M1723=People!$B$3,People!$A$3,IF(M1723=People!$B$2,People!$A$2,0))))</f>
        <v>Kelly Williams</v>
      </c>
      <c r="W1723" s="3" t="str">
        <f>IFERROR(INDEX(Returns!A:A,MATCH(B1723,Returns!B:B,0)),"No")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IF(M1724=People!$B$5,People!$A$5,IF(M1724=People!$B$4,People!$A$4,IF(M1724=People!$B$3,People!$A$3,IF(M1724=People!$B$2,People!$A$2,0))))</f>
        <v>Kelly Williams</v>
      </c>
      <c r="W1724" s="3" t="str">
        <f>IFERROR(INDEX(Returns!A:A,MATCH(B1724,Returns!B:B,0)),"No")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IF(M1725=People!$B$5,People!$A$5,IF(M1725=People!$B$4,People!$A$4,IF(M1725=People!$B$3,People!$A$3,IF(M1725=People!$B$2,People!$A$2,0))))</f>
        <v>Kelly Williams</v>
      </c>
      <c r="W1725" s="3" t="str">
        <f>IFERROR(INDEX(Returns!A:A,MATCH(B1725,Returns!B:B,0)),"No")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IF(M1726=People!$B$5,People!$A$5,IF(M1726=People!$B$4,People!$A$4,IF(M1726=People!$B$3,People!$A$3,IF(M1726=People!$B$2,People!$A$2,0))))</f>
        <v>Chuck Magee</v>
      </c>
      <c r="W1726" s="3" t="str">
        <f>IFERROR(INDEX(Returns!A:A,MATCH(B1726,Returns!B:B,0)),"No")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IF(M1727=People!$B$5,People!$A$5,IF(M1727=People!$B$4,People!$A$4,IF(M1727=People!$B$3,People!$A$3,IF(M1727=People!$B$2,People!$A$2,0))))</f>
        <v>Chuck Magee</v>
      </c>
      <c r="W1727" s="3" t="str">
        <f>IFERROR(INDEX(Returns!A:A,MATCH(B1727,Returns!B:B,0)),"No")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IF(M1728=People!$B$5,People!$A$5,IF(M1728=People!$B$4,People!$A$4,IF(M1728=People!$B$3,People!$A$3,IF(M1728=People!$B$2,People!$A$2,0))))</f>
        <v>Chuck Magee</v>
      </c>
      <c r="W1728" s="3" t="str">
        <f>IFERROR(INDEX(Returns!A:A,MATCH(B1728,Returns!B:B,0)),"No")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IF(M1729=People!$B$5,People!$A$5,IF(M1729=People!$B$4,People!$A$4,IF(M1729=People!$B$3,People!$A$3,IF(M1729=People!$B$2,People!$A$2,0))))</f>
        <v>Chuck Magee</v>
      </c>
      <c r="W1729" s="3" t="str">
        <f>IFERROR(INDEX(Returns!A:A,MATCH(B1729,Returns!B:B,0)),"No")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IF(M1730=People!$B$5,People!$A$5,IF(M1730=People!$B$4,People!$A$4,IF(M1730=People!$B$3,People!$A$3,IF(M1730=People!$B$2,People!$A$2,0))))</f>
        <v>Cassandra Brandow</v>
      </c>
      <c r="W1730" s="3" t="str">
        <f>IFERROR(INDEX(Returns!A:A,MATCH(B1730,Returns!B:B,0)),"No")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IF(M1731=People!$B$5,People!$A$5,IF(M1731=People!$B$4,People!$A$4,IF(M1731=People!$B$3,People!$A$3,IF(M1731=People!$B$2,People!$A$2,0))))</f>
        <v>Cassandra Brandow</v>
      </c>
      <c r="W1731" s="3" t="str">
        <f>IFERROR(INDEX(Returns!A:A,MATCH(B1731,Returns!B:B,0)),"No")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IF(M1732=People!$B$5,People!$A$5,IF(M1732=People!$B$4,People!$A$4,IF(M1732=People!$B$3,People!$A$3,IF(M1732=People!$B$2,People!$A$2,0))))</f>
        <v>Cassandra Brandow</v>
      </c>
      <c r="W1732" s="3" t="str">
        <f>IFERROR(INDEX(Returns!A:A,MATCH(B1732,Returns!B:B,0)),"No")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IF(M1733=People!$B$5,People!$A$5,IF(M1733=People!$B$4,People!$A$4,IF(M1733=People!$B$3,People!$A$3,IF(M1733=People!$B$2,People!$A$2,0))))</f>
        <v>Cassandra Brandow</v>
      </c>
      <c r="W1733" s="3" t="str">
        <f>IFERROR(INDEX(Returns!A:A,MATCH(B1733,Returns!B:B,0)),"No")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IF(M1734=People!$B$5,People!$A$5,IF(M1734=People!$B$4,People!$A$4,IF(M1734=People!$B$3,People!$A$3,IF(M1734=People!$B$2,People!$A$2,0))))</f>
        <v>Kelly Williams</v>
      </c>
      <c r="W1734" s="3" t="str">
        <f>IFERROR(INDEX(Returns!A:A,MATCH(B1734,Returns!B:B,0)),"No")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IF(M1735=People!$B$5,People!$A$5,IF(M1735=People!$B$4,People!$A$4,IF(M1735=People!$B$3,People!$A$3,IF(M1735=People!$B$2,People!$A$2,0))))</f>
        <v>Kelly Williams</v>
      </c>
      <c r="W1735" s="3" t="str">
        <f>IFERROR(INDEX(Returns!A:A,MATCH(B1735,Returns!B:B,0)),"No")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IF(M1736=People!$B$5,People!$A$5,IF(M1736=People!$B$4,People!$A$4,IF(M1736=People!$B$3,People!$A$3,IF(M1736=People!$B$2,People!$A$2,0))))</f>
        <v>Cassandra Brandow</v>
      </c>
      <c r="W1736" s="3" t="str">
        <f>IFERROR(INDEX(Returns!A:A,MATCH(B1736,Returns!B:B,0)),"No")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IF(M1737=People!$B$5,People!$A$5,IF(M1737=People!$B$4,People!$A$4,IF(M1737=People!$B$3,People!$A$3,IF(M1737=People!$B$2,People!$A$2,0))))</f>
        <v>Cassandra Brandow</v>
      </c>
      <c r="W1737" s="3" t="str">
        <f>IFERROR(INDEX(Returns!A:A,MATCH(B1737,Returns!B:B,0)),"No")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IF(M1738=People!$B$5,People!$A$5,IF(M1738=People!$B$4,People!$A$4,IF(M1738=People!$B$3,People!$A$3,IF(M1738=People!$B$2,People!$A$2,0))))</f>
        <v>Cassandra Brandow</v>
      </c>
      <c r="W1738" s="3" t="str">
        <f>IFERROR(INDEX(Returns!A:A,MATCH(B1738,Returns!B:B,0)),"No")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IF(M1739=People!$B$5,People!$A$5,IF(M1739=People!$B$4,People!$A$4,IF(M1739=People!$B$3,People!$A$3,IF(M1739=People!$B$2,People!$A$2,0))))</f>
        <v>Anna Andreadi</v>
      </c>
      <c r="W1739" s="3" t="str">
        <f>IFERROR(INDEX(Returns!A:A,MATCH(B1739,Returns!B:B,0)),"No")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IF(M1740=People!$B$5,People!$A$5,IF(M1740=People!$B$4,People!$A$4,IF(M1740=People!$B$3,People!$A$3,IF(M1740=People!$B$2,People!$A$2,0))))</f>
        <v>Anna Andreadi</v>
      </c>
      <c r="W1740" s="3" t="str">
        <f>IFERROR(INDEX(Returns!A:A,MATCH(B1740,Returns!B:B,0)),"No")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IF(M1741=People!$B$5,People!$A$5,IF(M1741=People!$B$4,People!$A$4,IF(M1741=People!$B$3,People!$A$3,IF(M1741=People!$B$2,People!$A$2,0))))</f>
        <v>Anna Andreadi</v>
      </c>
      <c r="W1741" s="3" t="str">
        <f>IFERROR(INDEX(Returns!A:A,MATCH(B1741,Returns!B:B,0)),"No")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IF(M1742=People!$B$5,People!$A$5,IF(M1742=People!$B$4,People!$A$4,IF(M1742=People!$B$3,People!$A$3,IF(M1742=People!$B$2,People!$A$2,0))))</f>
        <v>Anna Andreadi</v>
      </c>
      <c r="W1742" s="3" t="str">
        <f>IFERROR(INDEX(Returns!A:A,MATCH(B1742,Returns!B:B,0)),"No")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IF(M1743=People!$B$5,People!$A$5,IF(M1743=People!$B$4,People!$A$4,IF(M1743=People!$B$3,People!$A$3,IF(M1743=People!$B$2,People!$A$2,0))))</f>
        <v>Chuck Magee</v>
      </c>
      <c r="W1743" s="3" t="str">
        <f>IFERROR(INDEX(Returns!A:A,MATCH(B1743,Returns!B:B,0)),"No")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IF(M1744=People!$B$5,People!$A$5,IF(M1744=People!$B$4,People!$A$4,IF(M1744=People!$B$3,People!$A$3,IF(M1744=People!$B$2,People!$A$2,0))))</f>
        <v>Chuck Magee</v>
      </c>
      <c r="W1744" s="3" t="str">
        <f>IFERROR(INDEX(Returns!A:A,MATCH(B1744,Returns!B:B,0)),"No")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IF(M1745=People!$B$5,People!$A$5,IF(M1745=People!$B$4,People!$A$4,IF(M1745=People!$B$3,People!$A$3,IF(M1745=People!$B$2,People!$A$2,0))))</f>
        <v>Chuck Magee</v>
      </c>
      <c r="W1745" s="3" t="str">
        <f>IFERROR(INDEX(Returns!A:A,MATCH(B1745,Returns!B:B,0)),"No")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IF(M1746=People!$B$5,People!$A$5,IF(M1746=People!$B$4,People!$A$4,IF(M1746=People!$B$3,People!$A$3,IF(M1746=People!$B$2,People!$A$2,0))))</f>
        <v>Chuck Magee</v>
      </c>
      <c r="W1746" s="3" t="str">
        <f>IFERROR(INDEX(Returns!A:A,MATCH(B1746,Returns!B:B,0)),"No")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IF(M1747=People!$B$5,People!$A$5,IF(M1747=People!$B$4,People!$A$4,IF(M1747=People!$B$3,People!$A$3,IF(M1747=People!$B$2,People!$A$2,0))))</f>
        <v>Chuck Magee</v>
      </c>
      <c r="W1747" s="3" t="str">
        <f>IFERROR(INDEX(Returns!A:A,MATCH(B1747,Returns!B:B,0)),"No")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IF(M1748=People!$B$5,People!$A$5,IF(M1748=People!$B$4,People!$A$4,IF(M1748=People!$B$3,People!$A$3,IF(M1748=People!$B$2,People!$A$2,0))))</f>
        <v>Cassandra Brandow</v>
      </c>
      <c r="W1748" s="3" t="str">
        <f>IFERROR(INDEX(Returns!A:A,MATCH(B1748,Returns!B:B,0)),"No")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IF(M1749=People!$B$5,People!$A$5,IF(M1749=People!$B$4,People!$A$4,IF(M1749=People!$B$3,People!$A$3,IF(M1749=People!$B$2,People!$A$2,0))))</f>
        <v>Cassandra Brandow</v>
      </c>
      <c r="W1749" s="3" t="str">
        <f>IFERROR(INDEX(Returns!A:A,MATCH(B1749,Returns!B:B,0)),"No")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IF(M1750=People!$B$5,People!$A$5,IF(M1750=People!$B$4,People!$A$4,IF(M1750=People!$B$3,People!$A$3,IF(M1750=People!$B$2,People!$A$2,0))))</f>
        <v>Kelly Williams</v>
      </c>
      <c r="W1750" s="3" t="str">
        <f>IFERROR(INDEX(Returns!A:A,MATCH(B1750,Returns!B:B,0)),"No")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IF(M1751=People!$B$5,People!$A$5,IF(M1751=People!$B$4,People!$A$4,IF(M1751=People!$B$3,People!$A$3,IF(M1751=People!$B$2,People!$A$2,0))))</f>
        <v>Kelly Williams</v>
      </c>
      <c r="W1751" s="3" t="str">
        <f>IFERROR(INDEX(Returns!A:A,MATCH(B1751,Returns!B:B,0)),"No")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IF(M1752=People!$B$5,People!$A$5,IF(M1752=People!$B$4,People!$A$4,IF(M1752=People!$B$3,People!$A$3,IF(M1752=People!$B$2,People!$A$2,0))))</f>
        <v>Kelly Williams</v>
      </c>
      <c r="W1752" s="3" t="str">
        <f>IFERROR(INDEX(Returns!A:A,MATCH(B1752,Returns!B:B,0)),"No")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IF(M1753=People!$B$5,People!$A$5,IF(M1753=People!$B$4,People!$A$4,IF(M1753=People!$B$3,People!$A$3,IF(M1753=People!$B$2,People!$A$2,0))))</f>
        <v>Anna Andreadi</v>
      </c>
      <c r="W1753" s="3" t="str">
        <f>IFERROR(INDEX(Returns!A:A,MATCH(B1753,Returns!B:B,0)),"No")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IF(M1754=People!$B$5,People!$A$5,IF(M1754=People!$B$4,People!$A$4,IF(M1754=People!$B$3,People!$A$3,IF(M1754=People!$B$2,People!$A$2,0))))</f>
        <v>Anna Andreadi</v>
      </c>
      <c r="W1754" s="3" t="str">
        <f>IFERROR(INDEX(Returns!A:A,MATCH(B1754,Returns!B:B,0)),"No")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IF(M1755=People!$B$5,People!$A$5,IF(M1755=People!$B$4,People!$A$4,IF(M1755=People!$B$3,People!$A$3,IF(M1755=People!$B$2,People!$A$2,0))))</f>
        <v>Anna Andreadi</v>
      </c>
      <c r="W1755" s="3" t="str">
        <f>IFERROR(INDEX(Returns!A:A,MATCH(B1755,Returns!B:B,0)),"No")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IF(M1756=People!$B$5,People!$A$5,IF(M1756=People!$B$4,People!$A$4,IF(M1756=People!$B$3,People!$A$3,IF(M1756=People!$B$2,People!$A$2,0))))</f>
        <v>Anna Andreadi</v>
      </c>
      <c r="W1756" s="3" t="str">
        <f>IFERROR(INDEX(Returns!A:A,MATCH(B1756,Returns!B:B,0)),"No")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IF(M1757=People!$B$5,People!$A$5,IF(M1757=People!$B$4,People!$A$4,IF(M1757=People!$B$3,People!$A$3,IF(M1757=People!$B$2,People!$A$2,0))))</f>
        <v>Kelly Williams</v>
      </c>
      <c r="W1757" s="3" t="str">
        <f>IFERROR(INDEX(Returns!A:A,MATCH(B1757,Returns!B:B,0)),"No")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IF(M1758=People!$B$5,People!$A$5,IF(M1758=People!$B$4,People!$A$4,IF(M1758=People!$B$3,People!$A$3,IF(M1758=People!$B$2,People!$A$2,0))))</f>
        <v>Kelly Williams</v>
      </c>
      <c r="W1758" s="3" t="str">
        <f>IFERROR(INDEX(Returns!A:A,MATCH(B1758,Returns!B:B,0)),"No")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IF(M1759=People!$B$5,People!$A$5,IF(M1759=People!$B$4,People!$A$4,IF(M1759=People!$B$3,People!$A$3,IF(M1759=People!$B$2,People!$A$2,0))))</f>
        <v>Kelly Williams</v>
      </c>
      <c r="W1759" s="3" t="str">
        <f>IFERROR(INDEX(Returns!A:A,MATCH(B1759,Returns!B:B,0)),"No")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IF(M1760=People!$B$5,People!$A$5,IF(M1760=People!$B$4,People!$A$4,IF(M1760=People!$B$3,People!$A$3,IF(M1760=People!$B$2,People!$A$2,0))))</f>
        <v>Kelly Williams</v>
      </c>
      <c r="W1760" s="3" t="str">
        <f>IFERROR(INDEX(Returns!A:A,MATCH(B1760,Returns!B:B,0)),"No")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IF(M1761=People!$B$5,People!$A$5,IF(M1761=People!$B$4,People!$A$4,IF(M1761=People!$B$3,People!$A$3,IF(M1761=People!$B$2,People!$A$2,0))))</f>
        <v>Chuck Magee</v>
      </c>
      <c r="W1761" s="3" t="str">
        <f>IFERROR(INDEX(Returns!A:A,MATCH(B1761,Returns!B:B,0)),"No")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IF(M1762=People!$B$5,People!$A$5,IF(M1762=People!$B$4,People!$A$4,IF(M1762=People!$B$3,People!$A$3,IF(M1762=People!$B$2,People!$A$2,0))))</f>
        <v>Anna Andreadi</v>
      </c>
      <c r="W1762" s="3" t="str">
        <f>IFERROR(INDEX(Returns!A:A,MATCH(B1762,Returns!B:B,0)),"No")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IF(M1763=People!$B$5,People!$A$5,IF(M1763=People!$B$4,People!$A$4,IF(M1763=People!$B$3,People!$A$3,IF(M1763=People!$B$2,People!$A$2,0))))</f>
        <v>Anna Andreadi</v>
      </c>
      <c r="W1763" s="3" t="str">
        <f>IFERROR(INDEX(Returns!A:A,MATCH(B1763,Returns!B:B,0)),"No")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IF(M1764=People!$B$5,People!$A$5,IF(M1764=People!$B$4,People!$A$4,IF(M1764=People!$B$3,People!$A$3,IF(M1764=People!$B$2,People!$A$2,0))))</f>
        <v>Anna Andreadi</v>
      </c>
      <c r="W1764" s="3" t="str">
        <f>IFERROR(INDEX(Returns!A:A,MATCH(B1764,Returns!B:B,0)),"No")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IF(M1765=People!$B$5,People!$A$5,IF(M1765=People!$B$4,People!$A$4,IF(M1765=People!$B$3,People!$A$3,IF(M1765=People!$B$2,People!$A$2,0))))</f>
        <v>Cassandra Brandow</v>
      </c>
      <c r="W1765" s="3" t="str">
        <f>IFERROR(INDEX(Returns!A:A,MATCH(B1765,Returns!B:B,0)),"No")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IF(M1766=People!$B$5,People!$A$5,IF(M1766=People!$B$4,People!$A$4,IF(M1766=People!$B$3,People!$A$3,IF(M1766=People!$B$2,People!$A$2,0))))</f>
        <v>Cassandra Brandow</v>
      </c>
      <c r="W1766" s="3" t="str">
        <f>IFERROR(INDEX(Returns!A:A,MATCH(B1766,Returns!B:B,0)),"No")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IF(M1767=People!$B$5,People!$A$5,IF(M1767=People!$B$4,People!$A$4,IF(M1767=People!$B$3,People!$A$3,IF(M1767=People!$B$2,People!$A$2,0))))</f>
        <v>Cassandra Brandow</v>
      </c>
      <c r="W1767" s="3" t="str">
        <f>IFERROR(INDEX(Returns!A:A,MATCH(B1767,Returns!B:B,0)),"No")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IF(M1768=People!$B$5,People!$A$5,IF(M1768=People!$B$4,People!$A$4,IF(M1768=People!$B$3,People!$A$3,IF(M1768=People!$B$2,People!$A$2,0))))</f>
        <v>Cassandra Brandow</v>
      </c>
      <c r="W1768" s="3" t="str">
        <f>IFERROR(INDEX(Returns!A:A,MATCH(B1768,Returns!B:B,0)),"No")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IF(M1769=People!$B$5,People!$A$5,IF(M1769=People!$B$4,People!$A$4,IF(M1769=People!$B$3,People!$A$3,IF(M1769=People!$B$2,People!$A$2,0))))</f>
        <v>Cassandra Brandow</v>
      </c>
      <c r="W1769" s="3" t="str">
        <f>IFERROR(INDEX(Returns!A:A,MATCH(B1769,Returns!B:B,0)),"No")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IF(M1770=People!$B$5,People!$A$5,IF(M1770=People!$B$4,People!$A$4,IF(M1770=People!$B$3,People!$A$3,IF(M1770=People!$B$2,People!$A$2,0))))</f>
        <v>Cassandra Brandow</v>
      </c>
      <c r="W1770" s="3" t="str">
        <f>IFERROR(INDEX(Returns!A:A,MATCH(B1770,Returns!B:B,0)),"No")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IF(M1771=People!$B$5,People!$A$5,IF(M1771=People!$B$4,People!$A$4,IF(M1771=People!$B$3,People!$A$3,IF(M1771=People!$B$2,People!$A$2,0))))</f>
        <v>Kelly Williams</v>
      </c>
      <c r="W1771" s="3" t="str">
        <f>IFERROR(INDEX(Returns!A:A,MATCH(B1771,Returns!B:B,0)),"No")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IF(M1772=People!$B$5,People!$A$5,IF(M1772=People!$B$4,People!$A$4,IF(M1772=People!$B$3,People!$A$3,IF(M1772=People!$B$2,People!$A$2,0))))</f>
        <v>Kelly Williams</v>
      </c>
      <c r="W1772" s="3" t="str">
        <f>IFERROR(INDEX(Returns!A:A,MATCH(B1772,Returns!B:B,0)),"No")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IF(M1773=People!$B$5,People!$A$5,IF(M1773=People!$B$4,People!$A$4,IF(M1773=People!$B$3,People!$A$3,IF(M1773=People!$B$2,People!$A$2,0))))</f>
        <v>Kelly Williams</v>
      </c>
      <c r="W1773" s="3" t="str">
        <f>IFERROR(INDEX(Returns!A:A,MATCH(B1773,Returns!B:B,0)),"No")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IF(M1774=People!$B$5,People!$A$5,IF(M1774=People!$B$4,People!$A$4,IF(M1774=People!$B$3,People!$A$3,IF(M1774=People!$B$2,People!$A$2,0))))</f>
        <v>Kelly Williams</v>
      </c>
      <c r="W1774" s="3" t="str">
        <f>IFERROR(INDEX(Returns!A:A,MATCH(B1774,Returns!B:B,0)),"No")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IF(M1775=People!$B$5,People!$A$5,IF(M1775=People!$B$4,People!$A$4,IF(M1775=People!$B$3,People!$A$3,IF(M1775=People!$B$2,People!$A$2,0))))</f>
        <v>Chuck Magee</v>
      </c>
      <c r="W1775" s="3" t="str">
        <f>IFERROR(INDEX(Returns!A:A,MATCH(B1775,Returns!B:B,0)),"No")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IF(M1776=People!$B$5,People!$A$5,IF(M1776=People!$B$4,People!$A$4,IF(M1776=People!$B$3,People!$A$3,IF(M1776=People!$B$2,People!$A$2,0))))</f>
        <v>Chuck Magee</v>
      </c>
      <c r="W1776" s="3" t="str">
        <f>IFERROR(INDEX(Returns!A:A,MATCH(B1776,Returns!B:B,0)),"No")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IF(M1777=People!$B$5,People!$A$5,IF(M1777=People!$B$4,People!$A$4,IF(M1777=People!$B$3,People!$A$3,IF(M1777=People!$B$2,People!$A$2,0))))</f>
        <v>Chuck Magee</v>
      </c>
      <c r="W1777" s="3" t="str">
        <f>IFERROR(INDEX(Returns!A:A,MATCH(B1777,Returns!B:B,0)),"No")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IF(M1778=People!$B$5,People!$A$5,IF(M1778=People!$B$4,People!$A$4,IF(M1778=People!$B$3,People!$A$3,IF(M1778=People!$B$2,People!$A$2,0))))</f>
        <v>Chuck Magee</v>
      </c>
      <c r="W1778" s="3" t="str">
        <f>IFERROR(INDEX(Returns!A:A,MATCH(B1778,Returns!B:B,0)),"No")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IF(M1779=People!$B$5,People!$A$5,IF(M1779=People!$B$4,People!$A$4,IF(M1779=People!$B$3,People!$A$3,IF(M1779=People!$B$2,People!$A$2,0))))</f>
        <v>Anna Andreadi</v>
      </c>
      <c r="W1779" s="3" t="str">
        <f>IFERROR(INDEX(Returns!A:A,MATCH(B1779,Returns!B:B,0)),"No")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IF(M1780=People!$B$5,People!$A$5,IF(M1780=People!$B$4,People!$A$4,IF(M1780=People!$B$3,People!$A$3,IF(M1780=People!$B$2,People!$A$2,0))))</f>
        <v>Anna Andreadi</v>
      </c>
      <c r="W1780" s="3" t="str">
        <f>IFERROR(INDEX(Returns!A:A,MATCH(B1780,Returns!B:B,0)),"No")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IF(M1781=People!$B$5,People!$A$5,IF(M1781=People!$B$4,People!$A$4,IF(M1781=People!$B$3,People!$A$3,IF(M1781=People!$B$2,People!$A$2,0))))</f>
        <v>Chuck Magee</v>
      </c>
      <c r="W1781" s="3" t="str">
        <f>IFERROR(INDEX(Returns!A:A,MATCH(B1781,Returns!B:B,0)),"No")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IF(M1782=People!$B$5,People!$A$5,IF(M1782=People!$B$4,People!$A$4,IF(M1782=People!$B$3,People!$A$3,IF(M1782=People!$B$2,People!$A$2,0))))</f>
        <v>Chuck Magee</v>
      </c>
      <c r="W1782" s="3" t="str">
        <f>IFERROR(INDEX(Returns!A:A,MATCH(B1782,Returns!B:B,0)),"No")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IF(M1783=People!$B$5,People!$A$5,IF(M1783=People!$B$4,People!$A$4,IF(M1783=People!$B$3,People!$A$3,IF(M1783=People!$B$2,People!$A$2,0))))</f>
        <v>Chuck Magee</v>
      </c>
      <c r="W1783" s="3" t="str">
        <f>IFERROR(INDEX(Returns!A:A,MATCH(B1783,Returns!B:B,0)),"No")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IF(M1784=People!$B$5,People!$A$5,IF(M1784=People!$B$4,People!$A$4,IF(M1784=People!$B$3,People!$A$3,IF(M1784=People!$B$2,People!$A$2,0))))</f>
        <v>Chuck Magee</v>
      </c>
      <c r="W1784" s="3" t="str">
        <f>IFERROR(INDEX(Returns!A:A,MATCH(B1784,Returns!B:B,0)),"No")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IF(M1785=People!$B$5,People!$A$5,IF(M1785=People!$B$4,People!$A$4,IF(M1785=People!$B$3,People!$A$3,IF(M1785=People!$B$2,People!$A$2,0))))</f>
        <v>Kelly Williams</v>
      </c>
      <c r="W1785" s="3" t="str">
        <f>IFERROR(INDEX(Returns!A:A,MATCH(B1785,Returns!B:B,0)),"No")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IF(M1786=People!$B$5,People!$A$5,IF(M1786=People!$B$4,People!$A$4,IF(M1786=People!$B$3,People!$A$3,IF(M1786=People!$B$2,People!$A$2,0))))</f>
        <v>Kelly Williams</v>
      </c>
      <c r="W1786" s="3" t="str">
        <f>IFERROR(INDEX(Returns!A:A,MATCH(B1786,Returns!B:B,0)),"No")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IF(M1787=People!$B$5,People!$A$5,IF(M1787=People!$B$4,People!$A$4,IF(M1787=People!$B$3,People!$A$3,IF(M1787=People!$B$2,People!$A$2,0))))</f>
        <v>Kelly Williams</v>
      </c>
      <c r="W1787" s="3" t="str">
        <f>IFERROR(INDEX(Returns!A:A,MATCH(B1787,Returns!B:B,0)),"No")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IF(M1788=People!$B$5,People!$A$5,IF(M1788=People!$B$4,People!$A$4,IF(M1788=People!$B$3,People!$A$3,IF(M1788=People!$B$2,People!$A$2,0))))</f>
        <v>Kelly Williams</v>
      </c>
      <c r="W1788" s="3" t="str">
        <f>IFERROR(INDEX(Returns!A:A,MATCH(B1788,Returns!B:B,0)),"No")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IF(M1789=People!$B$5,People!$A$5,IF(M1789=People!$B$4,People!$A$4,IF(M1789=People!$B$3,People!$A$3,IF(M1789=People!$B$2,People!$A$2,0))))</f>
        <v>Kelly Williams</v>
      </c>
      <c r="W1789" s="3" t="str">
        <f>IFERROR(INDEX(Returns!A:A,MATCH(B1789,Returns!B:B,0)),"No")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IF(M1790=People!$B$5,People!$A$5,IF(M1790=People!$B$4,People!$A$4,IF(M1790=People!$B$3,People!$A$3,IF(M1790=People!$B$2,People!$A$2,0))))</f>
        <v>Kelly Williams</v>
      </c>
      <c r="W1790" s="3" t="str">
        <f>IFERROR(INDEX(Returns!A:A,MATCH(B1790,Returns!B:B,0)),"No")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IF(M1791=People!$B$5,People!$A$5,IF(M1791=People!$B$4,People!$A$4,IF(M1791=People!$B$3,People!$A$3,IF(M1791=People!$B$2,People!$A$2,0))))</f>
        <v>Kelly Williams</v>
      </c>
      <c r="W1791" s="3" t="str">
        <f>IFERROR(INDEX(Returns!A:A,MATCH(B1791,Returns!B:B,0)),"No")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IF(M1792=People!$B$5,People!$A$5,IF(M1792=People!$B$4,People!$A$4,IF(M1792=People!$B$3,People!$A$3,IF(M1792=People!$B$2,People!$A$2,0))))</f>
        <v>Chuck Magee</v>
      </c>
      <c r="W1792" s="3" t="str">
        <f>IFERROR(INDEX(Returns!A:A,MATCH(B1792,Returns!B:B,0)),"No")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IF(M1793=People!$B$5,People!$A$5,IF(M1793=People!$B$4,People!$A$4,IF(M1793=People!$B$3,People!$A$3,IF(M1793=People!$B$2,People!$A$2,0))))</f>
        <v>Kelly Williams</v>
      </c>
      <c r="W1793" s="3" t="str">
        <f>IFERROR(INDEX(Returns!A:A,MATCH(B1793,Returns!B:B,0)),"No")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IF(M1794=People!$B$5,People!$A$5,IF(M1794=People!$B$4,People!$A$4,IF(M1794=People!$B$3,People!$A$3,IF(M1794=People!$B$2,People!$A$2,0))))</f>
        <v>Kelly Williams</v>
      </c>
      <c r="W1794" s="3" t="str">
        <f>IFERROR(INDEX(Returns!A:A,MATCH(B1794,Returns!B:B,0)),"No")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IF(M1795=People!$B$5,People!$A$5,IF(M1795=People!$B$4,People!$A$4,IF(M1795=People!$B$3,People!$A$3,IF(M1795=People!$B$2,People!$A$2,0))))</f>
        <v>Kelly Williams</v>
      </c>
      <c r="W1795" s="3" t="str">
        <f>IFERROR(INDEX(Returns!A:A,MATCH(B1795,Returns!B:B,0)),"No")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IF(M1796=People!$B$5,People!$A$5,IF(M1796=People!$B$4,People!$A$4,IF(M1796=People!$B$3,People!$A$3,IF(M1796=People!$B$2,People!$A$2,0))))</f>
        <v>Kelly Williams</v>
      </c>
      <c r="W1796" s="3" t="str">
        <f>IFERROR(INDEX(Returns!A:A,MATCH(B1796,Returns!B:B,0)),"No")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IF(M1797=People!$B$5,People!$A$5,IF(M1797=People!$B$4,People!$A$4,IF(M1797=People!$B$3,People!$A$3,IF(M1797=People!$B$2,People!$A$2,0))))</f>
        <v>Chuck Magee</v>
      </c>
      <c r="W1797" s="3" t="str">
        <f>IFERROR(INDEX(Returns!A:A,MATCH(B1797,Returns!B:B,0)),"No")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IF(M1798=People!$B$5,People!$A$5,IF(M1798=People!$B$4,People!$A$4,IF(M1798=People!$B$3,People!$A$3,IF(M1798=People!$B$2,People!$A$2,0))))</f>
        <v>Chuck Magee</v>
      </c>
      <c r="W1798" s="3" t="str">
        <f>IFERROR(INDEX(Returns!A:A,MATCH(B1798,Returns!B:B,0)),"No")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IF(M1799=People!$B$5,People!$A$5,IF(M1799=People!$B$4,People!$A$4,IF(M1799=People!$B$3,People!$A$3,IF(M1799=People!$B$2,People!$A$2,0))))</f>
        <v>Chuck Magee</v>
      </c>
      <c r="W1799" s="3" t="str">
        <f>IFERROR(INDEX(Returns!A:A,MATCH(B1799,Returns!B:B,0)),"No")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IF(M1800=People!$B$5,People!$A$5,IF(M1800=People!$B$4,People!$A$4,IF(M1800=People!$B$3,People!$A$3,IF(M1800=People!$B$2,People!$A$2,0))))</f>
        <v>Anna Andreadi</v>
      </c>
      <c r="W1800" s="3" t="str">
        <f>IFERROR(INDEX(Returns!A:A,MATCH(B1800,Returns!B:B,0)),"No")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IF(M1801=People!$B$5,People!$A$5,IF(M1801=People!$B$4,People!$A$4,IF(M1801=People!$B$3,People!$A$3,IF(M1801=People!$B$2,People!$A$2,0))))</f>
        <v>Kelly Williams</v>
      </c>
      <c r="W1801" s="3" t="str">
        <f>IFERROR(INDEX(Returns!A:A,MATCH(B1801,Returns!B:B,0)),"No")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IF(M1802=People!$B$5,People!$A$5,IF(M1802=People!$B$4,People!$A$4,IF(M1802=People!$B$3,People!$A$3,IF(M1802=People!$B$2,People!$A$2,0))))</f>
        <v>Kelly Williams</v>
      </c>
      <c r="W1802" s="3" t="str">
        <f>IFERROR(INDEX(Returns!A:A,MATCH(B1802,Returns!B:B,0)),"No")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IF(M1803=People!$B$5,People!$A$5,IF(M1803=People!$B$4,People!$A$4,IF(M1803=People!$B$3,People!$A$3,IF(M1803=People!$B$2,People!$A$2,0))))</f>
        <v>Anna Andreadi</v>
      </c>
      <c r="W1803" s="3" t="str">
        <f>IFERROR(INDEX(Returns!A:A,MATCH(B1803,Returns!B:B,0)),"No")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IF(M1804=People!$B$5,People!$A$5,IF(M1804=People!$B$4,People!$A$4,IF(M1804=People!$B$3,People!$A$3,IF(M1804=People!$B$2,People!$A$2,0))))</f>
        <v>Chuck Magee</v>
      </c>
      <c r="W1804" s="3" t="str">
        <f>IFERROR(INDEX(Returns!A:A,MATCH(B1804,Returns!B:B,0)),"No")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IF(M1805=People!$B$5,People!$A$5,IF(M1805=People!$B$4,People!$A$4,IF(M1805=People!$B$3,People!$A$3,IF(M1805=People!$B$2,People!$A$2,0))))</f>
        <v>Chuck Magee</v>
      </c>
      <c r="W1805" s="3" t="str">
        <f>IFERROR(INDEX(Returns!A:A,MATCH(B1805,Returns!B:B,0)),"No")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IF(M1806=People!$B$5,People!$A$5,IF(M1806=People!$B$4,People!$A$4,IF(M1806=People!$B$3,People!$A$3,IF(M1806=People!$B$2,People!$A$2,0))))</f>
        <v>Chuck Magee</v>
      </c>
      <c r="W1806" s="3" t="str">
        <f>IFERROR(INDEX(Returns!A:A,MATCH(B1806,Returns!B:B,0)),"No")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IF(M1807=People!$B$5,People!$A$5,IF(M1807=People!$B$4,People!$A$4,IF(M1807=People!$B$3,People!$A$3,IF(M1807=People!$B$2,People!$A$2,0))))</f>
        <v>Anna Andreadi</v>
      </c>
      <c r="W1807" s="3" t="str">
        <f>IFERROR(INDEX(Returns!A:A,MATCH(B1807,Returns!B:B,0)),"No")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IF(M1808=People!$B$5,People!$A$5,IF(M1808=People!$B$4,People!$A$4,IF(M1808=People!$B$3,People!$A$3,IF(M1808=People!$B$2,People!$A$2,0))))</f>
        <v>Anna Andreadi</v>
      </c>
      <c r="W1808" s="3" t="str">
        <f>IFERROR(INDEX(Returns!A:A,MATCH(B1808,Returns!B:B,0)),"No")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IF(M1809=People!$B$5,People!$A$5,IF(M1809=People!$B$4,People!$A$4,IF(M1809=People!$B$3,People!$A$3,IF(M1809=People!$B$2,People!$A$2,0))))</f>
        <v>Anna Andreadi</v>
      </c>
      <c r="W1809" s="3" t="str">
        <f>IFERROR(INDEX(Returns!A:A,MATCH(B1809,Returns!B:B,0)),"No")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IF(M1810=People!$B$5,People!$A$5,IF(M1810=People!$B$4,People!$A$4,IF(M1810=People!$B$3,People!$A$3,IF(M1810=People!$B$2,People!$A$2,0))))</f>
        <v>Kelly Williams</v>
      </c>
      <c r="W1810" s="3" t="str">
        <f>IFERROR(INDEX(Returns!A:A,MATCH(B1810,Returns!B:B,0)),"No")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IF(M1811=People!$B$5,People!$A$5,IF(M1811=People!$B$4,People!$A$4,IF(M1811=People!$B$3,People!$A$3,IF(M1811=People!$B$2,People!$A$2,0))))</f>
        <v>Kelly Williams</v>
      </c>
      <c r="W1811" s="3" t="str">
        <f>IFERROR(INDEX(Returns!A:A,MATCH(B1811,Returns!B:B,0)),"No")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IF(M1812=People!$B$5,People!$A$5,IF(M1812=People!$B$4,People!$A$4,IF(M1812=People!$B$3,People!$A$3,IF(M1812=People!$B$2,People!$A$2,0))))</f>
        <v>Kelly Williams</v>
      </c>
      <c r="W1812" s="3" t="str">
        <f>IFERROR(INDEX(Returns!A:A,MATCH(B1812,Returns!B:B,0)),"No")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IF(M1813=People!$B$5,People!$A$5,IF(M1813=People!$B$4,People!$A$4,IF(M1813=People!$B$3,People!$A$3,IF(M1813=People!$B$2,People!$A$2,0))))</f>
        <v>Cassandra Brandow</v>
      </c>
      <c r="W1813" s="3" t="str">
        <f>IFERROR(INDEX(Returns!A:A,MATCH(B1813,Returns!B:B,0)),"No")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IF(M1814=People!$B$5,People!$A$5,IF(M1814=People!$B$4,People!$A$4,IF(M1814=People!$B$3,People!$A$3,IF(M1814=People!$B$2,People!$A$2,0))))</f>
        <v>Chuck Magee</v>
      </c>
      <c r="W1814" s="3" t="str">
        <f>IFERROR(INDEX(Returns!A:A,MATCH(B1814,Returns!B:B,0)),"No")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IF(M1815=People!$B$5,People!$A$5,IF(M1815=People!$B$4,People!$A$4,IF(M1815=People!$B$3,People!$A$3,IF(M1815=People!$B$2,People!$A$2,0))))</f>
        <v>Chuck Magee</v>
      </c>
      <c r="W1815" s="3" t="str">
        <f>IFERROR(INDEX(Returns!A:A,MATCH(B1815,Returns!B:B,0)),"No")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IF(M1816=People!$B$5,People!$A$5,IF(M1816=People!$B$4,People!$A$4,IF(M1816=People!$B$3,People!$A$3,IF(M1816=People!$B$2,People!$A$2,0))))</f>
        <v>Anna Andreadi</v>
      </c>
      <c r="W1816" s="3" t="str">
        <f>IFERROR(INDEX(Returns!A:A,MATCH(B1816,Returns!B:B,0)),"No")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IF(M1817=People!$B$5,People!$A$5,IF(M1817=People!$B$4,People!$A$4,IF(M1817=People!$B$3,People!$A$3,IF(M1817=People!$B$2,People!$A$2,0))))</f>
        <v>Anna Andreadi</v>
      </c>
      <c r="W1817" s="3" t="str">
        <f>IFERROR(INDEX(Returns!A:A,MATCH(B1817,Returns!B:B,0)),"No")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IF(M1818=People!$B$5,People!$A$5,IF(M1818=People!$B$4,People!$A$4,IF(M1818=People!$B$3,People!$A$3,IF(M1818=People!$B$2,People!$A$2,0))))</f>
        <v>Anna Andreadi</v>
      </c>
      <c r="W1818" s="3" t="str">
        <f>IFERROR(INDEX(Returns!A:A,MATCH(B1818,Returns!B:B,0)),"No")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IF(M1819=People!$B$5,People!$A$5,IF(M1819=People!$B$4,People!$A$4,IF(M1819=People!$B$3,People!$A$3,IF(M1819=People!$B$2,People!$A$2,0))))</f>
        <v>Anna Andreadi</v>
      </c>
      <c r="W1819" s="3" t="str">
        <f>IFERROR(INDEX(Returns!A:A,MATCH(B1819,Returns!B:B,0)),"No")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IF(M1820=People!$B$5,People!$A$5,IF(M1820=People!$B$4,People!$A$4,IF(M1820=People!$B$3,People!$A$3,IF(M1820=People!$B$2,People!$A$2,0))))</f>
        <v>Kelly Williams</v>
      </c>
      <c r="W1820" s="3" t="str">
        <f>IFERROR(INDEX(Returns!A:A,MATCH(B1820,Returns!B:B,0)),"No")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IF(M1821=People!$B$5,People!$A$5,IF(M1821=People!$B$4,People!$A$4,IF(M1821=People!$B$3,People!$A$3,IF(M1821=People!$B$2,People!$A$2,0))))</f>
        <v>Kelly Williams</v>
      </c>
      <c r="W1821" s="3" t="str">
        <f>IFERROR(INDEX(Returns!A:A,MATCH(B1821,Returns!B:B,0)),"No")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IF(M1822=People!$B$5,People!$A$5,IF(M1822=People!$B$4,People!$A$4,IF(M1822=People!$B$3,People!$A$3,IF(M1822=People!$B$2,People!$A$2,0))))</f>
        <v>Kelly Williams</v>
      </c>
      <c r="W1822" s="3" t="str">
        <f>IFERROR(INDEX(Returns!A:A,MATCH(B1822,Returns!B:B,0)),"No")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IF(M1823=People!$B$5,People!$A$5,IF(M1823=People!$B$4,People!$A$4,IF(M1823=People!$B$3,People!$A$3,IF(M1823=People!$B$2,People!$A$2,0))))</f>
        <v>Kelly Williams</v>
      </c>
      <c r="W1823" s="3" t="str">
        <f>IFERROR(INDEX(Returns!A:A,MATCH(B1823,Returns!B:B,0)),"No")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IF(M1824=People!$B$5,People!$A$5,IF(M1824=People!$B$4,People!$A$4,IF(M1824=People!$B$3,People!$A$3,IF(M1824=People!$B$2,People!$A$2,0))))</f>
        <v>Kelly Williams</v>
      </c>
      <c r="W1824" s="3" t="str">
        <f>IFERROR(INDEX(Returns!A:A,MATCH(B1824,Returns!B:B,0)),"No")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IF(M1825=People!$B$5,People!$A$5,IF(M1825=People!$B$4,People!$A$4,IF(M1825=People!$B$3,People!$A$3,IF(M1825=People!$B$2,People!$A$2,0))))</f>
        <v>Kelly Williams</v>
      </c>
      <c r="W1825" s="3" t="str">
        <f>IFERROR(INDEX(Returns!A:A,MATCH(B1825,Returns!B:B,0)),"No")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IF(M1826=People!$B$5,People!$A$5,IF(M1826=People!$B$4,People!$A$4,IF(M1826=People!$B$3,People!$A$3,IF(M1826=People!$B$2,People!$A$2,0))))</f>
        <v>Anna Andreadi</v>
      </c>
      <c r="W1826" s="3" t="str">
        <f>IFERROR(INDEX(Returns!A:A,MATCH(B1826,Returns!B:B,0)),"No")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IF(M1827=People!$B$5,People!$A$5,IF(M1827=People!$B$4,People!$A$4,IF(M1827=People!$B$3,People!$A$3,IF(M1827=People!$B$2,People!$A$2,0))))</f>
        <v>Anna Andreadi</v>
      </c>
      <c r="W1827" s="3" t="str">
        <f>IFERROR(INDEX(Returns!A:A,MATCH(B1827,Returns!B:B,0)),"No")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IF(M1828=People!$B$5,People!$A$5,IF(M1828=People!$B$4,People!$A$4,IF(M1828=People!$B$3,People!$A$3,IF(M1828=People!$B$2,People!$A$2,0))))</f>
        <v>Anna Andreadi</v>
      </c>
      <c r="W1828" s="3" t="str">
        <f>IFERROR(INDEX(Returns!A:A,MATCH(B1828,Returns!B:B,0)),"No")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IF(M1829=People!$B$5,People!$A$5,IF(M1829=People!$B$4,People!$A$4,IF(M1829=People!$B$3,People!$A$3,IF(M1829=People!$B$2,People!$A$2,0))))</f>
        <v>Cassandra Brandow</v>
      </c>
      <c r="W1829" s="3" t="str">
        <f>IFERROR(INDEX(Returns!A:A,MATCH(B1829,Returns!B:B,0)),"No")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IF(M1830=People!$B$5,People!$A$5,IF(M1830=People!$B$4,People!$A$4,IF(M1830=People!$B$3,People!$A$3,IF(M1830=People!$B$2,People!$A$2,0))))</f>
        <v>Cassandra Brandow</v>
      </c>
      <c r="W1830" s="3" t="str">
        <f>IFERROR(INDEX(Returns!A:A,MATCH(B1830,Returns!B:B,0)),"No")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IF(M1831=People!$B$5,People!$A$5,IF(M1831=People!$B$4,People!$A$4,IF(M1831=People!$B$3,People!$A$3,IF(M1831=People!$B$2,People!$A$2,0))))</f>
        <v>Chuck Magee</v>
      </c>
      <c r="W1831" s="3" t="str">
        <f>IFERROR(INDEX(Returns!A:A,MATCH(B1831,Returns!B:B,0)),"No")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IF(M1832=People!$B$5,People!$A$5,IF(M1832=People!$B$4,People!$A$4,IF(M1832=People!$B$3,People!$A$3,IF(M1832=People!$B$2,People!$A$2,0))))</f>
        <v>Kelly Williams</v>
      </c>
      <c r="W1832" s="3" t="str">
        <f>IFERROR(INDEX(Returns!A:A,MATCH(B1832,Returns!B:B,0)),"No")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IF(M1833=People!$B$5,People!$A$5,IF(M1833=People!$B$4,People!$A$4,IF(M1833=People!$B$3,People!$A$3,IF(M1833=People!$B$2,People!$A$2,0))))</f>
        <v>Kelly Williams</v>
      </c>
      <c r="W1833" s="3" t="str">
        <f>IFERROR(INDEX(Returns!A:A,MATCH(B1833,Returns!B:B,0)),"No")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IF(M1834=People!$B$5,People!$A$5,IF(M1834=People!$B$4,People!$A$4,IF(M1834=People!$B$3,People!$A$3,IF(M1834=People!$B$2,People!$A$2,0))))</f>
        <v>Cassandra Brandow</v>
      </c>
      <c r="W1834" s="3" t="str">
        <f>IFERROR(INDEX(Returns!A:A,MATCH(B1834,Returns!B:B,0)),"No")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IF(M1835=People!$B$5,People!$A$5,IF(M1835=People!$B$4,People!$A$4,IF(M1835=People!$B$3,People!$A$3,IF(M1835=People!$B$2,People!$A$2,0))))</f>
        <v>Kelly Williams</v>
      </c>
      <c r="W1835" s="3" t="str">
        <f>IFERROR(INDEX(Returns!A:A,MATCH(B1835,Returns!B:B,0)),"No")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IF(M1836=People!$B$5,People!$A$5,IF(M1836=People!$B$4,People!$A$4,IF(M1836=People!$B$3,People!$A$3,IF(M1836=People!$B$2,People!$A$2,0))))</f>
        <v>Kelly Williams</v>
      </c>
      <c r="W1836" s="3" t="str">
        <f>IFERROR(INDEX(Returns!A:A,MATCH(B1836,Returns!B:B,0)),"No")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IF(M1837=People!$B$5,People!$A$5,IF(M1837=People!$B$4,People!$A$4,IF(M1837=People!$B$3,People!$A$3,IF(M1837=People!$B$2,People!$A$2,0))))</f>
        <v>Chuck Magee</v>
      </c>
      <c r="W1837" s="3" t="str">
        <f>IFERROR(INDEX(Returns!A:A,MATCH(B1837,Returns!B:B,0)),"No")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IF(M1838=People!$B$5,People!$A$5,IF(M1838=People!$B$4,People!$A$4,IF(M1838=People!$B$3,People!$A$3,IF(M1838=People!$B$2,People!$A$2,0))))</f>
        <v>Cassandra Brandow</v>
      </c>
      <c r="W1838" s="3" t="str">
        <f>IFERROR(INDEX(Returns!A:A,MATCH(B1838,Returns!B:B,0)),"No")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IF(M1839=People!$B$5,People!$A$5,IF(M1839=People!$B$4,People!$A$4,IF(M1839=People!$B$3,People!$A$3,IF(M1839=People!$B$2,People!$A$2,0))))</f>
        <v>Cassandra Brandow</v>
      </c>
      <c r="W1839" s="3" t="str">
        <f>IFERROR(INDEX(Returns!A:A,MATCH(B1839,Returns!B:B,0)),"No")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IF(M1840=People!$B$5,People!$A$5,IF(M1840=People!$B$4,People!$A$4,IF(M1840=People!$B$3,People!$A$3,IF(M1840=People!$B$2,People!$A$2,0))))</f>
        <v>Cassandra Brandow</v>
      </c>
      <c r="W1840" s="3" t="str">
        <f>IFERROR(INDEX(Returns!A:A,MATCH(B1840,Returns!B:B,0)),"No")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IF(M1841=People!$B$5,People!$A$5,IF(M1841=People!$B$4,People!$A$4,IF(M1841=People!$B$3,People!$A$3,IF(M1841=People!$B$2,People!$A$2,0))))</f>
        <v>Cassandra Brandow</v>
      </c>
      <c r="W1841" s="3" t="str">
        <f>IFERROR(INDEX(Returns!A:A,MATCH(B1841,Returns!B:B,0)),"No")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IF(M1842=People!$B$5,People!$A$5,IF(M1842=People!$B$4,People!$A$4,IF(M1842=People!$B$3,People!$A$3,IF(M1842=People!$B$2,People!$A$2,0))))</f>
        <v>Cassandra Brandow</v>
      </c>
      <c r="W1842" s="3" t="str">
        <f>IFERROR(INDEX(Returns!A:A,MATCH(B1842,Returns!B:B,0)),"No")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IF(M1843=People!$B$5,People!$A$5,IF(M1843=People!$B$4,People!$A$4,IF(M1843=People!$B$3,People!$A$3,IF(M1843=People!$B$2,People!$A$2,0))))</f>
        <v>Cassandra Brandow</v>
      </c>
      <c r="W1843" s="3" t="str">
        <f>IFERROR(INDEX(Returns!A:A,MATCH(B1843,Returns!B:B,0)),"No")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IF(M1844=People!$B$5,People!$A$5,IF(M1844=People!$B$4,People!$A$4,IF(M1844=People!$B$3,People!$A$3,IF(M1844=People!$B$2,People!$A$2,0))))</f>
        <v>Kelly Williams</v>
      </c>
      <c r="W1844" s="3" t="str">
        <f>IFERROR(INDEX(Returns!A:A,MATCH(B1844,Returns!B:B,0)),"No")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IF(M1845=People!$B$5,People!$A$5,IF(M1845=People!$B$4,People!$A$4,IF(M1845=People!$B$3,People!$A$3,IF(M1845=People!$B$2,People!$A$2,0))))</f>
        <v>Kelly Williams</v>
      </c>
      <c r="W1845" s="3" t="str">
        <f>IFERROR(INDEX(Returns!A:A,MATCH(B1845,Returns!B:B,0)),"No")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IF(M1846=People!$B$5,People!$A$5,IF(M1846=People!$B$4,People!$A$4,IF(M1846=People!$B$3,People!$A$3,IF(M1846=People!$B$2,People!$A$2,0))))</f>
        <v>Anna Andreadi</v>
      </c>
      <c r="W1846" s="3" t="str">
        <f>IFERROR(INDEX(Returns!A:A,MATCH(B1846,Returns!B:B,0)),"No")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IF(M1847=People!$B$5,People!$A$5,IF(M1847=People!$B$4,People!$A$4,IF(M1847=People!$B$3,People!$A$3,IF(M1847=People!$B$2,People!$A$2,0))))</f>
        <v>Chuck Magee</v>
      </c>
      <c r="W1847" s="3" t="str">
        <f>IFERROR(INDEX(Returns!A:A,MATCH(B1847,Returns!B:B,0)),"No")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IF(M1848=People!$B$5,People!$A$5,IF(M1848=People!$B$4,People!$A$4,IF(M1848=People!$B$3,People!$A$3,IF(M1848=People!$B$2,People!$A$2,0))))</f>
        <v>Chuck Magee</v>
      </c>
      <c r="W1848" s="3" t="str">
        <f>IFERROR(INDEX(Returns!A:A,MATCH(B1848,Returns!B:B,0)),"No")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IF(M1849=People!$B$5,People!$A$5,IF(M1849=People!$B$4,People!$A$4,IF(M1849=People!$B$3,People!$A$3,IF(M1849=People!$B$2,People!$A$2,0))))</f>
        <v>Anna Andreadi</v>
      </c>
      <c r="W1849" s="3" t="str">
        <f>IFERROR(INDEX(Returns!A:A,MATCH(B1849,Returns!B:B,0)),"No")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IF(M1850=People!$B$5,People!$A$5,IF(M1850=People!$B$4,People!$A$4,IF(M1850=People!$B$3,People!$A$3,IF(M1850=People!$B$2,People!$A$2,0))))</f>
        <v>Anna Andreadi</v>
      </c>
      <c r="W1850" s="3" t="str">
        <f>IFERROR(INDEX(Returns!A:A,MATCH(B1850,Returns!B:B,0)),"No")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IF(M1851=People!$B$5,People!$A$5,IF(M1851=People!$B$4,People!$A$4,IF(M1851=People!$B$3,People!$A$3,IF(M1851=People!$B$2,People!$A$2,0))))</f>
        <v>Kelly Williams</v>
      </c>
      <c r="W1851" s="3" t="str">
        <f>IFERROR(INDEX(Returns!A:A,MATCH(B1851,Returns!B:B,0)),"No")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IF(M1852=People!$B$5,People!$A$5,IF(M1852=People!$B$4,People!$A$4,IF(M1852=People!$B$3,People!$A$3,IF(M1852=People!$B$2,People!$A$2,0))))</f>
        <v>Kelly Williams</v>
      </c>
      <c r="W1852" s="3" t="str">
        <f>IFERROR(INDEX(Returns!A:A,MATCH(B1852,Returns!B:B,0)),"No")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IF(M1853=People!$B$5,People!$A$5,IF(M1853=People!$B$4,People!$A$4,IF(M1853=People!$B$3,People!$A$3,IF(M1853=People!$B$2,People!$A$2,0))))</f>
        <v>Kelly Williams</v>
      </c>
      <c r="W1853" s="3" t="str">
        <f>IFERROR(INDEX(Returns!A:A,MATCH(B1853,Returns!B:B,0)),"No")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IF(M1854=People!$B$5,People!$A$5,IF(M1854=People!$B$4,People!$A$4,IF(M1854=People!$B$3,People!$A$3,IF(M1854=People!$B$2,People!$A$2,0))))</f>
        <v>Kelly Williams</v>
      </c>
      <c r="W1854" s="3" t="str">
        <f>IFERROR(INDEX(Returns!A:A,MATCH(B1854,Returns!B:B,0)),"No")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IF(M1855=People!$B$5,People!$A$5,IF(M1855=People!$B$4,People!$A$4,IF(M1855=People!$B$3,People!$A$3,IF(M1855=People!$B$2,People!$A$2,0))))</f>
        <v>Kelly Williams</v>
      </c>
      <c r="W1855" s="3" t="str">
        <f>IFERROR(INDEX(Returns!A:A,MATCH(B1855,Returns!B:B,0)),"No")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IF(M1856=People!$B$5,People!$A$5,IF(M1856=People!$B$4,People!$A$4,IF(M1856=People!$B$3,People!$A$3,IF(M1856=People!$B$2,People!$A$2,0))))</f>
        <v>Kelly Williams</v>
      </c>
      <c r="W1856" s="3" t="str">
        <f>IFERROR(INDEX(Returns!A:A,MATCH(B1856,Returns!B:B,0)),"No")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IF(M1857=People!$B$5,People!$A$5,IF(M1857=People!$B$4,People!$A$4,IF(M1857=People!$B$3,People!$A$3,IF(M1857=People!$B$2,People!$A$2,0))))</f>
        <v>Anna Andreadi</v>
      </c>
      <c r="W1857" s="3" t="str">
        <f>IFERROR(INDEX(Returns!A:A,MATCH(B1857,Returns!B:B,0)),"No")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IF(M1858=People!$B$5,People!$A$5,IF(M1858=People!$B$4,People!$A$4,IF(M1858=People!$B$3,People!$A$3,IF(M1858=People!$B$2,People!$A$2,0))))</f>
        <v>Kelly Williams</v>
      </c>
      <c r="W1858" s="3" t="str">
        <f>IFERROR(INDEX(Returns!A:A,MATCH(B1858,Returns!B:B,0)),"No")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IF(M1859=People!$B$5,People!$A$5,IF(M1859=People!$B$4,People!$A$4,IF(M1859=People!$B$3,People!$A$3,IF(M1859=People!$B$2,People!$A$2,0))))</f>
        <v>Kelly Williams</v>
      </c>
      <c r="W1859" s="3" t="str">
        <f>IFERROR(INDEX(Returns!A:A,MATCH(B1859,Returns!B:B,0)),"No")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IF(M1860=People!$B$5,People!$A$5,IF(M1860=People!$B$4,People!$A$4,IF(M1860=People!$B$3,People!$A$3,IF(M1860=People!$B$2,People!$A$2,0))))</f>
        <v>Chuck Magee</v>
      </c>
      <c r="W1860" s="3" t="str">
        <f>IFERROR(INDEX(Returns!A:A,MATCH(B1860,Returns!B:B,0)),"No")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IF(M1861=People!$B$5,People!$A$5,IF(M1861=People!$B$4,People!$A$4,IF(M1861=People!$B$3,People!$A$3,IF(M1861=People!$B$2,People!$A$2,0))))</f>
        <v>Chuck Magee</v>
      </c>
      <c r="W1861" s="3" t="str">
        <f>IFERROR(INDEX(Returns!A:A,MATCH(B1861,Returns!B:B,0)),"No")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IF(M1862=People!$B$5,People!$A$5,IF(M1862=People!$B$4,People!$A$4,IF(M1862=People!$B$3,People!$A$3,IF(M1862=People!$B$2,People!$A$2,0))))</f>
        <v>Chuck Magee</v>
      </c>
      <c r="W1862" s="3" t="str">
        <f>IFERROR(INDEX(Returns!A:A,MATCH(B1862,Returns!B:B,0)),"No")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IF(M1863=People!$B$5,People!$A$5,IF(M1863=People!$B$4,People!$A$4,IF(M1863=People!$B$3,People!$A$3,IF(M1863=People!$B$2,People!$A$2,0))))</f>
        <v>Chuck Magee</v>
      </c>
      <c r="W1863" s="3" t="str">
        <f>IFERROR(INDEX(Returns!A:A,MATCH(B1863,Returns!B:B,0)),"No")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IF(M1864=People!$B$5,People!$A$5,IF(M1864=People!$B$4,People!$A$4,IF(M1864=People!$B$3,People!$A$3,IF(M1864=People!$B$2,People!$A$2,0))))</f>
        <v>Kelly Williams</v>
      </c>
      <c r="W1864" s="3" t="str">
        <f>IFERROR(INDEX(Returns!A:A,MATCH(B1864,Returns!B:B,0)),"No")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IF(M1865=People!$B$5,People!$A$5,IF(M1865=People!$B$4,People!$A$4,IF(M1865=People!$B$3,People!$A$3,IF(M1865=People!$B$2,People!$A$2,0))))</f>
        <v>Anna Andreadi</v>
      </c>
      <c r="W1865" s="3" t="str">
        <f>IFERROR(INDEX(Returns!A:A,MATCH(B1865,Returns!B:B,0)),"No")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IF(M1866=People!$B$5,People!$A$5,IF(M1866=People!$B$4,People!$A$4,IF(M1866=People!$B$3,People!$A$3,IF(M1866=People!$B$2,People!$A$2,0))))</f>
        <v>Anna Andreadi</v>
      </c>
      <c r="W1866" s="3" t="str">
        <f>IFERROR(INDEX(Returns!A:A,MATCH(B1866,Returns!B:B,0)),"No")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IF(M1867=People!$B$5,People!$A$5,IF(M1867=People!$B$4,People!$A$4,IF(M1867=People!$B$3,People!$A$3,IF(M1867=People!$B$2,People!$A$2,0))))</f>
        <v>Chuck Magee</v>
      </c>
      <c r="W1867" s="3" t="str">
        <f>IFERROR(INDEX(Returns!A:A,MATCH(B1867,Returns!B:B,0)),"No")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IF(M1868=People!$B$5,People!$A$5,IF(M1868=People!$B$4,People!$A$4,IF(M1868=People!$B$3,People!$A$3,IF(M1868=People!$B$2,People!$A$2,0))))</f>
        <v>Anna Andreadi</v>
      </c>
      <c r="W1868" s="3" t="str">
        <f>IFERROR(INDEX(Returns!A:A,MATCH(B1868,Returns!B:B,0)),"No")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IF(M1869=People!$B$5,People!$A$5,IF(M1869=People!$B$4,People!$A$4,IF(M1869=People!$B$3,People!$A$3,IF(M1869=People!$B$2,People!$A$2,0))))</f>
        <v>Chuck Magee</v>
      </c>
      <c r="W1869" s="3" t="str">
        <f>IFERROR(INDEX(Returns!A:A,MATCH(B1869,Returns!B:B,0)),"No")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IF(M1870=People!$B$5,People!$A$5,IF(M1870=People!$B$4,People!$A$4,IF(M1870=People!$B$3,People!$A$3,IF(M1870=People!$B$2,People!$A$2,0))))</f>
        <v>Chuck Magee</v>
      </c>
      <c r="W1870" s="3" t="str">
        <f>IFERROR(INDEX(Returns!A:A,MATCH(B1870,Returns!B:B,0)),"No")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IF(M1871=People!$B$5,People!$A$5,IF(M1871=People!$B$4,People!$A$4,IF(M1871=People!$B$3,People!$A$3,IF(M1871=People!$B$2,People!$A$2,0))))</f>
        <v>Anna Andreadi</v>
      </c>
      <c r="W1871" s="3" t="str">
        <f>IFERROR(INDEX(Returns!A:A,MATCH(B1871,Returns!B:B,0)),"No")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IF(M1872=People!$B$5,People!$A$5,IF(M1872=People!$B$4,People!$A$4,IF(M1872=People!$B$3,People!$A$3,IF(M1872=People!$B$2,People!$A$2,0))))</f>
        <v>Anna Andreadi</v>
      </c>
      <c r="W1872" s="3" t="str">
        <f>IFERROR(INDEX(Returns!A:A,MATCH(B1872,Returns!B:B,0)),"No")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IF(M1873=People!$B$5,People!$A$5,IF(M1873=People!$B$4,People!$A$4,IF(M1873=People!$B$3,People!$A$3,IF(M1873=People!$B$2,People!$A$2,0))))</f>
        <v>Anna Andreadi</v>
      </c>
      <c r="W1873" s="3" t="str">
        <f>IFERROR(INDEX(Returns!A:A,MATCH(B1873,Returns!B:B,0)),"No")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IF(M1874=People!$B$5,People!$A$5,IF(M1874=People!$B$4,People!$A$4,IF(M1874=People!$B$3,People!$A$3,IF(M1874=People!$B$2,People!$A$2,0))))</f>
        <v>Anna Andreadi</v>
      </c>
      <c r="W1874" s="3" t="str">
        <f>IFERROR(INDEX(Returns!A:A,MATCH(B1874,Returns!B:B,0)),"No")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IF(M1875=People!$B$5,People!$A$5,IF(M1875=People!$B$4,People!$A$4,IF(M1875=People!$B$3,People!$A$3,IF(M1875=People!$B$2,People!$A$2,0))))</f>
        <v>Anna Andreadi</v>
      </c>
      <c r="W1875" s="3" t="str">
        <f>IFERROR(INDEX(Returns!A:A,MATCH(B1875,Returns!B:B,0)),"No")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IF(M1876=People!$B$5,People!$A$5,IF(M1876=People!$B$4,People!$A$4,IF(M1876=People!$B$3,People!$A$3,IF(M1876=People!$B$2,People!$A$2,0))))</f>
        <v>Chuck Magee</v>
      </c>
      <c r="W1876" s="3" t="str">
        <f>IFERROR(INDEX(Returns!A:A,MATCH(B1876,Returns!B:B,0)),"No")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IF(M1877=People!$B$5,People!$A$5,IF(M1877=People!$B$4,People!$A$4,IF(M1877=People!$B$3,People!$A$3,IF(M1877=People!$B$2,People!$A$2,0))))</f>
        <v>Chuck Magee</v>
      </c>
      <c r="W1877" s="3" t="str">
        <f>IFERROR(INDEX(Returns!A:A,MATCH(B1877,Returns!B:B,0)),"No")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IF(M1878=People!$B$5,People!$A$5,IF(M1878=People!$B$4,People!$A$4,IF(M1878=People!$B$3,People!$A$3,IF(M1878=People!$B$2,People!$A$2,0))))</f>
        <v>Kelly Williams</v>
      </c>
      <c r="W1878" s="3" t="str">
        <f>IFERROR(INDEX(Returns!A:A,MATCH(B1878,Returns!B:B,0)),"No")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IF(M1879=People!$B$5,People!$A$5,IF(M1879=People!$B$4,People!$A$4,IF(M1879=People!$B$3,People!$A$3,IF(M1879=People!$B$2,People!$A$2,0))))</f>
        <v>Anna Andreadi</v>
      </c>
      <c r="W1879" s="3" t="str">
        <f>IFERROR(INDEX(Returns!A:A,MATCH(B1879,Returns!B:B,0)),"No")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IF(M1880=People!$B$5,People!$A$5,IF(M1880=People!$B$4,People!$A$4,IF(M1880=People!$B$3,People!$A$3,IF(M1880=People!$B$2,People!$A$2,0))))</f>
        <v>Anna Andreadi</v>
      </c>
      <c r="W1880" s="3" t="str">
        <f>IFERROR(INDEX(Returns!A:A,MATCH(B1880,Returns!B:B,0)),"No")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IF(M1881=People!$B$5,People!$A$5,IF(M1881=People!$B$4,People!$A$4,IF(M1881=People!$B$3,People!$A$3,IF(M1881=People!$B$2,People!$A$2,0))))</f>
        <v>Cassandra Brandow</v>
      </c>
      <c r="W1881" s="3" t="str">
        <f>IFERROR(INDEX(Returns!A:A,MATCH(B1881,Returns!B:B,0)),"No")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IF(M1882=People!$B$5,People!$A$5,IF(M1882=People!$B$4,People!$A$4,IF(M1882=People!$B$3,People!$A$3,IF(M1882=People!$B$2,People!$A$2,0))))</f>
        <v>Chuck Magee</v>
      </c>
      <c r="W1882" s="3" t="str">
        <f>IFERROR(INDEX(Returns!A:A,MATCH(B1882,Returns!B:B,0)),"No")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IF(M1883=People!$B$5,People!$A$5,IF(M1883=People!$B$4,People!$A$4,IF(M1883=People!$B$3,People!$A$3,IF(M1883=People!$B$2,People!$A$2,0))))</f>
        <v>Chuck Magee</v>
      </c>
      <c r="W1883" s="3" t="str">
        <f>IFERROR(INDEX(Returns!A:A,MATCH(B1883,Returns!B:B,0)),"No")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IF(M1884=People!$B$5,People!$A$5,IF(M1884=People!$B$4,People!$A$4,IF(M1884=People!$B$3,People!$A$3,IF(M1884=People!$B$2,People!$A$2,0))))</f>
        <v>Chuck Magee</v>
      </c>
      <c r="W1884" s="3" t="str">
        <f>IFERROR(INDEX(Returns!A:A,MATCH(B1884,Returns!B:B,0)),"No")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IF(M1885=People!$B$5,People!$A$5,IF(M1885=People!$B$4,People!$A$4,IF(M1885=People!$B$3,People!$A$3,IF(M1885=People!$B$2,People!$A$2,0))))</f>
        <v>Chuck Magee</v>
      </c>
      <c r="W1885" s="3" t="str">
        <f>IFERROR(INDEX(Returns!A:A,MATCH(B1885,Returns!B:B,0)),"No")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IF(M1886=People!$B$5,People!$A$5,IF(M1886=People!$B$4,People!$A$4,IF(M1886=People!$B$3,People!$A$3,IF(M1886=People!$B$2,People!$A$2,0))))</f>
        <v>Kelly Williams</v>
      </c>
      <c r="W1886" s="3" t="str">
        <f>IFERROR(INDEX(Returns!A:A,MATCH(B1886,Returns!B:B,0)),"No")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IF(M1887=People!$B$5,People!$A$5,IF(M1887=People!$B$4,People!$A$4,IF(M1887=People!$B$3,People!$A$3,IF(M1887=People!$B$2,People!$A$2,0))))</f>
        <v>Anna Andreadi</v>
      </c>
      <c r="W1887" s="3" t="str">
        <f>IFERROR(INDEX(Returns!A:A,MATCH(B1887,Returns!B:B,0)),"No")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IF(M1888=People!$B$5,People!$A$5,IF(M1888=People!$B$4,People!$A$4,IF(M1888=People!$B$3,People!$A$3,IF(M1888=People!$B$2,People!$A$2,0))))</f>
        <v>Cassandra Brandow</v>
      </c>
      <c r="W1888" s="3" t="str">
        <f>IFERROR(INDEX(Returns!A:A,MATCH(B1888,Returns!B:B,0)),"No")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IF(M1889=People!$B$5,People!$A$5,IF(M1889=People!$B$4,People!$A$4,IF(M1889=People!$B$3,People!$A$3,IF(M1889=People!$B$2,People!$A$2,0))))</f>
        <v>Cassandra Brandow</v>
      </c>
      <c r="W1889" s="3" t="str">
        <f>IFERROR(INDEX(Returns!A:A,MATCH(B1889,Returns!B:B,0)),"No")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IF(M1890=People!$B$5,People!$A$5,IF(M1890=People!$B$4,People!$A$4,IF(M1890=People!$B$3,People!$A$3,IF(M1890=People!$B$2,People!$A$2,0))))</f>
        <v>Chuck Magee</v>
      </c>
      <c r="W1890" s="3" t="str">
        <f>IFERROR(INDEX(Returns!A:A,MATCH(B1890,Returns!B:B,0)),"No")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IF(M1891=People!$B$5,People!$A$5,IF(M1891=People!$B$4,People!$A$4,IF(M1891=People!$B$3,People!$A$3,IF(M1891=People!$B$2,People!$A$2,0))))</f>
        <v>Chuck Magee</v>
      </c>
      <c r="W1891" s="3" t="str">
        <f>IFERROR(INDEX(Returns!A:A,MATCH(B1891,Returns!B:B,0)),"No")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IF(M1892=People!$B$5,People!$A$5,IF(M1892=People!$B$4,People!$A$4,IF(M1892=People!$B$3,People!$A$3,IF(M1892=People!$B$2,People!$A$2,0))))</f>
        <v>Anna Andreadi</v>
      </c>
      <c r="W1892" s="3" t="str">
        <f>IFERROR(INDEX(Returns!A:A,MATCH(B1892,Returns!B:B,0)),"No")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IF(M1893=People!$B$5,People!$A$5,IF(M1893=People!$B$4,People!$A$4,IF(M1893=People!$B$3,People!$A$3,IF(M1893=People!$B$2,People!$A$2,0))))</f>
        <v>Anna Andreadi</v>
      </c>
      <c r="W1893" s="3" t="str">
        <f>IFERROR(INDEX(Returns!A:A,MATCH(B1893,Returns!B:B,0)),"No")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IF(M1894=People!$B$5,People!$A$5,IF(M1894=People!$B$4,People!$A$4,IF(M1894=People!$B$3,People!$A$3,IF(M1894=People!$B$2,People!$A$2,0))))</f>
        <v>Cassandra Brandow</v>
      </c>
      <c r="W1894" s="3" t="str">
        <f>IFERROR(INDEX(Returns!A:A,MATCH(B1894,Returns!B:B,0)),"No")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IF(M1895=People!$B$5,People!$A$5,IF(M1895=People!$B$4,People!$A$4,IF(M1895=People!$B$3,People!$A$3,IF(M1895=People!$B$2,People!$A$2,0))))</f>
        <v>Anna Andreadi</v>
      </c>
      <c r="W1895" s="3" t="str">
        <f>IFERROR(INDEX(Returns!A:A,MATCH(B1895,Returns!B:B,0)),"No")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IF(M1896=People!$B$5,People!$A$5,IF(M1896=People!$B$4,People!$A$4,IF(M1896=People!$B$3,People!$A$3,IF(M1896=People!$B$2,People!$A$2,0))))</f>
        <v>Cassandra Brandow</v>
      </c>
      <c r="W1896" s="3" t="str">
        <f>IFERROR(INDEX(Returns!A:A,MATCH(B1896,Returns!B:B,0)),"No")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IF(M1897=People!$B$5,People!$A$5,IF(M1897=People!$B$4,People!$A$4,IF(M1897=People!$B$3,People!$A$3,IF(M1897=People!$B$2,People!$A$2,0))))</f>
        <v>Anna Andreadi</v>
      </c>
      <c r="W1897" s="3" t="str">
        <f>IFERROR(INDEX(Returns!A:A,MATCH(B1897,Returns!B:B,0)),"No")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IF(M1898=People!$B$5,People!$A$5,IF(M1898=People!$B$4,People!$A$4,IF(M1898=People!$B$3,People!$A$3,IF(M1898=People!$B$2,People!$A$2,0))))</f>
        <v>Kelly Williams</v>
      </c>
      <c r="W1898" s="3" t="str">
        <f>IFERROR(INDEX(Returns!A:A,MATCH(B1898,Returns!B:B,0)),"No")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IF(M1899=People!$B$5,People!$A$5,IF(M1899=People!$B$4,People!$A$4,IF(M1899=People!$B$3,People!$A$3,IF(M1899=People!$B$2,People!$A$2,0))))</f>
        <v>Cassandra Brandow</v>
      </c>
      <c r="W1899" s="3" t="str">
        <f>IFERROR(INDEX(Returns!A:A,MATCH(B1899,Returns!B:B,0)),"No")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IF(M1900=People!$B$5,People!$A$5,IF(M1900=People!$B$4,People!$A$4,IF(M1900=People!$B$3,People!$A$3,IF(M1900=People!$B$2,People!$A$2,0))))</f>
        <v>Cassandra Brandow</v>
      </c>
      <c r="W1900" s="3" t="str">
        <f>IFERROR(INDEX(Returns!A:A,MATCH(B1900,Returns!B:B,0)),"No")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IF(M1901=People!$B$5,People!$A$5,IF(M1901=People!$B$4,People!$A$4,IF(M1901=People!$B$3,People!$A$3,IF(M1901=People!$B$2,People!$A$2,0))))</f>
        <v>Cassandra Brandow</v>
      </c>
      <c r="W1901" s="3" t="str">
        <f>IFERROR(INDEX(Returns!A:A,MATCH(B1901,Returns!B:B,0)),"No")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IF(M1902=People!$B$5,People!$A$5,IF(M1902=People!$B$4,People!$A$4,IF(M1902=People!$B$3,People!$A$3,IF(M1902=People!$B$2,People!$A$2,0))))</f>
        <v>Cassandra Brandow</v>
      </c>
      <c r="W1902" s="3" t="str">
        <f>IFERROR(INDEX(Returns!A:A,MATCH(B1902,Returns!B:B,0)),"No")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IF(M1903=People!$B$5,People!$A$5,IF(M1903=People!$B$4,People!$A$4,IF(M1903=People!$B$3,People!$A$3,IF(M1903=People!$B$2,People!$A$2,0))))</f>
        <v>Kelly Williams</v>
      </c>
      <c r="W1903" s="3" t="str">
        <f>IFERROR(INDEX(Returns!A:A,MATCH(B1903,Returns!B:B,0)),"No")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IF(M1904=People!$B$5,People!$A$5,IF(M1904=People!$B$4,People!$A$4,IF(M1904=People!$B$3,People!$A$3,IF(M1904=People!$B$2,People!$A$2,0))))</f>
        <v>Anna Andreadi</v>
      </c>
      <c r="W1904" s="3" t="str">
        <f>IFERROR(INDEX(Returns!A:A,MATCH(B1904,Returns!B:B,0)),"No")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IF(M1905=People!$B$5,People!$A$5,IF(M1905=People!$B$4,People!$A$4,IF(M1905=People!$B$3,People!$A$3,IF(M1905=People!$B$2,People!$A$2,0))))</f>
        <v>Anna Andreadi</v>
      </c>
      <c r="W1905" s="3" t="str">
        <f>IFERROR(INDEX(Returns!A:A,MATCH(B1905,Returns!B:B,0)),"No")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IF(M1906=People!$B$5,People!$A$5,IF(M1906=People!$B$4,People!$A$4,IF(M1906=People!$B$3,People!$A$3,IF(M1906=People!$B$2,People!$A$2,0))))</f>
        <v>Anna Andreadi</v>
      </c>
      <c r="W1906" s="3" t="str">
        <f>IFERROR(INDEX(Returns!A:A,MATCH(B1906,Returns!B:B,0)),"No")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IF(M1907=People!$B$5,People!$A$5,IF(M1907=People!$B$4,People!$A$4,IF(M1907=People!$B$3,People!$A$3,IF(M1907=People!$B$2,People!$A$2,0))))</f>
        <v>Kelly Williams</v>
      </c>
      <c r="W1907" s="3" t="str">
        <f>IFERROR(INDEX(Returns!A:A,MATCH(B1907,Returns!B:B,0)),"No")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IF(M1908=People!$B$5,People!$A$5,IF(M1908=People!$B$4,People!$A$4,IF(M1908=People!$B$3,People!$A$3,IF(M1908=People!$B$2,People!$A$2,0))))</f>
        <v>Cassandra Brandow</v>
      </c>
      <c r="W1908" s="3" t="str">
        <f>IFERROR(INDEX(Returns!A:A,MATCH(B1908,Returns!B:B,0)),"No")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IF(M1909=People!$B$5,People!$A$5,IF(M1909=People!$B$4,People!$A$4,IF(M1909=People!$B$3,People!$A$3,IF(M1909=People!$B$2,People!$A$2,0))))</f>
        <v>Cassandra Brandow</v>
      </c>
      <c r="W1909" s="3" t="str">
        <f>IFERROR(INDEX(Returns!A:A,MATCH(B1909,Returns!B:B,0)),"No")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IF(M1910=People!$B$5,People!$A$5,IF(M1910=People!$B$4,People!$A$4,IF(M1910=People!$B$3,People!$A$3,IF(M1910=People!$B$2,People!$A$2,0))))</f>
        <v>Anna Andreadi</v>
      </c>
      <c r="W1910" s="3" t="str">
        <f>IFERROR(INDEX(Returns!A:A,MATCH(B1910,Returns!B:B,0)),"No")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IF(M1911=People!$B$5,People!$A$5,IF(M1911=People!$B$4,People!$A$4,IF(M1911=People!$B$3,People!$A$3,IF(M1911=People!$B$2,People!$A$2,0))))</f>
        <v>Chuck Magee</v>
      </c>
      <c r="W1911" s="3" t="str">
        <f>IFERROR(INDEX(Returns!A:A,MATCH(B1911,Returns!B:B,0)),"No")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IF(M1912=People!$B$5,People!$A$5,IF(M1912=People!$B$4,People!$A$4,IF(M1912=People!$B$3,People!$A$3,IF(M1912=People!$B$2,People!$A$2,0))))</f>
        <v>Anna Andreadi</v>
      </c>
      <c r="W1912" s="3" t="str">
        <f>IFERROR(INDEX(Returns!A:A,MATCH(B1912,Returns!B:B,0)),"No")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IF(M1913=People!$B$5,People!$A$5,IF(M1913=People!$B$4,People!$A$4,IF(M1913=People!$B$3,People!$A$3,IF(M1913=People!$B$2,People!$A$2,0))))</f>
        <v>Kelly Williams</v>
      </c>
      <c r="W1913" s="3" t="str">
        <f>IFERROR(INDEX(Returns!A:A,MATCH(B1913,Returns!B:B,0)),"No")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IF(M1914=People!$B$5,People!$A$5,IF(M1914=People!$B$4,People!$A$4,IF(M1914=People!$B$3,People!$A$3,IF(M1914=People!$B$2,People!$A$2,0))))</f>
        <v>Kelly Williams</v>
      </c>
      <c r="W1914" s="3" t="str">
        <f>IFERROR(INDEX(Returns!A:A,MATCH(B1914,Returns!B:B,0)),"No")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IF(M1915=People!$B$5,People!$A$5,IF(M1915=People!$B$4,People!$A$4,IF(M1915=People!$B$3,People!$A$3,IF(M1915=People!$B$2,People!$A$2,0))))</f>
        <v>Cassandra Brandow</v>
      </c>
      <c r="W1915" s="3" t="str">
        <f>IFERROR(INDEX(Returns!A:A,MATCH(B1915,Returns!B:B,0)),"No")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IF(M1916=People!$B$5,People!$A$5,IF(M1916=People!$B$4,People!$A$4,IF(M1916=People!$B$3,People!$A$3,IF(M1916=People!$B$2,People!$A$2,0))))</f>
        <v>Cassandra Brandow</v>
      </c>
      <c r="W1916" s="3" t="str">
        <f>IFERROR(INDEX(Returns!A:A,MATCH(B1916,Returns!B:B,0)),"No")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IF(M1917=People!$B$5,People!$A$5,IF(M1917=People!$B$4,People!$A$4,IF(M1917=People!$B$3,People!$A$3,IF(M1917=People!$B$2,People!$A$2,0))))</f>
        <v>Cassandra Brandow</v>
      </c>
      <c r="W1917" s="3" t="str">
        <f>IFERROR(INDEX(Returns!A:A,MATCH(B1917,Returns!B:B,0)),"No")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IF(M1918=People!$B$5,People!$A$5,IF(M1918=People!$B$4,People!$A$4,IF(M1918=People!$B$3,People!$A$3,IF(M1918=People!$B$2,People!$A$2,0))))</f>
        <v>Cassandra Brandow</v>
      </c>
      <c r="W1918" s="3" t="str">
        <f>IFERROR(INDEX(Returns!A:A,MATCH(B1918,Returns!B:B,0)),"No")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IF(M1919=People!$B$5,People!$A$5,IF(M1919=People!$B$4,People!$A$4,IF(M1919=People!$B$3,People!$A$3,IF(M1919=People!$B$2,People!$A$2,0))))</f>
        <v>Chuck Magee</v>
      </c>
      <c r="W1919" s="3" t="str">
        <f>IFERROR(INDEX(Returns!A:A,MATCH(B1919,Returns!B:B,0)),"No")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IF(M1920=People!$B$5,People!$A$5,IF(M1920=People!$B$4,People!$A$4,IF(M1920=People!$B$3,People!$A$3,IF(M1920=People!$B$2,People!$A$2,0))))</f>
        <v>Kelly Williams</v>
      </c>
      <c r="W1920" s="3" t="str">
        <f>IFERROR(INDEX(Returns!A:A,MATCH(B1920,Returns!B:B,0)),"No")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IF(M1921=People!$B$5,People!$A$5,IF(M1921=People!$B$4,People!$A$4,IF(M1921=People!$B$3,People!$A$3,IF(M1921=People!$B$2,People!$A$2,0))))</f>
        <v>Chuck Magee</v>
      </c>
      <c r="W1921" s="3" t="str">
        <f>IFERROR(INDEX(Returns!A:A,MATCH(B1921,Returns!B:B,0)),"No")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IF(M1922=People!$B$5,People!$A$5,IF(M1922=People!$B$4,People!$A$4,IF(M1922=People!$B$3,People!$A$3,IF(M1922=People!$B$2,People!$A$2,0))))</f>
        <v>Chuck Magee</v>
      </c>
      <c r="W1922" s="3" t="str">
        <f>IFERROR(INDEX(Returns!A:A,MATCH(B1922,Returns!B:B,0)),"No")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IF(M1923=People!$B$5,People!$A$5,IF(M1923=People!$B$4,People!$A$4,IF(M1923=People!$B$3,People!$A$3,IF(M1923=People!$B$2,People!$A$2,0))))</f>
        <v>Chuck Magee</v>
      </c>
      <c r="W1923" s="3" t="str">
        <f>IFERROR(INDEX(Returns!A:A,MATCH(B1923,Returns!B:B,0)),"No")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IF(M1924=People!$B$5,People!$A$5,IF(M1924=People!$B$4,People!$A$4,IF(M1924=People!$B$3,People!$A$3,IF(M1924=People!$B$2,People!$A$2,0))))</f>
        <v>Kelly Williams</v>
      </c>
      <c r="W1924" s="3" t="str">
        <f>IFERROR(INDEX(Returns!A:A,MATCH(B1924,Returns!B:B,0)),"No")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IF(M1925=People!$B$5,People!$A$5,IF(M1925=People!$B$4,People!$A$4,IF(M1925=People!$B$3,People!$A$3,IF(M1925=People!$B$2,People!$A$2,0))))</f>
        <v>Kelly Williams</v>
      </c>
      <c r="W1925" s="3" t="str">
        <f>IFERROR(INDEX(Returns!A:A,MATCH(B1925,Returns!B:B,0)),"No")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IF(M1926=People!$B$5,People!$A$5,IF(M1926=People!$B$4,People!$A$4,IF(M1926=People!$B$3,People!$A$3,IF(M1926=People!$B$2,People!$A$2,0))))</f>
        <v>Anna Andreadi</v>
      </c>
      <c r="W1926" s="3" t="str">
        <f>IFERROR(INDEX(Returns!A:A,MATCH(B1926,Returns!B:B,0)),"No")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IF(M1927=People!$B$5,People!$A$5,IF(M1927=People!$B$4,People!$A$4,IF(M1927=People!$B$3,People!$A$3,IF(M1927=People!$B$2,People!$A$2,0))))</f>
        <v>Anna Andreadi</v>
      </c>
      <c r="W1927" s="3" t="str">
        <f>IFERROR(INDEX(Returns!A:A,MATCH(B1927,Returns!B:B,0)),"No")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IF(M1928=People!$B$5,People!$A$5,IF(M1928=People!$B$4,People!$A$4,IF(M1928=People!$B$3,People!$A$3,IF(M1928=People!$B$2,People!$A$2,0))))</f>
        <v>Anna Andreadi</v>
      </c>
      <c r="W1928" s="3" t="str">
        <f>IFERROR(INDEX(Returns!A:A,MATCH(B1928,Returns!B:B,0)),"No")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IF(M1929=People!$B$5,People!$A$5,IF(M1929=People!$B$4,People!$A$4,IF(M1929=People!$B$3,People!$A$3,IF(M1929=People!$B$2,People!$A$2,0))))</f>
        <v>Anna Andreadi</v>
      </c>
      <c r="W1929" s="3" t="str">
        <f>IFERROR(INDEX(Returns!A:A,MATCH(B1929,Returns!B:B,0)),"No")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IF(M1930=People!$B$5,People!$A$5,IF(M1930=People!$B$4,People!$A$4,IF(M1930=People!$B$3,People!$A$3,IF(M1930=People!$B$2,People!$A$2,0))))</f>
        <v>Anna Andreadi</v>
      </c>
      <c r="W1930" s="3" t="str">
        <f>IFERROR(INDEX(Returns!A:A,MATCH(B1930,Returns!B:B,0)),"No")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IF(M1931=People!$B$5,People!$A$5,IF(M1931=People!$B$4,People!$A$4,IF(M1931=People!$B$3,People!$A$3,IF(M1931=People!$B$2,People!$A$2,0))))</f>
        <v>Anna Andreadi</v>
      </c>
      <c r="W1931" s="3" t="str">
        <f>IFERROR(INDEX(Returns!A:A,MATCH(B1931,Returns!B:B,0)),"No")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IF(M1932=People!$B$5,People!$A$5,IF(M1932=People!$B$4,People!$A$4,IF(M1932=People!$B$3,People!$A$3,IF(M1932=People!$B$2,People!$A$2,0))))</f>
        <v>Anna Andreadi</v>
      </c>
      <c r="W1932" s="3" t="str">
        <f>IFERROR(INDEX(Returns!A:A,MATCH(B1932,Returns!B:B,0)),"No")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IF(M1933=People!$B$5,People!$A$5,IF(M1933=People!$B$4,People!$A$4,IF(M1933=People!$B$3,People!$A$3,IF(M1933=People!$B$2,People!$A$2,0))))</f>
        <v>Anna Andreadi</v>
      </c>
      <c r="W1933" s="3" t="str">
        <f>IFERROR(INDEX(Returns!A:A,MATCH(B1933,Returns!B:B,0)),"No")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IF(M1934=People!$B$5,People!$A$5,IF(M1934=People!$B$4,People!$A$4,IF(M1934=People!$B$3,People!$A$3,IF(M1934=People!$B$2,People!$A$2,0))))</f>
        <v>Cassandra Brandow</v>
      </c>
      <c r="W1934" s="3" t="str">
        <f>IFERROR(INDEX(Returns!A:A,MATCH(B1934,Returns!B:B,0)),"No")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IF(M1935=People!$B$5,People!$A$5,IF(M1935=People!$B$4,People!$A$4,IF(M1935=People!$B$3,People!$A$3,IF(M1935=People!$B$2,People!$A$2,0))))</f>
        <v>Cassandra Brandow</v>
      </c>
      <c r="W1935" s="3" t="str">
        <f>IFERROR(INDEX(Returns!A:A,MATCH(B1935,Returns!B:B,0)),"No")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IF(M1936=People!$B$5,People!$A$5,IF(M1936=People!$B$4,People!$A$4,IF(M1936=People!$B$3,People!$A$3,IF(M1936=People!$B$2,People!$A$2,0))))</f>
        <v>Anna Andreadi</v>
      </c>
      <c r="W1936" s="3" t="str">
        <f>IFERROR(INDEX(Returns!A:A,MATCH(B1936,Returns!B:B,0)),"No")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IF(M1937=People!$B$5,People!$A$5,IF(M1937=People!$B$4,People!$A$4,IF(M1937=People!$B$3,People!$A$3,IF(M1937=People!$B$2,People!$A$2,0))))</f>
        <v>Anna Andreadi</v>
      </c>
      <c r="W1937" s="3" t="str">
        <f>IFERROR(INDEX(Returns!A:A,MATCH(B1937,Returns!B:B,0)),"No")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IF(M1938=People!$B$5,People!$A$5,IF(M1938=People!$B$4,People!$A$4,IF(M1938=People!$B$3,People!$A$3,IF(M1938=People!$B$2,People!$A$2,0))))</f>
        <v>Anna Andreadi</v>
      </c>
      <c r="W1938" s="3" t="str">
        <f>IFERROR(INDEX(Returns!A:A,MATCH(B1938,Returns!B:B,0)),"No")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IF(M1939=People!$B$5,People!$A$5,IF(M1939=People!$B$4,People!$A$4,IF(M1939=People!$B$3,People!$A$3,IF(M1939=People!$B$2,People!$A$2,0))))</f>
        <v>Anna Andreadi</v>
      </c>
      <c r="W1939" s="3" t="str">
        <f>IFERROR(INDEX(Returns!A:A,MATCH(B1939,Returns!B:B,0)),"No")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IF(M1940=People!$B$5,People!$A$5,IF(M1940=People!$B$4,People!$A$4,IF(M1940=People!$B$3,People!$A$3,IF(M1940=People!$B$2,People!$A$2,0))))</f>
        <v>Anna Andreadi</v>
      </c>
      <c r="W1940" s="3" t="str">
        <f>IFERROR(INDEX(Returns!A:A,MATCH(B1940,Returns!B:B,0)),"No")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IF(M1941=People!$B$5,People!$A$5,IF(M1941=People!$B$4,People!$A$4,IF(M1941=People!$B$3,People!$A$3,IF(M1941=People!$B$2,People!$A$2,0))))</f>
        <v>Anna Andreadi</v>
      </c>
      <c r="W1941" s="3" t="str">
        <f>IFERROR(INDEX(Returns!A:A,MATCH(B1941,Returns!B:B,0)),"No")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IF(M1942=People!$B$5,People!$A$5,IF(M1942=People!$B$4,People!$A$4,IF(M1942=People!$B$3,People!$A$3,IF(M1942=People!$B$2,People!$A$2,0))))</f>
        <v>Anna Andreadi</v>
      </c>
      <c r="W1942" s="3" t="str">
        <f>IFERROR(INDEX(Returns!A:A,MATCH(B1942,Returns!B:B,0)),"No")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IF(M1943=People!$B$5,People!$A$5,IF(M1943=People!$B$4,People!$A$4,IF(M1943=People!$B$3,People!$A$3,IF(M1943=People!$B$2,People!$A$2,0))))</f>
        <v>Kelly Williams</v>
      </c>
      <c r="W1943" s="3" t="str">
        <f>IFERROR(INDEX(Returns!A:A,MATCH(B1943,Returns!B:B,0)),"No")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IF(M1944=People!$B$5,People!$A$5,IF(M1944=People!$B$4,People!$A$4,IF(M1944=People!$B$3,People!$A$3,IF(M1944=People!$B$2,People!$A$2,0))))</f>
        <v>Kelly Williams</v>
      </c>
      <c r="W1944" s="3" t="str">
        <f>IFERROR(INDEX(Returns!A:A,MATCH(B1944,Returns!B:B,0)),"No")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IF(M1945=People!$B$5,People!$A$5,IF(M1945=People!$B$4,People!$A$4,IF(M1945=People!$B$3,People!$A$3,IF(M1945=People!$B$2,People!$A$2,0))))</f>
        <v>Kelly Williams</v>
      </c>
      <c r="W1945" s="3" t="str">
        <f>IFERROR(INDEX(Returns!A:A,MATCH(B1945,Returns!B:B,0)),"No")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IF(M1946=People!$B$5,People!$A$5,IF(M1946=People!$B$4,People!$A$4,IF(M1946=People!$B$3,People!$A$3,IF(M1946=People!$B$2,People!$A$2,0))))</f>
        <v>Kelly Williams</v>
      </c>
      <c r="W1946" s="3" t="str">
        <f>IFERROR(INDEX(Returns!A:A,MATCH(B1946,Returns!B:B,0)),"No")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IF(M1947=People!$B$5,People!$A$5,IF(M1947=People!$B$4,People!$A$4,IF(M1947=People!$B$3,People!$A$3,IF(M1947=People!$B$2,People!$A$2,0))))</f>
        <v>Kelly Williams</v>
      </c>
      <c r="W1947" s="3" t="str">
        <f>IFERROR(INDEX(Returns!A:A,MATCH(B1947,Returns!B:B,0)),"No")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IF(M1948=People!$B$5,People!$A$5,IF(M1948=People!$B$4,People!$A$4,IF(M1948=People!$B$3,People!$A$3,IF(M1948=People!$B$2,People!$A$2,0))))</f>
        <v>Chuck Magee</v>
      </c>
      <c r="W1948" s="3" t="str">
        <f>IFERROR(INDEX(Returns!A:A,MATCH(B1948,Returns!B:B,0)),"No")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IF(M1949=People!$B$5,People!$A$5,IF(M1949=People!$B$4,People!$A$4,IF(M1949=People!$B$3,People!$A$3,IF(M1949=People!$B$2,People!$A$2,0))))</f>
        <v>Chuck Magee</v>
      </c>
      <c r="W1949" s="3" t="str">
        <f>IFERROR(INDEX(Returns!A:A,MATCH(B1949,Returns!B:B,0)),"No")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IF(M1950=People!$B$5,People!$A$5,IF(M1950=People!$B$4,People!$A$4,IF(M1950=People!$B$3,People!$A$3,IF(M1950=People!$B$2,People!$A$2,0))))</f>
        <v>Chuck Magee</v>
      </c>
      <c r="W1950" s="3" t="str">
        <f>IFERROR(INDEX(Returns!A:A,MATCH(B1950,Returns!B:B,0)),"No")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IF(M1951=People!$B$5,People!$A$5,IF(M1951=People!$B$4,People!$A$4,IF(M1951=People!$B$3,People!$A$3,IF(M1951=People!$B$2,People!$A$2,0))))</f>
        <v>Chuck Magee</v>
      </c>
      <c r="W1951" s="3" t="str">
        <f>IFERROR(INDEX(Returns!A:A,MATCH(B1951,Returns!B:B,0)),"No")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IF(M1952=People!$B$5,People!$A$5,IF(M1952=People!$B$4,People!$A$4,IF(M1952=People!$B$3,People!$A$3,IF(M1952=People!$B$2,People!$A$2,0))))</f>
        <v>Chuck Magee</v>
      </c>
      <c r="W1952" s="3" t="str">
        <f>IFERROR(INDEX(Returns!A:A,MATCH(B1952,Returns!B:B,0)),"No")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IF(M1953=People!$B$5,People!$A$5,IF(M1953=People!$B$4,People!$A$4,IF(M1953=People!$B$3,People!$A$3,IF(M1953=People!$B$2,People!$A$2,0))))</f>
        <v>Chuck Magee</v>
      </c>
      <c r="W1953" s="3" t="str">
        <f>IFERROR(INDEX(Returns!A:A,MATCH(B1953,Returns!B:B,0)),"No")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IF(M1954=People!$B$5,People!$A$5,IF(M1954=People!$B$4,People!$A$4,IF(M1954=People!$B$3,People!$A$3,IF(M1954=People!$B$2,People!$A$2,0))))</f>
        <v>Chuck Magee</v>
      </c>
      <c r="W1954" s="3" t="str">
        <f>IFERROR(INDEX(Returns!A:A,MATCH(B1954,Returns!B:B,0)),"No")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IF(M1955=People!$B$5,People!$A$5,IF(M1955=People!$B$4,People!$A$4,IF(M1955=People!$B$3,People!$A$3,IF(M1955=People!$B$2,People!$A$2,0))))</f>
        <v>Chuck Magee</v>
      </c>
      <c r="W1955" s="3" t="str">
        <f>IFERROR(INDEX(Returns!A:A,MATCH(B1955,Returns!B:B,0)),"No")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IF(M1956=People!$B$5,People!$A$5,IF(M1956=People!$B$4,People!$A$4,IF(M1956=People!$B$3,People!$A$3,IF(M1956=People!$B$2,People!$A$2,0))))</f>
        <v>Chuck Magee</v>
      </c>
      <c r="W1956" s="3" t="str">
        <f>IFERROR(INDEX(Returns!A:A,MATCH(B1956,Returns!B:B,0)),"No")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IF(M1957=People!$B$5,People!$A$5,IF(M1957=People!$B$4,People!$A$4,IF(M1957=People!$B$3,People!$A$3,IF(M1957=People!$B$2,People!$A$2,0))))</f>
        <v>Chuck Magee</v>
      </c>
      <c r="W1957" s="3" t="str">
        <f>IFERROR(INDEX(Returns!A:A,MATCH(B1957,Returns!B:B,0)),"No")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IF(M1958=People!$B$5,People!$A$5,IF(M1958=People!$B$4,People!$A$4,IF(M1958=People!$B$3,People!$A$3,IF(M1958=People!$B$2,People!$A$2,0))))</f>
        <v>Chuck Magee</v>
      </c>
      <c r="W1958" s="3" t="str">
        <f>IFERROR(INDEX(Returns!A:A,MATCH(B1958,Returns!B:B,0)),"No")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IF(M1959=People!$B$5,People!$A$5,IF(M1959=People!$B$4,People!$A$4,IF(M1959=People!$B$3,People!$A$3,IF(M1959=People!$B$2,People!$A$2,0))))</f>
        <v>Chuck Magee</v>
      </c>
      <c r="W1959" s="3" t="str">
        <f>IFERROR(INDEX(Returns!A:A,MATCH(B1959,Returns!B:B,0)),"No")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IF(M1960=People!$B$5,People!$A$5,IF(M1960=People!$B$4,People!$A$4,IF(M1960=People!$B$3,People!$A$3,IF(M1960=People!$B$2,People!$A$2,0))))</f>
        <v>Kelly Williams</v>
      </c>
      <c r="W1960" s="3" t="str">
        <f>IFERROR(INDEX(Returns!A:A,MATCH(B1960,Returns!B:B,0)),"No")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IF(M1961=People!$B$5,People!$A$5,IF(M1961=People!$B$4,People!$A$4,IF(M1961=People!$B$3,People!$A$3,IF(M1961=People!$B$2,People!$A$2,0))))</f>
        <v>Kelly Williams</v>
      </c>
      <c r="W1961" s="3" t="str">
        <f>IFERROR(INDEX(Returns!A:A,MATCH(B1961,Returns!B:B,0)),"No")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IF(M1962=People!$B$5,People!$A$5,IF(M1962=People!$B$4,People!$A$4,IF(M1962=People!$B$3,People!$A$3,IF(M1962=People!$B$2,People!$A$2,0))))</f>
        <v>Kelly Williams</v>
      </c>
      <c r="W1962" s="3" t="str">
        <f>IFERROR(INDEX(Returns!A:A,MATCH(B1962,Returns!B:B,0)),"No")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IF(M1963=People!$B$5,People!$A$5,IF(M1963=People!$B$4,People!$A$4,IF(M1963=People!$B$3,People!$A$3,IF(M1963=People!$B$2,People!$A$2,0))))</f>
        <v>Kelly Williams</v>
      </c>
      <c r="W1963" s="3" t="str">
        <f>IFERROR(INDEX(Returns!A:A,MATCH(B1963,Returns!B:B,0)),"No")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IF(M1964=People!$B$5,People!$A$5,IF(M1964=People!$B$4,People!$A$4,IF(M1964=People!$B$3,People!$A$3,IF(M1964=People!$B$2,People!$A$2,0))))</f>
        <v>Kelly Williams</v>
      </c>
      <c r="W1964" s="3" t="str">
        <f>IFERROR(INDEX(Returns!A:A,MATCH(B1964,Returns!B:B,0)),"No")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IF(M1965=People!$B$5,People!$A$5,IF(M1965=People!$B$4,People!$A$4,IF(M1965=People!$B$3,People!$A$3,IF(M1965=People!$B$2,People!$A$2,0))))</f>
        <v>Kelly Williams</v>
      </c>
      <c r="W1965" s="3" t="str">
        <f>IFERROR(INDEX(Returns!A:A,MATCH(B1965,Returns!B:B,0)),"No")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IF(M1966=People!$B$5,People!$A$5,IF(M1966=People!$B$4,People!$A$4,IF(M1966=People!$B$3,People!$A$3,IF(M1966=People!$B$2,People!$A$2,0))))</f>
        <v>Kelly Williams</v>
      </c>
      <c r="W1966" s="3" t="str">
        <f>IFERROR(INDEX(Returns!A:A,MATCH(B1966,Returns!B:B,0)),"No")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IF(M1967=People!$B$5,People!$A$5,IF(M1967=People!$B$4,People!$A$4,IF(M1967=People!$B$3,People!$A$3,IF(M1967=People!$B$2,People!$A$2,0))))</f>
        <v>Kelly Williams</v>
      </c>
      <c r="W1967" s="3" t="str">
        <f>IFERROR(INDEX(Returns!A:A,MATCH(B1967,Returns!B:B,0)),"No")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IF(M1968=People!$B$5,People!$A$5,IF(M1968=People!$B$4,People!$A$4,IF(M1968=People!$B$3,People!$A$3,IF(M1968=People!$B$2,People!$A$2,0))))</f>
        <v>Chuck Magee</v>
      </c>
      <c r="W1968" s="3" t="str">
        <f>IFERROR(INDEX(Returns!A:A,MATCH(B1968,Returns!B:B,0)),"No")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IF(M1969=People!$B$5,People!$A$5,IF(M1969=People!$B$4,People!$A$4,IF(M1969=People!$B$3,People!$A$3,IF(M1969=People!$B$2,People!$A$2,0))))</f>
        <v>Chuck Magee</v>
      </c>
      <c r="W1969" s="3" t="str">
        <f>IFERROR(INDEX(Returns!A:A,MATCH(B1969,Returns!B:B,0)),"No")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IF(M1970=People!$B$5,People!$A$5,IF(M1970=People!$B$4,People!$A$4,IF(M1970=People!$B$3,People!$A$3,IF(M1970=People!$B$2,People!$A$2,0))))</f>
        <v>Chuck Magee</v>
      </c>
      <c r="W1970" s="3" t="str">
        <f>IFERROR(INDEX(Returns!A:A,MATCH(B1970,Returns!B:B,0)),"No")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IF(M1971=People!$B$5,People!$A$5,IF(M1971=People!$B$4,People!$A$4,IF(M1971=People!$B$3,People!$A$3,IF(M1971=People!$B$2,People!$A$2,0))))</f>
        <v>Kelly Williams</v>
      </c>
      <c r="W1971" s="3" t="str">
        <f>IFERROR(INDEX(Returns!A:A,MATCH(B1971,Returns!B:B,0)),"No")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IF(M1972=People!$B$5,People!$A$5,IF(M1972=People!$B$4,People!$A$4,IF(M1972=People!$B$3,People!$A$3,IF(M1972=People!$B$2,People!$A$2,0))))</f>
        <v>Kelly Williams</v>
      </c>
      <c r="W1972" s="3" t="str">
        <f>IFERROR(INDEX(Returns!A:A,MATCH(B1972,Returns!B:B,0)),"No")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IF(M1973=People!$B$5,People!$A$5,IF(M1973=People!$B$4,People!$A$4,IF(M1973=People!$B$3,People!$A$3,IF(M1973=People!$B$2,People!$A$2,0))))</f>
        <v>Kelly Williams</v>
      </c>
      <c r="W1973" s="3" t="str">
        <f>IFERROR(INDEX(Returns!A:A,MATCH(B1973,Returns!B:B,0)),"No")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IF(M1974=People!$B$5,People!$A$5,IF(M1974=People!$B$4,People!$A$4,IF(M1974=People!$B$3,People!$A$3,IF(M1974=People!$B$2,People!$A$2,0))))</f>
        <v>Kelly Williams</v>
      </c>
      <c r="W1974" s="3" t="str">
        <f>IFERROR(INDEX(Returns!A:A,MATCH(B1974,Returns!B:B,0)),"No")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IF(M1975=People!$B$5,People!$A$5,IF(M1975=People!$B$4,People!$A$4,IF(M1975=People!$B$3,People!$A$3,IF(M1975=People!$B$2,People!$A$2,0))))</f>
        <v>Kelly Williams</v>
      </c>
      <c r="W1975" s="3" t="str">
        <f>IFERROR(INDEX(Returns!A:A,MATCH(B1975,Returns!B:B,0)),"No")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IF(M1976=People!$B$5,People!$A$5,IF(M1976=People!$B$4,People!$A$4,IF(M1976=People!$B$3,People!$A$3,IF(M1976=People!$B$2,People!$A$2,0))))</f>
        <v>Kelly Williams</v>
      </c>
      <c r="W1976" s="3" t="str">
        <f>IFERROR(INDEX(Returns!A:A,MATCH(B1976,Returns!B:B,0)),"No")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IF(M1977=People!$B$5,People!$A$5,IF(M1977=People!$B$4,People!$A$4,IF(M1977=People!$B$3,People!$A$3,IF(M1977=People!$B$2,People!$A$2,0))))</f>
        <v>Cassandra Brandow</v>
      </c>
      <c r="W1977" s="3" t="str">
        <f>IFERROR(INDEX(Returns!A:A,MATCH(B1977,Returns!B:B,0)),"No")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IF(M1978=People!$B$5,People!$A$5,IF(M1978=People!$B$4,People!$A$4,IF(M1978=People!$B$3,People!$A$3,IF(M1978=People!$B$2,People!$A$2,0))))</f>
        <v>Cassandra Brandow</v>
      </c>
      <c r="W1978" s="3" t="str">
        <f>IFERROR(INDEX(Returns!A:A,MATCH(B1978,Returns!B:B,0)),"No")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IF(M1979=People!$B$5,People!$A$5,IF(M1979=People!$B$4,People!$A$4,IF(M1979=People!$B$3,People!$A$3,IF(M1979=People!$B$2,People!$A$2,0))))</f>
        <v>Cassandra Brandow</v>
      </c>
      <c r="W1979" s="3" t="str">
        <f>IFERROR(INDEX(Returns!A:A,MATCH(B1979,Returns!B:B,0)),"No")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IF(M1980=People!$B$5,People!$A$5,IF(M1980=People!$B$4,People!$A$4,IF(M1980=People!$B$3,People!$A$3,IF(M1980=People!$B$2,People!$A$2,0))))</f>
        <v>Anna Andreadi</v>
      </c>
      <c r="W1980" s="3" t="str">
        <f>IFERROR(INDEX(Returns!A:A,MATCH(B1980,Returns!B:B,0)),"No")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IF(M1981=People!$B$5,People!$A$5,IF(M1981=People!$B$4,People!$A$4,IF(M1981=People!$B$3,People!$A$3,IF(M1981=People!$B$2,People!$A$2,0))))</f>
        <v>Anna Andreadi</v>
      </c>
      <c r="W1981" s="3" t="str">
        <f>IFERROR(INDEX(Returns!A:A,MATCH(B1981,Returns!B:B,0)),"No")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IF(M1982=People!$B$5,People!$A$5,IF(M1982=People!$B$4,People!$A$4,IF(M1982=People!$B$3,People!$A$3,IF(M1982=People!$B$2,People!$A$2,0))))</f>
        <v>Anna Andreadi</v>
      </c>
      <c r="W1982" s="3" t="str">
        <f>IFERROR(INDEX(Returns!A:A,MATCH(B1982,Returns!B:B,0)),"No")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IF(M1983=People!$B$5,People!$A$5,IF(M1983=People!$B$4,People!$A$4,IF(M1983=People!$B$3,People!$A$3,IF(M1983=People!$B$2,People!$A$2,0))))</f>
        <v>Cassandra Brandow</v>
      </c>
      <c r="W1983" s="3" t="str">
        <f>IFERROR(INDEX(Returns!A:A,MATCH(B1983,Returns!B:B,0)),"No")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IF(M1984=People!$B$5,People!$A$5,IF(M1984=People!$B$4,People!$A$4,IF(M1984=People!$B$3,People!$A$3,IF(M1984=People!$B$2,People!$A$2,0))))</f>
        <v>Kelly Williams</v>
      </c>
      <c r="W1984" s="3" t="str">
        <f>IFERROR(INDEX(Returns!A:A,MATCH(B1984,Returns!B:B,0)),"No")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IF(M1985=People!$B$5,People!$A$5,IF(M1985=People!$B$4,People!$A$4,IF(M1985=People!$B$3,People!$A$3,IF(M1985=People!$B$2,People!$A$2,0))))</f>
        <v>Anna Andreadi</v>
      </c>
      <c r="W1985" s="3" t="str">
        <f>IFERROR(INDEX(Returns!A:A,MATCH(B1985,Returns!B:B,0)),"No")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IF(M1986=People!$B$5,People!$A$5,IF(M1986=People!$B$4,People!$A$4,IF(M1986=People!$B$3,People!$A$3,IF(M1986=People!$B$2,People!$A$2,0))))</f>
        <v>Anna Andreadi</v>
      </c>
      <c r="W1986" s="3" t="str">
        <f>IFERROR(INDEX(Returns!A:A,MATCH(B1986,Returns!B:B,0)),"No")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IF(M1987=People!$B$5,People!$A$5,IF(M1987=People!$B$4,People!$A$4,IF(M1987=People!$B$3,People!$A$3,IF(M1987=People!$B$2,People!$A$2,0))))</f>
        <v>Anna Andreadi</v>
      </c>
      <c r="W1987" s="3" t="str">
        <f>IFERROR(INDEX(Returns!A:A,MATCH(B1987,Returns!B:B,0)),"No")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IF(M1988=People!$B$5,People!$A$5,IF(M1988=People!$B$4,People!$A$4,IF(M1988=People!$B$3,People!$A$3,IF(M1988=People!$B$2,People!$A$2,0))))</f>
        <v>Chuck Magee</v>
      </c>
      <c r="W1988" s="3" t="str">
        <f>IFERROR(INDEX(Returns!A:A,MATCH(B1988,Returns!B:B,0)),"No")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IF(M1989=People!$B$5,People!$A$5,IF(M1989=People!$B$4,People!$A$4,IF(M1989=People!$B$3,People!$A$3,IF(M1989=People!$B$2,People!$A$2,0))))</f>
        <v>Kelly Williams</v>
      </c>
      <c r="W1989" s="3" t="str">
        <f>IFERROR(INDEX(Returns!A:A,MATCH(B1989,Returns!B:B,0)),"No")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IF(M1990=People!$B$5,People!$A$5,IF(M1990=People!$B$4,People!$A$4,IF(M1990=People!$B$3,People!$A$3,IF(M1990=People!$B$2,People!$A$2,0))))</f>
        <v>Kelly Williams</v>
      </c>
      <c r="W1990" s="3" t="str">
        <f>IFERROR(INDEX(Returns!A:A,MATCH(B1990,Returns!B:B,0)),"No")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IF(M1991=People!$B$5,People!$A$5,IF(M1991=People!$B$4,People!$A$4,IF(M1991=People!$B$3,People!$A$3,IF(M1991=People!$B$2,People!$A$2,0))))</f>
        <v>Kelly Williams</v>
      </c>
      <c r="W1991" s="3" t="str">
        <f>IFERROR(INDEX(Returns!A:A,MATCH(B1991,Returns!B:B,0)),"No")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IF(M1992=People!$B$5,People!$A$5,IF(M1992=People!$B$4,People!$A$4,IF(M1992=People!$B$3,People!$A$3,IF(M1992=People!$B$2,People!$A$2,0))))</f>
        <v>Kelly Williams</v>
      </c>
      <c r="W1992" s="3" t="str">
        <f>IFERROR(INDEX(Returns!A:A,MATCH(B1992,Returns!B:B,0)),"No")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IF(M1993=People!$B$5,People!$A$5,IF(M1993=People!$B$4,People!$A$4,IF(M1993=People!$B$3,People!$A$3,IF(M1993=People!$B$2,People!$A$2,0))))</f>
        <v>Chuck Magee</v>
      </c>
      <c r="W1993" s="3" t="str">
        <f>IFERROR(INDEX(Returns!A:A,MATCH(B1993,Returns!B:B,0)),"No")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IF(M1994=People!$B$5,People!$A$5,IF(M1994=People!$B$4,People!$A$4,IF(M1994=People!$B$3,People!$A$3,IF(M1994=People!$B$2,People!$A$2,0))))</f>
        <v>Anna Andreadi</v>
      </c>
      <c r="W1994" s="3" t="str">
        <f>IFERROR(INDEX(Returns!A:A,MATCH(B1994,Returns!B:B,0)),"No")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IF(M1995=People!$B$5,People!$A$5,IF(M1995=People!$B$4,People!$A$4,IF(M1995=People!$B$3,People!$A$3,IF(M1995=People!$B$2,People!$A$2,0))))</f>
        <v>Anna Andreadi</v>
      </c>
      <c r="W1995" s="3" t="str">
        <f>IFERROR(INDEX(Returns!A:A,MATCH(B1995,Returns!B:B,0)),"No")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IF(M1996=People!$B$5,People!$A$5,IF(M1996=People!$B$4,People!$A$4,IF(M1996=People!$B$3,People!$A$3,IF(M1996=People!$B$2,People!$A$2,0))))</f>
        <v>Anna Andreadi</v>
      </c>
      <c r="W1996" s="3" t="str">
        <f>IFERROR(INDEX(Returns!A:A,MATCH(B1996,Returns!B:B,0)),"No")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IF(M1997=People!$B$5,People!$A$5,IF(M1997=People!$B$4,People!$A$4,IF(M1997=People!$B$3,People!$A$3,IF(M1997=People!$B$2,People!$A$2,0))))</f>
        <v>Kelly Williams</v>
      </c>
      <c r="W1997" s="3" t="str">
        <f>IFERROR(INDEX(Returns!A:A,MATCH(B1997,Returns!B:B,0)),"No")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IF(M1998=People!$B$5,People!$A$5,IF(M1998=People!$B$4,People!$A$4,IF(M1998=People!$B$3,People!$A$3,IF(M1998=People!$B$2,People!$A$2,0))))</f>
        <v>Kelly Williams</v>
      </c>
      <c r="W1998" s="3" t="str">
        <f>IFERROR(INDEX(Returns!A:A,MATCH(B1998,Returns!B:B,0)),"No")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IF(M1999=People!$B$5,People!$A$5,IF(M1999=People!$B$4,People!$A$4,IF(M1999=People!$B$3,People!$A$3,IF(M1999=People!$B$2,People!$A$2,0))))</f>
        <v>Cassandra Brandow</v>
      </c>
      <c r="W1999" s="3" t="str">
        <f>IFERROR(INDEX(Returns!A:A,MATCH(B1999,Returns!B:B,0)),"No")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IF(M2000=People!$B$5,People!$A$5,IF(M2000=People!$B$4,People!$A$4,IF(M2000=People!$B$3,People!$A$3,IF(M2000=People!$B$2,People!$A$2,0))))</f>
        <v>Cassandra Brandow</v>
      </c>
      <c r="W2000" s="3" t="str">
        <f>IFERROR(INDEX(Returns!A:A,MATCH(B2000,Returns!B:B,0)),"No")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IF(M2001=People!$B$5,People!$A$5,IF(M2001=People!$B$4,People!$A$4,IF(M2001=People!$B$3,People!$A$3,IF(M2001=People!$B$2,People!$A$2,0))))</f>
        <v>Cassandra Brandow</v>
      </c>
      <c r="W2001" s="3" t="str">
        <f>IFERROR(INDEX(Returns!A:A,MATCH(B2001,Returns!B:B,0)),"No")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IF(M2002=People!$B$5,People!$A$5,IF(M2002=People!$B$4,People!$A$4,IF(M2002=People!$B$3,People!$A$3,IF(M2002=People!$B$2,People!$A$2,0))))</f>
        <v>Anna Andreadi</v>
      </c>
      <c r="W2002" s="3" t="str">
        <f>IFERROR(INDEX(Returns!A:A,MATCH(B2002,Returns!B:B,0)),"No")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IF(M2003=People!$B$5,People!$A$5,IF(M2003=People!$B$4,People!$A$4,IF(M2003=People!$B$3,People!$A$3,IF(M2003=People!$B$2,People!$A$2,0))))</f>
        <v>Anna Andreadi</v>
      </c>
      <c r="W2003" s="3" t="str">
        <f>IFERROR(INDEX(Returns!A:A,MATCH(B2003,Returns!B:B,0)),"No")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IF(M2004=People!$B$5,People!$A$5,IF(M2004=People!$B$4,People!$A$4,IF(M2004=People!$B$3,People!$A$3,IF(M2004=People!$B$2,People!$A$2,0))))</f>
        <v>Cassandra Brandow</v>
      </c>
      <c r="W2004" s="3" t="str">
        <f>IFERROR(INDEX(Returns!A:A,MATCH(B2004,Returns!B:B,0)),"No")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IF(M2005=People!$B$5,People!$A$5,IF(M2005=People!$B$4,People!$A$4,IF(M2005=People!$B$3,People!$A$3,IF(M2005=People!$B$2,People!$A$2,0))))</f>
        <v>Cassandra Brandow</v>
      </c>
      <c r="W2005" s="3" t="str">
        <f>IFERROR(INDEX(Returns!A:A,MATCH(B2005,Returns!B:B,0)),"No")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IF(M2006=People!$B$5,People!$A$5,IF(M2006=People!$B$4,People!$A$4,IF(M2006=People!$B$3,People!$A$3,IF(M2006=People!$B$2,People!$A$2,0))))</f>
        <v>Kelly Williams</v>
      </c>
      <c r="W2006" s="3" t="str">
        <f>IFERROR(INDEX(Returns!A:A,MATCH(B2006,Returns!B:B,0)),"No")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IF(M2007=People!$B$5,People!$A$5,IF(M2007=People!$B$4,People!$A$4,IF(M2007=People!$B$3,People!$A$3,IF(M2007=People!$B$2,People!$A$2,0))))</f>
        <v>Kelly Williams</v>
      </c>
      <c r="W2007" s="3" t="str">
        <f>IFERROR(INDEX(Returns!A:A,MATCH(B2007,Returns!B:B,0)),"No")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IF(M2008=People!$B$5,People!$A$5,IF(M2008=People!$B$4,People!$A$4,IF(M2008=People!$B$3,People!$A$3,IF(M2008=People!$B$2,People!$A$2,0))))</f>
        <v>Kelly Williams</v>
      </c>
      <c r="W2008" s="3" t="str">
        <f>IFERROR(INDEX(Returns!A:A,MATCH(B2008,Returns!B:B,0)),"No")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IF(M2009=People!$B$5,People!$A$5,IF(M2009=People!$B$4,People!$A$4,IF(M2009=People!$B$3,People!$A$3,IF(M2009=People!$B$2,People!$A$2,0))))</f>
        <v>Kelly Williams</v>
      </c>
      <c r="W2009" s="3" t="str">
        <f>IFERROR(INDEX(Returns!A:A,MATCH(B2009,Returns!B:B,0)),"No")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IF(M2010=People!$B$5,People!$A$5,IF(M2010=People!$B$4,People!$A$4,IF(M2010=People!$B$3,People!$A$3,IF(M2010=People!$B$2,People!$A$2,0))))</f>
        <v>Cassandra Brandow</v>
      </c>
      <c r="W2010" s="3" t="str">
        <f>IFERROR(INDEX(Returns!A:A,MATCH(B2010,Returns!B:B,0)),"No")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IF(M2011=People!$B$5,People!$A$5,IF(M2011=People!$B$4,People!$A$4,IF(M2011=People!$B$3,People!$A$3,IF(M2011=People!$B$2,People!$A$2,0))))</f>
        <v>Cassandra Brandow</v>
      </c>
      <c r="W2011" s="3" t="str">
        <f>IFERROR(INDEX(Returns!A:A,MATCH(B2011,Returns!B:B,0)),"No")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IF(M2012=People!$B$5,People!$A$5,IF(M2012=People!$B$4,People!$A$4,IF(M2012=People!$B$3,People!$A$3,IF(M2012=People!$B$2,People!$A$2,0))))</f>
        <v>Cassandra Brandow</v>
      </c>
      <c r="W2012" s="3" t="str">
        <f>IFERROR(INDEX(Returns!A:A,MATCH(B2012,Returns!B:B,0)),"No")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IF(M2013=People!$B$5,People!$A$5,IF(M2013=People!$B$4,People!$A$4,IF(M2013=People!$B$3,People!$A$3,IF(M2013=People!$B$2,People!$A$2,0))))</f>
        <v>Kelly Williams</v>
      </c>
      <c r="W2013" s="3" t="str">
        <f>IFERROR(INDEX(Returns!A:A,MATCH(B2013,Returns!B:B,0)),"No")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IF(M2014=People!$B$5,People!$A$5,IF(M2014=People!$B$4,People!$A$4,IF(M2014=People!$B$3,People!$A$3,IF(M2014=People!$B$2,People!$A$2,0))))</f>
        <v>Kelly Williams</v>
      </c>
      <c r="W2014" s="3" t="str">
        <f>IFERROR(INDEX(Returns!A:A,MATCH(B2014,Returns!B:B,0)),"No")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IF(M2015=People!$B$5,People!$A$5,IF(M2015=People!$B$4,People!$A$4,IF(M2015=People!$B$3,People!$A$3,IF(M2015=People!$B$2,People!$A$2,0))))</f>
        <v>Cassandra Brandow</v>
      </c>
      <c r="W2015" s="3" t="str">
        <f>IFERROR(INDEX(Returns!A:A,MATCH(B2015,Returns!B:B,0)),"No")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IF(M2016=People!$B$5,People!$A$5,IF(M2016=People!$B$4,People!$A$4,IF(M2016=People!$B$3,People!$A$3,IF(M2016=People!$B$2,People!$A$2,0))))</f>
        <v>Cassandra Brandow</v>
      </c>
      <c r="W2016" s="3" t="str">
        <f>IFERROR(INDEX(Returns!A:A,MATCH(B2016,Returns!B:B,0)),"No")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IF(M2017=People!$B$5,People!$A$5,IF(M2017=People!$B$4,People!$A$4,IF(M2017=People!$B$3,People!$A$3,IF(M2017=People!$B$2,People!$A$2,0))))</f>
        <v>Cassandra Brandow</v>
      </c>
      <c r="W2017" s="3" t="str">
        <f>IFERROR(INDEX(Returns!A:A,MATCH(B2017,Returns!B:B,0)),"No")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IF(M2018=People!$B$5,People!$A$5,IF(M2018=People!$B$4,People!$A$4,IF(M2018=People!$B$3,People!$A$3,IF(M2018=People!$B$2,People!$A$2,0))))</f>
        <v>Anna Andreadi</v>
      </c>
      <c r="W2018" s="3" t="str">
        <f>IFERROR(INDEX(Returns!A:A,MATCH(B2018,Returns!B:B,0)),"No")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IF(M2019=People!$B$5,People!$A$5,IF(M2019=People!$B$4,People!$A$4,IF(M2019=People!$B$3,People!$A$3,IF(M2019=People!$B$2,People!$A$2,0))))</f>
        <v>Anna Andreadi</v>
      </c>
      <c r="W2019" s="3" t="str">
        <f>IFERROR(INDEX(Returns!A:A,MATCH(B2019,Returns!B:B,0)),"No")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IF(M2020=People!$B$5,People!$A$5,IF(M2020=People!$B$4,People!$A$4,IF(M2020=People!$B$3,People!$A$3,IF(M2020=People!$B$2,People!$A$2,0))))</f>
        <v>Anna Andreadi</v>
      </c>
      <c r="W2020" s="3" t="str">
        <f>IFERROR(INDEX(Returns!A:A,MATCH(B2020,Returns!B:B,0)),"No")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IF(M2021=People!$B$5,People!$A$5,IF(M2021=People!$B$4,People!$A$4,IF(M2021=People!$B$3,People!$A$3,IF(M2021=People!$B$2,People!$A$2,0))))</f>
        <v>Anna Andreadi</v>
      </c>
      <c r="W2021" s="3" t="str">
        <f>IFERROR(INDEX(Returns!A:A,MATCH(B2021,Returns!B:B,0)),"No")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IF(M2022=People!$B$5,People!$A$5,IF(M2022=People!$B$4,People!$A$4,IF(M2022=People!$B$3,People!$A$3,IF(M2022=People!$B$2,People!$A$2,0))))</f>
        <v>Chuck Magee</v>
      </c>
      <c r="W2022" s="3" t="str">
        <f>IFERROR(INDEX(Returns!A:A,MATCH(B2022,Returns!B:B,0)),"No")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IF(M2023=People!$B$5,People!$A$5,IF(M2023=People!$B$4,People!$A$4,IF(M2023=People!$B$3,People!$A$3,IF(M2023=People!$B$2,People!$A$2,0))))</f>
        <v>Chuck Magee</v>
      </c>
      <c r="W2023" s="3" t="str">
        <f>IFERROR(INDEX(Returns!A:A,MATCH(B2023,Returns!B:B,0)),"No")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IF(M2024=People!$B$5,People!$A$5,IF(M2024=People!$B$4,People!$A$4,IF(M2024=People!$B$3,People!$A$3,IF(M2024=People!$B$2,People!$A$2,0))))</f>
        <v>Chuck Magee</v>
      </c>
      <c r="W2024" s="3" t="str">
        <f>IFERROR(INDEX(Returns!A:A,MATCH(B2024,Returns!B:B,0)),"No")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IF(M2025=People!$B$5,People!$A$5,IF(M2025=People!$B$4,People!$A$4,IF(M2025=People!$B$3,People!$A$3,IF(M2025=People!$B$2,People!$A$2,0))))</f>
        <v>Chuck Magee</v>
      </c>
      <c r="W2025" s="3" t="str">
        <f>IFERROR(INDEX(Returns!A:A,MATCH(B2025,Returns!B:B,0)),"No")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IF(M2026=People!$B$5,People!$A$5,IF(M2026=People!$B$4,People!$A$4,IF(M2026=People!$B$3,People!$A$3,IF(M2026=People!$B$2,People!$A$2,0))))</f>
        <v>Anna Andreadi</v>
      </c>
      <c r="W2026" s="3" t="str">
        <f>IFERROR(INDEX(Returns!A:A,MATCH(B2026,Returns!B:B,0)),"No")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IF(M2027=People!$B$5,People!$A$5,IF(M2027=People!$B$4,People!$A$4,IF(M2027=People!$B$3,People!$A$3,IF(M2027=People!$B$2,People!$A$2,0))))</f>
        <v>Anna Andreadi</v>
      </c>
      <c r="W2027" s="3" t="str">
        <f>IFERROR(INDEX(Returns!A:A,MATCH(B2027,Returns!B:B,0)),"No")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IF(M2028=People!$B$5,People!$A$5,IF(M2028=People!$B$4,People!$A$4,IF(M2028=People!$B$3,People!$A$3,IF(M2028=People!$B$2,People!$A$2,0))))</f>
        <v>Anna Andreadi</v>
      </c>
      <c r="W2028" s="3" t="str">
        <f>IFERROR(INDEX(Returns!A:A,MATCH(B2028,Returns!B:B,0)),"No")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IF(M2029=People!$B$5,People!$A$5,IF(M2029=People!$B$4,People!$A$4,IF(M2029=People!$B$3,People!$A$3,IF(M2029=People!$B$2,People!$A$2,0))))</f>
        <v>Anna Andreadi</v>
      </c>
      <c r="W2029" s="3" t="str">
        <f>IFERROR(INDEX(Returns!A:A,MATCH(B2029,Returns!B:B,0)),"No")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IF(M2030=People!$B$5,People!$A$5,IF(M2030=People!$B$4,People!$A$4,IF(M2030=People!$B$3,People!$A$3,IF(M2030=People!$B$2,People!$A$2,0))))</f>
        <v>Chuck Magee</v>
      </c>
      <c r="W2030" s="3" t="str">
        <f>IFERROR(INDEX(Returns!A:A,MATCH(B2030,Returns!B:B,0)),"No")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IF(M2031=People!$B$5,People!$A$5,IF(M2031=People!$B$4,People!$A$4,IF(M2031=People!$B$3,People!$A$3,IF(M2031=People!$B$2,People!$A$2,0))))</f>
        <v>Chuck Magee</v>
      </c>
      <c r="W2031" s="3" t="str">
        <f>IFERROR(INDEX(Returns!A:A,MATCH(B2031,Returns!B:B,0)),"No")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IF(M2032=People!$B$5,People!$A$5,IF(M2032=People!$B$4,People!$A$4,IF(M2032=People!$B$3,People!$A$3,IF(M2032=People!$B$2,People!$A$2,0))))</f>
        <v>Chuck Magee</v>
      </c>
      <c r="W2032" s="3" t="str">
        <f>IFERROR(INDEX(Returns!A:A,MATCH(B2032,Returns!B:B,0)),"No")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IF(M2033=People!$B$5,People!$A$5,IF(M2033=People!$B$4,People!$A$4,IF(M2033=People!$B$3,People!$A$3,IF(M2033=People!$B$2,People!$A$2,0))))</f>
        <v>Chuck Magee</v>
      </c>
      <c r="W2033" s="3" t="str">
        <f>IFERROR(INDEX(Returns!A:A,MATCH(B2033,Returns!B:B,0)),"No")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IF(M2034=People!$B$5,People!$A$5,IF(M2034=People!$B$4,People!$A$4,IF(M2034=People!$B$3,People!$A$3,IF(M2034=People!$B$2,People!$A$2,0))))</f>
        <v>Kelly Williams</v>
      </c>
      <c r="W2034" s="3" t="str">
        <f>IFERROR(INDEX(Returns!A:A,MATCH(B2034,Returns!B:B,0)),"No")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IF(M2035=People!$B$5,People!$A$5,IF(M2035=People!$B$4,People!$A$4,IF(M2035=People!$B$3,People!$A$3,IF(M2035=People!$B$2,People!$A$2,0))))</f>
        <v>Kelly Williams</v>
      </c>
      <c r="W2035" s="3" t="str">
        <f>IFERROR(INDEX(Returns!A:A,MATCH(B2035,Returns!B:B,0)),"No")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IF(M2036=People!$B$5,People!$A$5,IF(M2036=People!$B$4,People!$A$4,IF(M2036=People!$B$3,People!$A$3,IF(M2036=People!$B$2,People!$A$2,0))))</f>
        <v>Kelly Williams</v>
      </c>
      <c r="W2036" s="3" t="str">
        <f>IFERROR(INDEX(Returns!A:A,MATCH(B2036,Returns!B:B,0)),"No")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IF(M2037=People!$B$5,People!$A$5,IF(M2037=People!$B$4,People!$A$4,IF(M2037=People!$B$3,People!$A$3,IF(M2037=People!$B$2,People!$A$2,0))))</f>
        <v>Kelly Williams</v>
      </c>
      <c r="W2037" s="3" t="str">
        <f>IFERROR(INDEX(Returns!A:A,MATCH(B2037,Returns!B:B,0)),"No")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IF(M2038=People!$B$5,People!$A$5,IF(M2038=People!$B$4,People!$A$4,IF(M2038=People!$B$3,People!$A$3,IF(M2038=People!$B$2,People!$A$2,0))))</f>
        <v>Anna Andreadi</v>
      </c>
      <c r="W2038" s="3" t="str">
        <f>IFERROR(INDEX(Returns!A:A,MATCH(B2038,Returns!B:B,0)),"No")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IF(M2039=People!$B$5,People!$A$5,IF(M2039=People!$B$4,People!$A$4,IF(M2039=People!$B$3,People!$A$3,IF(M2039=People!$B$2,People!$A$2,0))))</f>
        <v>Anna Andreadi</v>
      </c>
      <c r="W2039" s="3" t="str">
        <f>IFERROR(INDEX(Returns!A:A,MATCH(B2039,Returns!B:B,0)),"No")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IF(M2040=People!$B$5,People!$A$5,IF(M2040=People!$B$4,People!$A$4,IF(M2040=People!$B$3,People!$A$3,IF(M2040=People!$B$2,People!$A$2,0))))</f>
        <v>Anna Andreadi</v>
      </c>
      <c r="W2040" s="3" t="str">
        <f>IFERROR(INDEX(Returns!A:A,MATCH(B2040,Returns!B:B,0)),"No")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IF(M2041=People!$B$5,People!$A$5,IF(M2041=People!$B$4,People!$A$4,IF(M2041=People!$B$3,People!$A$3,IF(M2041=People!$B$2,People!$A$2,0))))</f>
        <v>Anna Andreadi</v>
      </c>
      <c r="W2041" s="3" t="str">
        <f>IFERROR(INDEX(Returns!A:A,MATCH(B2041,Returns!B:B,0)),"No")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IF(M2042=People!$B$5,People!$A$5,IF(M2042=People!$B$4,People!$A$4,IF(M2042=People!$B$3,People!$A$3,IF(M2042=People!$B$2,People!$A$2,0))))</f>
        <v>Anna Andreadi</v>
      </c>
      <c r="W2042" s="3" t="str">
        <f>IFERROR(INDEX(Returns!A:A,MATCH(B2042,Returns!B:B,0)),"No")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IF(M2043=People!$B$5,People!$A$5,IF(M2043=People!$B$4,People!$A$4,IF(M2043=People!$B$3,People!$A$3,IF(M2043=People!$B$2,People!$A$2,0))))</f>
        <v>Anna Andreadi</v>
      </c>
      <c r="W2043" s="3" t="str">
        <f>IFERROR(INDEX(Returns!A:A,MATCH(B2043,Returns!B:B,0)),"No")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IF(M2044=People!$B$5,People!$A$5,IF(M2044=People!$B$4,People!$A$4,IF(M2044=People!$B$3,People!$A$3,IF(M2044=People!$B$2,People!$A$2,0))))</f>
        <v>Anna Andreadi</v>
      </c>
      <c r="W2044" s="3" t="str">
        <f>IFERROR(INDEX(Returns!A:A,MATCH(B2044,Returns!B:B,0)),"No")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IF(M2045=People!$B$5,People!$A$5,IF(M2045=People!$B$4,People!$A$4,IF(M2045=People!$B$3,People!$A$3,IF(M2045=People!$B$2,People!$A$2,0))))</f>
        <v>Chuck Magee</v>
      </c>
      <c r="W2045" s="3" t="str">
        <f>IFERROR(INDEX(Returns!A:A,MATCH(B2045,Returns!B:B,0)),"No")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IF(M2046=People!$B$5,People!$A$5,IF(M2046=People!$B$4,People!$A$4,IF(M2046=People!$B$3,People!$A$3,IF(M2046=People!$B$2,People!$A$2,0))))</f>
        <v>Kelly Williams</v>
      </c>
      <c r="W2046" s="3" t="str">
        <f>IFERROR(INDEX(Returns!A:A,MATCH(B2046,Returns!B:B,0)),"No")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IF(M2047=People!$B$5,People!$A$5,IF(M2047=People!$B$4,People!$A$4,IF(M2047=People!$B$3,People!$A$3,IF(M2047=People!$B$2,People!$A$2,0))))</f>
        <v>Chuck Magee</v>
      </c>
      <c r="W2047" s="3" t="str">
        <f>IFERROR(INDEX(Returns!A:A,MATCH(B2047,Returns!B:B,0)),"No")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IF(M2048=People!$B$5,People!$A$5,IF(M2048=People!$B$4,People!$A$4,IF(M2048=People!$B$3,People!$A$3,IF(M2048=People!$B$2,People!$A$2,0))))</f>
        <v>Chuck Magee</v>
      </c>
      <c r="W2048" s="3" t="str">
        <f>IFERROR(INDEX(Returns!A:A,MATCH(B2048,Returns!B:B,0)),"No")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IF(M2049=People!$B$5,People!$A$5,IF(M2049=People!$B$4,People!$A$4,IF(M2049=People!$B$3,People!$A$3,IF(M2049=People!$B$2,People!$A$2,0))))</f>
        <v>Chuck Magee</v>
      </c>
      <c r="W2049" s="3" t="str">
        <f>IFERROR(INDEX(Returns!A:A,MATCH(B2049,Returns!B:B,0)),"No")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IF(M2050=People!$B$5,People!$A$5,IF(M2050=People!$B$4,People!$A$4,IF(M2050=People!$B$3,People!$A$3,IF(M2050=People!$B$2,People!$A$2,0))))</f>
        <v>Chuck Magee</v>
      </c>
      <c r="W2050" s="3" t="str">
        <f>IFERROR(INDEX(Returns!A:A,MATCH(B2050,Returns!B:B,0)),"No")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IF(M2051=People!$B$5,People!$A$5,IF(M2051=People!$B$4,People!$A$4,IF(M2051=People!$B$3,People!$A$3,IF(M2051=People!$B$2,People!$A$2,0))))</f>
        <v>Chuck Magee</v>
      </c>
      <c r="W2051" s="3" t="str">
        <f>IFERROR(INDEX(Returns!A:A,MATCH(B2051,Returns!B:B,0)),"No")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IF(M2052=People!$B$5,People!$A$5,IF(M2052=People!$B$4,People!$A$4,IF(M2052=People!$B$3,People!$A$3,IF(M2052=People!$B$2,People!$A$2,0))))</f>
        <v>Chuck Magee</v>
      </c>
      <c r="W2052" s="3" t="str">
        <f>IFERROR(INDEX(Returns!A:A,MATCH(B2052,Returns!B:B,0)),"No")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IF(M2053=People!$B$5,People!$A$5,IF(M2053=People!$B$4,People!$A$4,IF(M2053=People!$B$3,People!$A$3,IF(M2053=People!$B$2,People!$A$2,0))))</f>
        <v>Chuck Magee</v>
      </c>
      <c r="W2053" s="3" t="str">
        <f>IFERROR(INDEX(Returns!A:A,MATCH(B2053,Returns!B:B,0)),"No")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IF(M2054=People!$B$5,People!$A$5,IF(M2054=People!$B$4,People!$A$4,IF(M2054=People!$B$3,People!$A$3,IF(M2054=People!$B$2,People!$A$2,0))))</f>
        <v>Chuck Magee</v>
      </c>
      <c r="W2054" s="3" t="str">
        <f>IFERROR(INDEX(Returns!A:A,MATCH(B2054,Returns!B:B,0)),"No")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IF(M2055=People!$B$5,People!$A$5,IF(M2055=People!$B$4,People!$A$4,IF(M2055=People!$B$3,People!$A$3,IF(M2055=People!$B$2,People!$A$2,0))))</f>
        <v>Chuck Magee</v>
      </c>
      <c r="W2055" s="3" t="str">
        <f>IFERROR(INDEX(Returns!A:A,MATCH(B2055,Returns!B:B,0)),"No")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IF(M2056=People!$B$5,People!$A$5,IF(M2056=People!$B$4,People!$A$4,IF(M2056=People!$B$3,People!$A$3,IF(M2056=People!$B$2,People!$A$2,0))))</f>
        <v>Kelly Williams</v>
      </c>
      <c r="W2056" s="3" t="str">
        <f>IFERROR(INDEX(Returns!A:A,MATCH(B2056,Returns!B:B,0)),"No")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IF(M2057=People!$B$5,People!$A$5,IF(M2057=People!$B$4,People!$A$4,IF(M2057=People!$B$3,People!$A$3,IF(M2057=People!$B$2,People!$A$2,0))))</f>
        <v>Kelly Williams</v>
      </c>
      <c r="W2057" s="3" t="str">
        <f>IFERROR(INDEX(Returns!A:A,MATCH(B2057,Returns!B:B,0)),"No")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IF(M2058=People!$B$5,People!$A$5,IF(M2058=People!$B$4,People!$A$4,IF(M2058=People!$B$3,People!$A$3,IF(M2058=People!$B$2,People!$A$2,0))))</f>
        <v>Kelly Williams</v>
      </c>
      <c r="W2058" s="3" t="str">
        <f>IFERROR(INDEX(Returns!A:A,MATCH(B2058,Returns!B:B,0)),"No")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IF(M2059=People!$B$5,People!$A$5,IF(M2059=People!$B$4,People!$A$4,IF(M2059=People!$B$3,People!$A$3,IF(M2059=People!$B$2,People!$A$2,0))))</f>
        <v>Kelly Williams</v>
      </c>
      <c r="W2059" s="3" t="str">
        <f>IFERROR(INDEX(Returns!A:A,MATCH(B2059,Returns!B:B,0)),"No")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IF(M2060=People!$B$5,People!$A$5,IF(M2060=People!$B$4,People!$A$4,IF(M2060=People!$B$3,People!$A$3,IF(M2060=People!$B$2,People!$A$2,0))))</f>
        <v>Kelly Williams</v>
      </c>
      <c r="W2060" s="3" t="str">
        <f>IFERROR(INDEX(Returns!A:A,MATCH(B2060,Returns!B:B,0)),"No")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IF(M2061=People!$B$5,People!$A$5,IF(M2061=People!$B$4,People!$A$4,IF(M2061=People!$B$3,People!$A$3,IF(M2061=People!$B$2,People!$A$2,0))))</f>
        <v>Anna Andreadi</v>
      </c>
      <c r="W2061" s="3" t="str">
        <f>IFERROR(INDEX(Returns!A:A,MATCH(B2061,Returns!B:B,0)),"No")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IF(M2062=People!$B$5,People!$A$5,IF(M2062=People!$B$4,People!$A$4,IF(M2062=People!$B$3,People!$A$3,IF(M2062=People!$B$2,People!$A$2,0))))</f>
        <v>Anna Andreadi</v>
      </c>
      <c r="W2062" s="3" t="str">
        <f>IFERROR(INDEX(Returns!A:A,MATCH(B2062,Returns!B:B,0)),"No")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IF(M2063=People!$B$5,People!$A$5,IF(M2063=People!$B$4,People!$A$4,IF(M2063=People!$B$3,People!$A$3,IF(M2063=People!$B$2,People!$A$2,0))))</f>
        <v>Anna Andreadi</v>
      </c>
      <c r="W2063" s="3" t="str">
        <f>IFERROR(INDEX(Returns!A:A,MATCH(B2063,Returns!B:B,0)),"No")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IF(M2064=People!$B$5,People!$A$5,IF(M2064=People!$B$4,People!$A$4,IF(M2064=People!$B$3,People!$A$3,IF(M2064=People!$B$2,People!$A$2,0))))</f>
        <v>Anna Andreadi</v>
      </c>
      <c r="W2064" s="3" t="str">
        <f>IFERROR(INDEX(Returns!A:A,MATCH(B2064,Returns!B:B,0)),"No")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IF(M2065=People!$B$5,People!$A$5,IF(M2065=People!$B$4,People!$A$4,IF(M2065=People!$B$3,People!$A$3,IF(M2065=People!$B$2,People!$A$2,0))))</f>
        <v>Anna Andreadi</v>
      </c>
      <c r="W2065" s="3" t="str">
        <f>IFERROR(INDEX(Returns!A:A,MATCH(B2065,Returns!B:B,0)),"No")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IF(M2066=People!$B$5,People!$A$5,IF(M2066=People!$B$4,People!$A$4,IF(M2066=People!$B$3,People!$A$3,IF(M2066=People!$B$2,People!$A$2,0))))</f>
        <v>Anna Andreadi</v>
      </c>
      <c r="W2066" s="3" t="str">
        <f>IFERROR(INDEX(Returns!A:A,MATCH(B2066,Returns!B:B,0)),"No")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IF(M2067=People!$B$5,People!$A$5,IF(M2067=People!$B$4,People!$A$4,IF(M2067=People!$B$3,People!$A$3,IF(M2067=People!$B$2,People!$A$2,0))))</f>
        <v>Anna Andreadi</v>
      </c>
      <c r="W2067" s="3" t="str">
        <f>IFERROR(INDEX(Returns!A:A,MATCH(B2067,Returns!B:B,0)),"No")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IF(M2068=People!$B$5,People!$A$5,IF(M2068=People!$B$4,People!$A$4,IF(M2068=People!$B$3,People!$A$3,IF(M2068=People!$B$2,People!$A$2,0))))</f>
        <v>Anna Andreadi</v>
      </c>
      <c r="W2068" s="3" t="str">
        <f>IFERROR(INDEX(Returns!A:A,MATCH(B2068,Returns!B:B,0)),"No")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IF(M2069=People!$B$5,People!$A$5,IF(M2069=People!$B$4,People!$A$4,IF(M2069=People!$B$3,People!$A$3,IF(M2069=People!$B$2,People!$A$2,0))))</f>
        <v>Anna Andreadi</v>
      </c>
      <c r="W2069" s="3" t="str">
        <f>IFERROR(INDEX(Returns!A:A,MATCH(B2069,Returns!B:B,0)),"No")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IF(M2070=People!$B$5,People!$A$5,IF(M2070=People!$B$4,People!$A$4,IF(M2070=People!$B$3,People!$A$3,IF(M2070=People!$B$2,People!$A$2,0))))</f>
        <v>Anna Andreadi</v>
      </c>
      <c r="W2070" s="3" t="str">
        <f>IFERROR(INDEX(Returns!A:A,MATCH(B2070,Returns!B:B,0)),"No")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IF(M2071=People!$B$5,People!$A$5,IF(M2071=People!$B$4,People!$A$4,IF(M2071=People!$B$3,People!$A$3,IF(M2071=People!$B$2,People!$A$2,0))))</f>
        <v>Anna Andreadi</v>
      </c>
      <c r="W2071" s="3" t="str">
        <f>IFERROR(INDEX(Returns!A:A,MATCH(B2071,Returns!B:B,0)),"No")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IF(M2072=People!$B$5,People!$A$5,IF(M2072=People!$B$4,People!$A$4,IF(M2072=People!$B$3,People!$A$3,IF(M2072=People!$B$2,People!$A$2,0))))</f>
        <v>Chuck Magee</v>
      </c>
      <c r="W2072" s="3" t="str">
        <f>IFERROR(INDEX(Returns!A:A,MATCH(B2072,Returns!B:B,0)),"No")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IF(M2073=People!$B$5,People!$A$5,IF(M2073=People!$B$4,People!$A$4,IF(M2073=People!$B$3,People!$A$3,IF(M2073=People!$B$2,People!$A$2,0))))</f>
        <v>Anna Andreadi</v>
      </c>
      <c r="W2073" s="3" t="str">
        <f>IFERROR(INDEX(Returns!A:A,MATCH(B2073,Returns!B:B,0)),"No")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IF(M2074=People!$B$5,People!$A$5,IF(M2074=People!$B$4,People!$A$4,IF(M2074=People!$B$3,People!$A$3,IF(M2074=People!$B$2,People!$A$2,0))))</f>
        <v>Anna Andreadi</v>
      </c>
      <c r="W2074" s="3" t="str">
        <f>IFERROR(INDEX(Returns!A:A,MATCH(B2074,Returns!B:B,0)),"No")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IF(M2075=People!$B$5,People!$A$5,IF(M2075=People!$B$4,People!$A$4,IF(M2075=People!$B$3,People!$A$3,IF(M2075=People!$B$2,People!$A$2,0))))</f>
        <v>Anna Andreadi</v>
      </c>
      <c r="W2075" s="3" t="str">
        <f>IFERROR(INDEX(Returns!A:A,MATCH(B2075,Returns!B:B,0)),"No")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IF(M2076=People!$B$5,People!$A$5,IF(M2076=People!$B$4,People!$A$4,IF(M2076=People!$B$3,People!$A$3,IF(M2076=People!$B$2,People!$A$2,0))))</f>
        <v>Anna Andreadi</v>
      </c>
      <c r="W2076" s="3" t="str">
        <f>IFERROR(INDEX(Returns!A:A,MATCH(B2076,Returns!B:B,0)),"No")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IF(M2077=People!$B$5,People!$A$5,IF(M2077=People!$B$4,People!$A$4,IF(M2077=People!$B$3,People!$A$3,IF(M2077=People!$B$2,People!$A$2,0))))</f>
        <v>Anna Andreadi</v>
      </c>
      <c r="W2077" s="3" t="str">
        <f>IFERROR(INDEX(Returns!A:A,MATCH(B2077,Returns!B:B,0)),"No")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IF(M2078=People!$B$5,People!$A$5,IF(M2078=People!$B$4,People!$A$4,IF(M2078=People!$B$3,People!$A$3,IF(M2078=People!$B$2,People!$A$2,0))))</f>
        <v>Chuck Magee</v>
      </c>
      <c r="W2078" s="3" t="str">
        <f>IFERROR(INDEX(Returns!A:A,MATCH(B2078,Returns!B:B,0)),"No")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IF(M2079=People!$B$5,People!$A$5,IF(M2079=People!$B$4,People!$A$4,IF(M2079=People!$B$3,People!$A$3,IF(M2079=People!$B$2,People!$A$2,0))))</f>
        <v>Chuck Magee</v>
      </c>
      <c r="W2079" s="3" t="str">
        <f>IFERROR(INDEX(Returns!A:A,MATCH(B2079,Returns!B:B,0)),"No")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IF(M2080=People!$B$5,People!$A$5,IF(M2080=People!$B$4,People!$A$4,IF(M2080=People!$B$3,People!$A$3,IF(M2080=People!$B$2,People!$A$2,0))))</f>
        <v>Chuck Magee</v>
      </c>
      <c r="W2080" s="3" t="str">
        <f>IFERROR(INDEX(Returns!A:A,MATCH(B2080,Returns!B:B,0)),"No")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IF(M2081=People!$B$5,People!$A$5,IF(M2081=People!$B$4,People!$A$4,IF(M2081=People!$B$3,People!$A$3,IF(M2081=People!$B$2,People!$A$2,0))))</f>
        <v>Anna Andreadi</v>
      </c>
      <c r="W2081" s="3" t="str">
        <f>IFERROR(INDEX(Returns!A:A,MATCH(B2081,Returns!B:B,0)),"No")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IF(M2082=People!$B$5,People!$A$5,IF(M2082=People!$B$4,People!$A$4,IF(M2082=People!$B$3,People!$A$3,IF(M2082=People!$B$2,People!$A$2,0))))</f>
        <v>Anna Andreadi</v>
      </c>
      <c r="W2082" s="3" t="str">
        <f>IFERROR(INDEX(Returns!A:A,MATCH(B2082,Returns!B:B,0)),"No")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IF(M2083=People!$B$5,People!$A$5,IF(M2083=People!$B$4,People!$A$4,IF(M2083=People!$B$3,People!$A$3,IF(M2083=People!$B$2,People!$A$2,0))))</f>
        <v>Anna Andreadi</v>
      </c>
      <c r="W2083" s="3" t="str">
        <f>IFERROR(INDEX(Returns!A:A,MATCH(B2083,Returns!B:B,0)),"No")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IF(M2084=People!$B$5,People!$A$5,IF(M2084=People!$B$4,People!$A$4,IF(M2084=People!$B$3,People!$A$3,IF(M2084=People!$B$2,People!$A$2,0))))</f>
        <v>Anna Andreadi</v>
      </c>
      <c r="W2084" s="3" t="str">
        <f>IFERROR(INDEX(Returns!A:A,MATCH(B2084,Returns!B:B,0)),"No")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IF(M2085=People!$B$5,People!$A$5,IF(M2085=People!$B$4,People!$A$4,IF(M2085=People!$B$3,People!$A$3,IF(M2085=People!$B$2,People!$A$2,0))))</f>
        <v>Kelly Williams</v>
      </c>
      <c r="W2085" s="3" t="str">
        <f>IFERROR(INDEX(Returns!A:A,MATCH(B2085,Returns!B:B,0)),"No")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IF(M2086=People!$B$5,People!$A$5,IF(M2086=People!$B$4,People!$A$4,IF(M2086=People!$B$3,People!$A$3,IF(M2086=People!$B$2,People!$A$2,0))))</f>
        <v>Chuck Magee</v>
      </c>
      <c r="W2086" s="3" t="str">
        <f>IFERROR(INDEX(Returns!A:A,MATCH(B2086,Returns!B:B,0)),"No")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IF(M2087=People!$B$5,People!$A$5,IF(M2087=People!$B$4,People!$A$4,IF(M2087=People!$B$3,People!$A$3,IF(M2087=People!$B$2,People!$A$2,0))))</f>
        <v>Chuck Magee</v>
      </c>
      <c r="W2087" s="3" t="str">
        <f>IFERROR(INDEX(Returns!A:A,MATCH(B2087,Returns!B:B,0)),"No")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IF(M2088=People!$B$5,People!$A$5,IF(M2088=People!$B$4,People!$A$4,IF(M2088=People!$B$3,People!$A$3,IF(M2088=People!$B$2,People!$A$2,0))))</f>
        <v>Chuck Magee</v>
      </c>
      <c r="W2088" s="3" t="str">
        <f>IFERROR(INDEX(Returns!A:A,MATCH(B2088,Returns!B:B,0)),"No")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IF(M2089=People!$B$5,People!$A$5,IF(M2089=People!$B$4,People!$A$4,IF(M2089=People!$B$3,People!$A$3,IF(M2089=People!$B$2,People!$A$2,0))))</f>
        <v>Chuck Magee</v>
      </c>
      <c r="W2089" s="3" t="str">
        <f>IFERROR(INDEX(Returns!A:A,MATCH(B2089,Returns!B:B,0)),"No")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IF(M2090=People!$B$5,People!$A$5,IF(M2090=People!$B$4,People!$A$4,IF(M2090=People!$B$3,People!$A$3,IF(M2090=People!$B$2,People!$A$2,0))))</f>
        <v>Chuck Magee</v>
      </c>
      <c r="W2090" s="3" t="str">
        <f>IFERROR(INDEX(Returns!A:A,MATCH(B2090,Returns!B:B,0)),"No")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IF(M2091=People!$B$5,People!$A$5,IF(M2091=People!$B$4,People!$A$4,IF(M2091=People!$B$3,People!$A$3,IF(M2091=People!$B$2,People!$A$2,0))))</f>
        <v>Anna Andreadi</v>
      </c>
      <c r="W2091" s="3" t="str">
        <f>IFERROR(INDEX(Returns!A:A,MATCH(B2091,Returns!B:B,0)),"No")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IF(M2092=People!$B$5,People!$A$5,IF(M2092=People!$B$4,People!$A$4,IF(M2092=People!$B$3,People!$A$3,IF(M2092=People!$B$2,People!$A$2,0))))</f>
        <v>Chuck Magee</v>
      </c>
      <c r="W2092" s="3" t="str">
        <f>IFERROR(INDEX(Returns!A:A,MATCH(B2092,Returns!B:B,0)),"No")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IF(M2093=People!$B$5,People!$A$5,IF(M2093=People!$B$4,People!$A$4,IF(M2093=People!$B$3,People!$A$3,IF(M2093=People!$B$2,People!$A$2,0))))</f>
        <v>Chuck Magee</v>
      </c>
      <c r="W2093" s="3" t="str">
        <f>IFERROR(INDEX(Returns!A:A,MATCH(B2093,Returns!B:B,0)),"No")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IF(M2094=People!$B$5,People!$A$5,IF(M2094=People!$B$4,People!$A$4,IF(M2094=People!$B$3,People!$A$3,IF(M2094=People!$B$2,People!$A$2,0))))</f>
        <v>Kelly Williams</v>
      </c>
      <c r="W2094" s="3" t="str">
        <f>IFERROR(INDEX(Returns!A:A,MATCH(B2094,Returns!B:B,0)),"No")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IF(M2095=People!$B$5,People!$A$5,IF(M2095=People!$B$4,People!$A$4,IF(M2095=People!$B$3,People!$A$3,IF(M2095=People!$B$2,People!$A$2,0))))</f>
        <v>Anna Andreadi</v>
      </c>
      <c r="W2095" s="3" t="str">
        <f>IFERROR(INDEX(Returns!A:A,MATCH(B2095,Returns!B:B,0)),"No")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IF(M2096=People!$B$5,People!$A$5,IF(M2096=People!$B$4,People!$A$4,IF(M2096=People!$B$3,People!$A$3,IF(M2096=People!$B$2,People!$A$2,0))))</f>
        <v>Cassandra Brandow</v>
      </c>
      <c r="W2096" s="3" t="str">
        <f>IFERROR(INDEX(Returns!A:A,MATCH(B2096,Returns!B:B,0)),"No")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IF(M2097=People!$B$5,People!$A$5,IF(M2097=People!$B$4,People!$A$4,IF(M2097=People!$B$3,People!$A$3,IF(M2097=People!$B$2,People!$A$2,0))))</f>
        <v>Cassandra Brandow</v>
      </c>
      <c r="W2097" s="3" t="str">
        <f>IFERROR(INDEX(Returns!A:A,MATCH(B2097,Returns!B:B,0)),"No")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IF(M2098=People!$B$5,People!$A$5,IF(M2098=People!$B$4,People!$A$4,IF(M2098=People!$B$3,People!$A$3,IF(M2098=People!$B$2,People!$A$2,0))))</f>
        <v>Cassandra Brandow</v>
      </c>
      <c r="W2098" s="3" t="str">
        <f>IFERROR(INDEX(Returns!A:A,MATCH(B2098,Returns!B:B,0)),"No")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IF(M2099=People!$B$5,People!$A$5,IF(M2099=People!$B$4,People!$A$4,IF(M2099=People!$B$3,People!$A$3,IF(M2099=People!$B$2,People!$A$2,0))))</f>
        <v>Cassandra Brandow</v>
      </c>
      <c r="W2099" s="3" t="str">
        <f>IFERROR(INDEX(Returns!A:A,MATCH(B2099,Returns!B:B,0)),"No")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IF(M2100=People!$B$5,People!$A$5,IF(M2100=People!$B$4,People!$A$4,IF(M2100=People!$B$3,People!$A$3,IF(M2100=People!$B$2,People!$A$2,0))))</f>
        <v>Anna Andreadi</v>
      </c>
      <c r="W2100" s="3" t="str">
        <f>IFERROR(INDEX(Returns!A:A,MATCH(B2100,Returns!B:B,0)),"No")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IF(M2101=People!$B$5,People!$A$5,IF(M2101=People!$B$4,People!$A$4,IF(M2101=People!$B$3,People!$A$3,IF(M2101=People!$B$2,People!$A$2,0))))</f>
        <v>Anna Andreadi</v>
      </c>
      <c r="W2101" s="3" t="str">
        <f>IFERROR(INDEX(Returns!A:A,MATCH(B2101,Returns!B:B,0)),"No")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IF(M2102=People!$B$5,People!$A$5,IF(M2102=People!$B$4,People!$A$4,IF(M2102=People!$B$3,People!$A$3,IF(M2102=People!$B$2,People!$A$2,0))))</f>
        <v>Anna Andreadi</v>
      </c>
      <c r="W2102" s="3" t="str">
        <f>IFERROR(INDEX(Returns!A:A,MATCH(B2102,Returns!B:B,0)),"No")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IF(M2103=People!$B$5,People!$A$5,IF(M2103=People!$B$4,People!$A$4,IF(M2103=People!$B$3,People!$A$3,IF(M2103=People!$B$2,People!$A$2,0))))</f>
        <v>Anna Andreadi</v>
      </c>
      <c r="W2103" s="3" t="str">
        <f>IFERROR(INDEX(Returns!A:A,MATCH(B2103,Returns!B:B,0)),"No")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IF(M2104=People!$B$5,People!$A$5,IF(M2104=People!$B$4,People!$A$4,IF(M2104=People!$B$3,People!$A$3,IF(M2104=People!$B$2,People!$A$2,0))))</f>
        <v>Anna Andreadi</v>
      </c>
      <c r="W2104" s="3" t="str">
        <f>IFERROR(INDEX(Returns!A:A,MATCH(B2104,Returns!B:B,0)),"No")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IF(M2105=People!$B$5,People!$A$5,IF(M2105=People!$B$4,People!$A$4,IF(M2105=People!$B$3,People!$A$3,IF(M2105=People!$B$2,People!$A$2,0))))</f>
        <v>Chuck Magee</v>
      </c>
      <c r="W2105" s="3" t="str">
        <f>IFERROR(INDEX(Returns!A:A,MATCH(B2105,Returns!B:B,0)),"No")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IF(M2106=People!$B$5,People!$A$5,IF(M2106=People!$B$4,People!$A$4,IF(M2106=People!$B$3,People!$A$3,IF(M2106=People!$B$2,People!$A$2,0))))</f>
        <v>Chuck Magee</v>
      </c>
      <c r="W2106" s="3" t="str">
        <f>IFERROR(INDEX(Returns!A:A,MATCH(B2106,Returns!B:B,0)),"No")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IF(M2107=People!$B$5,People!$A$5,IF(M2107=People!$B$4,People!$A$4,IF(M2107=People!$B$3,People!$A$3,IF(M2107=People!$B$2,People!$A$2,0))))</f>
        <v>Cassandra Brandow</v>
      </c>
      <c r="W2107" s="3" t="str">
        <f>IFERROR(INDEX(Returns!A:A,MATCH(B2107,Returns!B:B,0)),"No")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IF(M2108=People!$B$5,People!$A$5,IF(M2108=People!$B$4,People!$A$4,IF(M2108=People!$B$3,People!$A$3,IF(M2108=People!$B$2,People!$A$2,0))))</f>
        <v>Kelly Williams</v>
      </c>
      <c r="W2108" s="3" t="str">
        <f>IFERROR(INDEX(Returns!A:A,MATCH(B2108,Returns!B:B,0)),"No")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IF(M2109=People!$B$5,People!$A$5,IF(M2109=People!$B$4,People!$A$4,IF(M2109=People!$B$3,People!$A$3,IF(M2109=People!$B$2,People!$A$2,0))))</f>
        <v>Anna Andreadi</v>
      </c>
      <c r="W2109" s="3" t="str">
        <f>IFERROR(INDEX(Returns!A:A,MATCH(B2109,Returns!B:B,0)),"No")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IF(M2110=People!$B$5,People!$A$5,IF(M2110=People!$B$4,People!$A$4,IF(M2110=People!$B$3,People!$A$3,IF(M2110=People!$B$2,People!$A$2,0))))</f>
        <v>Anna Andreadi</v>
      </c>
      <c r="W2110" s="3" t="str">
        <f>IFERROR(INDEX(Returns!A:A,MATCH(B2110,Returns!B:B,0)),"No")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IF(M2111=People!$B$5,People!$A$5,IF(M2111=People!$B$4,People!$A$4,IF(M2111=People!$B$3,People!$A$3,IF(M2111=People!$B$2,People!$A$2,0))))</f>
        <v>Anna Andreadi</v>
      </c>
      <c r="W2111" s="3" t="str">
        <f>IFERROR(INDEX(Returns!A:A,MATCH(B2111,Returns!B:B,0)),"No")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IF(M2112=People!$B$5,People!$A$5,IF(M2112=People!$B$4,People!$A$4,IF(M2112=People!$B$3,People!$A$3,IF(M2112=People!$B$2,People!$A$2,0))))</f>
        <v>Anna Andreadi</v>
      </c>
      <c r="W2112" s="3" t="str">
        <f>IFERROR(INDEX(Returns!A:A,MATCH(B2112,Returns!B:B,0)),"No")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IF(M2113=People!$B$5,People!$A$5,IF(M2113=People!$B$4,People!$A$4,IF(M2113=People!$B$3,People!$A$3,IF(M2113=People!$B$2,People!$A$2,0))))</f>
        <v>Anna Andreadi</v>
      </c>
      <c r="W2113" s="3" t="str">
        <f>IFERROR(INDEX(Returns!A:A,MATCH(B2113,Returns!B:B,0)),"No")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IF(M2114=People!$B$5,People!$A$5,IF(M2114=People!$B$4,People!$A$4,IF(M2114=People!$B$3,People!$A$3,IF(M2114=People!$B$2,People!$A$2,0))))</f>
        <v>Anna Andreadi</v>
      </c>
      <c r="W2114" s="3" t="str">
        <f>IFERROR(INDEX(Returns!A:A,MATCH(B2114,Returns!B:B,0)),"No")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IF(M2115=People!$B$5,People!$A$5,IF(M2115=People!$B$4,People!$A$4,IF(M2115=People!$B$3,People!$A$3,IF(M2115=People!$B$2,People!$A$2,0))))</f>
        <v>Anna Andreadi</v>
      </c>
      <c r="W2115" s="3" t="str">
        <f>IFERROR(INDEX(Returns!A:A,MATCH(B2115,Returns!B:B,0)),"No")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IF(M2116=People!$B$5,People!$A$5,IF(M2116=People!$B$4,People!$A$4,IF(M2116=People!$B$3,People!$A$3,IF(M2116=People!$B$2,People!$A$2,0))))</f>
        <v>Anna Andreadi</v>
      </c>
      <c r="W2116" s="3" t="str">
        <f>IFERROR(INDEX(Returns!A:A,MATCH(B2116,Returns!B:B,0)),"No")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IF(M2117=People!$B$5,People!$A$5,IF(M2117=People!$B$4,People!$A$4,IF(M2117=People!$B$3,People!$A$3,IF(M2117=People!$B$2,People!$A$2,0))))</f>
        <v>Anna Andreadi</v>
      </c>
      <c r="W2117" s="3" t="str">
        <f>IFERROR(INDEX(Returns!A:A,MATCH(B2117,Returns!B:B,0)),"No")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IF(M2118=People!$B$5,People!$A$5,IF(M2118=People!$B$4,People!$A$4,IF(M2118=People!$B$3,People!$A$3,IF(M2118=People!$B$2,People!$A$2,0))))</f>
        <v>Chuck Magee</v>
      </c>
      <c r="W2118" s="3" t="str">
        <f>IFERROR(INDEX(Returns!A:A,MATCH(B2118,Returns!B:B,0)),"No")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IF(M2119=People!$B$5,People!$A$5,IF(M2119=People!$B$4,People!$A$4,IF(M2119=People!$B$3,People!$A$3,IF(M2119=People!$B$2,People!$A$2,0))))</f>
        <v>Anna Andreadi</v>
      </c>
      <c r="W2119" s="3" t="str">
        <f>IFERROR(INDEX(Returns!A:A,MATCH(B2119,Returns!B:B,0)),"No")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IF(M2120=People!$B$5,People!$A$5,IF(M2120=People!$B$4,People!$A$4,IF(M2120=People!$B$3,People!$A$3,IF(M2120=People!$B$2,People!$A$2,0))))</f>
        <v>Anna Andreadi</v>
      </c>
      <c r="W2120" s="3" t="str">
        <f>IFERROR(INDEX(Returns!A:A,MATCH(B2120,Returns!B:B,0)),"No")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IF(M2121=People!$B$5,People!$A$5,IF(M2121=People!$B$4,People!$A$4,IF(M2121=People!$B$3,People!$A$3,IF(M2121=People!$B$2,People!$A$2,0))))</f>
        <v>Anna Andreadi</v>
      </c>
      <c r="W2121" s="3" t="str">
        <f>IFERROR(INDEX(Returns!A:A,MATCH(B2121,Returns!B:B,0)),"No")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IF(M2122=People!$B$5,People!$A$5,IF(M2122=People!$B$4,People!$A$4,IF(M2122=People!$B$3,People!$A$3,IF(M2122=People!$B$2,People!$A$2,0))))</f>
        <v>Cassandra Brandow</v>
      </c>
      <c r="W2122" s="3" t="str">
        <f>IFERROR(INDEX(Returns!A:A,MATCH(B2122,Returns!B:B,0)),"No")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IF(M2123=People!$B$5,People!$A$5,IF(M2123=People!$B$4,People!$A$4,IF(M2123=People!$B$3,People!$A$3,IF(M2123=People!$B$2,People!$A$2,0))))</f>
        <v>Anna Andreadi</v>
      </c>
      <c r="W2123" s="3" t="str">
        <f>IFERROR(INDEX(Returns!A:A,MATCH(B2123,Returns!B:B,0)),"No")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IF(M2124=People!$B$5,People!$A$5,IF(M2124=People!$B$4,People!$A$4,IF(M2124=People!$B$3,People!$A$3,IF(M2124=People!$B$2,People!$A$2,0))))</f>
        <v>Kelly Williams</v>
      </c>
      <c r="W2124" s="3" t="str">
        <f>IFERROR(INDEX(Returns!A:A,MATCH(B2124,Returns!B:B,0)),"No")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IF(M2125=People!$B$5,People!$A$5,IF(M2125=People!$B$4,People!$A$4,IF(M2125=People!$B$3,People!$A$3,IF(M2125=People!$B$2,People!$A$2,0))))</f>
        <v>Kelly Williams</v>
      </c>
      <c r="W2125" s="3" t="str">
        <f>IFERROR(INDEX(Returns!A:A,MATCH(B2125,Returns!B:B,0)),"No")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IF(M2126=People!$B$5,People!$A$5,IF(M2126=People!$B$4,People!$A$4,IF(M2126=People!$B$3,People!$A$3,IF(M2126=People!$B$2,People!$A$2,0))))</f>
        <v>Chuck Magee</v>
      </c>
      <c r="W2126" s="3" t="str">
        <f>IFERROR(INDEX(Returns!A:A,MATCH(B2126,Returns!B:B,0)),"No")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IF(M2127=People!$B$5,People!$A$5,IF(M2127=People!$B$4,People!$A$4,IF(M2127=People!$B$3,People!$A$3,IF(M2127=People!$B$2,People!$A$2,0))))</f>
        <v>Chuck Magee</v>
      </c>
      <c r="W2127" s="3" t="str">
        <f>IFERROR(INDEX(Returns!A:A,MATCH(B2127,Returns!B:B,0)),"No")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IF(M2128=People!$B$5,People!$A$5,IF(M2128=People!$B$4,People!$A$4,IF(M2128=People!$B$3,People!$A$3,IF(M2128=People!$B$2,People!$A$2,0))))</f>
        <v>Chuck Magee</v>
      </c>
      <c r="W2128" s="3" t="str">
        <f>IFERROR(INDEX(Returns!A:A,MATCH(B2128,Returns!B:B,0)),"No")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IF(M2129=People!$B$5,People!$A$5,IF(M2129=People!$B$4,People!$A$4,IF(M2129=People!$B$3,People!$A$3,IF(M2129=People!$B$2,People!$A$2,0))))</f>
        <v>Chuck Magee</v>
      </c>
      <c r="W2129" s="3" t="str">
        <f>IFERROR(INDEX(Returns!A:A,MATCH(B2129,Returns!B:B,0)),"No")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IF(M2130=People!$B$5,People!$A$5,IF(M2130=People!$B$4,People!$A$4,IF(M2130=People!$B$3,People!$A$3,IF(M2130=People!$B$2,People!$A$2,0))))</f>
        <v>Chuck Magee</v>
      </c>
      <c r="W2130" s="3" t="str">
        <f>IFERROR(INDEX(Returns!A:A,MATCH(B2130,Returns!B:B,0)),"No")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IF(M2131=People!$B$5,People!$A$5,IF(M2131=People!$B$4,People!$A$4,IF(M2131=People!$B$3,People!$A$3,IF(M2131=People!$B$2,People!$A$2,0))))</f>
        <v>Chuck Magee</v>
      </c>
      <c r="W2131" s="3" t="str">
        <f>IFERROR(INDEX(Returns!A:A,MATCH(B2131,Returns!B:B,0)),"No")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IF(M2132=People!$B$5,People!$A$5,IF(M2132=People!$B$4,People!$A$4,IF(M2132=People!$B$3,People!$A$3,IF(M2132=People!$B$2,People!$A$2,0))))</f>
        <v>Chuck Magee</v>
      </c>
      <c r="W2132" s="3" t="str">
        <f>IFERROR(INDEX(Returns!A:A,MATCH(B2132,Returns!B:B,0)),"No")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IF(M2133=People!$B$5,People!$A$5,IF(M2133=People!$B$4,People!$A$4,IF(M2133=People!$B$3,People!$A$3,IF(M2133=People!$B$2,People!$A$2,0))))</f>
        <v>Chuck Magee</v>
      </c>
      <c r="W2133" s="3" t="str">
        <f>IFERROR(INDEX(Returns!A:A,MATCH(B2133,Returns!B:B,0)),"No")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IF(M2134=People!$B$5,People!$A$5,IF(M2134=People!$B$4,People!$A$4,IF(M2134=People!$B$3,People!$A$3,IF(M2134=People!$B$2,People!$A$2,0))))</f>
        <v>Chuck Magee</v>
      </c>
      <c r="W2134" s="3" t="str">
        <f>IFERROR(INDEX(Returns!A:A,MATCH(B2134,Returns!B:B,0)),"No")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IF(M2135=People!$B$5,People!$A$5,IF(M2135=People!$B$4,People!$A$4,IF(M2135=People!$B$3,People!$A$3,IF(M2135=People!$B$2,People!$A$2,0))))</f>
        <v>Chuck Magee</v>
      </c>
      <c r="W2135" s="3" t="str">
        <f>IFERROR(INDEX(Returns!A:A,MATCH(B2135,Returns!B:B,0)),"No")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IF(M2136=People!$B$5,People!$A$5,IF(M2136=People!$B$4,People!$A$4,IF(M2136=People!$B$3,People!$A$3,IF(M2136=People!$B$2,People!$A$2,0))))</f>
        <v>Chuck Magee</v>
      </c>
      <c r="W2136" s="3" t="str">
        <f>IFERROR(INDEX(Returns!A:A,MATCH(B2136,Returns!B:B,0)),"No")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IF(M2137=People!$B$5,People!$A$5,IF(M2137=People!$B$4,People!$A$4,IF(M2137=People!$B$3,People!$A$3,IF(M2137=People!$B$2,People!$A$2,0))))</f>
        <v>Chuck Magee</v>
      </c>
      <c r="W2137" s="3" t="str">
        <f>IFERROR(INDEX(Returns!A:A,MATCH(B2137,Returns!B:B,0)),"No")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IF(M2138=People!$B$5,People!$A$5,IF(M2138=People!$B$4,People!$A$4,IF(M2138=People!$B$3,People!$A$3,IF(M2138=People!$B$2,People!$A$2,0))))</f>
        <v>Kelly Williams</v>
      </c>
      <c r="W2138" s="3" t="str">
        <f>IFERROR(INDEX(Returns!A:A,MATCH(B2138,Returns!B:B,0)),"No")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IF(M2139=People!$B$5,People!$A$5,IF(M2139=People!$B$4,People!$A$4,IF(M2139=People!$B$3,People!$A$3,IF(M2139=People!$B$2,People!$A$2,0))))</f>
        <v>Kelly Williams</v>
      </c>
      <c r="W2139" s="3" t="str">
        <f>IFERROR(INDEX(Returns!A:A,MATCH(B2139,Returns!B:B,0)),"No")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IF(M2140=People!$B$5,People!$A$5,IF(M2140=People!$B$4,People!$A$4,IF(M2140=People!$B$3,People!$A$3,IF(M2140=People!$B$2,People!$A$2,0))))</f>
        <v>Chuck Magee</v>
      </c>
      <c r="W2140" s="3" t="str">
        <f>IFERROR(INDEX(Returns!A:A,MATCH(B2140,Returns!B:B,0)),"No")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IF(M2141=People!$B$5,People!$A$5,IF(M2141=People!$B$4,People!$A$4,IF(M2141=People!$B$3,People!$A$3,IF(M2141=People!$B$2,People!$A$2,0))))</f>
        <v>Chuck Magee</v>
      </c>
      <c r="W2141" s="3" t="str">
        <f>IFERROR(INDEX(Returns!A:A,MATCH(B2141,Returns!B:B,0)),"No")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IF(M2142=People!$B$5,People!$A$5,IF(M2142=People!$B$4,People!$A$4,IF(M2142=People!$B$3,People!$A$3,IF(M2142=People!$B$2,People!$A$2,0))))</f>
        <v>Chuck Magee</v>
      </c>
      <c r="W2142" s="3" t="str">
        <f>IFERROR(INDEX(Returns!A:A,MATCH(B2142,Returns!B:B,0)),"No")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IF(M2143=People!$B$5,People!$A$5,IF(M2143=People!$B$4,People!$A$4,IF(M2143=People!$B$3,People!$A$3,IF(M2143=People!$B$2,People!$A$2,0))))</f>
        <v>Chuck Magee</v>
      </c>
      <c r="W2143" s="3" t="str">
        <f>IFERROR(INDEX(Returns!A:A,MATCH(B2143,Returns!B:B,0)),"No")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IF(M2144=People!$B$5,People!$A$5,IF(M2144=People!$B$4,People!$A$4,IF(M2144=People!$B$3,People!$A$3,IF(M2144=People!$B$2,People!$A$2,0))))</f>
        <v>Chuck Magee</v>
      </c>
      <c r="W2144" s="3" t="str">
        <f>IFERROR(INDEX(Returns!A:A,MATCH(B2144,Returns!B:B,0)),"No")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IF(M2145=People!$B$5,People!$A$5,IF(M2145=People!$B$4,People!$A$4,IF(M2145=People!$B$3,People!$A$3,IF(M2145=People!$B$2,People!$A$2,0))))</f>
        <v>Chuck Magee</v>
      </c>
      <c r="W2145" s="3" t="str">
        <f>IFERROR(INDEX(Returns!A:A,MATCH(B2145,Returns!B:B,0)),"No")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IF(M2146=People!$B$5,People!$A$5,IF(M2146=People!$B$4,People!$A$4,IF(M2146=People!$B$3,People!$A$3,IF(M2146=People!$B$2,People!$A$2,0))))</f>
        <v>Chuck Magee</v>
      </c>
      <c r="W2146" s="3" t="str">
        <f>IFERROR(INDEX(Returns!A:A,MATCH(B2146,Returns!B:B,0)),"No")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IF(M2147=People!$B$5,People!$A$5,IF(M2147=People!$B$4,People!$A$4,IF(M2147=People!$B$3,People!$A$3,IF(M2147=People!$B$2,People!$A$2,0))))</f>
        <v>Chuck Magee</v>
      </c>
      <c r="W2147" s="3" t="str">
        <f>IFERROR(INDEX(Returns!A:A,MATCH(B2147,Returns!B:B,0)),"No")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IF(M2148=People!$B$5,People!$A$5,IF(M2148=People!$B$4,People!$A$4,IF(M2148=People!$B$3,People!$A$3,IF(M2148=People!$B$2,People!$A$2,0))))</f>
        <v>Chuck Magee</v>
      </c>
      <c r="W2148" s="3" t="str">
        <f>IFERROR(INDEX(Returns!A:A,MATCH(B2148,Returns!B:B,0)),"No")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IF(M2149=People!$B$5,People!$A$5,IF(M2149=People!$B$4,People!$A$4,IF(M2149=People!$B$3,People!$A$3,IF(M2149=People!$B$2,People!$A$2,0))))</f>
        <v>Chuck Magee</v>
      </c>
      <c r="W2149" s="3" t="str">
        <f>IFERROR(INDEX(Returns!A:A,MATCH(B2149,Returns!B:B,0)),"No")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IF(M2150=People!$B$5,People!$A$5,IF(M2150=People!$B$4,People!$A$4,IF(M2150=People!$B$3,People!$A$3,IF(M2150=People!$B$2,People!$A$2,0))))</f>
        <v>Anna Andreadi</v>
      </c>
      <c r="W2150" s="3" t="str">
        <f>IFERROR(INDEX(Returns!A:A,MATCH(B2150,Returns!B:B,0)),"No")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IF(M2151=People!$B$5,People!$A$5,IF(M2151=People!$B$4,People!$A$4,IF(M2151=People!$B$3,People!$A$3,IF(M2151=People!$B$2,People!$A$2,0))))</f>
        <v>Chuck Magee</v>
      </c>
      <c r="W2151" s="3" t="str">
        <f>IFERROR(INDEX(Returns!A:A,MATCH(B2151,Returns!B:B,0)),"No")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IF(M2152=People!$B$5,People!$A$5,IF(M2152=People!$B$4,People!$A$4,IF(M2152=People!$B$3,People!$A$3,IF(M2152=People!$B$2,People!$A$2,0))))</f>
        <v>Kelly Williams</v>
      </c>
      <c r="W2152" s="3" t="str">
        <f>IFERROR(INDEX(Returns!A:A,MATCH(B2152,Returns!B:B,0)),"No")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IF(M2153=People!$B$5,People!$A$5,IF(M2153=People!$B$4,People!$A$4,IF(M2153=People!$B$3,People!$A$3,IF(M2153=People!$B$2,People!$A$2,0))))</f>
        <v>Kelly Williams</v>
      </c>
      <c r="W2153" s="3" t="str">
        <f>IFERROR(INDEX(Returns!A:A,MATCH(B2153,Returns!B:B,0)),"No")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IF(M2154=People!$B$5,People!$A$5,IF(M2154=People!$B$4,People!$A$4,IF(M2154=People!$B$3,People!$A$3,IF(M2154=People!$B$2,People!$A$2,0))))</f>
        <v>Chuck Magee</v>
      </c>
      <c r="W2154" s="3" t="str">
        <f>IFERROR(INDEX(Returns!A:A,MATCH(B2154,Returns!B:B,0)),"No")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IF(M2155=People!$B$5,People!$A$5,IF(M2155=People!$B$4,People!$A$4,IF(M2155=People!$B$3,People!$A$3,IF(M2155=People!$B$2,People!$A$2,0))))</f>
        <v>Chuck Magee</v>
      </c>
      <c r="W2155" s="3" t="str">
        <f>IFERROR(INDEX(Returns!A:A,MATCH(B2155,Returns!B:B,0)),"No")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IF(M2156=People!$B$5,People!$A$5,IF(M2156=People!$B$4,People!$A$4,IF(M2156=People!$B$3,People!$A$3,IF(M2156=People!$B$2,People!$A$2,0))))</f>
        <v>Kelly Williams</v>
      </c>
      <c r="W2156" s="3" t="str">
        <f>IFERROR(INDEX(Returns!A:A,MATCH(B2156,Returns!B:B,0)),"No")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IF(M2157=People!$B$5,People!$A$5,IF(M2157=People!$B$4,People!$A$4,IF(M2157=People!$B$3,People!$A$3,IF(M2157=People!$B$2,People!$A$2,0))))</f>
        <v>Anna Andreadi</v>
      </c>
      <c r="W2157" s="3" t="str">
        <f>IFERROR(INDEX(Returns!A:A,MATCH(B2157,Returns!B:B,0)),"No")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IF(M2158=People!$B$5,People!$A$5,IF(M2158=People!$B$4,People!$A$4,IF(M2158=People!$B$3,People!$A$3,IF(M2158=People!$B$2,People!$A$2,0))))</f>
        <v>Kelly Williams</v>
      </c>
      <c r="W2158" s="3" t="str">
        <f>IFERROR(INDEX(Returns!A:A,MATCH(B2158,Returns!B:B,0)),"No")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IF(M2159=People!$B$5,People!$A$5,IF(M2159=People!$B$4,People!$A$4,IF(M2159=People!$B$3,People!$A$3,IF(M2159=People!$B$2,People!$A$2,0))))</f>
        <v>Kelly Williams</v>
      </c>
      <c r="W2159" s="3" t="str">
        <f>IFERROR(INDEX(Returns!A:A,MATCH(B2159,Returns!B:B,0)),"No")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IF(M2160=People!$B$5,People!$A$5,IF(M2160=People!$B$4,People!$A$4,IF(M2160=People!$B$3,People!$A$3,IF(M2160=People!$B$2,People!$A$2,0))))</f>
        <v>Cassandra Brandow</v>
      </c>
      <c r="W2160" s="3" t="str">
        <f>IFERROR(INDEX(Returns!A:A,MATCH(B2160,Returns!B:B,0)),"No")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IF(M2161=People!$B$5,People!$A$5,IF(M2161=People!$B$4,People!$A$4,IF(M2161=People!$B$3,People!$A$3,IF(M2161=People!$B$2,People!$A$2,0))))</f>
        <v>Kelly Williams</v>
      </c>
      <c r="W2161" s="3" t="str">
        <f>IFERROR(INDEX(Returns!A:A,MATCH(B2161,Returns!B:B,0)),"No")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IF(M2162=People!$B$5,People!$A$5,IF(M2162=People!$B$4,People!$A$4,IF(M2162=People!$B$3,People!$A$3,IF(M2162=People!$B$2,People!$A$2,0))))</f>
        <v>Chuck Magee</v>
      </c>
      <c r="W2162" s="3" t="str">
        <f>IFERROR(INDEX(Returns!A:A,MATCH(B2162,Returns!B:B,0)),"No")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IF(M2163=People!$B$5,People!$A$5,IF(M2163=People!$B$4,People!$A$4,IF(M2163=People!$B$3,People!$A$3,IF(M2163=People!$B$2,People!$A$2,0))))</f>
        <v>Anna Andreadi</v>
      </c>
      <c r="W2163" s="3" t="str">
        <f>IFERROR(INDEX(Returns!A:A,MATCH(B2163,Returns!B:B,0)),"No")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IF(M2164=People!$B$5,People!$A$5,IF(M2164=People!$B$4,People!$A$4,IF(M2164=People!$B$3,People!$A$3,IF(M2164=People!$B$2,People!$A$2,0))))</f>
        <v>Anna Andreadi</v>
      </c>
      <c r="W2164" s="3" t="str">
        <f>IFERROR(INDEX(Returns!A:A,MATCH(B2164,Returns!B:B,0)),"No")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IF(M2165=People!$B$5,People!$A$5,IF(M2165=People!$B$4,People!$A$4,IF(M2165=People!$B$3,People!$A$3,IF(M2165=People!$B$2,People!$A$2,0))))</f>
        <v>Kelly Williams</v>
      </c>
      <c r="W2165" s="3" t="str">
        <f>IFERROR(INDEX(Returns!A:A,MATCH(B2165,Returns!B:B,0)),"No")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IF(M2166=People!$B$5,People!$A$5,IF(M2166=People!$B$4,People!$A$4,IF(M2166=People!$B$3,People!$A$3,IF(M2166=People!$B$2,People!$A$2,0))))</f>
        <v>Kelly Williams</v>
      </c>
      <c r="W2166" s="3" t="str">
        <f>IFERROR(INDEX(Returns!A:A,MATCH(B2166,Returns!B:B,0)),"No")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IF(M2167=People!$B$5,People!$A$5,IF(M2167=People!$B$4,People!$A$4,IF(M2167=People!$B$3,People!$A$3,IF(M2167=People!$B$2,People!$A$2,0))))</f>
        <v>Kelly Williams</v>
      </c>
      <c r="W2167" s="3" t="str">
        <f>IFERROR(INDEX(Returns!A:A,MATCH(B2167,Returns!B:B,0)),"No")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IF(M2168=People!$B$5,People!$A$5,IF(M2168=People!$B$4,People!$A$4,IF(M2168=People!$B$3,People!$A$3,IF(M2168=People!$B$2,People!$A$2,0))))</f>
        <v>Kelly Williams</v>
      </c>
      <c r="W2168" s="3" t="str">
        <f>IFERROR(INDEX(Returns!A:A,MATCH(B2168,Returns!B:B,0)),"No")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IF(M2169=People!$B$5,People!$A$5,IF(M2169=People!$B$4,People!$A$4,IF(M2169=People!$B$3,People!$A$3,IF(M2169=People!$B$2,People!$A$2,0))))</f>
        <v>Kelly Williams</v>
      </c>
      <c r="W2169" s="3" t="str">
        <f>IFERROR(INDEX(Returns!A:A,MATCH(B2169,Returns!B:B,0)),"No")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IF(M2170=People!$B$5,People!$A$5,IF(M2170=People!$B$4,People!$A$4,IF(M2170=People!$B$3,People!$A$3,IF(M2170=People!$B$2,People!$A$2,0))))</f>
        <v>Chuck Magee</v>
      </c>
      <c r="W2170" s="3" t="str">
        <f>IFERROR(INDEX(Returns!A:A,MATCH(B2170,Returns!B:B,0)),"No")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IF(M2171=People!$B$5,People!$A$5,IF(M2171=People!$B$4,People!$A$4,IF(M2171=People!$B$3,People!$A$3,IF(M2171=People!$B$2,People!$A$2,0))))</f>
        <v>Chuck Magee</v>
      </c>
      <c r="W2171" s="3" t="str">
        <f>IFERROR(INDEX(Returns!A:A,MATCH(B2171,Returns!B:B,0)),"No")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IF(M2172=People!$B$5,People!$A$5,IF(M2172=People!$B$4,People!$A$4,IF(M2172=People!$B$3,People!$A$3,IF(M2172=People!$B$2,People!$A$2,0))))</f>
        <v>Chuck Magee</v>
      </c>
      <c r="W2172" s="3" t="str">
        <f>IFERROR(INDEX(Returns!A:A,MATCH(B2172,Returns!B:B,0)),"No")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IF(M2173=People!$B$5,People!$A$5,IF(M2173=People!$B$4,People!$A$4,IF(M2173=People!$B$3,People!$A$3,IF(M2173=People!$B$2,People!$A$2,0))))</f>
        <v>Kelly Williams</v>
      </c>
      <c r="W2173" s="3" t="str">
        <f>IFERROR(INDEX(Returns!A:A,MATCH(B2173,Returns!B:B,0)),"No")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IF(M2174=People!$B$5,People!$A$5,IF(M2174=People!$B$4,People!$A$4,IF(M2174=People!$B$3,People!$A$3,IF(M2174=People!$B$2,People!$A$2,0))))</f>
        <v>Anna Andreadi</v>
      </c>
      <c r="W2174" s="3" t="str">
        <f>IFERROR(INDEX(Returns!A:A,MATCH(B2174,Returns!B:B,0)),"No")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IF(M2175=People!$B$5,People!$A$5,IF(M2175=People!$B$4,People!$A$4,IF(M2175=People!$B$3,People!$A$3,IF(M2175=People!$B$2,People!$A$2,0))))</f>
        <v>Kelly Williams</v>
      </c>
      <c r="W2175" s="3" t="str">
        <f>IFERROR(INDEX(Returns!A:A,MATCH(B2175,Returns!B:B,0)),"No")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IF(M2176=People!$B$5,People!$A$5,IF(M2176=People!$B$4,People!$A$4,IF(M2176=People!$B$3,People!$A$3,IF(M2176=People!$B$2,People!$A$2,0))))</f>
        <v>Kelly Williams</v>
      </c>
      <c r="W2176" s="3" t="str">
        <f>IFERROR(INDEX(Returns!A:A,MATCH(B2176,Returns!B:B,0)),"No")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IF(M2177=People!$B$5,People!$A$5,IF(M2177=People!$B$4,People!$A$4,IF(M2177=People!$B$3,People!$A$3,IF(M2177=People!$B$2,People!$A$2,0))))</f>
        <v>Anna Andreadi</v>
      </c>
      <c r="W2177" s="3" t="str">
        <f>IFERROR(INDEX(Returns!A:A,MATCH(B2177,Returns!B:B,0)),"No")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IF(M2178=People!$B$5,People!$A$5,IF(M2178=People!$B$4,People!$A$4,IF(M2178=People!$B$3,People!$A$3,IF(M2178=People!$B$2,People!$A$2,0))))</f>
        <v>Anna Andreadi</v>
      </c>
      <c r="W2178" s="3" t="str">
        <f>IFERROR(INDEX(Returns!A:A,MATCH(B2178,Returns!B:B,0)),"No")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IF(M2179=People!$B$5,People!$A$5,IF(M2179=People!$B$4,People!$A$4,IF(M2179=People!$B$3,People!$A$3,IF(M2179=People!$B$2,People!$A$2,0))))</f>
        <v>Anna Andreadi</v>
      </c>
      <c r="W2179" s="3" t="str">
        <f>IFERROR(INDEX(Returns!A:A,MATCH(B2179,Returns!B:B,0)),"No")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IF(M2180=People!$B$5,People!$A$5,IF(M2180=People!$B$4,People!$A$4,IF(M2180=People!$B$3,People!$A$3,IF(M2180=People!$B$2,People!$A$2,0))))</f>
        <v>Anna Andreadi</v>
      </c>
      <c r="W2180" s="3" t="str">
        <f>IFERROR(INDEX(Returns!A:A,MATCH(B2180,Returns!B:B,0)),"No")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IF(M2181=People!$B$5,People!$A$5,IF(M2181=People!$B$4,People!$A$4,IF(M2181=People!$B$3,People!$A$3,IF(M2181=People!$B$2,People!$A$2,0))))</f>
        <v>Chuck Magee</v>
      </c>
      <c r="W2181" s="3" t="str">
        <f>IFERROR(INDEX(Returns!A:A,MATCH(B2181,Returns!B:B,0)),"No")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IF(M2182=People!$B$5,People!$A$5,IF(M2182=People!$B$4,People!$A$4,IF(M2182=People!$B$3,People!$A$3,IF(M2182=People!$B$2,People!$A$2,0))))</f>
        <v>Chuck Magee</v>
      </c>
      <c r="W2182" s="3" t="str">
        <f>IFERROR(INDEX(Returns!A:A,MATCH(B2182,Returns!B:B,0)),"No")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IF(M2183=People!$B$5,People!$A$5,IF(M2183=People!$B$4,People!$A$4,IF(M2183=People!$B$3,People!$A$3,IF(M2183=People!$B$2,People!$A$2,0))))</f>
        <v>Chuck Magee</v>
      </c>
      <c r="W2183" s="3" t="str">
        <f>IFERROR(INDEX(Returns!A:A,MATCH(B2183,Returns!B:B,0)),"No")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IF(M2184=People!$B$5,People!$A$5,IF(M2184=People!$B$4,People!$A$4,IF(M2184=People!$B$3,People!$A$3,IF(M2184=People!$B$2,People!$A$2,0))))</f>
        <v>Chuck Magee</v>
      </c>
      <c r="W2184" s="3" t="str">
        <f>IFERROR(INDEX(Returns!A:A,MATCH(B2184,Returns!B:B,0)),"No")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IF(M2185=People!$B$5,People!$A$5,IF(M2185=People!$B$4,People!$A$4,IF(M2185=People!$B$3,People!$A$3,IF(M2185=People!$B$2,People!$A$2,0))))</f>
        <v>Chuck Magee</v>
      </c>
      <c r="W2185" s="3" t="str">
        <f>IFERROR(INDEX(Returns!A:A,MATCH(B2185,Returns!B:B,0)),"No")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IF(M2186=People!$B$5,People!$A$5,IF(M2186=People!$B$4,People!$A$4,IF(M2186=People!$B$3,People!$A$3,IF(M2186=People!$B$2,People!$A$2,0))))</f>
        <v>Chuck Magee</v>
      </c>
      <c r="W2186" s="3" t="str">
        <f>IFERROR(INDEX(Returns!A:A,MATCH(B2186,Returns!B:B,0)),"No")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IF(M2187=People!$B$5,People!$A$5,IF(M2187=People!$B$4,People!$A$4,IF(M2187=People!$B$3,People!$A$3,IF(M2187=People!$B$2,People!$A$2,0))))</f>
        <v>Anna Andreadi</v>
      </c>
      <c r="W2187" s="3" t="str">
        <f>IFERROR(INDEX(Returns!A:A,MATCH(B2187,Returns!B:B,0)),"No")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IF(M2188=People!$B$5,People!$A$5,IF(M2188=People!$B$4,People!$A$4,IF(M2188=People!$B$3,People!$A$3,IF(M2188=People!$B$2,People!$A$2,0))))</f>
        <v>Cassandra Brandow</v>
      </c>
      <c r="W2188" s="3" t="str">
        <f>IFERROR(INDEX(Returns!A:A,MATCH(B2188,Returns!B:B,0)),"No")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IF(M2189=People!$B$5,People!$A$5,IF(M2189=People!$B$4,People!$A$4,IF(M2189=People!$B$3,People!$A$3,IF(M2189=People!$B$2,People!$A$2,0))))</f>
        <v>Kelly Williams</v>
      </c>
      <c r="W2189" s="3" t="str">
        <f>IFERROR(INDEX(Returns!A:A,MATCH(B2189,Returns!B:B,0)),"No")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IF(M2190=People!$B$5,People!$A$5,IF(M2190=People!$B$4,People!$A$4,IF(M2190=People!$B$3,People!$A$3,IF(M2190=People!$B$2,People!$A$2,0))))</f>
        <v>Kelly Williams</v>
      </c>
      <c r="W2190" s="3" t="str">
        <f>IFERROR(INDEX(Returns!A:A,MATCH(B2190,Returns!B:B,0)),"No")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IF(M2191=People!$B$5,People!$A$5,IF(M2191=People!$B$4,People!$A$4,IF(M2191=People!$B$3,People!$A$3,IF(M2191=People!$B$2,People!$A$2,0))))</f>
        <v>Kelly Williams</v>
      </c>
      <c r="W2191" s="3" t="str">
        <f>IFERROR(INDEX(Returns!A:A,MATCH(B2191,Returns!B:B,0)),"No")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IF(M2192=People!$B$5,People!$A$5,IF(M2192=People!$B$4,People!$A$4,IF(M2192=People!$B$3,People!$A$3,IF(M2192=People!$B$2,People!$A$2,0))))</f>
        <v>Anna Andreadi</v>
      </c>
      <c r="W2192" s="3" t="str">
        <f>IFERROR(INDEX(Returns!A:A,MATCH(B2192,Returns!B:B,0)),"No")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IF(M2193=People!$B$5,People!$A$5,IF(M2193=People!$B$4,People!$A$4,IF(M2193=People!$B$3,People!$A$3,IF(M2193=People!$B$2,People!$A$2,0))))</f>
        <v>Anna Andreadi</v>
      </c>
      <c r="W2193" s="3" t="str">
        <f>IFERROR(INDEX(Returns!A:A,MATCH(B2193,Returns!B:B,0)),"No")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IF(M2194=People!$B$5,People!$A$5,IF(M2194=People!$B$4,People!$A$4,IF(M2194=People!$B$3,People!$A$3,IF(M2194=People!$B$2,People!$A$2,0))))</f>
        <v>Anna Andreadi</v>
      </c>
      <c r="W2194" s="3" t="str">
        <f>IFERROR(INDEX(Returns!A:A,MATCH(B2194,Returns!B:B,0)),"No")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IF(M2195=People!$B$5,People!$A$5,IF(M2195=People!$B$4,People!$A$4,IF(M2195=People!$B$3,People!$A$3,IF(M2195=People!$B$2,People!$A$2,0))))</f>
        <v>Anna Andreadi</v>
      </c>
      <c r="W2195" s="3" t="str">
        <f>IFERROR(INDEX(Returns!A:A,MATCH(B2195,Returns!B:B,0)),"No")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IF(M2196=People!$B$5,People!$A$5,IF(M2196=People!$B$4,People!$A$4,IF(M2196=People!$B$3,People!$A$3,IF(M2196=People!$B$2,People!$A$2,0))))</f>
        <v>Anna Andreadi</v>
      </c>
      <c r="W2196" s="3" t="str">
        <f>IFERROR(INDEX(Returns!A:A,MATCH(B2196,Returns!B:B,0)),"No")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IF(M2197=People!$B$5,People!$A$5,IF(M2197=People!$B$4,People!$A$4,IF(M2197=People!$B$3,People!$A$3,IF(M2197=People!$B$2,People!$A$2,0))))</f>
        <v>Anna Andreadi</v>
      </c>
      <c r="W2197" s="3" t="str">
        <f>IFERROR(INDEX(Returns!A:A,MATCH(B2197,Returns!B:B,0)),"No")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IF(M2198=People!$B$5,People!$A$5,IF(M2198=People!$B$4,People!$A$4,IF(M2198=People!$B$3,People!$A$3,IF(M2198=People!$B$2,People!$A$2,0))))</f>
        <v>Cassandra Brandow</v>
      </c>
      <c r="W2198" s="3" t="str">
        <f>IFERROR(INDEX(Returns!A:A,MATCH(B2198,Returns!B:B,0)),"No")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IF(M2199=People!$B$5,People!$A$5,IF(M2199=People!$B$4,People!$A$4,IF(M2199=People!$B$3,People!$A$3,IF(M2199=People!$B$2,People!$A$2,0))))</f>
        <v>Cassandra Brandow</v>
      </c>
      <c r="W2199" s="3" t="str">
        <f>IFERROR(INDEX(Returns!A:A,MATCH(B2199,Returns!B:B,0)),"No")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IF(M2200=People!$B$5,People!$A$5,IF(M2200=People!$B$4,People!$A$4,IF(M2200=People!$B$3,People!$A$3,IF(M2200=People!$B$2,People!$A$2,0))))</f>
        <v>Chuck Magee</v>
      </c>
      <c r="W2200" s="3" t="str">
        <f>IFERROR(INDEX(Returns!A:A,MATCH(B2200,Returns!B:B,0)),"No")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IF(M2201=People!$B$5,People!$A$5,IF(M2201=People!$B$4,People!$A$4,IF(M2201=People!$B$3,People!$A$3,IF(M2201=People!$B$2,People!$A$2,0))))</f>
        <v>Chuck Magee</v>
      </c>
      <c r="W2201" s="3" t="str">
        <f>IFERROR(INDEX(Returns!A:A,MATCH(B2201,Returns!B:B,0)),"No")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IF(M2202=People!$B$5,People!$A$5,IF(M2202=People!$B$4,People!$A$4,IF(M2202=People!$B$3,People!$A$3,IF(M2202=People!$B$2,People!$A$2,0))))</f>
        <v>Cassandra Brandow</v>
      </c>
      <c r="W2202" s="3" t="str">
        <f>IFERROR(INDEX(Returns!A:A,MATCH(B2202,Returns!B:B,0)),"No")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IF(M2203=People!$B$5,People!$A$5,IF(M2203=People!$B$4,People!$A$4,IF(M2203=People!$B$3,People!$A$3,IF(M2203=People!$B$2,People!$A$2,0))))</f>
        <v>Cassandra Brandow</v>
      </c>
      <c r="W2203" s="3" t="str">
        <f>IFERROR(INDEX(Returns!A:A,MATCH(B2203,Returns!B:B,0)),"No")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IF(M2204=People!$B$5,People!$A$5,IF(M2204=People!$B$4,People!$A$4,IF(M2204=People!$B$3,People!$A$3,IF(M2204=People!$B$2,People!$A$2,0))))</f>
        <v>Anna Andreadi</v>
      </c>
      <c r="W2204" s="3" t="str">
        <f>IFERROR(INDEX(Returns!A:A,MATCH(B2204,Returns!B:B,0)),"No")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IF(M2205=People!$B$5,People!$A$5,IF(M2205=People!$B$4,People!$A$4,IF(M2205=People!$B$3,People!$A$3,IF(M2205=People!$B$2,People!$A$2,0))))</f>
        <v>Anna Andreadi</v>
      </c>
      <c r="W2205" s="3" t="str">
        <f>IFERROR(INDEX(Returns!A:A,MATCH(B2205,Returns!B:B,0)),"No")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IF(M2206=People!$B$5,People!$A$5,IF(M2206=People!$B$4,People!$A$4,IF(M2206=People!$B$3,People!$A$3,IF(M2206=People!$B$2,People!$A$2,0))))</f>
        <v>Chuck Magee</v>
      </c>
      <c r="W2206" s="3" t="str">
        <f>IFERROR(INDEX(Returns!A:A,MATCH(B2206,Returns!B:B,0)),"No")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IF(M2207=People!$B$5,People!$A$5,IF(M2207=People!$B$4,People!$A$4,IF(M2207=People!$B$3,People!$A$3,IF(M2207=People!$B$2,People!$A$2,0))))</f>
        <v>Cassandra Brandow</v>
      </c>
      <c r="W2207" s="3" t="str">
        <f>IFERROR(INDEX(Returns!A:A,MATCH(B2207,Returns!B:B,0)),"No")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IF(M2208=People!$B$5,People!$A$5,IF(M2208=People!$B$4,People!$A$4,IF(M2208=People!$B$3,People!$A$3,IF(M2208=People!$B$2,People!$A$2,0))))</f>
        <v>Kelly Williams</v>
      </c>
      <c r="W2208" s="3" t="str">
        <f>IFERROR(INDEX(Returns!A:A,MATCH(B2208,Returns!B:B,0)),"No")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IF(M2209=People!$B$5,People!$A$5,IF(M2209=People!$B$4,People!$A$4,IF(M2209=People!$B$3,People!$A$3,IF(M2209=People!$B$2,People!$A$2,0))))</f>
        <v>Kelly Williams</v>
      </c>
      <c r="W2209" s="3" t="str">
        <f>IFERROR(INDEX(Returns!A:A,MATCH(B2209,Returns!B:B,0)),"No")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IF(M2210=People!$B$5,People!$A$5,IF(M2210=People!$B$4,People!$A$4,IF(M2210=People!$B$3,People!$A$3,IF(M2210=People!$B$2,People!$A$2,0))))</f>
        <v>Chuck Magee</v>
      </c>
      <c r="W2210" s="3" t="str">
        <f>IFERROR(INDEX(Returns!A:A,MATCH(B2210,Returns!B:B,0)),"No")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IF(M2211=People!$B$5,People!$A$5,IF(M2211=People!$B$4,People!$A$4,IF(M2211=People!$B$3,People!$A$3,IF(M2211=People!$B$2,People!$A$2,0))))</f>
        <v>Chuck Magee</v>
      </c>
      <c r="W2211" s="3" t="str">
        <f>IFERROR(INDEX(Returns!A:A,MATCH(B2211,Returns!B:B,0)),"No")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IF(M2212=People!$B$5,People!$A$5,IF(M2212=People!$B$4,People!$A$4,IF(M2212=People!$B$3,People!$A$3,IF(M2212=People!$B$2,People!$A$2,0))))</f>
        <v>Chuck Magee</v>
      </c>
      <c r="W2212" s="3" t="str">
        <f>IFERROR(INDEX(Returns!A:A,MATCH(B2212,Returns!B:B,0)),"No")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IF(M2213=People!$B$5,People!$A$5,IF(M2213=People!$B$4,People!$A$4,IF(M2213=People!$B$3,People!$A$3,IF(M2213=People!$B$2,People!$A$2,0))))</f>
        <v>Kelly Williams</v>
      </c>
      <c r="W2213" s="3" t="str">
        <f>IFERROR(INDEX(Returns!A:A,MATCH(B2213,Returns!B:B,0)),"No")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IF(M2214=People!$B$5,People!$A$5,IF(M2214=People!$B$4,People!$A$4,IF(M2214=People!$B$3,People!$A$3,IF(M2214=People!$B$2,People!$A$2,0))))</f>
        <v>Chuck Magee</v>
      </c>
      <c r="W2214" s="3" t="str">
        <f>IFERROR(INDEX(Returns!A:A,MATCH(B2214,Returns!B:B,0)),"No")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IF(M2215=People!$B$5,People!$A$5,IF(M2215=People!$B$4,People!$A$4,IF(M2215=People!$B$3,People!$A$3,IF(M2215=People!$B$2,People!$A$2,0))))</f>
        <v>Anna Andreadi</v>
      </c>
      <c r="W2215" s="3" t="str">
        <f>IFERROR(INDEX(Returns!A:A,MATCH(B2215,Returns!B:B,0)),"No")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IF(M2216=People!$B$5,People!$A$5,IF(M2216=People!$B$4,People!$A$4,IF(M2216=People!$B$3,People!$A$3,IF(M2216=People!$B$2,People!$A$2,0))))</f>
        <v>Anna Andreadi</v>
      </c>
      <c r="W2216" s="3" t="str">
        <f>IFERROR(INDEX(Returns!A:A,MATCH(B2216,Returns!B:B,0)),"No")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IF(M2217=People!$B$5,People!$A$5,IF(M2217=People!$B$4,People!$A$4,IF(M2217=People!$B$3,People!$A$3,IF(M2217=People!$B$2,People!$A$2,0))))</f>
        <v>Anna Andreadi</v>
      </c>
      <c r="W2217" s="3" t="str">
        <f>IFERROR(INDEX(Returns!A:A,MATCH(B2217,Returns!B:B,0)),"No")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IF(M2218=People!$B$5,People!$A$5,IF(M2218=People!$B$4,People!$A$4,IF(M2218=People!$B$3,People!$A$3,IF(M2218=People!$B$2,People!$A$2,0))))</f>
        <v>Anna Andreadi</v>
      </c>
      <c r="W2218" s="3" t="str">
        <f>IFERROR(INDEX(Returns!A:A,MATCH(B2218,Returns!B:B,0)),"No")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IF(M2219=People!$B$5,People!$A$5,IF(M2219=People!$B$4,People!$A$4,IF(M2219=People!$B$3,People!$A$3,IF(M2219=People!$B$2,People!$A$2,0))))</f>
        <v>Cassandra Brandow</v>
      </c>
      <c r="W2219" s="3" t="str">
        <f>IFERROR(INDEX(Returns!A:A,MATCH(B2219,Returns!B:B,0)),"No")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IF(M2220=People!$B$5,People!$A$5,IF(M2220=People!$B$4,People!$A$4,IF(M2220=People!$B$3,People!$A$3,IF(M2220=People!$B$2,People!$A$2,0))))</f>
        <v>Anna Andreadi</v>
      </c>
      <c r="W2220" s="3" t="str">
        <f>IFERROR(INDEX(Returns!A:A,MATCH(B2220,Returns!B:B,0)),"No")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IF(M2221=People!$B$5,People!$A$5,IF(M2221=People!$B$4,People!$A$4,IF(M2221=People!$B$3,People!$A$3,IF(M2221=People!$B$2,People!$A$2,0))))</f>
        <v>Anna Andreadi</v>
      </c>
      <c r="W2221" s="3" t="str">
        <f>IFERROR(INDEX(Returns!A:A,MATCH(B2221,Returns!B:B,0)),"No")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IF(M2222=People!$B$5,People!$A$5,IF(M2222=People!$B$4,People!$A$4,IF(M2222=People!$B$3,People!$A$3,IF(M2222=People!$B$2,People!$A$2,0))))</f>
        <v>Anna Andreadi</v>
      </c>
      <c r="W2222" s="3" t="str">
        <f>IFERROR(INDEX(Returns!A:A,MATCH(B2222,Returns!B:B,0)),"No")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IF(M2223=People!$B$5,People!$A$5,IF(M2223=People!$B$4,People!$A$4,IF(M2223=People!$B$3,People!$A$3,IF(M2223=People!$B$2,People!$A$2,0))))</f>
        <v>Chuck Magee</v>
      </c>
      <c r="W2223" s="3" t="str">
        <f>IFERROR(INDEX(Returns!A:A,MATCH(B2223,Returns!B:B,0)),"No")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IF(M2224=People!$B$5,People!$A$5,IF(M2224=People!$B$4,People!$A$4,IF(M2224=People!$B$3,People!$A$3,IF(M2224=People!$B$2,People!$A$2,0))))</f>
        <v>Chuck Magee</v>
      </c>
      <c r="W2224" s="3" t="str">
        <f>IFERROR(INDEX(Returns!A:A,MATCH(B2224,Returns!B:B,0)),"No")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IF(M2225=People!$B$5,People!$A$5,IF(M2225=People!$B$4,People!$A$4,IF(M2225=People!$B$3,People!$A$3,IF(M2225=People!$B$2,People!$A$2,0))))</f>
        <v>Chuck Magee</v>
      </c>
      <c r="W2225" s="3" t="str">
        <f>IFERROR(INDEX(Returns!A:A,MATCH(B2225,Returns!B:B,0)),"No")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IF(M2226=People!$B$5,People!$A$5,IF(M2226=People!$B$4,People!$A$4,IF(M2226=People!$B$3,People!$A$3,IF(M2226=People!$B$2,People!$A$2,0))))</f>
        <v>Chuck Magee</v>
      </c>
      <c r="W2226" s="3" t="str">
        <f>IFERROR(INDEX(Returns!A:A,MATCH(B2226,Returns!B:B,0)),"No")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IF(M2227=People!$B$5,People!$A$5,IF(M2227=People!$B$4,People!$A$4,IF(M2227=People!$B$3,People!$A$3,IF(M2227=People!$B$2,People!$A$2,0))))</f>
        <v>Anna Andreadi</v>
      </c>
      <c r="W2227" s="3" t="str">
        <f>IFERROR(INDEX(Returns!A:A,MATCH(B2227,Returns!B:B,0)),"No")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IF(M2228=People!$B$5,People!$A$5,IF(M2228=People!$B$4,People!$A$4,IF(M2228=People!$B$3,People!$A$3,IF(M2228=People!$B$2,People!$A$2,0))))</f>
        <v>Kelly Williams</v>
      </c>
      <c r="W2228" s="3" t="str">
        <f>IFERROR(INDEX(Returns!A:A,MATCH(B2228,Returns!B:B,0)),"No")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IF(M2229=People!$B$5,People!$A$5,IF(M2229=People!$B$4,People!$A$4,IF(M2229=People!$B$3,People!$A$3,IF(M2229=People!$B$2,People!$A$2,0))))</f>
        <v>Kelly Williams</v>
      </c>
      <c r="W2229" s="3" t="str">
        <f>IFERROR(INDEX(Returns!A:A,MATCH(B2229,Returns!B:B,0)),"No")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IF(M2230=People!$B$5,People!$A$5,IF(M2230=People!$B$4,People!$A$4,IF(M2230=People!$B$3,People!$A$3,IF(M2230=People!$B$2,People!$A$2,0))))</f>
        <v>Chuck Magee</v>
      </c>
      <c r="W2230" s="3" t="str">
        <f>IFERROR(INDEX(Returns!A:A,MATCH(B2230,Returns!B:B,0)),"No")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IF(M2231=People!$B$5,People!$A$5,IF(M2231=People!$B$4,People!$A$4,IF(M2231=People!$B$3,People!$A$3,IF(M2231=People!$B$2,People!$A$2,0))))</f>
        <v>Anna Andreadi</v>
      </c>
      <c r="W2231" s="3" t="str">
        <f>IFERROR(INDEX(Returns!A:A,MATCH(B2231,Returns!B:B,0)),"No")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IF(M2232=People!$B$5,People!$A$5,IF(M2232=People!$B$4,People!$A$4,IF(M2232=People!$B$3,People!$A$3,IF(M2232=People!$B$2,People!$A$2,0))))</f>
        <v>Anna Andreadi</v>
      </c>
      <c r="W2232" s="3" t="str">
        <f>IFERROR(INDEX(Returns!A:A,MATCH(B2232,Returns!B:B,0)),"No")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IF(M2233=People!$B$5,People!$A$5,IF(M2233=People!$B$4,People!$A$4,IF(M2233=People!$B$3,People!$A$3,IF(M2233=People!$B$2,People!$A$2,0))))</f>
        <v>Kelly Williams</v>
      </c>
      <c r="W2233" s="3" t="str">
        <f>IFERROR(INDEX(Returns!A:A,MATCH(B2233,Returns!B:B,0)),"No")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IF(M2234=People!$B$5,People!$A$5,IF(M2234=People!$B$4,People!$A$4,IF(M2234=People!$B$3,People!$A$3,IF(M2234=People!$B$2,People!$A$2,0))))</f>
        <v>Kelly Williams</v>
      </c>
      <c r="W2234" s="3" t="str">
        <f>IFERROR(INDEX(Returns!A:A,MATCH(B2234,Returns!B:B,0)),"No")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IF(M2235=People!$B$5,People!$A$5,IF(M2235=People!$B$4,People!$A$4,IF(M2235=People!$B$3,People!$A$3,IF(M2235=People!$B$2,People!$A$2,0))))</f>
        <v>Anna Andreadi</v>
      </c>
      <c r="W2235" s="3" t="str">
        <f>IFERROR(INDEX(Returns!A:A,MATCH(B2235,Returns!B:B,0)),"No")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IF(M2236=People!$B$5,People!$A$5,IF(M2236=People!$B$4,People!$A$4,IF(M2236=People!$B$3,People!$A$3,IF(M2236=People!$B$2,People!$A$2,0))))</f>
        <v>Chuck Magee</v>
      </c>
      <c r="W2236" s="3" t="str">
        <f>IFERROR(INDEX(Returns!A:A,MATCH(B2236,Returns!B:B,0)),"No")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IF(M2237=People!$B$5,People!$A$5,IF(M2237=People!$B$4,People!$A$4,IF(M2237=People!$B$3,People!$A$3,IF(M2237=People!$B$2,People!$A$2,0))))</f>
        <v>Kelly Williams</v>
      </c>
      <c r="W2237" s="3" t="str">
        <f>IFERROR(INDEX(Returns!A:A,MATCH(B2237,Returns!B:B,0)),"No")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IF(M2238=People!$B$5,People!$A$5,IF(M2238=People!$B$4,People!$A$4,IF(M2238=People!$B$3,People!$A$3,IF(M2238=People!$B$2,People!$A$2,0))))</f>
        <v>Kelly Williams</v>
      </c>
      <c r="W2238" s="3" t="str">
        <f>IFERROR(INDEX(Returns!A:A,MATCH(B2238,Returns!B:B,0)),"No")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IF(M2239=People!$B$5,People!$A$5,IF(M2239=People!$B$4,People!$A$4,IF(M2239=People!$B$3,People!$A$3,IF(M2239=People!$B$2,People!$A$2,0))))</f>
        <v>Anna Andreadi</v>
      </c>
      <c r="W2239" s="3" t="str">
        <f>IFERROR(INDEX(Returns!A:A,MATCH(B2239,Returns!B:B,0)),"No")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IF(M2240=People!$B$5,People!$A$5,IF(M2240=People!$B$4,People!$A$4,IF(M2240=People!$B$3,People!$A$3,IF(M2240=People!$B$2,People!$A$2,0))))</f>
        <v>Kelly Williams</v>
      </c>
      <c r="W2240" s="3" t="str">
        <f>IFERROR(INDEX(Returns!A:A,MATCH(B2240,Returns!B:B,0)),"No")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IF(M2241=People!$B$5,People!$A$5,IF(M2241=People!$B$4,People!$A$4,IF(M2241=People!$B$3,People!$A$3,IF(M2241=People!$B$2,People!$A$2,0))))</f>
        <v>Anna Andreadi</v>
      </c>
      <c r="W2241" s="3" t="str">
        <f>IFERROR(INDEX(Returns!A:A,MATCH(B2241,Returns!B:B,0)),"No")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IF(M2242=People!$B$5,People!$A$5,IF(M2242=People!$B$4,People!$A$4,IF(M2242=People!$B$3,People!$A$3,IF(M2242=People!$B$2,People!$A$2,0))))</f>
        <v>Anna Andreadi</v>
      </c>
      <c r="W2242" s="3" t="str">
        <f>IFERROR(INDEX(Returns!A:A,MATCH(B2242,Returns!B:B,0)),"No")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IF(M2243=People!$B$5,People!$A$5,IF(M2243=People!$B$4,People!$A$4,IF(M2243=People!$B$3,People!$A$3,IF(M2243=People!$B$2,People!$A$2,0))))</f>
        <v>Chuck Magee</v>
      </c>
      <c r="W2243" s="3" t="str">
        <f>IFERROR(INDEX(Returns!A:A,MATCH(B2243,Returns!B:B,0)),"No")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IF(M2244=People!$B$5,People!$A$5,IF(M2244=People!$B$4,People!$A$4,IF(M2244=People!$B$3,People!$A$3,IF(M2244=People!$B$2,People!$A$2,0))))</f>
        <v>Anna Andreadi</v>
      </c>
      <c r="W2244" s="3" t="str">
        <f>IFERROR(INDEX(Returns!A:A,MATCH(B2244,Returns!B:B,0)),"No")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IF(M2245=People!$B$5,People!$A$5,IF(M2245=People!$B$4,People!$A$4,IF(M2245=People!$B$3,People!$A$3,IF(M2245=People!$B$2,People!$A$2,0))))</f>
        <v>Anna Andreadi</v>
      </c>
      <c r="W2245" s="3" t="str">
        <f>IFERROR(INDEX(Returns!A:A,MATCH(B2245,Returns!B:B,0)),"No")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IF(M2246=People!$B$5,People!$A$5,IF(M2246=People!$B$4,People!$A$4,IF(M2246=People!$B$3,People!$A$3,IF(M2246=People!$B$2,People!$A$2,0))))</f>
        <v>Anna Andreadi</v>
      </c>
      <c r="W2246" s="3" t="str">
        <f>IFERROR(INDEX(Returns!A:A,MATCH(B2246,Returns!B:B,0)),"No")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IF(M2247=People!$B$5,People!$A$5,IF(M2247=People!$B$4,People!$A$4,IF(M2247=People!$B$3,People!$A$3,IF(M2247=People!$B$2,People!$A$2,0))))</f>
        <v>Anna Andreadi</v>
      </c>
      <c r="W2247" s="3" t="str">
        <f>IFERROR(INDEX(Returns!A:A,MATCH(B2247,Returns!B:B,0)),"No")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IF(M2248=People!$B$5,People!$A$5,IF(M2248=People!$B$4,People!$A$4,IF(M2248=People!$B$3,People!$A$3,IF(M2248=People!$B$2,People!$A$2,0))))</f>
        <v>Anna Andreadi</v>
      </c>
      <c r="W2248" s="3" t="str">
        <f>IFERROR(INDEX(Returns!A:A,MATCH(B2248,Returns!B:B,0)),"No")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IF(M2249=People!$B$5,People!$A$5,IF(M2249=People!$B$4,People!$A$4,IF(M2249=People!$B$3,People!$A$3,IF(M2249=People!$B$2,People!$A$2,0))))</f>
        <v>Anna Andreadi</v>
      </c>
      <c r="W2249" s="3" t="str">
        <f>IFERROR(INDEX(Returns!A:A,MATCH(B2249,Returns!B:B,0)),"No")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IF(M2250=People!$B$5,People!$A$5,IF(M2250=People!$B$4,People!$A$4,IF(M2250=People!$B$3,People!$A$3,IF(M2250=People!$B$2,People!$A$2,0))))</f>
        <v>Anna Andreadi</v>
      </c>
      <c r="W2250" s="3" t="str">
        <f>IFERROR(INDEX(Returns!A:A,MATCH(B2250,Returns!B:B,0)),"No")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IF(M2251=People!$B$5,People!$A$5,IF(M2251=People!$B$4,People!$A$4,IF(M2251=People!$B$3,People!$A$3,IF(M2251=People!$B$2,People!$A$2,0))))</f>
        <v>Anna Andreadi</v>
      </c>
      <c r="W2251" s="3" t="str">
        <f>IFERROR(INDEX(Returns!A:A,MATCH(B2251,Returns!B:B,0)),"No")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IF(M2252=People!$B$5,People!$A$5,IF(M2252=People!$B$4,People!$A$4,IF(M2252=People!$B$3,People!$A$3,IF(M2252=People!$B$2,People!$A$2,0))))</f>
        <v>Anna Andreadi</v>
      </c>
      <c r="W2252" s="3" t="str">
        <f>IFERROR(INDEX(Returns!A:A,MATCH(B2252,Returns!B:B,0)),"No")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IF(M2253=People!$B$5,People!$A$5,IF(M2253=People!$B$4,People!$A$4,IF(M2253=People!$B$3,People!$A$3,IF(M2253=People!$B$2,People!$A$2,0))))</f>
        <v>Anna Andreadi</v>
      </c>
      <c r="W2253" s="3" t="str">
        <f>IFERROR(INDEX(Returns!A:A,MATCH(B2253,Returns!B:B,0)),"No")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IF(M2254=People!$B$5,People!$A$5,IF(M2254=People!$B$4,People!$A$4,IF(M2254=People!$B$3,People!$A$3,IF(M2254=People!$B$2,People!$A$2,0))))</f>
        <v>Anna Andreadi</v>
      </c>
      <c r="W2254" s="3" t="str">
        <f>IFERROR(INDEX(Returns!A:A,MATCH(B2254,Returns!B:B,0)),"No")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IF(M2255=People!$B$5,People!$A$5,IF(M2255=People!$B$4,People!$A$4,IF(M2255=People!$B$3,People!$A$3,IF(M2255=People!$B$2,People!$A$2,0))))</f>
        <v>Anna Andreadi</v>
      </c>
      <c r="W2255" s="3" t="str">
        <f>IFERROR(INDEX(Returns!A:A,MATCH(B2255,Returns!B:B,0)),"No")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IF(M2256=People!$B$5,People!$A$5,IF(M2256=People!$B$4,People!$A$4,IF(M2256=People!$B$3,People!$A$3,IF(M2256=People!$B$2,People!$A$2,0))))</f>
        <v>Anna Andreadi</v>
      </c>
      <c r="W2256" s="3" t="str">
        <f>IFERROR(INDEX(Returns!A:A,MATCH(B2256,Returns!B:B,0)),"No")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IF(M2257=People!$B$5,People!$A$5,IF(M2257=People!$B$4,People!$A$4,IF(M2257=People!$B$3,People!$A$3,IF(M2257=People!$B$2,People!$A$2,0))))</f>
        <v>Chuck Magee</v>
      </c>
      <c r="W2257" s="3" t="str">
        <f>IFERROR(INDEX(Returns!A:A,MATCH(B2257,Returns!B:B,0)),"No")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IF(M2258=People!$B$5,People!$A$5,IF(M2258=People!$B$4,People!$A$4,IF(M2258=People!$B$3,People!$A$3,IF(M2258=People!$B$2,People!$A$2,0))))</f>
        <v>Chuck Magee</v>
      </c>
      <c r="W2258" s="3" t="str">
        <f>IFERROR(INDEX(Returns!A:A,MATCH(B2258,Returns!B:B,0)),"No")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IF(M2259=People!$B$5,People!$A$5,IF(M2259=People!$B$4,People!$A$4,IF(M2259=People!$B$3,People!$A$3,IF(M2259=People!$B$2,People!$A$2,0))))</f>
        <v>Anna Andreadi</v>
      </c>
      <c r="W2259" s="3" t="str">
        <f>IFERROR(INDEX(Returns!A:A,MATCH(B2259,Returns!B:B,0)),"No")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IF(M2260=People!$B$5,People!$A$5,IF(M2260=People!$B$4,People!$A$4,IF(M2260=People!$B$3,People!$A$3,IF(M2260=People!$B$2,People!$A$2,0))))</f>
        <v>Anna Andreadi</v>
      </c>
      <c r="W2260" s="3" t="str">
        <f>IFERROR(INDEX(Returns!A:A,MATCH(B2260,Returns!B:B,0)),"No")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IF(M2261=People!$B$5,People!$A$5,IF(M2261=People!$B$4,People!$A$4,IF(M2261=People!$B$3,People!$A$3,IF(M2261=People!$B$2,People!$A$2,0))))</f>
        <v>Anna Andreadi</v>
      </c>
      <c r="W2261" s="3" t="str">
        <f>IFERROR(INDEX(Returns!A:A,MATCH(B2261,Returns!B:B,0)),"No")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IF(M2262=People!$B$5,People!$A$5,IF(M2262=People!$B$4,People!$A$4,IF(M2262=People!$B$3,People!$A$3,IF(M2262=People!$B$2,People!$A$2,0))))</f>
        <v>Anna Andreadi</v>
      </c>
      <c r="W2262" s="3" t="str">
        <f>IFERROR(INDEX(Returns!A:A,MATCH(B2262,Returns!B:B,0)),"No")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IF(M2263=People!$B$5,People!$A$5,IF(M2263=People!$B$4,People!$A$4,IF(M2263=People!$B$3,People!$A$3,IF(M2263=People!$B$2,People!$A$2,0))))</f>
        <v>Chuck Magee</v>
      </c>
      <c r="W2263" s="3" t="str">
        <f>IFERROR(INDEX(Returns!A:A,MATCH(B2263,Returns!B:B,0)),"No")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IF(M2264=People!$B$5,People!$A$5,IF(M2264=People!$B$4,People!$A$4,IF(M2264=People!$B$3,People!$A$3,IF(M2264=People!$B$2,People!$A$2,0))))</f>
        <v>Cassandra Brandow</v>
      </c>
      <c r="W2264" s="3" t="str">
        <f>IFERROR(INDEX(Returns!A:A,MATCH(B2264,Returns!B:B,0)),"No")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IF(M2265=People!$B$5,People!$A$5,IF(M2265=People!$B$4,People!$A$4,IF(M2265=People!$B$3,People!$A$3,IF(M2265=People!$B$2,People!$A$2,0))))</f>
        <v>Cassandra Brandow</v>
      </c>
      <c r="W2265" s="3" t="str">
        <f>IFERROR(INDEX(Returns!A:A,MATCH(B2265,Returns!B:B,0)),"No")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IF(M2266=People!$B$5,People!$A$5,IF(M2266=People!$B$4,People!$A$4,IF(M2266=People!$B$3,People!$A$3,IF(M2266=People!$B$2,People!$A$2,0))))</f>
        <v>Cassandra Brandow</v>
      </c>
      <c r="W2266" s="3" t="str">
        <f>IFERROR(INDEX(Returns!A:A,MATCH(B2266,Returns!B:B,0)),"No")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IF(M2267=People!$B$5,People!$A$5,IF(M2267=People!$B$4,People!$A$4,IF(M2267=People!$B$3,People!$A$3,IF(M2267=People!$B$2,People!$A$2,0))))</f>
        <v>Cassandra Brandow</v>
      </c>
      <c r="W2267" s="3" t="str">
        <f>IFERROR(INDEX(Returns!A:A,MATCH(B2267,Returns!B:B,0)),"No")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IF(M2268=People!$B$5,People!$A$5,IF(M2268=People!$B$4,People!$A$4,IF(M2268=People!$B$3,People!$A$3,IF(M2268=People!$B$2,People!$A$2,0))))</f>
        <v>Cassandra Brandow</v>
      </c>
      <c r="W2268" s="3" t="str">
        <f>IFERROR(INDEX(Returns!A:A,MATCH(B2268,Returns!B:B,0)),"No")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IF(M2269=People!$B$5,People!$A$5,IF(M2269=People!$B$4,People!$A$4,IF(M2269=People!$B$3,People!$A$3,IF(M2269=People!$B$2,People!$A$2,0))))</f>
        <v>Anna Andreadi</v>
      </c>
      <c r="W2269" s="3" t="str">
        <f>IFERROR(INDEX(Returns!A:A,MATCH(B2269,Returns!B:B,0)),"No")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IF(M2270=People!$B$5,People!$A$5,IF(M2270=People!$B$4,People!$A$4,IF(M2270=People!$B$3,People!$A$3,IF(M2270=People!$B$2,People!$A$2,0))))</f>
        <v>Chuck Magee</v>
      </c>
      <c r="W2270" s="3" t="str">
        <f>IFERROR(INDEX(Returns!A:A,MATCH(B2270,Returns!B:B,0)),"No")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IF(M2271=People!$B$5,People!$A$5,IF(M2271=People!$B$4,People!$A$4,IF(M2271=People!$B$3,People!$A$3,IF(M2271=People!$B$2,People!$A$2,0))))</f>
        <v>Chuck Magee</v>
      </c>
      <c r="W2271" s="3" t="str">
        <f>IFERROR(INDEX(Returns!A:A,MATCH(B2271,Returns!B:B,0)),"No")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IF(M2272=People!$B$5,People!$A$5,IF(M2272=People!$B$4,People!$A$4,IF(M2272=People!$B$3,People!$A$3,IF(M2272=People!$B$2,People!$A$2,0))))</f>
        <v>Cassandra Brandow</v>
      </c>
      <c r="W2272" s="3" t="str">
        <f>IFERROR(INDEX(Returns!A:A,MATCH(B2272,Returns!B:B,0)),"No")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IF(M2273=People!$B$5,People!$A$5,IF(M2273=People!$B$4,People!$A$4,IF(M2273=People!$B$3,People!$A$3,IF(M2273=People!$B$2,People!$A$2,0))))</f>
        <v>Anna Andreadi</v>
      </c>
      <c r="W2273" s="3" t="str">
        <f>IFERROR(INDEX(Returns!A:A,MATCH(B2273,Returns!B:B,0)),"No")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IF(M2274=People!$B$5,People!$A$5,IF(M2274=People!$B$4,People!$A$4,IF(M2274=People!$B$3,People!$A$3,IF(M2274=People!$B$2,People!$A$2,0))))</f>
        <v>Anna Andreadi</v>
      </c>
      <c r="W2274" s="3" t="str">
        <f>IFERROR(INDEX(Returns!A:A,MATCH(B2274,Returns!B:B,0)),"No")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IF(M2275=People!$B$5,People!$A$5,IF(M2275=People!$B$4,People!$A$4,IF(M2275=People!$B$3,People!$A$3,IF(M2275=People!$B$2,People!$A$2,0))))</f>
        <v>Anna Andreadi</v>
      </c>
      <c r="W2275" s="3" t="str">
        <f>IFERROR(INDEX(Returns!A:A,MATCH(B2275,Returns!B:B,0)),"No")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IF(M2276=People!$B$5,People!$A$5,IF(M2276=People!$B$4,People!$A$4,IF(M2276=People!$B$3,People!$A$3,IF(M2276=People!$B$2,People!$A$2,0))))</f>
        <v>Anna Andreadi</v>
      </c>
      <c r="W2276" s="3" t="str">
        <f>IFERROR(INDEX(Returns!A:A,MATCH(B2276,Returns!B:B,0)),"No")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IF(M2277=People!$B$5,People!$A$5,IF(M2277=People!$B$4,People!$A$4,IF(M2277=People!$B$3,People!$A$3,IF(M2277=People!$B$2,People!$A$2,0))))</f>
        <v>Anna Andreadi</v>
      </c>
      <c r="W2277" s="3" t="str">
        <f>IFERROR(INDEX(Returns!A:A,MATCH(B2277,Returns!B:B,0)),"No")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IF(M2278=People!$B$5,People!$A$5,IF(M2278=People!$B$4,People!$A$4,IF(M2278=People!$B$3,People!$A$3,IF(M2278=People!$B$2,People!$A$2,0))))</f>
        <v>Cassandra Brandow</v>
      </c>
      <c r="W2278" s="3" t="str">
        <f>IFERROR(INDEX(Returns!A:A,MATCH(B2278,Returns!B:B,0)),"No")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IF(M2279=People!$B$5,People!$A$5,IF(M2279=People!$B$4,People!$A$4,IF(M2279=People!$B$3,People!$A$3,IF(M2279=People!$B$2,People!$A$2,0))))</f>
        <v>Cassandra Brandow</v>
      </c>
      <c r="W2279" s="3" t="str">
        <f>IFERROR(INDEX(Returns!A:A,MATCH(B2279,Returns!B:B,0)),"No")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IF(M2280=People!$B$5,People!$A$5,IF(M2280=People!$B$4,People!$A$4,IF(M2280=People!$B$3,People!$A$3,IF(M2280=People!$B$2,People!$A$2,0))))</f>
        <v>Cassandra Brandow</v>
      </c>
      <c r="W2280" s="3" t="str">
        <f>IFERROR(INDEX(Returns!A:A,MATCH(B2280,Returns!B:B,0)),"No")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IF(M2281=People!$B$5,People!$A$5,IF(M2281=People!$B$4,People!$A$4,IF(M2281=People!$B$3,People!$A$3,IF(M2281=People!$B$2,People!$A$2,0))))</f>
        <v>Anna Andreadi</v>
      </c>
      <c r="W2281" s="3" t="str">
        <f>IFERROR(INDEX(Returns!A:A,MATCH(B2281,Returns!B:B,0)),"No")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IF(M2282=People!$B$5,People!$A$5,IF(M2282=People!$B$4,People!$A$4,IF(M2282=People!$B$3,People!$A$3,IF(M2282=People!$B$2,People!$A$2,0))))</f>
        <v>Anna Andreadi</v>
      </c>
      <c r="W2282" s="3" t="str">
        <f>IFERROR(INDEX(Returns!A:A,MATCH(B2282,Returns!B:B,0)),"No")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IF(M2283=People!$B$5,People!$A$5,IF(M2283=People!$B$4,People!$A$4,IF(M2283=People!$B$3,People!$A$3,IF(M2283=People!$B$2,People!$A$2,0))))</f>
        <v>Anna Andreadi</v>
      </c>
      <c r="W2283" s="3" t="str">
        <f>IFERROR(INDEX(Returns!A:A,MATCH(B2283,Returns!B:B,0)),"No")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IF(M2284=People!$B$5,People!$A$5,IF(M2284=People!$B$4,People!$A$4,IF(M2284=People!$B$3,People!$A$3,IF(M2284=People!$B$2,People!$A$2,0))))</f>
        <v>Chuck Magee</v>
      </c>
      <c r="W2284" s="3" t="str">
        <f>IFERROR(INDEX(Returns!A:A,MATCH(B2284,Returns!B:B,0)),"No")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IF(M2285=People!$B$5,People!$A$5,IF(M2285=People!$B$4,People!$A$4,IF(M2285=People!$B$3,People!$A$3,IF(M2285=People!$B$2,People!$A$2,0))))</f>
        <v>Kelly Williams</v>
      </c>
      <c r="W2285" s="3" t="str">
        <f>IFERROR(INDEX(Returns!A:A,MATCH(B2285,Returns!B:B,0)),"No")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IF(M2286=People!$B$5,People!$A$5,IF(M2286=People!$B$4,People!$A$4,IF(M2286=People!$B$3,People!$A$3,IF(M2286=People!$B$2,People!$A$2,0))))</f>
        <v>Kelly Williams</v>
      </c>
      <c r="W2286" s="3" t="str">
        <f>IFERROR(INDEX(Returns!A:A,MATCH(B2286,Returns!B:B,0)),"No")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IF(M2287=People!$B$5,People!$A$5,IF(M2287=People!$B$4,People!$A$4,IF(M2287=People!$B$3,People!$A$3,IF(M2287=People!$B$2,People!$A$2,0))))</f>
        <v>Cassandra Brandow</v>
      </c>
      <c r="W2287" s="3" t="str">
        <f>IFERROR(INDEX(Returns!A:A,MATCH(B2287,Returns!B:B,0)),"No")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IF(M2288=People!$B$5,People!$A$5,IF(M2288=People!$B$4,People!$A$4,IF(M2288=People!$B$3,People!$A$3,IF(M2288=People!$B$2,People!$A$2,0))))</f>
        <v>Cassandra Brandow</v>
      </c>
      <c r="W2288" s="3" t="str">
        <f>IFERROR(INDEX(Returns!A:A,MATCH(B2288,Returns!B:B,0)),"No")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IF(M2289=People!$B$5,People!$A$5,IF(M2289=People!$B$4,People!$A$4,IF(M2289=People!$B$3,People!$A$3,IF(M2289=People!$B$2,People!$A$2,0))))</f>
        <v>Chuck Magee</v>
      </c>
      <c r="W2289" s="3" t="str">
        <f>IFERROR(INDEX(Returns!A:A,MATCH(B2289,Returns!B:B,0)),"No")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IF(M2290=People!$B$5,People!$A$5,IF(M2290=People!$B$4,People!$A$4,IF(M2290=People!$B$3,People!$A$3,IF(M2290=People!$B$2,People!$A$2,0))))</f>
        <v>Anna Andreadi</v>
      </c>
      <c r="W2290" s="3" t="str">
        <f>IFERROR(INDEX(Returns!A:A,MATCH(B2290,Returns!B:B,0)),"No")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IF(M2291=People!$B$5,People!$A$5,IF(M2291=People!$B$4,People!$A$4,IF(M2291=People!$B$3,People!$A$3,IF(M2291=People!$B$2,People!$A$2,0))))</f>
        <v>Anna Andreadi</v>
      </c>
      <c r="W2291" s="3" t="str">
        <f>IFERROR(INDEX(Returns!A:A,MATCH(B2291,Returns!B:B,0)),"No")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IF(M2292=People!$B$5,People!$A$5,IF(M2292=People!$B$4,People!$A$4,IF(M2292=People!$B$3,People!$A$3,IF(M2292=People!$B$2,People!$A$2,0))))</f>
        <v>Cassandra Brandow</v>
      </c>
      <c r="W2292" s="3" t="str">
        <f>IFERROR(INDEX(Returns!A:A,MATCH(B2292,Returns!B:B,0)),"No")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IF(M2293=People!$B$5,People!$A$5,IF(M2293=People!$B$4,People!$A$4,IF(M2293=People!$B$3,People!$A$3,IF(M2293=People!$B$2,People!$A$2,0))))</f>
        <v>Cassandra Brandow</v>
      </c>
      <c r="W2293" s="3" t="str">
        <f>IFERROR(INDEX(Returns!A:A,MATCH(B2293,Returns!B:B,0)),"No")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IF(M2294=People!$B$5,People!$A$5,IF(M2294=People!$B$4,People!$A$4,IF(M2294=People!$B$3,People!$A$3,IF(M2294=People!$B$2,People!$A$2,0))))</f>
        <v>Cassandra Brandow</v>
      </c>
      <c r="W2294" s="3" t="str">
        <f>IFERROR(INDEX(Returns!A:A,MATCH(B2294,Returns!B:B,0)),"No")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IF(M2295=People!$B$5,People!$A$5,IF(M2295=People!$B$4,People!$A$4,IF(M2295=People!$B$3,People!$A$3,IF(M2295=People!$B$2,People!$A$2,0))))</f>
        <v>Chuck Magee</v>
      </c>
      <c r="W2295" s="3" t="str">
        <f>IFERROR(INDEX(Returns!A:A,MATCH(B2295,Returns!B:B,0)),"No")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IF(M2296=People!$B$5,People!$A$5,IF(M2296=People!$B$4,People!$A$4,IF(M2296=People!$B$3,People!$A$3,IF(M2296=People!$B$2,People!$A$2,0))))</f>
        <v>Chuck Magee</v>
      </c>
      <c r="W2296" s="3" t="str">
        <f>IFERROR(INDEX(Returns!A:A,MATCH(B2296,Returns!B:B,0)),"No")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IF(M2297=People!$B$5,People!$A$5,IF(M2297=People!$B$4,People!$A$4,IF(M2297=People!$B$3,People!$A$3,IF(M2297=People!$B$2,People!$A$2,0))))</f>
        <v>Chuck Magee</v>
      </c>
      <c r="W2297" s="3" t="str">
        <f>IFERROR(INDEX(Returns!A:A,MATCH(B2297,Returns!B:B,0)),"No")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IF(M2298=People!$B$5,People!$A$5,IF(M2298=People!$B$4,People!$A$4,IF(M2298=People!$B$3,People!$A$3,IF(M2298=People!$B$2,People!$A$2,0))))</f>
        <v>Chuck Magee</v>
      </c>
      <c r="W2298" s="3" t="str">
        <f>IFERROR(INDEX(Returns!A:A,MATCH(B2298,Returns!B:B,0)),"No")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IF(M2299=People!$B$5,People!$A$5,IF(M2299=People!$B$4,People!$A$4,IF(M2299=People!$B$3,People!$A$3,IF(M2299=People!$B$2,People!$A$2,0))))</f>
        <v>Chuck Magee</v>
      </c>
      <c r="W2299" s="3" t="str">
        <f>IFERROR(INDEX(Returns!A:A,MATCH(B2299,Returns!B:B,0)),"No")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IF(M2300=People!$B$5,People!$A$5,IF(M2300=People!$B$4,People!$A$4,IF(M2300=People!$B$3,People!$A$3,IF(M2300=People!$B$2,People!$A$2,0))))</f>
        <v>Chuck Magee</v>
      </c>
      <c r="W2300" s="3" t="str">
        <f>IFERROR(INDEX(Returns!A:A,MATCH(B2300,Returns!B:B,0)),"No")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IF(M2301=People!$B$5,People!$A$5,IF(M2301=People!$B$4,People!$A$4,IF(M2301=People!$B$3,People!$A$3,IF(M2301=People!$B$2,People!$A$2,0))))</f>
        <v>Chuck Magee</v>
      </c>
      <c r="W2301" s="3" t="str">
        <f>IFERROR(INDEX(Returns!A:A,MATCH(B2301,Returns!B:B,0)),"No")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IF(M2302=People!$B$5,People!$A$5,IF(M2302=People!$B$4,People!$A$4,IF(M2302=People!$B$3,People!$A$3,IF(M2302=People!$B$2,People!$A$2,0))))</f>
        <v>Kelly Williams</v>
      </c>
      <c r="W2302" s="3" t="str">
        <f>IFERROR(INDEX(Returns!A:A,MATCH(B2302,Returns!B:B,0)),"No")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IF(M2303=People!$B$5,People!$A$5,IF(M2303=People!$B$4,People!$A$4,IF(M2303=People!$B$3,People!$A$3,IF(M2303=People!$B$2,People!$A$2,0))))</f>
        <v>Kelly Williams</v>
      </c>
      <c r="W2303" s="3" t="str">
        <f>IFERROR(INDEX(Returns!A:A,MATCH(B2303,Returns!B:B,0)),"No")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IF(M2304=People!$B$5,People!$A$5,IF(M2304=People!$B$4,People!$A$4,IF(M2304=People!$B$3,People!$A$3,IF(M2304=People!$B$2,People!$A$2,0))))</f>
        <v>Cassandra Brandow</v>
      </c>
      <c r="W2304" s="3" t="str">
        <f>IFERROR(INDEX(Returns!A:A,MATCH(B2304,Returns!B:B,0)),"No")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IF(M2305=People!$B$5,People!$A$5,IF(M2305=People!$B$4,People!$A$4,IF(M2305=People!$B$3,People!$A$3,IF(M2305=People!$B$2,People!$A$2,0))))</f>
        <v>Cassandra Brandow</v>
      </c>
      <c r="W2305" s="3" t="str">
        <f>IFERROR(INDEX(Returns!A:A,MATCH(B2305,Returns!B:B,0)),"No")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IF(M2306=People!$B$5,People!$A$5,IF(M2306=People!$B$4,People!$A$4,IF(M2306=People!$B$3,People!$A$3,IF(M2306=People!$B$2,People!$A$2,0))))</f>
        <v>Cassandra Brandow</v>
      </c>
      <c r="W2306" s="3" t="str">
        <f>IFERROR(INDEX(Returns!A:A,MATCH(B2306,Returns!B:B,0)),"No")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IF(M2307=People!$B$5,People!$A$5,IF(M2307=People!$B$4,People!$A$4,IF(M2307=People!$B$3,People!$A$3,IF(M2307=People!$B$2,People!$A$2,0))))</f>
        <v>Kelly Williams</v>
      </c>
      <c r="W2307" s="3" t="str">
        <f>IFERROR(INDEX(Returns!A:A,MATCH(B2307,Returns!B:B,0)),"No")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IF(M2308=People!$B$5,People!$A$5,IF(M2308=People!$B$4,People!$A$4,IF(M2308=People!$B$3,People!$A$3,IF(M2308=People!$B$2,People!$A$2,0))))</f>
        <v>Kelly Williams</v>
      </c>
      <c r="W2308" s="3" t="str">
        <f>IFERROR(INDEX(Returns!A:A,MATCH(B2308,Returns!B:B,0)),"No")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IF(M2309=People!$B$5,People!$A$5,IF(M2309=People!$B$4,People!$A$4,IF(M2309=People!$B$3,People!$A$3,IF(M2309=People!$B$2,People!$A$2,0))))</f>
        <v>Chuck Magee</v>
      </c>
      <c r="W2309" s="3" t="str">
        <f>IFERROR(INDEX(Returns!A:A,MATCH(B2309,Returns!B:B,0)),"No")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IF(M2310=People!$B$5,People!$A$5,IF(M2310=People!$B$4,People!$A$4,IF(M2310=People!$B$3,People!$A$3,IF(M2310=People!$B$2,People!$A$2,0))))</f>
        <v>Anna Andreadi</v>
      </c>
      <c r="W2310" s="3" t="str">
        <f>IFERROR(INDEX(Returns!A:A,MATCH(B2310,Returns!B:B,0)),"No")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IF(M2311=People!$B$5,People!$A$5,IF(M2311=People!$B$4,People!$A$4,IF(M2311=People!$B$3,People!$A$3,IF(M2311=People!$B$2,People!$A$2,0))))</f>
        <v>Anna Andreadi</v>
      </c>
      <c r="W2311" s="3" t="str">
        <f>IFERROR(INDEX(Returns!A:A,MATCH(B2311,Returns!B:B,0)),"No")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IF(M2312=People!$B$5,People!$A$5,IF(M2312=People!$B$4,People!$A$4,IF(M2312=People!$B$3,People!$A$3,IF(M2312=People!$B$2,People!$A$2,0))))</f>
        <v>Anna Andreadi</v>
      </c>
      <c r="W2312" s="3" t="str">
        <f>IFERROR(INDEX(Returns!A:A,MATCH(B2312,Returns!B:B,0)),"No")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IF(M2313=People!$B$5,People!$A$5,IF(M2313=People!$B$4,People!$A$4,IF(M2313=People!$B$3,People!$A$3,IF(M2313=People!$B$2,People!$A$2,0))))</f>
        <v>Anna Andreadi</v>
      </c>
      <c r="W2313" s="3" t="str">
        <f>IFERROR(INDEX(Returns!A:A,MATCH(B2313,Returns!B:B,0)),"No")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IF(M2314=People!$B$5,People!$A$5,IF(M2314=People!$B$4,People!$A$4,IF(M2314=People!$B$3,People!$A$3,IF(M2314=People!$B$2,People!$A$2,0))))</f>
        <v>Anna Andreadi</v>
      </c>
      <c r="W2314" s="3" t="str">
        <f>IFERROR(INDEX(Returns!A:A,MATCH(B2314,Returns!B:B,0)),"No")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IF(M2315=People!$B$5,People!$A$5,IF(M2315=People!$B$4,People!$A$4,IF(M2315=People!$B$3,People!$A$3,IF(M2315=People!$B$2,People!$A$2,0))))</f>
        <v>Kelly Williams</v>
      </c>
      <c r="W2315" s="3" t="str">
        <f>IFERROR(INDEX(Returns!A:A,MATCH(B2315,Returns!B:B,0)),"No")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IF(M2316=People!$B$5,People!$A$5,IF(M2316=People!$B$4,People!$A$4,IF(M2316=People!$B$3,People!$A$3,IF(M2316=People!$B$2,People!$A$2,0))))</f>
        <v>Kelly Williams</v>
      </c>
      <c r="W2316" s="3" t="str">
        <f>IFERROR(INDEX(Returns!A:A,MATCH(B2316,Returns!B:B,0)),"No")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IF(M2317=People!$B$5,People!$A$5,IF(M2317=People!$B$4,People!$A$4,IF(M2317=People!$B$3,People!$A$3,IF(M2317=People!$B$2,People!$A$2,0))))</f>
        <v>Kelly Williams</v>
      </c>
      <c r="W2317" s="3" t="str">
        <f>IFERROR(INDEX(Returns!A:A,MATCH(B2317,Returns!B:B,0)),"No")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IF(M2318=People!$B$5,People!$A$5,IF(M2318=People!$B$4,People!$A$4,IF(M2318=People!$B$3,People!$A$3,IF(M2318=People!$B$2,People!$A$2,0))))</f>
        <v>Kelly Williams</v>
      </c>
      <c r="W2318" s="3" t="str">
        <f>IFERROR(INDEX(Returns!A:A,MATCH(B2318,Returns!B:B,0)),"No")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IF(M2319=People!$B$5,People!$A$5,IF(M2319=People!$B$4,People!$A$4,IF(M2319=People!$B$3,People!$A$3,IF(M2319=People!$B$2,People!$A$2,0))))</f>
        <v>Kelly Williams</v>
      </c>
      <c r="W2319" s="3" t="str">
        <f>IFERROR(INDEX(Returns!A:A,MATCH(B2319,Returns!B:B,0)),"No")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IF(M2320=People!$B$5,People!$A$5,IF(M2320=People!$B$4,People!$A$4,IF(M2320=People!$B$3,People!$A$3,IF(M2320=People!$B$2,People!$A$2,0))))</f>
        <v>Kelly Williams</v>
      </c>
      <c r="W2320" s="3" t="str">
        <f>IFERROR(INDEX(Returns!A:A,MATCH(B2320,Returns!B:B,0)),"No")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IF(M2321=People!$B$5,People!$A$5,IF(M2321=People!$B$4,People!$A$4,IF(M2321=People!$B$3,People!$A$3,IF(M2321=People!$B$2,People!$A$2,0))))</f>
        <v>Cassandra Brandow</v>
      </c>
      <c r="W2321" s="3" t="str">
        <f>IFERROR(INDEX(Returns!A:A,MATCH(B2321,Returns!B:B,0)),"No")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IF(M2322=People!$B$5,People!$A$5,IF(M2322=People!$B$4,People!$A$4,IF(M2322=People!$B$3,People!$A$3,IF(M2322=People!$B$2,People!$A$2,0))))</f>
        <v>Anna Andreadi</v>
      </c>
      <c r="W2322" s="3" t="str">
        <f>IFERROR(INDEX(Returns!A:A,MATCH(B2322,Returns!B:B,0)),"No")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IF(M2323=People!$B$5,People!$A$5,IF(M2323=People!$B$4,People!$A$4,IF(M2323=People!$B$3,People!$A$3,IF(M2323=People!$B$2,People!$A$2,0))))</f>
        <v>Cassandra Brandow</v>
      </c>
      <c r="W2323" s="3" t="str">
        <f>IFERROR(INDEX(Returns!A:A,MATCH(B2323,Returns!B:B,0)),"No")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IF(M2324=People!$B$5,People!$A$5,IF(M2324=People!$B$4,People!$A$4,IF(M2324=People!$B$3,People!$A$3,IF(M2324=People!$B$2,People!$A$2,0))))</f>
        <v>Cassandra Brandow</v>
      </c>
      <c r="W2324" s="3" t="str">
        <f>IFERROR(INDEX(Returns!A:A,MATCH(B2324,Returns!B:B,0)),"No")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IF(M2325=People!$B$5,People!$A$5,IF(M2325=People!$B$4,People!$A$4,IF(M2325=People!$B$3,People!$A$3,IF(M2325=People!$B$2,People!$A$2,0))))</f>
        <v>Cassandra Brandow</v>
      </c>
      <c r="W2325" s="3" t="str">
        <f>IFERROR(INDEX(Returns!A:A,MATCH(B2325,Returns!B:B,0)),"No")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IF(M2326=People!$B$5,People!$A$5,IF(M2326=People!$B$4,People!$A$4,IF(M2326=People!$B$3,People!$A$3,IF(M2326=People!$B$2,People!$A$2,0))))</f>
        <v>Cassandra Brandow</v>
      </c>
      <c r="W2326" s="3" t="str">
        <f>IFERROR(INDEX(Returns!A:A,MATCH(B2326,Returns!B:B,0)),"No")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IF(M2327=People!$B$5,People!$A$5,IF(M2327=People!$B$4,People!$A$4,IF(M2327=People!$B$3,People!$A$3,IF(M2327=People!$B$2,People!$A$2,0))))</f>
        <v>Chuck Magee</v>
      </c>
      <c r="W2327" s="3" t="str">
        <f>IFERROR(INDEX(Returns!A:A,MATCH(B2327,Returns!B:B,0)),"No")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IF(M2328=People!$B$5,People!$A$5,IF(M2328=People!$B$4,People!$A$4,IF(M2328=People!$B$3,People!$A$3,IF(M2328=People!$B$2,People!$A$2,0))))</f>
        <v>Chuck Magee</v>
      </c>
      <c r="W2328" s="3" t="str">
        <f>IFERROR(INDEX(Returns!A:A,MATCH(B2328,Returns!B:B,0)),"No")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IF(M2329=People!$B$5,People!$A$5,IF(M2329=People!$B$4,People!$A$4,IF(M2329=People!$B$3,People!$A$3,IF(M2329=People!$B$2,People!$A$2,0))))</f>
        <v>Chuck Magee</v>
      </c>
      <c r="W2329" s="3" t="str">
        <f>IFERROR(INDEX(Returns!A:A,MATCH(B2329,Returns!B:B,0)),"No")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IF(M2330=People!$B$5,People!$A$5,IF(M2330=People!$B$4,People!$A$4,IF(M2330=People!$B$3,People!$A$3,IF(M2330=People!$B$2,People!$A$2,0))))</f>
        <v>Anna Andreadi</v>
      </c>
      <c r="W2330" s="3" t="str">
        <f>IFERROR(INDEX(Returns!A:A,MATCH(B2330,Returns!B:B,0)),"No")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IF(M2331=People!$B$5,People!$A$5,IF(M2331=People!$B$4,People!$A$4,IF(M2331=People!$B$3,People!$A$3,IF(M2331=People!$B$2,People!$A$2,0))))</f>
        <v>Chuck Magee</v>
      </c>
      <c r="W2331" s="3" t="str">
        <f>IFERROR(INDEX(Returns!A:A,MATCH(B2331,Returns!B:B,0)),"No")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IF(M2332=People!$B$5,People!$A$5,IF(M2332=People!$B$4,People!$A$4,IF(M2332=People!$B$3,People!$A$3,IF(M2332=People!$B$2,People!$A$2,0))))</f>
        <v>Anna Andreadi</v>
      </c>
      <c r="W2332" s="3" t="str">
        <f>IFERROR(INDEX(Returns!A:A,MATCH(B2332,Returns!B:B,0)),"No")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IF(M2333=People!$B$5,People!$A$5,IF(M2333=People!$B$4,People!$A$4,IF(M2333=People!$B$3,People!$A$3,IF(M2333=People!$B$2,People!$A$2,0))))</f>
        <v>Anna Andreadi</v>
      </c>
      <c r="W2333" s="3" t="str">
        <f>IFERROR(INDEX(Returns!A:A,MATCH(B2333,Returns!B:B,0)),"No")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IF(M2334=People!$B$5,People!$A$5,IF(M2334=People!$B$4,People!$A$4,IF(M2334=People!$B$3,People!$A$3,IF(M2334=People!$B$2,People!$A$2,0))))</f>
        <v>Kelly Williams</v>
      </c>
      <c r="W2334" s="3" t="str">
        <f>IFERROR(INDEX(Returns!A:A,MATCH(B2334,Returns!B:B,0)),"No")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IF(M2335=People!$B$5,People!$A$5,IF(M2335=People!$B$4,People!$A$4,IF(M2335=People!$B$3,People!$A$3,IF(M2335=People!$B$2,People!$A$2,0))))</f>
        <v>Kelly Williams</v>
      </c>
      <c r="W2335" s="3" t="str">
        <f>IFERROR(INDEX(Returns!A:A,MATCH(B2335,Returns!B:B,0)),"No")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IF(M2336=People!$B$5,People!$A$5,IF(M2336=People!$B$4,People!$A$4,IF(M2336=People!$B$3,People!$A$3,IF(M2336=People!$B$2,People!$A$2,0))))</f>
        <v>Cassandra Brandow</v>
      </c>
      <c r="W2336" s="3" t="str">
        <f>IFERROR(INDEX(Returns!A:A,MATCH(B2336,Returns!B:B,0)),"No")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IF(M2337=People!$B$5,People!$A$5,IF(M2337=People!$B$4,People!$A$4,IF(M2337=People!$B$3,People!$A$3,IF(M2337=People!$B$2,People!$A$2,0))))</f>
        <v>Chuck Magee</v>
      </c>
      <c r="W2337" s="3" t="str">
        <f>IFERROR(INDEX(Returns!A:A,MATCH(B2337,Returns!B:B,0)),"No")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IF(M2338=People!$B$5,People!$A$5,IF(M2338=People!$B$4,People!$A$4,IF(M2338=People!$B$3,People!$A$3,IF(M2338=People!$B$2,People!$A$2,0))))</f>
        <v>Chuck Magee</v>
      </c>
      <c r="W2338" s="3" t="str">
        <f>IFERROR(INDEX(Returns!A:A,MATCH(B2338,Returns!B:B,0)),"No")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IF(M2339=People!$B$5,People!$A$5,IF(M2339=People!$B$4,People!$A$4,IF(M2339=People!$B$3,People!$A$3,IF(M2339=People!$B$2,People!$A$2,0))))</f>
        <v>Chuck Magee</v>
      </c>
      <c r="W2339" s="3" t="str">
        <f>IFERROR(INDEX(Returns!A:A,MATCH(B2339,Returns!B:B,0)),"No")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IF(M2340=People!$B$5,People!$A$5,IF(M2340=People!$B$4,People!$A$4,IF(M2340=People!$B$3,People!$A$3,IF(M2340=People!$B$2,People!$A$2,0))))</f>
        <v>Chuck Magee</v>
      </c>
      <c r="W2340" s="3" t="str">
        <f>IFERROR(INDEX(Returns!A:A,MATCH(B2340,Returns!B:B,0)),"No")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IF(M2341=People!$B$5,People!$A$5,IF(M2341=People!$B$4,People!$A$4,IF(M2341=People!$B$3,People!$A$3,IF(M2341=People!$B$2,People!$A$2,0))))</f>
        <v>Chuck Magee</v>
      </c>
      <c r="W2341" s="3" t="str">
        <f>IFERROR(INDEX(Returns!A:A,MATCH(B2341,Returns!B:B,0)),"No")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IF(M2342=People!$B$5,People!$A$5,IF(M2342=People!$B$4,People!$A$4,IF(M2342=People!$B$3,People!$A$3,IF(M2342=People!$B$2,People!$A$2,0))))</f>
        <v>Cassandra Brandow</v>
      </c>
      <c r="W2342" s="3" t="str">
        <f>IFERROR(INDEX(Returns!A:A,MATCH(B2342,Returns!B:B,0)),"No")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IF(M2343=People!$B$5,People!$A$5,IF(M2343=People!$B$4,People!$A$4,IF(M2343=People!$B$3,People!$A$3,IF(M2343=People!$B$2,People!$A$2,0))))</f>
        <v>Chuck Magee</v>
      </c>
      <c r="W2343" s="3" t="str">
        <f>IFERROR(INDEX(Returns!A:A,MATCH(B2343,Returns!B:B,0)),"No")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IF(M2344=People!$B$5,People!$A$5,IF(M2344=People!$B$4,People!$A$4,IF(M2344=People!$B$3,People!$A$3,IF(M2344=People!$B$2,People!$A$2,0))))</f>
        <v>Chuck Magee</v>
      </c>
      <c r="W2344" s="3" t="str">
        <f>IFERROR(INDEX(Returns!A:A,MATCH(B2344,Returns!B:B,0)),"No")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IF(M2345=People!$B$5,People!$A$5,IF(M2345=People!$B$4,People!$A$4,IF(M2345=People!$B$3,People!$A$3,IF(M2345=People!$B$2,People!$A$2,0))))</f>
        <v>Kelly Williams</v>
      </c>
      <c r="W2345" s="3" t="str">
        <f>IFERROR(INDEX(Returns!A:A,MATCH(B2345,Returns!B:B,0)),"No")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IF(M2346=People!$B$5,People!$A$5,IF(M2346=People!$B$4,People!$A$4,IF(M2346=People!$B$3,People!$A$3,IF(M2346=People!$B$2,People!$A$2,0))))</f>
        <v>Kelly Williams</v>
      </c>
      <c r="W2346" s="3" t="str">
        <f>IFERROR(INDEX(Returns!A:A,MATCH(B2346,Returns!B:B,0)),"No")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IF(M2347=People!$B$5,People!$A$5,IF(M2347=People!$B$4,People!$A$4,IF(M2347=People!$B$3,People!$A$3,IF(M2347=People!$B$2,People!$A$2,0))))</f>
        <v>Kelly Williams</v>
      </c>
      <c r="W2347" s="3" t="str">
        <f>IFERROR(INDEX(Returns!A:A,MATCH(B2347,Returns!B:B,0)),"No")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IF(M2348=People!$B$5,People!$A$5,IF(M2348=People!$B$4,People!$A$4,IF(M2348=People!$B$3,People!$A$3,IF(M2348=People!$B$2,People!$A$2,0))))</f>
        <v>Kelly Williams</v>
      </c>
      <c r="W2348" s="3" t="str">
        <f>IFERROR(INDEX(Returns!A:A,MATCH(B2348,Returns!B:B,0)),"No")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IF(M2349=People!$B$5,People!$A$5,IF(M2349=People!$B$4,People!$A$4,IF(M2349=People!$B$3,People!$A$3,IF(M2349=People!$B$2,People!$A$2,0))))</f>
        <v>Kelly Williams</v>
      </c>
      <c r="W2349" s="3" t="str">
        <f>IFERROR(INDEX(Returns!A:A,MATCH(B2349,Returns!B:B,0)),"No")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IF(M2350=People!$B$5,People!$A$5,IF(M2350=People!$B$4,People!$A$4,IF(M2350=People!$B$3,People!$A$3,IF(M2350=People!$B$2,People!$A$2,0))))</f>
        <v>Anna Andreadi</v>
      </c>
      <c r="W2350" s="3" t="str">
        <f>IFERROR(INDEX(Returns!A:A,MATCH(B2350,Returns!B:B,0)),"No")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IF(M2351=People!$B$5,People!$A$5,IF(M2351=People!$B$4,People!$A$4,IF(M2351=People!$B$3,People!$A$3,IF(M2351=People!$B$2,People!$A$2,0))))</f>
        <v>Anna Andreadi</v>
      </c>
      <c r="W2351" s="3" t="str">
        <f>IFERROR(INDEX(Returns!A:A,MATCH(B2351,Returns!B:B,0)),"No")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IF(M2352=People!$B$5,People!$A$5,IF(M2352=People!$B$4,People!$A$4,IF(M2352=People!$B$3,People!$A$3,IF(M2352=People!$B$2,People!$A$2,0))))</f>
        <v>Anna Andreadi</v>
      </c>
      <c r="W2352" s="3" t="str">
        <f>IFERROR(INDEX(Returns!A:A,MATCH(B2352,Returns!B:B,0)),"No")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IF(M2353=People!$B$5,People!$A$5,IF(M2353=People!$B$4,People!$A$4,IF(M2353=People!$B$3,People!$A$3,IF(M2353=People!$B$2,People!$A$2,0))))</f>
        <v>Anna Andreadi</v>
      </c>
      <c r="W2353" s="3" t="str">
        <f>IFERROR(INDEX(Returns!A:A,MATCH(B2353,Returns!B:B,0)),"No")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IF(M2354=People!$B$5,People!$A$5,IF(M2354=People!$B$4,People!$A$4,IF(M2354=People!$B$3,People!$A$3,IF(M2354=People!$B$2,People!$A$2,0))))</f>
        <v>Anna Andreadi</v>
      </c>
      <c r="W2354" s="3" t="str">
        <f>IFERROR(INDEX(Returns!A:A,MATCH(B2354,Returns!B:B,0)),"No")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IF(M2355=People!$B$5,People!$A$5,IF(M2355=People!$B$4,People!$A$4,IF(M2355=People!$B$3,People!$A$3,IF(M2355=People!$B$2,People!$A$2,0))))</f>
        <v>Anna Andreadi</v>
      </c>
      <c r="W2355" s="3" t="str">
        <f>IFERROR(INDEX(Returns!A:A,MATCH(B2355,Returns!B:B,0)),"No")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IF(M2356=People!$B$5,People!$A$5,IF(M2356=People!$B$4,People!$A$4,IF(M2356=People!$B$3,People!$A$3,IF(M2356=People!$B$2,People!$A$2,0))))</f>
        <v>Anna Andreadi</v>
      </c>
      <c r="W2356" s="3" t="str">
        <f>IFERROR(INDEX(Returns!A:A,MATCH(B2356,Returns!B:B,0)),"No")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IF(M2357=People!$B$5,People!$A$5,IF(M2357=People!$B$4,People!$A$4,IF(M2357=People!$B$3,People!$A$3,IF(M2357=People!$B$2,People!$A$2,0))))</f>
        <v>Anna Andreadi</v>
      </c>
      <c r="W2357" s="3" t="str">
        <f>IFERROR(INDEX(Returns!A:A,MATCH(B2357,Returns!B:B,0)),"No")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IF(M2358=People!$B$5,People!$A$5,IF(M2358=People!$B$4,People!$A$4,IF(M2358=People!$B$3,People!$A$3,IF(M2358=People!$B$2,People!$A$2,0))))</f>
        <v>Anna Andreadi</v>
      </c>
      <c r="W2358" s="3" t="str">
        <f>IFERROR(INDEX(Returns!A:A,MATCH(B2358,Returns!B:B,0)),"No")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IF(M2359=People!$B$5,People!$A$5,IF(M2359=People!$B$4,People!$A$4,IF(M2359=People!$B$3,People!$A$3,IF(M2359=People!$B$2,People!$A$2,0))))</f>
        <v>Chuck Magee</v>
      </c>
      <c r="W2359" s="3" t="str">
        <f>IFERROR(INDEX(Returns!A:A,MATCH(B2359,Returns!B:B,0)),"No")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IF(M2360=People!$B$5,People!$A$5,IF(M2360=People!$B$4,People!$A$4,IF(M2360=People!$B$3,People!$A$3,IF(M2360=People!$B$2,People!$A$2,0))))</f>
        <v>Chuck Magee</v>
      </c>
      <c r="W2360" s="3" t="str">
        <f>IFERROR(INDEX(Returns!A:A,MATCH(B2360,Returns!B:B,0)),"No")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IF(M2361=People!$B$5,People!$A$5,IF(M2361=People!$B$4,People!$A$4,IF(M2361=People!$B$3,People!$A$3,IF(M2361=People!$B$2,People!$A$2,0))))</f>
        <v>Chuck Magee</v>
      </c>
      <c r="W2361" s="3" t="str">
        <f>IFERROR(INDEX(Returns!A:A,MATCH(B2361,Returns!B:B,0)),"No")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IF(M2362=People!$B$5,People!$A$5,IF(M2362=People!$B$4,People!$A$4,IF(M2362=People!$B$3,People!$A$3,IF(M2362=People!$B$2,People!$A$2,0))))</f>
        <v>Chuck Magee</v>
      </c>
      <c r="W2362" s="3" t="str">
        <f>IFERROR(INDEX(Returns!A:A,MATCH(B2362,Returns!B:B,0)),"No")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IF(M2363=People!$B$5,People!$A$5,IF(M2363=People!$B$4,People!$A$4,IF(M2363=People!$B$3,People!$A$3,IF(M2363=People!$B$2,People!$A$2,0))))</f>
        <v>Chuck Magee</v>
      </c>
      <c r="W2363" s="3" t="str">
        <f>IFERROR(INDEX(Returns!A:A,MATCH(B2363,Returns!B:B,0)),"No")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IF(M2364=People!$B$5,People!$A$5,IF(M2364=People!$B$4,People!$A$4,IF(M2364=People!$B$3,People!$A$3,IF(M2364=People!$B$2,People!$A$2,0))))</f>
        <v>Chuck Magee</v>
      </c>
      <c r="W2364" s="3" t="str">
        <f>IFERROR(INDEX(Returns!A:A,MATCH(B2364,Returns!B:B,0)),"No")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IF(M2365=People!$B$5,People!$A$5,IF(M2365=People!$B$4,People!$A$4,IF(M2365=People!$B$3,People!$A$3,IF(M2365=People!$B$2,People!$A$2,0))))</f>
        <v>Cassandra Brandow</v>
      </c>
      <c r="W2365" s="3" t="str">
        <f>IFERROR(INDEX(Returns!A:A,MATCH(B2365,Returns!B:B,0)),"No")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IF(M2366=People!$B$5,People!$A$5,IF(M2366=People!$B$4,People!$A$4,IF(M2366=People!$B$3,People!$A$3,IF(M2366=People!$B$2,People!$A$2,0))))</f>
        <v>Cassandra Brandow</v>
      </c>
      <c r="W2366" s="3" t="str">
        <f>IFERROR(INDEX(Returns!A:A,MATCH(B2366,Returns!B:B,0)),"No")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IF(M2367=People!$B$5,People!$A$5,IF(M2367=People!$B$4,People!$A$4,IF(M2367=People!$B$3,People!$A$3,IF(M2367=People!$B$2,People!$A$2,0))))</f>
        <v>Cassandra Brandow</v>
      </c>
      <c r="W2367" s="3" t="str">
        <f>IFERROR(INDEX(Returns!A:A,MATCH(B2367,Returns!B:B,0)),"No")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IF(M2368=People!$B$5,People!$A$5,IF(M2368=People!$B$4,People!$A$4,IF(M2368=People!$B$3,People!$A$3,IF(M2368=People!$B$2,People!$A$2,0))))</f>
        <v>Anna Andreadi</v>
      </c>
      <c r="W2368" s="3" t="str">
        <f>IFERROR(INDEX(Returns!A:A,MATCH(B2368,Returns!B:B,0)),"No")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IF(M2369=People!$B$5,People!$A$5,IF(M2369=People!$B$4,People!$A$4,IF(M2369=People!$B$3,People!$A$3,IF(M2369=People!$B$2,People!$A$2,0))))</f>
        <v>Chuck Magee</v>
      </c>
      <c r="W2369" s="3" t="str">
        <f>IFERROR(INDEX(Returns!A:A,MATCH(B2369,Returns!B:B,0)),"No")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IF(M2370=People!$B$5,People!$A$5,IF(M2370=People!$B$4,People!$A$4,IF(M2370=People!$B$3,People!$A$3,IF(M2370=People!$B$2,People!$A$2,0))))</f>
        <v>Chuck Magee</v>
      </c>
      <c r="W2370" s="3" t="str">
        <f>IFERROR(INDEX(Returns!A:A,MATCH(B2370,Returns!B:B,0)),"No")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IF(M2371=People!$B$5,People!$A$5,IF(M2371=People!$B$4,People!$A$4,IF(M2371=People!$B$3,People!$A$3,IF(M2371=People!$B$2,People!$A$2,0))))</f>
        <v>Chuck Magee</v>
      </c>
      <c r="W2371" s="3" t="str">
        <f>IFERROR(INDEX(Returns!A:A,MATCH(B2371,Returns!B:B,0)),"No")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IF(M2372=People!$B$5,People!$A$5,IF(M2372=People!$B$4,People!$A$4,IF(M2372=People!$B$3,People!$A$3,IF(M2372=People!$B$2,People!$A$2,0))))</f>
        <v>Chuck Magee</v>
      </c>
      <c r="W2372" s="3" t="str">
        <f>IFERROR(INDEX(Returns!A:A,MATCH(B2372,Returns!B:B,0)),"No")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IF(M2373=People!$B$5,People!$A$5,IF(M2373=People!$B$4,People!$A$4,IF(M2373=People!$B$3,People!$A$3,IF(M2373=People!$B$2,People!$A$2,0))))</f>
        <v>Kelly Williams</v>
      </c>
      <c r="W2373" s="3" t="str">
        <f>IFERROR(INDEX(Returns!A:A,MATCH(B2373,Returns!B:B,0)),"No")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IF(M2374=People!$B$5,People!$A$5,IF(M2374=People!$B$4,People!$A$4,IF(M2374=People!$B$3,People!$A$3,IF(M2374=People!$B$2,People!$A$2,0))))</f>
        <v>Kelly Williams</v>
      </c>
      <c r="W2374" s="3" t="str">
        <f>IFERROR(INDEX(Returns!A:A,MATCH(B2374,Returns!B:B,0)),"No")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IF(M2375=People!$B$5,People!$A$5,IF(M2375=People!$B$4,People!$A$4,IF(M2375=People!$B$3,People!$A$3,IF(M2375=People!$B$2,People!$A$2,0))))</f>
        <v>Kelly Williams</v>
      </c>
      <c r="W2375" s="3" t="str">
        <f>IFERROR(INDEX(Returns!A:A,MATCH(B2375,Returns!B:B,0)),"No")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IF(M2376=People!$B$5,People!$A$5,IF(M2376=People!$B$4,People!$A$4,IF(M2376=People!$B$3,People!$A$3,IF(M2376=People!$B$2,People!$A$2,0))))</f>
        <v>Kelly Williams</v>
      </c>
      <c r="W2376" s="3" t="str">
        <f>IFERROR(INDEX(Returns!A:A,MATCH(B2376,Returns!B:B,0)),"No")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IF(M2377=People!$B$5,People!$A$5,IF(M2377=People!$B$4,People!$A$4,IF(M2377=People!$B$3,People!$A$3,IF(M2377=People!$B$2,People!$A$2,0))))</f>
        <v>Cassandra Brandow</v>
      </c>
      <c r="W2377" s="3" t="str">
        <f>IFERROR(INDEX(Returns!A:A,MATCH(B2377,Returns!B:B,0)),"No")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IF(M2378=People!$B$5,People!$A$5,IF(M2378=People!$B$4,People!$A$4,IF(M2378=People!$B$3,People!$A$3,IF(M2378=People!$B$2,People!$A$2,0))))</f>
        <v>Chuck Magee</v>
      </c>
      <c r="W2378" s="3" t="str">
        <f>IFERROR(INDEX(Returns!A:A,MATCH(B2378,Returns!B:B,0)),"No")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IF(M2379=People!$B$5,People!$A$5,IF(M2379=People!$B$4,People!$A$4,IF(M2379=People!$B$3,People!$A$3,IF(M2379=People!$B$2,People!$A$2,0))))</f>
        <v>Chuck Magee</v>
      </c>
      <c r="W2379" s="3" t="str">
        <f>IFERROR(INDEX(Returns!A:A,MATCH(B2379,Returns!B:B,0)),"No")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IF(M2380=People!$B$5,People!$A$5,IF(M2380=People!$B$4,People!$A$4,IF(M2380=People!$B$3,People!$A$3,IF(M2380=People!$B$2,People!$A$2,0))))</f>
        <v>Anna Andreadi</v>
      </c>
      <c r="W2380" s="3" t="str">
        <f>IFERROR(INDEX(Returns!A:A,MATCH(B2380,Returns!B:B,0)),"No")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IF(M2381=People!$B$5,People!$A$5,IF(M2381=People!$B$4,People!$A$4,IF(M2381=People!$B$3,People!$A$3,IF(M2381=People!$B$2,People!$A$2,0))))</f>
        <v>Chuck Magee</v>
      </c>
      <c r="W2381" s="3" t="str">
        <f>IFERROR(INDEX(Returns!A:A,MATCH(B2381,Returns!B:B,0)),"No")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IF(M2382=People!$B$5,People!$A$5,IF(M2382=People!$B$4,People!$A$4,IF(M2382=People!$B$3,People!$A$3,IF(M2382=People!$B$2,People!$A$2,0))))</f>
        <v>Chuck Magee</v>
      </c>
      <c r="W2382" s="3" t="str">
        <f>IFERROR(INDEX(Returns!A:A,MATCH(B2382,Returns!B:B,0)),"No")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IF(M2383=People!$B$5,People!$A$5,IF(M2383=People!$B$4,People!$A$4,IF(M2383=People!$B$3,People!$A$3,IF(M2383=People!$B$2,People!$A$2,0))))</f>
        <v>Chuck Magee</v>
      </c>
      <c r="W2383" s="3" t="str">
        <f>IFERROR(INDEX(Returns!A:A,MATCH(B2383,Returns!B:B,0)),"No")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IF(M2384=People!$B$5,People!$A$5,IF(M2384=People!$B$4,People!$A$4,IF(M2384=People!$B$3,People!$A$3,IF(M2384=People!$B$2,People!$A$2,0))))</f>
        <v>Anna Andreadi</v>
      </c>
      <c r="W2384" s="3" t="str">
        <f>IFERROR(INDEX(Returns!A:A,MATCH(B2384,Returns!B:B,0)),"No")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IF(M2385=People!$B$5,People!$A$5,IF(M2385=People!$B$4,People!$A$4,IF(M2385=People!$B$3,People!$A$3,IF(M2385=People!$B$2,People!$A$2,0))))</f>
        <v>Anna Andreadi</v>
      </c>
      <c r="W2385" s="3" t="str">
        <f>IFERROR(INDEX(Returns!A:A,MATCH(B2385,Returns!B:B,0)),"No")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IF(M2386=People!$B$5,People!$A$5,IF(M2386=People!$B$4,People!$A$4,IF(M2386=People!$B$3,People!$A$3,IF(M2386=People!$B$2,People!$A$2,0))))</f>
        <v>Anna Andreadi</v>
      </c>
      <c r="W2386" s="3" t="str">
        <f>IFERROR(INDEX(Returns!A:A,MATCH(B2386,Returns!B:B,0)),"No")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IF(M2387=People!$B$5,People!$A$5,IF(M2387=People!$B$4,People!$A$4,IF(M2387=People!$B$3,People!$A$3,IF(M2387=People!$B$2,People!$A$2,0))))</f>
        <v>Anna Andreadi</v>
      </c>
      <c r="W2387" s="3" t="str">
        <f>IFERROR(INDEX(Returns!A:A,MATCH(B2387,Returns!B:B,0)),"No")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IF(M2388=People!$B$5,People!$A$5,IF(M2388=People!$B$4,People!$A$4,IF(M2388=People!$B$3,People!$A$3,IF(M2388=People!$B$2,People!$A$2,0))))</f>
        <v>Anna Andreadi</v>
      </c>
      <c r="W2388" s="3" t="str">
        <f>IFERROR(INDEX(Returns!A:A,MATCH(B2388,Returns!B:B,0)),"No")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IF(M2389=People!$B$5,People!$A$5,IF(M2389=People!$B$4,People!$A$4,IF(M2389=People!$B$3,People!$A$3,IF(M2389=People!$B$2,People!$A$2,0))))</f>
        <v>Anna Andreadi</v>
      </c>
      <c r="W2389" s="3" t="str">
        <f>IFERROR(INDEX(Returns!A:A,MATCH(B2389,Returns!B:B,0)),"No")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IF(M2390=People!$B$5,People!$A$5,IF(M2390=People!$B$4,People!$A$4,IF(M2390=People!$B$3,People!$A$3,IF(M2390=People!$B$2,People!$A$2,0))))</f>
        <v>Anna Andreadi</v>
      </c>
      <c r="W2390" s="3" t="str">
        <f>IFERROR(INDEX(Returns!A:A,MATCH(B2390,Returns!B:B,0)),"No")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IF(M2391=People!$B$5,People!$A$5,IF(M2391=People!$B$4,People!$A$4,IF(M2391=People!$B$3,People!$A$3,IF(M2391=People!$B$2,People!$A$2,0))))</f>
        <v>Chuck Magee</v>
      </c>
      <c r="W2391" s="3" t="str">
        <f>IFERROR(INDEX(Returns!A:A,MATCH(B2391,Returns!B:B,0)),"No")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IF(M2392=People!$B$5,People!$A$5,IF(M2392=People!$B$4,People!$A$4,IF(M2392=People!$B$3,People!$A$3,IF(M2392=People!$B$2,People!$A$2,0))))</f>
        <v>Chuck Magee</v>
      </c>
      <c r="W2392" s="3" t="str">
        <f>IFERROR(INDEX(Returns!A:A,MATCH(B2392,Returns!B:B,0)),"No")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IF(M2393=People!$B$5,People!$A$5,IF(M2393=People!$B$4,People!$A$4,IF(M2393=People!$B$3,People!$A$3,IF(M2393=People!$B$2,People!$A$2,0))))</f>
        <v>Chuck Magee</v>
      </c>
      <c r="W2393" s="3" t="str">
        <f>IFERROR(INDEX(Returns!A:A,MATCH(B2393,Returns!B:B,0)),"No")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IF(M2394=People!$B$5,People!$A$5,IF(M2394=People!$B$4,People!$A$4,IF(M2394=People!$B$3,People!$A$3,IF(M2394=People!$B$2,People!$A$2,0))))</f>
        <v>Chuck Magee</v>
      </c>
      <c r="W2394" s="3" t="str">
        <f>IFERROR(INDEX(Returns!A:A,MATCH(B2394,Returns!B:B,0)),"No")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IF(M2395=People!$B$5,People!$A$5,IF(M2395=People!$B$4,People!$A$4,IF(M2395=People!$B$3,People!$A$3,IF(M2395=People!$B$2,People!$A$2,0))))</f>
        <v>Chuck Magee</v>
      </c>
      <c r="W2395" s="3" t="str">
        <f>IFERROR(INDEX(Returns!A:A,MATCH(B2395,Returns!B:B,0)),"No")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IF(M2396=People!$B$5,People!$A$5,IF(M2396=People!$B$4,People!$A$4,IF(M2396=People!$B$3,People!$A$3,IF(M2396=People!$B$2,People!$A$2,0))))</f>
        <v>Chuck Magee</v>
      </c>
      <c r="W2396" s="3" t="str">
        <f>IFERROR(INDEX(Returns!A:A,MATCH(B2396,Returns!B:B,0)),"No")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IF(M2397=People!$B$5,People!$A$5,IF(M2397=People!$B$4,People!$A$4,IF(M2397=People!$B$3,People!$A$3,IF(M2397=People!$B$2,People!$A$2,0))))</f>
        <v>Chuck Magee</v>
      </c>
      <c r="W2397" s="3" t="str">
        <f>IFERROR(INDEX(Returns!A:A,MATCH(B2397,Returns!B:B,0)),"No")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IF(M2398=People!$B$5,People!$A$5,IF(M2398=People!$B$4,People!$A$4,IF(M2398=People!$B$3,People!$A$3,IF(M2398=People!$B$2,People!$A$2,0))))</f>
        <v>Chuck Magee</v>
      </c>
      <c r="W2398" s="3" t="str">
        <f>IFERROR(INDEX(Returns!A:A,MATCH(B2398,Returns!B:B,0)),"No")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IF(M2399=People!$B$5,People!$A$5,IF(M2399=People!$B$4,People!$A$4,IF(M2399=People!$B$3,People!$A$3,IF(M2399=People!$B$2,People!$A$2,0))))</f>
        <v>Anna Andreadi</v>
      </c>
      <c r="W2399" s="3" t="str">
        <f>IFERROR(INDEX(Returns!A:A,MATCH(B2399,Returns!B:B,0)),"No")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IF(M2400=People!$B$5,People!$A$5,IF(M2400=People!$B$4,People!$A$4,IF(M2400=People!$B$3,People!$A$3,IF(M2400=People!$B$2,People!$A$2,0))))</f>
        <v>Anna Andreadi</v>
      </c>
      <c r="W2400" s="3" t="str">
        <f>IFERROR(INDEX(Returns!A:A,MATCH(B2400,Returns!B:B,0)),"No")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IF(M2401=People!$B$5,People!$A$5,IF(M2401=People!$B$4,People!$A$4,IF(M2401=People!$B$3,People!$A$3,IF(M2401=People!$B$2,People!$A$2,0))))</f>
        <v>Cassandra Brandow</v>
      </c>
      <c r="W2401" s="3" t="str">
        <f>IFERROR(INDEX(Returns!A:A,MATCH(B2401,Returns!B:B,0)),"No")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IF(M2402=People!$B$5,People!$A$5,IF(M2402=People!$B$4,People!$A$4,IF(M2402=People!$B$3,People!$A$3,IF(M2402=People!$B$2,People!$A$2,0))))</f>
        <v>Cassandra Brandow</v>
      </c>
      <c r="W2402" s="3" t="str">
        <f>IFERROR(INDEX(Returns!A:A,MATCH(B2402,Returns!B:B,0)),"No")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IF(M2403=People!$B$5,People!$A$5,IF(M2403=People!$B$4,People!$A$4,IF(M2403=People!$B$3,People!$A$3,IF(M2403=People!$B$2,People!$A$2,0))))</f>
        <v>Kelly Williams</v>
      </c>
      <c r="W2403" s="3" t="str">
        <f>IFERROR(INDEX(Returns!A:A,MATCH(B2403,Returns!B:B,0)),"No")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IF(M2404=People!$B$5,People!$A$5,IF(M2404=People!$B$4,People!$A$4,IF(M2404=People!$B$3,People!$A$3,IF(M2404=People!$B$2,People!$A$2,0))))</f>
        <v>Kelly Williams</v>
      </c>
      <c r="W2404" s="3" t="str">
        <f>IFERROR(INDEX(Returns!A:A,MATCH(B2404,Returns!B:B,0)),"No")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IF(M2405=People!$B$5,People!$A$5,IF(M2405=People!$B$4,People!$A$4,IF(M2405=People!$B$3,People!$A$3,IF(M2405=People!$B$2,People!$A$2,0))))</f>
        <v>Kelly Williams</v>
      </c>
      <c r="W2405" s="3" t="str">
        <f>IFERROR(INDEX(Returns!A:A,MATCH(B2405,Returns!B:B,0)),"No")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IF(M2406=People!$B$5,People!$A$5,IF(M2406=People!$B$4,People!$A$4,IF(M2406=People!$B$3,People!$A$3,IF(M2406=People!$B$2,People!$A$2,0))))</f>
        <v>Anna Andreadi</v>
      </c>
      <c r="W2406" s="3" t="str">
        <f>IFERROR(INDEX(Returns!A:A,MATCH(B2406,Returns!B:B,0)),"No")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IF(M2407=People!$B$5,People!$A$5,IF(M2407=People!$B$4,People!$A$4,IF(M2407=People!$B$3,People!$A$3,IF(M2407=People!$B$2,People!$A$2,0))))</f>
        <v>Anna Andreadi</v>
      </c>
      <c r="W2407" s="3" t="str">
        <f>IFERROR(INDEX(Returns!A:A,MATCH(B2407,Returns!B:B,0)),"No")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IF(M2408=People!$B$5,People!$A$5,IF(M2408=People!$B$4,People!$A$4,IF(M2408=People!$B$3,People!$A$3,IF(M2408=People!$B$2,People!$A$2,0))))</f>
        <v>Anna Andreadi</v>
      </c>
      <c r="W2408" s="3" t="str">
        <f>IFERROR(INDEX(Returns!A:A,MATCH(B2408,Returns!B:B,0)),"No")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IF(M2409=People!$B$5,People!$A$5,IF(M2409=People!$B$4,People!$A$4,IF(M2409=People!$B$3,People!$A$3,IF(M2409=People!$B$2,People!$A$2,0))))</f>
        <v>Anna Andreadi</v>
      </c>
      <c r="W2409" s="3" t="str">
        <f>IFERROR(INDEX(Returns!A:A,MATCH(B2409,Returns!B:B,0)),"No")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IF(M2410=People!$B$5,People!$A$5,IF(M2410=People!$B$4,People!$A$4,IF(M2410=People!$B$3,People!$A$3,IF(M2410=People!$B$2,People!$A$2,0))))</f>
        <v>Anna Andreadi</v>
      </c>
      <c r="W2410" s="3" t="str">
        <f>IFERROR(INDEX(Returns!A:A,MATCH(B2410,Returns!B:B,0)),"No")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IF(M2411=People!$B$5,People!$A$5,IF(M2411=People!$B$4,People!$A$4,IF(M2411=People!$B$3,People!$A$3,IF(M2411=People!$B$2,People!$A$2,0))))</f>
        <v>Anna Andreadi</v>
      </c>
      <c r="W2411" s="3" t="str">
        <f>IFERROR(INDEX(Returns!A:A,MATCH(B2411,Returns!B:B,0)),"No")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IF(M2412=People!$B$5,People!$A$5,IF(M2412=People!$B$4,People!$A$4,IF(M2412=People!$B$3,People!$A$3,IF(M2412=People!$B$2,People!$A$2,0))))</f>
        <v>Chuck Magee</v>
      </c>
      <c r="W2412" s="3" t="str">
        <f>IFERROR(INDEX(Returns!A:A,MATCH(B2412,Returns!B:B,0)),"No")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IF(M2413=People!$B$5,People!$A$5,IF(M2413=People!$B$4,People!$A$4,IF(M2413=People!$B$3,People!$A$3,IF(M2413=People!$B$2,People!$A$2,0))))</f>
        <v>Anna Andreadi</v>
      </c>
      <c r="W2413" s="3" t="str">
        <f>IFERROR(INDEX(Returns!A:A,MATCH(B2413,Returns!B:B,0)),"No")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IF(M2414=People!$B$5,People!$A$5,IF(M2414=People!$B$4,People!$A$4,IF(M2414=People!$B$3,People!$A$3,IF(M2414=People!$B$2,People!$A$2,0))))</f>
        <v>Anna Andreadi</v>
      </c>
      <c r="W2414" s="3" t="str">
        <f>IFERROR(INDEX(Returns!A:A,MATCH(B2414,Returns!B:B,0)),"No")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IF(M2415=People!$B$5,People!$A$5,IF(M2415=People!$B$4,People!$A$4,IF(M2415=People!$B$3,People!$A$3,IF(M2415=People!$B$2,People!$A$2,0))))</f>
        <v>Anna Andreadi</v>
      </c>
      <c r="W2415" s="3" t="str">
        <f>IFERROR(INDEX(Returns!A:A,MATCH(B2415,Returns!B:B,0)),"No")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IF(M2416=People!$B$5,People!$A$5,IF(M2416=People!$B$4,People!$A$4,IF(M2416=People!$B$3,People!$A$3,IF(M2416=People!$B$2,People!$A$2,0))))</f>
        <v>Kelly Williams</v>
      </c>
      <c r="W2416" s="3" t="str">
        <f>IFERROR(INDEX(Returns!A:A,MATCH(B2416,Returns!B:B,0)),"No")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IF(M2417=People!$B$5,People!$A$5,IF(M2417=People!$B$4,People!$A$4,IF(M2417=People!$B$3,People!$A$3,IF(M2417=People!$B$2,People!$A$2,0))))</f>
        <v>Chuck Magee</v>
      </c>
      <c r="W2417" s="3" t="str">
        <f>IFERROR(INDEX(Returns!A:A,MATCH(B2417,Returns!B:B,0)),"No")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IF(M2418=People!$B$5,People!$A$5,IF(M2418=People!$B$4,People!$A$4,IF(M2418=People!$B$3,People!$A$3,IF(M2418=People!$B$2,People!$A$2,0))))</f>
        <v>Anna Andreadi</v>
      </c>
      <c r="W2418" s="3" t="str">
        <f>IFERROR(INDEX(Returns!A:A,MATCH(B2418,Returns!B:B,0)),"No")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IF(M2419=People!$B$5,People!$A$5,IF(M2419=People!$B$4,People!$A$4,IF(M2419=People!$B$3,People!$A$3,IF(M2419=People!$B$2,People!$A$2,0))))</f>
        <v>Anna Andreadi</v>
      </c>
      <c r="W2419" s="3" t="str">
        <f>IFERROR(INDEX(Returns!A:A,MATCH(B2419,Returns!B:B,0)),"No")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IF(M2420=People!$B$5,People!$A$5,IF(M2420=People!$B$4,People!$A$4,IF(M2420=People!$B$3,People!$A$3,IF(M2420=People!$B$2,People!$A$2,0))))</f>
        <v>Anna Andreadi</v>
      </c>
      <c r="W2420" s="3" t="str">
        <f>IFERROR(INDEX(Returns!A:A,MATCH(B2420,Returns!B:B,0)),"No")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IF(M2421=People!$B$5,People!$A$5,IF(M2421=People!$B$4,People!$A$4,IF(M2421=People!$B$3,People!$A$3,IF(M2421=People!$B$2,People!$A$2,0))))</f>
        <v>Anna Andreadi</v>
      </c>
      <c r="W2421" s="3" t="str">
        <f>IFERROR(INDEX(Returns!A:A,MATCH(B2421,Returns!B:B,0)),"No")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IF(M2422=People!$B$5,People!$A$5,IF(M2422=People!$B$4,People!$A$4,IF(M2422=People!$B$3,People!$A$3,IF(M2422=People!$B$2,People!$A$2,0))))</f>
        <v>Anna Andreadi</v>
      </c>
      <c r="W2422" s="3" t="str">
        <f>IFERROR(INDEX(Returns!A:A,MATCH(B2422,Returns!B:B,0)),"No")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IF(M2423=People!$B$5,People!$A$5,IF(M2423=People!$B$4,People!$A$4,IF(M2423=People!$B$3,People!$A$3,IF(M2423=People!$B$2,People!$A$2,0))))</f>
        <v>Kelly Williams</v>
      </c>
      <c r="W2423" s="3" t="str">
        <f>IFERROR(INDEX(Returns!A:A,MATCH(B2423,Returns!B:B,0)),"No")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IF(M2424=People!$B$5,People!$A$5,IF(M2424=People!$B$4,People!$A$4,IF(M2424=People!$B$3,People!$A$3,IF(M2424=People!$B$2,People!$A$2,0))))</f>
        <v>Kelly Williams</v>
      </c>
      <c r="W2424" s="3" t="str">
        <f>IFERROR(INDEX(Returns!A:A,MATCH(B2424,Returns!B:B,0)),"No")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IF(M2425=People!$B$5,People!$A$5,IF(M2425=People!$B$4,People!$A$4,IF(M2425=People!$B$3,People!$A$3,IF(M2425=People!$B$2,People!$A$2,0))))</f>
        <v>Chuck Magee</v>
      </c>
      <c r="W2425" s="3" t="str">
        <f>IFERROR(INDEX(Returns!A:A,MATCH(B2425,Returns!B:B,0)),"No")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IF(M2426=People!$B$5,People!$A$5,IF(M2426=People!$B$4,People!$A$4,IF(M2426=People!$B$3,People!$A$3,IF(M2426=People!$B$2,People!$A$2,0))))</f>
        <v>Chuck Magee</v>
      </c>
      <c r="W2426" s="3" t="str">
        <f>IFERROR(INDEX(Returns!A:A,MATCH(B2426,Returns!B:B,0)),"No")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IF(M2427=People!$B$5,People!$A$5,IF(M2427=People!$B$4,People!$A$4,IF(M2427=People!$B$3,People!$A$3,IF(M2427=People!$B$2,People!$A$2,0))))</f>
        <v>Chuck Magee</v>
      </c>
      <c r="W2427" s="3" t="str">
        <f>IFERROR(INDEX(Returns!A:A,MATCH(B2427,Returns!B:B,0)),"No")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IF(M2428=People!$B$5,People!$A$5,IF(M2428=People!$B$4,People!$A$4,IF(M2428=People!$B$3,People!$A$3,IF(M2428=People!$B$2,People!$A$2,0))))</f>
        <v>Chuck Magee</v>
      </c>
      <c r="W2428" s="3" t="str">
        <f>IFERROR(INDEX(Returns!A:A,MATCH(B2428,Returns!B:B,0)),"No")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IF(M2429=People!$B$5,People!$A$5,IF(M2429=People!$B$4,People!$A$4,IF(M2429=People!$B$3,People!$A$3,IF(M2429=People!$B$2,People!$A$2,0))))</f>
        <v>Kelly Williams</v>
      </c>
      <c r="W2429" s="3" t="str">
        <f>IFERROR(INDEX(Returns!A:A,MATCH(B2429,Returns!B:B,0)),"No")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IF(M2430=People!$B$5,People!$A$5,IF(M2430=People!$B$4,People!$A$4,IF(M2430=People!$B$3,People!$A$3,IF(M2430=People!$B$2,People!$A$2,0))))</f>
        <v>Kelly Williams</v>
      </c>
      <c r="W2430" s="3" t="str">
        <f>IFERROR(INDEX(Returns!A:A,MATCH(B2430,Returns!B:B,0)),"No")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IF(M2431=People!$B$5,People!$A$5,IF(M2431=People!$B$4,People!$A$4,IF(M2431=People!$B$3,People!$A$3,IF(M2431=People!$B$2,People!$A$2,0))))</f>
        <v>Kelly Williams</v>
      </c>
      <c r="W2431" s="3" t="str">
        <f>IFERROR(INDEX(Returns!A:A,MATCH(B2431,Returns!B:B,0)),"No")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IF(M2432=People!$B$5,People!$A$5,IF(M2432=People!$B$4,People!$A$4,IF(M2432=People!$B$3,People!$A$3,IF(M2432=People!$B$2,People!$A$2,0))))</f>
        <v>Anna Andreadi</v>
      </c>
      <c r="W2432" s="3" t="str">
        <f>IFERROR(INDEX(Returns!A:A,MATCH(B2432,Returns!B:B,0)),"No")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IF(M2433=People!$B$5,People!$A$5,IF(M2433=People!$B$4,People!$A$4,IF(M2433=People!$B$3,People!$A$3,IF(M2433=People!$B$2,People!$A$2,0))))</f>
        <v>Anna Andreadi</v>
      </c>
      <c r="W2433" s="3" t="str">
        <f>IFERROR(INDEX(Returns!A:A,MATCH(B2433,Returns!B:B,0)),"No")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IF(M2434=People!$B$5,People!$A$5,IF(M2434=People!$B$4,People!$A$4,IF(M2434=People!$B$3,People!$A$3,IF(M2434=People!$B$2,People!$A$2,0))))</f>
        <v>Chuck Magee</v>
      </c>
      <c r="W2434" s="3" t="str">
        <f>IFERROR(INDEX(Returns!A:A,MATCH(B2434,Returns!B:B,0)),"No")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IF(M2435=People!$B$5,People!$A$5,IF(M2435=People!$B$4,People!$A$4,IF(M2435=People!$B$3,People!$A$3,IF(M2435=People!$B$2,People!$A$2,0))))</f>
        <v>Kelly Williams</v>
      </c>
      <c r="W2435" s="3" t="str">
        <f>IFERROR(INDEX(Returns!A:A,MATCH(B2435,Returns!B:B,0)),"No")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IF(M2436=People!$B$5,People!$A$5,IF(M2436=People!$B$4,People!$A$4,IF(M2436=People!$B$3,People!$A$3,IF(M2436=People!$B$2,People!$A$2,0))))</f>
        <v>Cassandra Brandow</v>
      </c>
      <c r="W2436" s="3" t="str">
        <f>IFERROR(INDEX(Returns!A:A,MATCH(B2436,Returns!B:B,0)),"No")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IF(M2437=People!$B$5,People!$A$5,IF(M2437=People!$B$4,People!$A$4,IF(M2437=People!$B$3,People!$A$3,IF(M2437=People!$B$2,People!$A$2,0))))</f>
        <v>Cassandra Brandow</v>
      </c>
      <c r="W2437" s="3" t="str">
        <f>IFERROR(INDEX(Returns!A:A,MATCH(B2437,Returns!B:B,0)),"No")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IF(M2438=People!$B$5,People!$A$5,IF(M2438=People!$B$4,People!$A$4,IF(M2438=People!$B$3,People!$A$3,IF(M2438=People!$B$2,People!$A$2,0))))</f>
        <v>Anna Andreadi</v>
      </c>
      <c r="W2438" s="3" t="str">
        <f>IFERROR(INDEX(Returns!A:A,MATCH(B2438,Returns!B:B,0)),"No")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IF(M2439=People!$B$5,People!$A$5,IF(M2439=People!$B$4,People!$A$4,IF(M2439=People!$B$3,People!$A$3,IF(M2439=People!$B$2,People!$A$2,0))))</f>
        <v>Anna Andreadi</v>
      </c>
      <c r="W2439" s="3" t="str">
        <f>IFERROR(INDEX(Returns!A:A,MATCH(B2439,Returns!B:B,0)),"No")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IF(M2440=People!$B$5,People!$A$5,IF(M2440=People!$B$4,People!$A$4,IF(M2440=People!$B$3,People!$A$3,IF(M2440=People!$B$2,People!$A$2,0))))</f>
        <v>Anna Andreadi</v>
      </c>
      <c r="W2440" s="3" t="str">
        <f>IFERROR(INDEX(Returns!A:A,MATCH(B2440,Returns!B:B,0)),"No")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IF(M2441=People!$B$5,People!$A$5,IF(M2441=People!$B$4,People!$A$4,IF(M2441=People!$B$3,People!$A$3,IF(M2441=People!$B$2,People!$A$2,0))))</f>
        <v>Cassandra Brandow</v>
      </c>
      <c r="W2441" s="3" t="str">
        <f>IFERROR(INDEX(Returns!A:A,MATCH(B2441,Returns!B:B,0)),"No")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IF(M2442=People!$B$5,People!$A$5,IF(M2442=People!$B$4,People!$A$4,IF(M2442=People!$B$3,People!$A$3,IF(M2442=People!$B$2,People!$A$2,0))))</f>
        <v>Chuck Magee</v>
      </c>
      <c r="W2442" s="3" t="str">
        <f>IFERROR(INDEX(Returns!A:A,MATCH(B2442,Returns!B:B,0)),"No")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IF(M2443=People!$B$5,People!$A$5,IF(M2443=People!$B$4,People!$A$4,IF(M2443=People!$B$3,People!$A$3,IF(M2443=People!$B$2,People!$A$2,0))))</f>
        <v>Chuck Magee</v>
      </c>
      <c r="W2443" s="3" t="str">
        <f>IFERROR(INDEX(Returns!A:A,MATCH(B2443,Returns!B:B,0)),"No")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IF(M2444=People!$B$5,People!$A$5,IF(M2444=People!$B$4,People!$A$4,IF(M2444=People!$B$3,People!$A$3,IF(M2444=People!$B$2,People!$A$2,0))))</f>
        <v>Chuck Magee</v>
      </c>
      <c r="W2444" s="3" t="str">
        <f>IFERROR(INDEX(Returns!A:A,MATCH(B2444,Returns!B:B,0)),"No")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IF(M2445=People!$B$5,People!$A$5,IF(M2445=People!$B$4,People!$A$4,IF(M2445=People!$B$3,People!$A$3,IF(M2445=People!$B$2,People!$A$2,0))))</f>
        <v>Chuck Magee</v>
      </c>
      <c r="W2445" s="3" t="str">
        <f>IFERROR(INDEX(Returns!A:A,MATCH(B2445,Returns!B:B,0)),"No")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IF(M2446=People!$B$5,People!$A$5,IF(M2446=People!$B$4,People!$A$4,IF(M2446=People!$B$3,People!$A$3,IF(M2446=People!$B$2,People!$A$2,0))))</f>
        <v>Chuck Magee</v>
      </c>
      <c r="W2446" s="3" t="str">
        <f>IFERROR(INDEX(Returns!A:A,MATCH(B2446,Returns!B:B,0)),"No")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IF(M2447=People!$B$5,People!$A$5,IF(M2447=People!$B$4,People!$A$4,IF(M2447=People!$B$3,People!$A$3,IF(M2447=People!$B$2,People!$A$2,0))))</f>
        <v>Chuck Magee</v>
      </c>
      <c r="W2447" s="3" t="str">
        <f>IFERROR(INDEX(Returns!A:A,MATCH(B2447,Returns!B:B,0)),"No")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IF(M2448=People!$B$5,People!$A$5,IF(M2448=People!$B$4,People!$A$4,IF(M2448=People!$B$3,People!$A$3,IF(M2448=People!$B$2,People!$A$2,0))))</f>
        <v>Anna Andreadi</v>
      </c>
      <c r="W2448" s="3" t="str">
        <f>IFERROR(INDEX(Returns!A:A,MATCH(B2448,Returns!B:B,0)),"No")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IF(M2449=People!$B$5,People!$A$5,IF(M2449=People!$B$4,People!$A$4,IF(M2449=People!$B$3,People!$A$3,IF(M2449=People!$B$2,People!$A$2,0))))</f>
        <v>Chuck Magee</v>
      </c>
      <c r="W2449" s="3" t="str">
        <f>IFERROR(INDEX(Returns!A:A,MATCH(B2449,Returns!B:B,0)),"No")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IF(M2450=People!$B$5,People!$A$5,IF(M2450=People!$B$4,People!$A$4,IF(M2450=People!$B$3,People!$A$3,IF(M2450=People!$B$2,People!$A$2,0))))</f>
        <v>Cassandra Brandow</v>
      </c>
      <c r="W2450" s="3" t="str">
        <f>IFERROR(INDEX(Returns!A:A,MATCH(B2450,Returns!B:B,0)),"No")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IF(M2451=People!$B$5,People!$A$5,IF(M2451=People!$B$4,People!$A$4,IF(M2451=People!$B$3,People!$A$3,IF(M2451=People!$B$2,People!$A$2,0))))</f>
        <v>Anna Andreadi</v>
      </c>
      <c r="W2451" s="3" t="str">
        <f>IFERROR(INDEX(Returns!A:A,MATCH(B2451,Returns!B:B,0)),"No")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IF(M2452=People!$B$5,People!$A$5,IF(M2452=People!$B$4,People!$A$4,IF(M2452=People!$B$3,People!$A$3,IF(M2452=People!$B$2,People!$A$2,0))))</f>
        <v>Chuck Magee</v>
      </c>
      <c r="W2452" s="3" t="str">
        <f>IFERROR(INDEX(Returns!A:A,MATCH(B2452,Returns!B:B,0)),"No")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IF(M2453=People!$B$5,People!$A$5,IF(M2453=People!$B$4,People!$A$4,IF(M2453=People!$B$3,People!$A$3,IF(M2453=People!$B$2,People!$A$2,0))))</f>
        <v>Chuck Magee</v>
      </c>
      <c r="W2453" s="3" t="str">
        <f>IFERROR(INDEX(Returns!A:A,MATCH(B2453,Returns!B:B,0)),"No")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IF(M2454=People!$B$5,People!$A$5,IF(M2454=People!$B$4,People!$A$4,IF(M2454=People!$B$3,People!$A$3,IF(M2454=People!$B$2,People!$A$2,0))))</f>
        <v>Chuck Magee</v>
      </c>
      <c r="W2454" s="3" t="str">
        <f>IFERROR(INDEX(Returns!A:A,MATCH(B2454,Returns!B:B,0)),"No")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IF(M2455=People!$B$5,People!$A$5,IF(M2455=People!$B$4,People!$A$4,IF(M2455=People!$B$3,People!$A$3,IF(M2455=People!$B$2,People!$A$2,0))))</f>
        <v>Chuck Magee</v>
      </c>
      <c r="W2455" s="3" t="str">
        <f>IFERROR(INDEX(Returns!A:A,MATCH(B2455,Returns!B:B,0)),"No")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IF(M2456=People!$B$5,People!$A$5,IF(M2456=People!$B$4,People!$A$4,IF(M2456=People!$B$3,People!$A$3,IF(M2456=People!$B$2,People!$A$2,0))))</f>
        <v>Chuck Magee</v>
      </c>
      <c r="W2456" s="3" t="str">
        <f>IFERROR(INDEX(Returns!A:A,MATCH(B2456,Returns!B:B,0)),"No")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IF(M2457=People!$B$5,People!$A$5,IF(M2457=People!$B$4,People!$A$4,IF(M2457=People!$B$3,People!$A$3,IF(M2457=People!$B$2,People!$A$2,0))))</f>
        <v>Chuck Magee</v>
      </c>
      <c r="W2457" s="3" t="str">
        <f>IFERROR(INDEX(Returns!A:A,MATCH(B2457,Returns!B:B,0)),"No")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IF(M2458=People!$B$5,People!$A$5,IF(M2458=People!$B$4,People!$A$4,IF(M2458=People!$B$3,People!$A$3,IF(M2458=People!$B$2,People!$A$2,0))))</f>
        <v>Chuck Magee</v>
      </c>
      <c r="W2458" s="3" t="str">
        <f>IFERROR(INDEX(Returns!A:A,MATCH(B2458,Returns!B:B,0)),"No")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IF(M2459=People!$B$5,People!$A$5,IF(M2459=People!$B$4,People!$A$4,IF(M2459=People!$B$3,People!$A$3,IF(M2459=People!$B$2,People!$A$2,0))))</f>
        <v>Chuck Magee</v>
      </c>
      <c r="W2459" s="3" t="str">
        <f>IFERROR(INDEX(Returns!A:A,MATCH(B2459,Returns!B:B,0)),"No")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IF(M2460=People!$B$5,People!$A$5,IF(M2460=People!$B$4,People!$A$4,IF(M2460=People!$B$3,People!$A$3,IF(M2460=People!$B$2,People!$A$2,0))))</f>
        <v>Chuck Magee</v>
      </c>
      <c r="W2460" s="3" t="str">
        <f>IFERROR(INDEX(Returns!A:A,MATCH(B2460,Returns!B:B,0)),"No")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IF(M2461=People!$B$5,People!$A$5,IF(M2461=People!$B$4,People!$A$4,IF(M2461=People!$B$3,People!$A$3,IF(M2461=People!$B$2,People!$A$2,0))))</f>
        <v>Chuck Magee</v>
      </c>
      <c r="W2461" s="3" t="str">
        <f>IFERROR(INDEX(Returns!A:A,MATCH(B2461,Returns!B:B,0)),"No")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IF(M2462=People!$B$5,People!$A$5,IF(M2462=People!$B$4,People!$A$4,IF(M2462=People!$B$3,People!$A$3,IF(M2462=People!$B$2,People!$A$2,0))))</f>
        <v>Anna Andreadi</v>
      </c>
      <c r="W2462" s="3" t="str">
        <f>IFERROR(INDEX(Returns!A:A,MATCH(B2462,Returns!B:B,0)),"No")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IF(M2463=People!$B$5,People!$A$5,IF(M2463=People!$B$4,People!$A$4,IF(M2463=People!$B$3,People!$A$3,IF(M2463=People!$B$2,People!$A$2,0))))</f>
        <v>Anna Andreadi</v>
      </c>
      <c r="W2463" s="3" t="str">
        <f>IFERROR(INDEX(Returns!A:A,MATCH(B2463,Returns!B:B,0)),"No")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IF(M2464=People!$B$5,People!$A$5,IF(M2464=People!$B$4,People!$A$4,IF(M2464=People!$B$3,People!$A$3,IF(M2464=People!$B$2,People!$A$2,0))))</f>
        <v>Chuck Magee</v>
      </c>
      <c r="W2464" s="3" t="str">
        <f>IFERROR(INDEX(Returns!A:A,MATCH(B2464,Returns!B:B,0)),"No")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IF(M2465=People!$B$5,People!$A$5,IF(M2465=People!$B$4,People!$A$4,IF(M2465=People!$B$3,People!$A$3,IF(M2465=People!$B$2,People!$A$2,0))))</f>
        <v>Chuck Magee</v>
      </c>
      <c r="W2465" s="3" t="str">
        <f>IFERROR(INDEX(Returns!A:A,MATCH(B2465,Returns!B:B,0)),"No")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IF(M2466=People!$B$5,People!$A$5,IF(M2466=People!$B$4,People!$A$4,IF(M2466=People!$B$3,People!$A$3,IF(M2466=People!$B$2,People!$A$2,0))))</f>
        <v>Chuck Magee</v>
      </c>
      <c r="W2466" s="3" t="str">
        <f>IFERROR(INDEX(Returns!A:A,MATCH(B2466,Returns!B:B,0)),"No")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IF(M2467=People!$B$5,People!$A$5,IF(M2467=People!$B$4,People!$A$4,IF(M2467=People!$B$3,People!$A$3,IF(M2467=People!$B$2,People!$A$2,0))))</f>
        <v>Chuck Magee</v>
      </c>
      <c r="W2467" s="3" t="str">
        <f>IFERROR(INDEX(Returns!A:A,MATCH(B2467,Returns!B:B,0)),"No")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IF(M2468=People!$B$5,People!$A$5,IF(M2468=People!$B$4,People!$A$4,IF(M2468=People!$B$3,People!$A$3,IF(M2468=People!$B$2,People!$A$2,0))))</f>
        <v>Cassandra Brandow</v>
      </c>
      <c r="W2468" s="3" t="str">
        <f>IFERROR(INDEX(Returns!A:A,MATCH(B2468,Returns!B:B,0)),"No")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IF(M2469=People!$B$5,People!$A$5,IF(M2469=People!$B$4,People!$A$4,IF(M2469=People!$B$3,People!$A$3,IF(M2469=People!$B$2,People!$A$2,0))))</f>
        <v>Cassandra Brandow</v>
      </c>
      <c r="W2469" s="3" t="str">
        <f>IFERROR(INDEX(Returns!A:A,MATCH(B2469,Returns!B:B,0)),"No")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IF(M2470=People!$B$5,People!$A$5,IF(M2470=People!$B$4,People!$A$4,IF(M2470=People!$B$3,People!$A$3,IF(M2470=People!$B$2,People!$A$2,0))))</f>
        <v>Cassandra Brandow</v>
      </c>
      <c r="W2470" s="3" t="str">
        <f>IFERROR(INDEX(Returns!A:A,MATCH(B2470,Returns!B:B,0)),"No")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IF(M2471=People!$B$5,People!$A$5,IF(M2471=People!$B$4,People!$A$4,IF(M2471=People!$B$3,People!$A$3,IF(M2471=People!$B$2,People!$A$2,0))))</f>
        <v>Cassandra Brandow</v>
      </c>
      <c r="W2471" s="3" t="str">
        <f>IFERROR(INDEX(Returns!A:A,MATCH(B2471,Returns!B:B,0)),"No")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IF(M2472=People!$B$5,People!$A$5,IF(M2472=People!$B$4,People!$A$4,IF(M2472=People!$B$3,People!$A$3,IF(M2472=People!$B$2,People!$A$2,0))))</f>
        <v>Cassandra Brandow</v>
      </c>
      <c r="W2472" s="3" t="str">
        <f>IFERROR(INDEX(Returns!A:A,MATCH(B2472,Returns!B:B,0)),"No")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IF(M2473=People!$B$5,People!$A$5,IF(M2473=People!$B$4,People!$A$4,IF(M2473=People!$B$3,People!$A$3,IF(M2473=People!$B$2,People!$A$2,0))))</f>
        <v>Cassandra Brandow</v>
      </c>
      <c r="W2473" s="3" t="str">
        <f>IFERROR(INDEX(Returns!A:A,MATCH(B2473,Returns!B:B,0)),"No")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IF(M2474=People!$B$5,People!$A$5,IF(M2474=People!$B$4,People!$A$4,IF(M2474=People!$B$3,People!$A$3,IF(M2474=People!$B$2,People!$A$2,0))))</f>
        <v>Cassandra Brandow</v>
      </c>
      <c r="W2474" s="3" t="str">
        <f>IFERROR(INDEX(Returns!A:A,MATCH(B2474,Returns!B:B,0)),"No")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IF(M2475=People!$B$5,People!$A$5,IF(M2475=People!$B$4,People!$A$4,IF(M2475=People!$B$3,People!$A$3,IF(M2475=People!$B$2,People!$A$2,0))))</f>
        <v>Anna Andreadi</v>
      </c>
      <c r="W2475" s="3" t="str">
        <f>IFERROR(INDEX(Returns!A:A,MATCH(B2475,Returns!B:B,0)),"No")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IF(M2476=People!$B$5,People!$A$5,IF(M2476=People!$B$4,People!$A$4,IF(M2476=People!$B$3,People!$A$3,IF(M2476=People!$B$2,People!$A$2,0))))</f>
        <v>Anna Andreadi</v>
      </c>
      <c r="W2476" s="3" t="str">
        <f>IFERROR(INDEX(Returns!A:A,MATCH(B2476,Returns!B:B,0)),"No")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IF(M2477=People!$B$5,People!$A$5,IF(M2477=People!$B$4,People!$A$4,IF(M2477=People!$B$3,People!$A$3,IF(M2477=People!$B$2,People!$A$2,0))))</f>
        <v>Anna Andreadi</v>
      </c>
      <c r="W2477" s="3" t="str">
        <f>IFERROR(INDEX(Returns!A:A,MATCH(B2477,Returns!B:B,0)),"No")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IF(M2478=People!$B$5,People!$A$5,IF(M2478=People!$B$4,People!$A$4,IF(M2478=People!$B$3,People!$A$3,IF(M2478=People!$B$2,People!$A$2,0))))</f>
        <v>Anna Andreadi</v>
      </c>
      <c r="W2478" s="3" t="str">
        <f>IFERROR(INDEX(Returns!A:A,MATCH(B2478,Returns!B:B,0)),"No")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IF(M2479=People!$B$5,People!$A$5,IF(M2479=People!$B$4,People!$A$4,IF(M2479=People!$B$3,People!$A$3,IF(M2479=People!$B$2,People!$A$2,0))))</f>
        <v>Anna Andreadi</v>
      </c>
      <c r="W2479" s="3" t="str">
        <f>IFERROR(INDEX(Returns!A:A,MATCH(B2479,Returns!B:B,0)),"No")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IF(M2480=People!$B$5,People!$A$5,IF(M2480=People!$B$4,People!$A$4,IF(M2480=People!$B$3,People!$A$3,IF(M2480=People!$B$2,People!$A$2,0))))</f>
        <v>Chuck Magee</v>
      </c>
      <c r="W2480" s="3" t="str">
        <f>IFERROR(INDEX(Returns!A:A,MATCH(B2480,Returns!B:B,0)),"No")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IF(M2481=People!$B$5,People!$A$5,IF(M2481=People!$B$4,People!$A$4,IF(M2481=People!$B$3,People!$A$3,IF(M2481=People!$B$2,People!$A$2,0))))</f>
        <v>Kelly Williams</v>
      </c>
      <c r="W2481" s="3" t="str">
        <f>IFERROR(INDEX(Returns!A:A,MATCH(B2481,Returns!B:B,0)),"No")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IF(M2482=People!$B$5,People!$A$5,IF(M2482=People!$B$4,People!$A$4,IF(M2482=People!$B$3,People!$A$3,IF(M2482=People!$B$2,People!$A$2,0))))</f>
        <v>Kelly Williams</v>
      </c>
      <c r="W2482" s="3" t="str">
        <f>IFERROR(INDEX(Returns!A:A,MATCH(B2482,Returns!B:B,0)),"No")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IF(M2483=People!$B$5,People!$A$5,IF(M2483=People!$B$4,People!$A$4,IF(M2483=People!$B$3,People!$A$3,IF(M2483=People!$B$2,People!$A$2,0))))</f>
        <v>Anna Andreadi</v>
      </c>
      <c r="W2483" s="3" t="str">
        <f>IFERROR(INDEX(Returns!A:A,MATCH(B2483,Returns!B:B,0)),"No")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IF(M2484=People!$B$5,People!$A$5,IF(M2484=People!$B$4,People!$A$4,IF(M2484=People!$B$3,People!$A$3,IF(M2484=People!$B$2,People!$A$2,0))))</f>
        <v>Anna Andreadi</v>
      </c>
      <c r="W2484" s="3" t="str">
        <f>IFERROR(INDEX(Returns!A:A,MATCH(B2484,Returns!B:B,0)),"No")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IF(M2485=People!$B$5,People!$A$5,IF(M2485=People!$B$4,People!$A$4,IF(M2485=People!$B$3,People!$A$3,IF(M2485=People!$B$2,People!$A$2,0))))</f>
        <v>Anna Andreadi</v>
      </c>
      <c r="W2485" s="3" t="str">
        <f>IFERROR(INDEX(Returns!A:A,MATCH(B2485,Returns!B:B,0)),"No")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IF(M2486=People!$B$5,People!$A$5,IF(M2486=People!$B$4,People!$A$4,IF(M2486=People!$B$3,People!$A$3,IF(M2486=People!$B$2,People!$A$2,0))))</f>
        <v>Anna Andreadi</v>
      </c>
      <c r="W2486" s="3" t="str">
        <f>IFERROR(INDEX(Returns!A:A,MATCH(B2486,Returns!B:B,0)),"No")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IF(M2487=People!$B$5,People!$A$5,IF(M2487=People!$B$4,People!$A$4,IF(M2487=People!$B$3,People!$A$3,IF(M2487=People!$B$2,People!$A$2,0))))</f>
        <v>Anna Andreadi</v>
      </c>
      <c r="W2487" s="3" t="str">
        <f>IFERROR(INDEX(Returns!A:A,MATCH(B2487,Returns!B:B,0)),"No")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IF(M2488=People!$B$5,People!$A$5,IF(M2488=People!$B$4,People!$A$4,IF(M2488=People!$B$3,People!$A$3,IF(M2488=People!$B$2,People!$A$2,0))))</f>
        <v>Chuck Magee</v>
      </c>
      <c r="W2488" s="3" t="str">
        <f>IFERROR(INDEX(Returns!A:A,MATCH(B2488,Returns!B:B,0)),"No")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IF(M2489=People!$B$5,People!$A$5,IF(M2489=People!$B$4,People!$A$4,IF(M2489=People!$B$3,People!$A$3,IF(M2489=People!$B$2,People!$A$2,0))))</f>
        <v>Chuck Magee</v>
      </c>
      <c r="W2489" s="3" t="str">
        <f>IFERROR(INDEX(Returns!A:A,MATCH(B2489,Returns!B:B,0)),"No")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IF(M2490=People!$B$5,People!$A$5,IF(M2490=People!$B$4,People!$A$4,IF(M2490=People!$B$3,People!$A$3,IF(M2490=People!$B$2,People!$A$2,0))))</f>
        <v>Chuck Magee</v>
      </c>
      <c r="W2490" s="3" t="str">
        <f>IFERROR(INDEX(Returns!A:A,MATCH(B2490,Returns!B:B,0)),"No")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IF(M2491=People!$B$5,People!$A$5,IF(M2491=People!$B$4,People!$A$4,IF(M2491=People!$B$3,People!$A$3,IF(M2491=People!$B$2,People!$A$2,0))))</f>
        <v>Chuck Magee</v>
      </c>
      <c r="W2491" s="3" t="str">
        <f>IFERROR(INDEX(Returns!A:A,MATCH(B2491,Returns!B:B,0)),"No")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IF(M2492=People!$B$5,People!$A$5,IF(M2492=People!$B$4,People!$A$4,IF(M2492=People!$B$3,People!$A$3,IF(M2492=People!$B$2,People!$A$2,0))))</f>
        <v>Chuck Magee</v>
      </c>
      <c r="W2492" s="3" t="str">
        <f>IFERROR(INDEX(Returns!A:A,MATCH(B2492,Returns!B:B,0)),"No")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IF(M2493=People!$B$5,People!$A$5,IF(M2493=People!$B$4,People!$A$4,IF(M2493=People!$B$3,People!$A$3,IF(M2493=People!$B$2,People!$A$2,0))))</f>
        <v>Anna Andreadi</v>
      </c>
      <c r="W2493" s="3" t="str">
        <f>IFERROR(INDEX(Returns!A:A,MATCH(B2493,Returns!B:B,0)),"No")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IF(M2494=People!$B$5,People!$A$5,IF(M2494=People!$B$4,People!$A$4,IF(M2494=People!$B$3,People!$A$3,IF(M2494=People!$B$2,People!$A$2,0))))</f>
        <v>Chuck Magee</v>
      </c>
      <c r="W2494" s="3" t="str">
        <f>IFERROR(INDEX(Returns!A:A,MATCH(B2494,Returns!B:B,0)),"No")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IF(M2495=People!$B$5,People!$A$5,IF(M2495=People!$B$4,People!$A$4,IF(M2495=People!$B$3,People!$A$3,IF(M2495=People!$B$2,People!$A$2,0))))</f>
        <v>Kelly Williams</v>
      </c>
      <c r="W2495" s="3" t="str">
        <f>IFERROR(INDEX(Returns!A:A,MATCH(B2495,Returns!B:B,0)),"No")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IF(M2496=People!$B$5,People!$A$5,IF(M2496=People!$B$4,People!$A$4,IF(M2496=People!$B$3,People!$A$3,IF(M2496=People!$B$2,People!$A$2,0))))</f>
        <v>Kelly Williams</v>
      </c>
      <c r="W2496" s="3" t="str">
        <f>IFERROR(INDEX(Returns!A:A,MATCH(B2496,Returns!B:B,0)),"No")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IF(M2497=People!$B$5,People!$A$5,IF(M2497=People!$B$4,People!$A$4,IF(M2497=People!$B$3,People!$A$3,IF(M2497=People!$B$2,People!$A$2,0))))</f>
        <v>Kelly Williams</v>
      </c>
      <c r="W2497" s="3" t="str">
        <f>IFERROR(INDEX(Returns!A:A,MATCH(B2497,Returns!B:B,0)),"No")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IF(M2498=People!$B$5,People!$A$5,IF(M2498=People!$B$4,People!$A$4,IF(M2498=People!$B$3,People!$A$3,IF(M2498=People!$B$2,People!$A$2,0))))</f>
        <v>Anna Andreadi</v>
      </c>
      <c r="W2498" s="3" t="str">
        <f>IFERROR(INDEX(Returns!A:A,MATCH(B2498,Returns!B:B,0)),"No")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IF(M2499=People!$B$5,People!$A$5,IF(M2499=People!$B$4,People!$A$4,IF(M2499=People!$B$3,People!$A$3,IF(M2499=People!$B$2,People!$A$2,0))))</f>
        <v>Anna Andreadi</v>
      </c>
      <c r="W2499" s="3" t="str">
        <f>IFERROR(INDEX(Returns!A:A,MATCH(B2499,Returns!B:B,0)),"No")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IF(M2500=People!$B$5,People!$A$5,IF(M2500=People!$B$4,People!$A$4,IF(M2500=People!$B$3,People!$A$3,IF(M2500=People!$B$2,People!$A$2,0))))</f>
        <v>Anna Andreadi</v>
      </c>
      <c r="W2500" s="3" t="str">
        <f>IFERROR(INDEX(Returns!A:A,MATCH(B2500,Returns!B:B,0)),"No")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IF(M2501=People!$B$5,People!$A$5,IF(M2501=People!$B$4,People!$A$4,IF(M2501=People!$B$3,People!$A$3,IF(M2501=People!$B$2,People!$A$2,0))))</f>
        <v>Cassandra Brandow</v>
      </c>
      <c r="W2501" s="3" t="str">
        <f>IFERROR(INDEX(Returns!A:A,MATCH(B2501,Returns!B:B,0)),"No")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IF(M2502=People!$B$5,People!$A$5,IF(M2502=People!$B$4,People!$A$4,IF(M2502=People!$B$3,People!$A$3,IF(M2502=People!$B$2,People!$A$2,0))))</f>
        <v>Kelly Williams</v>
      </c>
      <c r="W2502" s="3" t="str">
        <f>IFERROR(INDEX(Returns!A:A,MATCH(B2502,Returns!B:B,0)),"No")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IF(M2503=People!$B$5,People!$A$5,IF(M2503=People!$B$4,People!$A$4,IF(M2503=People!$B$3,People!$A$3,IF(M2503=People!$B$2,People!$A$2,0))))</f>
        <v>Kelly Williams</v>
      </c>
      <c r="W2503" s="3" t="str">
        <f>IFERROR(INDEX(Returns!A:A,MATCH(B2503,Returns!B:B,0)),"No")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IF(M2504=People!$B$5,People!$A$5,IF(M2504=People!$B$4,People!$A$4,IF(M2504=People!$B$3,People!$A$3,IF(M2504=People!$B$2,People!$A$2,0))))</f>
        <v>Kelly Williams</v>
      </c>
      <c r="W2504" s="3" t="str">
        <f>IFERROR(INDEX(Returns!A:A,MATCH(B2504,Returns!B:B,0)),"No")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IF(M2505=People!$B$5,People!$A$5,IF(M2505=People!$B$4,People!$A$4,IF(M2505=People!$B$3,People!$A$3,IF(M2505=People!$B$2,People!$A$2,0))))</f>
        <v>Anna Andreadi</v>
      </c>
      <c r="W2505" s="3" t="str">
        <f>IFERROR(INDEX(Returns!A:A,MATCH(B2505,Returns!B:B,0)),"No")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IF(M2506=People!$B$5,People!$A$5,IF(M2506=People!$B$4,People!$A$4,IF(M2506=People!$B$3,People!$A$3,IF(M2506=People!$B$2,People!$A$2,0))))</f>
        <v>Anna Andreadi</v>
      </c>
      <c r="W2506" s="3" t="str">
        <f>IFERROR(INDEX(Returns!A:A,MATCH(B2506,Returns!B:B,0)),"No")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IF(M2507=People!$B$5,People!$A$5,IF(M2507=People!$B$4,People!$A$4,IF(M2507=People!$B$3,People!$A$3,IF(M2507=People!$B$2,People!$A$2,0))))</f>
        <v>Anna Andreadi</v>
      </c>
      <c r="W2507" s="3" t="str">
        <f>IFERROR(INDEX(Returns!A:A,MATCH(B2507,Returns!B:B,0)),"No")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IF(M2508=People!$B$5,People!$A$5,IF(M2508=People!$B$4,People!$A$4,IF(M2508=People!$B$3,People!$A$3,IF(M2508=People!$B$2,People!$A$2,0))))</f>
        <v>Anna Andreadi</v>
      </c>
      <c r="W2508" s="3" t="str">
        <f>IFERROR(INDEX(Returns!A:A,MATCH(B2508,Returns!B:B,0)),"No")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IF(M2509=People!$B$5,People!$A$5,IF(M2509=People!$B$4,People!$A$4,IF(M2509=People!$B$3,People!$A$3,IF(M2509=People!$B$2,People!$A$2,0))))</f>
        <v>Kelly Williams</v>
      </c>
      <c r="W2509" s="3" t="str">
        <f>IFERROR(INDEX(Returns!A:A,MATCH(B2509,Returns!B:B,0)),"No")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IF(M2510=People!$B$5,People!$A$5,IF(M2510=People!$B$4,People!$A$4,IF(M2510=People!$B$3,People!$A$3,IF(M2510=People!$B$2,People!$A$2,0))))</f>
        <v>Anna Andreadi</v>
      </c>
      <c r="W2510" s="3" t="str">
        <f>IFERROR(INDEX(Returns!A:A,MATCH(B2510,Returns!B:B,0)),"No")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IF(M2511=People!$B$5,People!$A$5,IF(M2511=People!$B$4,People!$A$4,IF(M2511=People!$B$3,People!$A$3,IF(M2511=People!$B$2,People!$A$2,0))))</f>
        <v>Anna Andreadi</v>
      </c>
      <c r="W2511" s="3" t="str">
        <f>IFERROR(INDEX(Returns!A:A,MATCH(B2511,Returns!B:B,0)),"No")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IF(M2512=People!$B$5,People!$A$5,IF(M2512=People!$B$4,People!$A$4,IF(M2512=People!$B$3,People!$A$3,IF(M2512=People!$B$2,People!$A$2,0))))</f>
        <v>Kelly Williams</v>
      </c>
      <c r="W2512" s="3" t="str">
        <f>IFERROR(INDEX(Returns!A:A,MATCH(B2512,Returns!B:B,0)),"No")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IF(M2513=People!$B$5,People!$A$5,IF(M2513=People!$B$4,People!$A$4,IF(M2513=People!$B$3,People!$A$3,IF(M2513=People!$B$2,People!$A$2,0))))</f>
        <v>Cassandra Brandow</v>
      </c>
      <c r="W2513" s="3" t="str">
        <f>IFERROR(INDEX(Returns!A:A,MATCH(B2513,Returns!B:B,0)),"No")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IF(M2514=People!$B$5,People!$A$5,IF(M2514=People!$B$4,People!$A$4,IF(M2514=People!$B$3,People!$A$3,IF(M2514=People!$B$2,People!$A$2,0))))</f>
        <v>Cassandra Brandow</v>
      </c>
      <c r="W2514" s="3" t="str">
        <f>IFERROR(INDEX(Returns!A:A,MATCH(B2514,Returns!B:B,0)),"No")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IF(M2515=People!$B$5,People!$A$5,IF(M2515=People!$B$4,People!$A$4,IF(M2515=People!$B$3,People!$A$3,IF(M2515=People!$B$2,People!$A$2,0))))</f>
        <v>Kelly Williams</v>
      </c>
      <c r="W2515" s="3" t="str">
        <f>IFERROR(INDEX(Returns!A:A,MATCH(B2515,Returns!B:B,0)),"No")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IF(M2516=People!$B$5,People!$A$5,IF(M2516=People!$B$4,People!$A$4,IF(M2516=People!$B$3,People!$A$3,IF(M2516=People!$B$2,People!$A$2,0))))</f>
        <v>Kelly Williams</v>
      </c>
      <c r="W2516" s="3" t="str">
        <f>IFERROR(INDEX(Returns!A:A,MATCH(B2516,Returns!B:B,0)),"No")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IF(M2517=People!$B$5,People!$A$5,IF(M2517=People!$B$4,People!$A$4,IF(M2517=People!$B$3,People!$A$3,IF(M2517=People!$B$2,People!$A$2,0))))</f>
        <v>Chuck Magee</v>
      </c>
      <c r="W2517" s="3" t="str">
        <f>IFERROR(INDEX(Returns!A:A,MATCH(B2517,Returns!B:B,0)),"No")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IF(M2518=People!$B$5,People!$A$5,IF(M2518=People!$B$4,People!$A$4,IF(M2518=People!$B$3,People!$A$3,IF(M2518=People!$B$2,People!$A$2,0))))</f>
        <v>Kelly Williams</v>
      </c>
      <c r="W2518" s="3" t="str">
        <f>IFERROR(INDEX(Returns!A:A,MATCH(B2518,Returns!B:B,0)),"No")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IF(M2519=People!$B$5,People!$A$5,IF(M2519=People!$B$4,People!$A$4,IF(M2519=People!$B$3,People!$A$3,IF(M2519=People!$B$2,People!$A$2,0))))</f>
        <v>Chuck Magee</v>
      </c>
      <c r="W2519" s="3" t="str">
        <f>IFERROR(INDEX(Returns!A:A,MATCH(B2519,Returns!B:B,0)),"No")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IF(M2520=People!$B$5,People!$A$5,IF(M2520=People!$B$4,People!$A$4,IF(M2520=People!$B$3,People!$A$3,IF(M2520=People!$B$2,People!$A$2,0))))</f>
        <v>Kelly Williams</v>
      </c>
      <c r="W2520" s="3" t="str">
        <f>IFERROR(INDEX(Returns!A:A,MATCH(B2520,Returns!B:B,0)),"No")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IF(M2521=People!$B$5,People!$A$5,IF(M2521=People!$B$4,People!$A$4,IF(M2521=People!$B$3,People!$A$3,IF(M2521=People!$B$2,People!$A$2,0))))</f>
        <v>Kelly Williams</v>
      </c>
      <c r="W2521" s="3" t="str">
        <f>IFERROR(INDEX(Returns!A:A,MATCH(B2521,Returns!B:B,0)),"No")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IF(M2522=People!$B$5,People!$A$5,IF(M2522=People!$B$4,People!$A$4,IF(M2522=People!$B$3,People!$A$3,IF(M2522=People!$B$2,People!$A$2,0))))</f>
        <v>Kelly Williams</v>
      </c>
      <c r="W2522" s="3" t="str">
        <f>IFERROR(INDEX(Returns!A:A,MATCH(B2522,Returns!B:B,0)),"No")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IF(M2523=People!$B$5,People!$A$5,IF(M2523=People!$B$4,People!$A$4,IF(M2523=People!$B$3,People!$A$3,IF(M2523=People!$B$2,People!$A$2,0))))</f>
        <v>Kelly Williams</v>
      </c>
      <c r="W2523" s="3" t="str">
        <f>IFERROR(INDEX(Returns!A:A,MATCH(B2523,Returns!B:B,0)),"No")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IF(M2524=People!$B$5,People!$A$5,IF(M2524=People!$B$4,People!$A$4,IF(M2524=People!$B$3,People!$A$3,IF(M2524=People!$B$2,People!$A$2,0))))</f>
        <v>Kelly Williams</v>
      </c>
      <c r="W2524" s="3" t="str">
        <f>IFERROR(INDEX(Returns!A:A,MATCH(B2524,Returns!B:B,0)),"No")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IF(M2525=People!$B$5,People!$A$5,IF(M2525=People!$B$4,People!$A$4,IF(M2525=People!$B$3,People!$A$3,IF(M2525=People!$B$2,People!$A$2,0))))</f>
        <v>Kelly Williams</v>
      </c>
      <c r="W2525" s="3" t="str">
        <f>IFERROR(INDEX(Returns!A:A,MATCH(B2525,Returns!B:B,0)),"No")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IF(M2526=People!$B$5,People!$A$5,IF(M2526=People!$B$4,People!$A$4,IF(M2526=People!$B$3,People!$A$3,IF(M2526=People!$B$2,People!$A$2,0))))</f>
        <v>Kelly Williams</v>
      </c>
      <c r="W2526" s="3" t="str">
        <f>IFERROR(INDEX(Returns!A:A,MATCH(B2526,Returns!B:B,0)),"No")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IF(M2527=People!$B$5,People!$A$5,IF(M2527=People!$B$4,People!$A$4,IF(M2527=People!$B$3,People!$A$3,IF(M2527=People!$B$2,People!$A$2,0))))</f>
        <v>Kelly Williams</v>
      </c>
      <c r="W2527" s="3" t="str">
        <f>IFERROR(INDEX(Returns!A:A,MATCH(B2527,Returns!B:B,0)),"No")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IF(M2528=People!$B$5,People!$A$5,IF(M2528=People!$B$4,People!$A$4,IF(M2528=People!$B$3,People!$A$3,IF(M2528=People!$B$2,People!$A$2,0))))</f>
        <v>Kelly Williams</v>
      </c>
      <c r="W2528" s="3" t="str">
        <f>IFERROR(INDEX(Returns!A:A,MATCH(B2528,Returns!B:B,0)),"No")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IF(M2529=People!$B$5,People!$A$5,IF(M2529=People!$B$4,People!$A$4,IF(M2529=People!$B$3,People!$A$3,IF(M2529=People!$B$2,People!$A$2,0))))</f>
        <v>Kelly Williams</v>
      </c>
      <c r="W2529" s="3" t="str">
        <f>IFERROR(INDEX(Returns!A:A,MATCH(B2529,Returns!B:B,0)),"No")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IF(M2530=People!$B$5,People!$A$5,IF(M2530=People!$B$4,People!$A$4,IF(M2530=People!$B$3,People!$A$3,IF(M2530=People!$B$2,People!$A$2,0))))</f>
        <v>Kelly Williams</v>
      </c>
      <c r="W2530" s="3" t="str">
        <f>IFERROR(INDEX(Returns!A:A,MATCH(B2530,Returns!B:B,0)),"No")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IF(M2531=People!$B$5,People!$A$5,IF(M2531=People!$B$4,People!$A$4,IF(M2531=People!$B$3,People!$A$3,IF(M2531=People!$B$2,People!$A$2,0))))</f>
        <v>Cassandra Brandow</v>
      </c>
      <c r="W2531" s="3" t="str">
        <f>IFERROR(INDEX(Returns!A:A,MATCH(B2531,Returns!B:B,0)),"No")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IF(M2532=People!$B$5,People!$A$5,IF(M2532=People!$B$4,People!$A$4,IF(M2532=People!$B$3,People!$A$3,IF(M2532=People!$B$2,People!$A$2,0))))</f>
        <v>Cassandra Brandow</v>
      </c>
      <c r="W2532" s="3" t="str">
        <f>IFERROR(INDEX(Returns!A:A,MATCH(B2532,Returns!B:B,0)),"No")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IF(M2533=People!$B$5,People!$A$5,IF(M2533=People!$B$4,People!$A$4,IF(M2533=People!$B$3,People!$A$3,IF(M2533=People!$B$2,People!$A$2,0))))</f>
        <v>Cassandra Brandow</v>
      </c>
      <c r="W2533" s="3" t="str">
        <f>IFERROR(INDEX(Returns!A:A,MATCH(B2533,Returns!B:B,0)),"No")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IF(M2534=People!$B$5,People!$A$5,IF(M2534=People!$B$4,People!$A$4,IF(M2534=People!$B$3,People!$A$3,IF(M2534=People!$B$2,People!$A$2,0))))</f>
        <v>Cassandra Brandow</v>
      </c>
      <c r="W2534" s="3" t="str">
        <f>IFERROR(INDEX(Returns!A:A,MATCH(B2534,Returns!B:B,0)),"No")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IF(M2535=People!$B$5,People!$A$5,IF(M2535=People!$B$4,People!$A$4,IF(M2535=People!$B$3,People!$A$3,IF(M2535=People!$B$2,People!$A$2,0))))</f>
        <v>Cassandra Brandow</v>
      </c>
      <c r="W2535" s="3" t="str">
        <f>IFERROR(INDEX(Returns!A:A,MATCH(B2535,Returns!B:B,0)),"No")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IF(M2536=People!$B$5,People!$A$5,IF(M2536=People!$B$4,People!$A$4,IF(M2536=People!$B$3,People!$A$3,IF(M2536=People!$B$2,People!$A$2,0))))</f>
        <v>Chuck Magee</v>
      </c>
      <c r="W2536" s="3" t="str">
        <f>IFERROR(INDEX(Returns!A:A,MATCH(B2536,Returns!B:B,0)),"No")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IF(M2537=People!$B$5,People!$A$5,IF(M2537=People!$B$4,People!$A$4,IF(M2537=People!$B$3,People!$A$3,IF(M2537=People!$B$2,People!$A$2,0))))</f>
        <v>Anna Andreadi</v>
      </c>
      <c r="W2537" s="3" t="str">
        <f>IFERROR(INDEX(Returns!A:A,MATCH(B2537,Returns!B:B,0)),"No")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IF(M2538=People!$B$5,People!$A$5,IF(M2538=People!$B$4,People!$A$4,IF(M2538=People!$B$3,People!$A$3,IF(M2538=People!$B$2,People!$A$2,0))))</f>
        <v>Chuck Magee</v>
      </c>
      <c r="W2538" s="3" t="str">
        <f>IFERROR(INDEX(Returns!A:A,MATCH(B2538,Returns!B:B,0)),"No")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IF(M2539=People!$B$5,People!$A$5,IF(M2539=People!$B$4,People!$A$4,IF(M2539=People!$B$3,People!$A$3,IF(M2539=People!$B$2,People!$A$2,0))))</f>
        <v>Chuck Magee</v>
      </c>
      <c r="W2539" s="3" t="str">
        <f>IFERROR(INDEX(Returns!A:A,MATCH(B2539,Returns!B:B,0)),"No")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IF(M2540=People!$B$5,People!$A$5,IF(M2540=People!$B$4,People!$A$4,IF(M2540=People!$B$3,People!$A$3,IF(M2540=People!$B$2,People!$A$2,0))))</f>
        <v>Chuck Magee</v>
      </c>
      <c r="W2540" s="3" t="str">
        <f>IFERROR(INDEX(Returns!A:A,MATCH(B2540,Returns!B:B,0)),"No")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IF(M2541=People!$B$5,People!$A$5,IF(M2541=People!$B$4,People!$A$4,IF(M2541=People!$B$3,People!$A$3,IF(M2541=People!$B$2,People!$A$2,0))))</f>
        <v>Anna Andreadi</v>
      </c>
      <c r="W2541" s="3" t="str">
        <f>IFERROR(INDEX(Returns!A:A,MATCH(B2541,Returns!B:B,0)),"No")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IF(M2542=People!$B$5,People!$A$5,IF(M2542=People!$B$4,People!$A$4,IF(M2542=People!$B$3,People!$A$3,IF(M2542=People!$B$2,People!$A$2,0))))</f>
        <v>Anna Andreadi</v>
      </c>
      <c r="W2542" s="3" t="str">
        <f>IFERROR(INDEX(Returns!A:A,MATCH(B2542,Returns!B:B,0)),"No")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IF(M2543=People!$B$5,People!$A$5,IF(M2543=People!$B$4,People!$A$4,IF(M2543=People!$B$3,People!$A$3,IF(M2543=People!$B$2,People!$A$2,0))))</f>
        <v>Anna Andreadi</v>
      </c>
      <c r="W2543" s="3" t="str">
        <f>IFERROR(INDEX(Returns!A:A,MATCH(B2543,Returns!B:B,0)),"No")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IF(M2544=People!$B$5,People!$A$5,IF(M2544=People!$B$4,People!$A$4,IF(M2544=People!$B$3,People!$A$3,IF(M2544=People!$B$2,People!$A$2,0))))</f>
        <v>Chuck Magee</v>
      </c>
      <c r="W2544" s="3" t="str">
        <f>IFERROR(INDEX(Returns!A:A,MATCH(B2544,Returns!B:B,0)),"No")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IF(M2545=People!$B$5,People!$A$5,IF(M2545=People!$B$4,People!$A$4,IF(M2545=People!$B$3,People!$A$3,IF(M2545=People!$B$2,People!$A$2,0))))</f>
        <v>Chuck Magee</v>
      </c>
      <c r="W2545" s="3" t="str">
        <f>IFERROR(INDEX(Returns!A:A,MATCH(B2545,Returns!B:B,0)),"No")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IF(M2546=People!$B$5,People!$A$5,IF(M2546=People!$B$4,People!$A$4,IF(M2546=People!$B$3,People!$A$3,IF(M2546=People!$B$2,People!$A$2,0))))</f>
        <v>Chuck Magee</v>
      </c>
      <c r="W2546" s="3" t="str">
        <f>IFERROR(INDEX(Returns!A:A,MATCH(B2546,Returns!B:B,0)),"No")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IF(M2547=People!$B$5,People!$A$5,IF(M2547=People!$B$4,People!$A$4,IF(M2547=People!$B$3,People!$A$3,IF(M2547=People!$B$2,People!$A$2,0))))</f>
        <v>Anna Andreadi</v>
      </c>
      <c r="W2547" s="3" t="str">
        <f>IFERROR(INDEX(Returns!A:A,MATCH(B2547,Returns!B:B,0)),"No")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IF(M2548=People!$B$5,People!$A$5,IF(M2548=People!$B$4,People!$A$4,IF(M2548=People!$B$3,People!$A$3,IF(M2548=People!$B$2,People!$A$2,0))))</f>
        <v>Anna Andreadi</v>
      </c>
      <c r="W2548" s="3" t="str">
        <f>IFERROR(INDEX(Returns!A:A,MATCH(B2548,Returns!B:B,0)),"No")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IF(M2549=People!$B$5,People!$A$5,IF(M2549=People!$B$4,People!$A$4,IF(M2549=People!$B$3,People!$A$3,IF(M2549=People!$B$2,People!$A$2,0))))</f>
        <v>Anna Andreadi</v>
      </c>
      <c r="W2549" s="3" t="str">
        <f>IFERROR(INDEX(Returns!A:A,MATCH(B2549,Returns!B:B,0)),"No")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IF(M2550=People!$B$5,People!$A$5,IF(M2550=People!$B$4,People!$A$4,IF(M2550=People!$B$3,People!$A$3,IF(M2550=People!$B$2,People!$A$2,0))))</f>
        <v>Anna Andreadi</v>
      </c>
      <c r="W2550" s="3" t="str">
        <f>IFERROR(INDEX(Returns!A:A,MATCH(B2550,Returns!B:B,0)),"No")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IF(M2551=People!$B$5,People!$A$5,IF(M2551=People!$B$4,People!$A$4,IF(M2551=People!$B$3,People!$A$3,IF(M2551=People!$B$2,People!$A$2,0))))</f>
        <v>Anna Andreadi</v>
      </c>
      <c r="W2551" s="3" t="str">
        <f>IFERROR(INDEX(Returns!A:A,MATCH(B2551,Returns!B:B,0)),"No")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IF(M2552=People!$B$5,People!$A$5,IF(M2552=People!$B$4,People!$A$4,IF(M2552=People!$B$3,People!$A$3,IF(M2552=People!$B$2,People!$A$2,0))))</f>
        <v>Anna Andreadi</v>
      </c>
      <c r="W2552" s="3" t="str">
        <f>IFERROR(INDEX(Returns!A:A,MATCH(B2552,Returns!B:B,0)),"No")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IF(M2553=People!$B$5,People!$A$5,IF(M2553=People!$B$4,People!$A$4,IF(M2553=People!$B$3,People!$A$3,IF(M2553=People!$B$2,People!$A$2,0))))</f>
        <v>Cassandra Brandow</v>
      </c>
      <c r="W2553" s="3" t="str">
        <f>IFERROR(INDEX(Returns!A:A,MATCH(B2553,Returns!B:B,0)),"No")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IF(M2554=People!$B$5,People!$A$5,IF(M2554=People!$B$4,People!$A$4,IF(M2554=People!$B$3,People!$A$3,IF(M2554=People!$B$2,People!$A$2,0))))</f>
        <v>Cassandra Brandow</v>
      </c>
      <c r="W2554" s="3" t="str">
        <f>IFERROR(INDEX(Returns!A:A,MATCH(B2554,Returns!B:B,0)),"No")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IF(M2555=People!$B$5,People!$A$5,IF(M2555=People!$B$4,People!$A$4,IF(M2555=People!$B$3,People!$A$3,IF(M2555=People!$B$2,People!$A$2,0))))</f>
        <v>Cassandra Brandow</v>
      </c>
      <c r="W2555" s="3" t="str">
        <f>IFERROR(INDEX(Returns!A:A,MATCH(B2555,Returns!B:B,0)),"No")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IF(M2556=People!$B$5,People!$A$5,IF(M2556=People!$B$4,People!$A$4,IF(M2556=People!$B$3,People!$A$3,IF(M2556=People!$B$2,People!$A$2,0))))</f>
        <v>Cassandra Brandow</v>
      </c>
      <c r="W2556" s="3" t="str">
        <f>IFERROR(INDEX(Returns!A:A,MATCH(B2556,Returns!B:B,0)),"No")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IF(M2557=People!$B$5,People!$A$5,IF(M2557=People!$B$4,People!$A$4,IF(M2557=People!$B$3,People!$A$3,IF(M2557=People!$B$2,People!$A$2,0))))</f>
        <v>Chuck Magee</v>
      </c>
      <c r="W2557" s="3" t="str">
        <f>IFERROR(INDEX(Returns!A:A,MATCH(B2557,Returns!B:B,0)),"No")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IF(M2558=People!$B$5,People!$A$5,IF(M2558=People!$B$4,People!$A$4,IF(M2558=People!$B$3,People!$A$3,IF(M2558=People!$B$2,People!$A$2,0))))</f>
        <v>Kelly Williams</v>
      </c>
      <c r="W2558" s="3" t="str">
        <f>IFERROR(INDEX(Returns!A:A,MATCH(B2558,Returns!B:B,0)),"No")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IF(M2559=People!$B$5,People!$A$5,IF(M2559=People!$B$4,People!$A$4,IF(M2559=People!$B$3,People!$A$3,IF(M2559=People!$B$2,People!$A$2,0))))</f>
        <v>Cassandra Brandow</v>
      </c>
      <c r="W2559" s="3" t="str">
        <f>IFERROR(INDEX(Returns!A:A,MATCH(B2559,Returns!B:B,0)),"No")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IF(M2560=People!$B$5,People!$A$5,IF(M2560=People!$B$4,People!$A$4,IF(M2560=People!$B$3,People!$A$3,IF(M2560=People!$B$2,People!$A$2,0))))</f>
        <v>Anna Andreadi</v>
      </c>
      <c r="W2560" s="3" t="str">
        <f>IFERROR(INDEX(Returns!A:A,MATCH(B2560,Returns!B:B,0)),"No")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IF(M2561=People!$B$5,People!$A$5,IF(M2561=People!$B$4,People!$A$4,IF(M2561=People!$B$3,People!$A$3,IF(M2561=People!$B$2,People!$A$2,0))))</f>
        <v>Anna Andreadi</v>
      </c>
      <c r="W2561" s="3" t="str">
        <f>IFERROR(INDEX(Returns!A:A,MATCH(B2561,Returns!B:B,0)),"No")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IF(M2562=People!$B$5,People!$A$5,IF(M2562=People!$B$4,People!$A$4,IF(M2562=People!$B$3,People!$A$3,IF(M2562=People!$B$2,People!$A$2,0))))</f>
        <v>Anna Andreadi</v>
      </c>
      <c r="W2562" s="3" t="str">
        <f>IFERROR(INDEX(Returns!A:A,MATCH(B2562,Returns!B:B,0)),"No")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IF(M2563=People!$B$5,People!$A$5,IF(M2563=People!$B$4,People!$A$4,IF(M2563=People!$B$3,People!$A$3,IF(M2563=People!$B$2,People!$A$2,0))))</f>
        <v>Cassandra Brandow</v>
      </c>
      <c r="W2563" s="3" t="str">
        <f>IFERROR(INDEX(Returns!A:A,MATCH(B2563,Returns!B:B,0)),"No")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IF(M2564=People!$B$5,People!$A$5,IF(M2564=People!$B$4,People!$A$4,IF(M2564=People!$B$3,People!$A$3,IF(M2564=People!$B$2,People!$A$2,0))))</f>
        <v>Cassandra Brandow</v>
      </c>
      <c r="W2564" s="3" t="str">
        <f>IFERROR(INDEX(Returns!A:A,MATCH(B2564,Returns!B:B,0)),"No")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IF(M2565=People!$B$5,People!$A$5,IF(M2565=People!$B$4,People!$A$4,IF(M2565=People!$B$3,People!$A$3,IF(M2565=People!$B$2,People!$A$2,0))))</f>
        <v>Chuck Magee</v>
      </c>
      <c r="W2565" s="3" t="str">
        <f>IFERROR(INDEX(Returns!A:A,MATCH(B2565,Returns!B:B,0)),"No")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IF(M2566=People!$B$5,People!$A$5,IF(M2566=People!$B$4,People!$A$4,IF(M2566=People!$B$3,People!$A$3,IF(M2566=People!$B$2,People!$A$2,0))))</f>
        <v>Chuck Magee</v>
      </c>
      <c r="W2566" s="3" t="str">
        <f>IFERROR(INDEX(Returns!A:A,MATCH(B2566,Returns!B:B,0)),"No")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IF(M2567=People!$B$5,People!$A$5,IF(M2567=People!$B$4,People!$A$4,IF(M2567=People!$B$3,People!$A$3,IF(M2567=People!$B$2,People!$A$2,0))))</f>
        <v>Cassandra Brandow</v>
      </c>
      <c r="W2567" s="3" t="str">
        <f>IFERROR(INDEX(Returns!A:A,MATCH(B2567,Returns!B:B,0)),"No")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IF(M2568=People!$B$5,People!$A$5,IF(M2568=People!$B$4,People!$A$4,IF(M2568=People!$B$3,People!$A$3,IF(M2568=People!$B$2,People!$A$2,0))))</f>
        <v>Anna Andreadi</v>
      </c>
      <c r="W2568" s="3" t="str">
        <f>IFERROR(INDEX(Returns!A:A,MATCH(B2568,Returns!B:B,0)),"No")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IF(M2569=People!$B$5,People!$A$5,IF(M2569=People!$B$4,People!$A$4,IF(M2569=People!$B$3,People!$A$3,IF(M2569=People!$B$2,People!$A$2,0))))</f>
        <v>Anna Andreadi</v>
      </c>
      <c r="W2569" s="3" t="str">
        <f>IFERROR(INDEX(Returns!A:A,MATCH(B2569,Returns!B:B,0)),"No")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IF(M2570=People!$B$5,People!$A$5,IF(M2570=People!$B$4,People!$A$4,IF(M2570=People!$B$3,People!$A$3,IF(M2570=People!$B$2,People!$A$2,0))))</f>
        <v>Chuck Magee</v>
      </c>
      <c r="W2570" s="3" t="str">
        <f>IFERROR(INDEX(Returns!A:A,MATCH(B2570,Returns!B:B,0)),"No")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IF(M2571=People!$B$5,People!$A$5,IF(M2571=People!$B$4,People!$A$4,IF(M2571=People!$B$3,People!$A$3,IF(M2571=People!$B$2,People!$A$2,0))))</f>
        <v>Chuck Magee</v>
      </c>
      <c r="W2571" s="3" t="str">
        <f>IFERROR(INDEX(Returns!A:A,MATCH(B2571,Returns!B:B,0)),"No")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IF(M2572=People!$B$5,People!$A$5,IF(M2572=People!$B$4,People!$A$4,IF(M2572=People!$B$3,People!$A$3,IF(M2572=People!$B$2,People!$A$2,0))))</f>
        <v>Chuck Magee</v>
      </c>
      <c r="W2572" s="3" t="str">
        <f>IFERROR(INDEX(Returns!A:A,MATCH(B2572,Returns!B:B,0)),"No")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IF(M2573=People!$B$5,People!$A$5,IF(M2573=People!$B$4,People!$A$4,IF(M2573=People!$B$3,People!$A$3,IF(M2573=People!$B$2,People!$A$2,0))))</f>
        <v>Kelly Williams</v>
      </c>
      <c r="W2573" s="3" t="str">
        <f>IFERROR(INDEX(Returns!A:A,MATCH(B2573,Returns!B:B,0)),"No")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IF(M2574=People!$B$5,People!$A$5,IF(M2574=People!$B$4,People!$A$4,IF(M2574=People!$B$3,People!$A$3,IF(M2574=People!$B$2,People!$A$2,0))))</f>
        <v>Kelly Williams</v>
      </c>
      <c r="W2574" s="3" t="str">
        <f>IFERROR(INDEX(Returns!A:A,MATCH(B2574,Returns!B:B,0)),"No")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IF(M2575=People!$B$5,People!$A$5,IF(M2575=People!$B$4,People!$A$4,IF(M2575=People!$B$3,People!$A$3,IF(M2575=People!$B$2,People!$A$2,0))))</f>
        <v>Kelly Williams</v>
      </c>
      <c r="W2575" s="3" t="str">
        <f>IFERROR(INDEX(Returns!A:A,MATCH(B2575,Returns!B:B,0)),"No")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IF(M2576=People!$B$5,People!$A$5,IF(M2576=People!$B$4,People!$A$4,IF(M2576=People!$B$3,People!$A$3,IF(M2576=People!$B$2,People!$A$2,0))))</f>
        <v>Cassandra Brandow</v>
      </c>
      <c r="W2576" s="3" t="str">
        <f>IFERROR(INDEX(Returns!A:A,MATCH(B2576,Returns!B:B,0)),"No")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IF(M2577=People!$B$5,People!$A$5,IF(M2577=People!$B$4,People!$A$4,IF(M2577=People!$B$3,People!$A$3,IF(M2577=People!$B$2,People!$A$2,0))))</f>
        <v>Cassandra Brandow</v>
      </c>
      <c r="W2577" s="3" t="str">
        <f>IFERROR(INDEX(Returns!A:A,MATCH(B2577,Returns!B:B,0)),"No")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IF(M2578=People!$B$5,People!$A$5,IF(M2578=People!$B$4,People!$A$4,IF(M2578=People!$B$3,People!$A$3,IF(M2578=People!$B$2,People!$A$2,0))))</f>
        <v>Cassandra Brandow</v>
      </c>
      <c r="W2578" s="3" t="str">
        <f>IFERROR(INDEX(Returns!A:A,MATCH(B2578,Returns!B:B,0)),"No")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IF(M2579=People!$B$5,People!$A$5,IF(M2579=People!$B$4,People!$A$4,IF(M2579=People!$B$3,People!$A$3,IF(M2579=People!$B$2,People!$A$2,0))))</f>
        <v>Cassandra Brandow</v>
      </c>
      <c r="W2579" s="3" t="str">
        <f>IFERROR(INDEX(Returns!A:A,MATCH(B2579,Returns!B:B,0)),"No")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IF(M2580=People!$B$5,People!$A$5,IF(M2580=People!$B$4,People!$A$4,IF(M2580=People!$B$3,People!$A$3,IF(M2580=People!$B$2,People!$A$2,0))))</f>
        <v>Cassandra Brandow</v>
      </c>
      <c r="W2580" s="3" t="str">
        <f>IFERROR(INDEX(Returns!A:A,MATCH(B2580,Returns!B:B,0)),"No")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IF(M2581=People!$B$5,People!$A$5,IF(M2581=People!$B$4,People!$A$4,IF(M2581=People!$B$3,People!$A$3,IF(M2581=People!$B$2,People!$A$2,0))))</f>
        <v>Cassandra Brandow</v>
      </c>
      <c r="W2581" s="3" t="str">
        <f>IFERROR(INDEX(Returns!A:A,MATCH(B2581,Returns!B:B,0)),"No")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IF(M2582=People!$B$5,People!$A$5,IF(M2582=People!$B$4,People!$A$4,IF(M2582=People!$B$3,People!$A$3,IF(M2582=People!$B$2,People!$A$2,0))))</f>
        <v>Cassandra Brandow</v>
      </c>
      <c r="W2582" s="3" t="str">
        <f>IFERROR(INDEX(Returns!A:A,MATCH(B2582,Returns!B:B,0)),"No")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IF(M2583=People!$B$5,People!$A$5,IF(M2583=People!$B$4,People!$A$4,IF(M2583=People!$B$3,People!$A$3,IF(M2583=People!$B$2,People!$A$2,0))))</f>
        <v>Cassandra Brandow</v>
      </c>
      <c r="W2583" s="3" t="str">
        <f>IFERROR(INDEX(Returns!A:A,MATCH(B2583,Returns!B:B,0)),"No")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IF(M2584=People!$B$5,People!$A$5,IF(M2584=People!$B$4,People!$A$4,IF(M2584=People!$B$3,People!$A$3,IF(M2584=People!$B$2,People!$A$2,0))))</f>
        <v>Cassandra Brandow</v>
      </c>
      <c r="W2584" s="3" t="str">
        <f>IFERROR(INDEX(Returns!A:A,MATCH(B2584,Returns!B:B,0)),"No")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IF(M2585=People!$B$5,People!$A$5,IF(M2585=People!$B$4,People!$A$4,IF(M2585=People!$B$3,People!$A$3,IF(M2585=People!$B$2,People!$A$2,0))))</f>
        <v>Cassandra Brandow</v>
      </c>
      <c r="W2585" s="3" t="str">
        <f>IFERROR(INDEX(Returns!A:A,MATCH(B2585,Returns!B:B,0)),"No")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IF(M2586=People!$B$5,People!$A$5,IF(M2586=People!$B$4,People!$A$4,IF(M2586=People!$B$3,People!$A$3,IF(M2586=People!$B$2,People!$A$2,0))))</f>
        <v>Cassandra Brandow</v>
      </c>
      <c r="W2586" s="3" t="str">
        <f>IFERROR(INDEX(Returns!A:A,MATCH(B2586,Returns!B:B,0)),"No")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IF(M2587=People!$B$5,People!$A$5,IF(M2587=People!$B$4,People!$A$4,IF(M2587=People!$B$3,People!$A$3,IF(M2587=People!$B$2,People!$A$2,0))))</f>
        <v>Kelly Williams</v>
      </c>
      <c r="W2587" s="3" t="str">
        <f>IFERROR(INDEX(Returns!A:A,MATCH(B2587,Returns!B:B,0)),"No")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IF(M2588=People!$B$5,People!$A$5,IF(M2588=People!$B$4,People!$A$4,IF(M2588=People!$B$3,People!$A$3,IF(M2588=People!$B$2,People!$A$2,0))))</f>
        <v>Chuck Magee</v>
      </c>
      <c r="W2588" s="3" t="str">
        <f>IFERROR(INDEX(Returns!A:A,MATCH(B2588,Returns!B:B,0)),"No")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IF(M2589=People!$B$5,People!$A$5,IF(M2589=People!$B$4,People!$A$4,IF(M2589=People!$B$3,People!$A$3,IF(M2589=People!$B$2,People!$A$2,0))))</f>
        <v>Chuck Magee</v>
      </c>
      <c r="W2589" s="3" t="str">
        <f>IFERROR(INDEX(Returns!A:A,MATCH(B2589,Returns!B:B,0)),"No")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IF(M2590=People!$B$5,People!$A$5,IF(M2590=People!$B$4,People!$A$4,IF(M2590=People!$B$3,People!$A$3,IF(M2590=People!$B$2,People!$A$2,0))))</f>
        <v>Anna Andreadi</v>
      </c>
      <c r="W2590" s="3" t="str">
        <f>IFERROR(INDEX(Returns!A:A,MATCH(B2590,Returns!B:B,0)),"No")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IF(M2591=People!$B$5,People!$A$5,IF(M2591=People!$B$4,People!$A$4,IF(M2591=People!$B$3,People!$A$3,IF(M2591=People!$B$2,People!$A$2,0))))</f>
        <v>Anna Andreadi</v>
      </c>
      <c r="W2591" s="3" t="str">
        <f>IFERROR(INDEX(Returns!A:A,MATCH(B2591,Returns!B:B,0)),"No")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IF(M2592=People!$B$5,People!$A$5,IF(M2592=People!$B$4,People!$A$4,IF(M2592=People!$B$3,People!$A$3,IF(M2592=People!$B$2,People!$A$2,0))))</f>
        <v>Kelly Williams</v>
      </c>
      <c r="W2592" s="3" t="str">
        <f>IFERROR(INDEX(Returns!A:A,MATCH(B2592,Returns!B:B,0)),"No")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IF(M2593=People!$B$5,People!$A$5,IF(M2593=People!$B$4,People!$A$4,IF(M2593=People!$B$3,People!$A$3,IF(M2593=People!$B$2,People!$A$2,0))))</f>
        <v>Kelly Williams</v>
      </c>
      <c r="W2593" s="3" t="str">
        <f>IFERROR(INDEX(Returns!A:A,MATCH(B2593,Returns!B:B,0)),"No")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IF(M2594=People!$B$5,People!$A$5,IF(M2594=People!$B$4,People!$A$4,IF(M2594=People!$B$3,People!$A$3,IF(M2594=People!$B$2,People!$A$2,0))))</f>
        <v>Cassandra Brandow</v>
      </c>
      <c r="W2594" s="3" t="str">
        <f>IFERROR(INDEX(Returns!A:A,MATCH(B2594,Returns!B:B,0)),"No")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IF(M2595=People!$B$5,People!$A$5,IF(M2595=People!$B$4,People!$A$4,IF(M2595=People!$B$3,People!$A$3,IF(M2595=People!$B$2,People!$A$2,0))))</f>
        <v>Cassandra Brandow</v>
      </c>
      <c r="W2595" s="3" t="str">
        <f>IFERROR(INDEX(Returns!A:A,MATCH(B2595,Returns!B:B,0)),"No")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IF(M2596=People!$B$5,People!$A$5,IF(M2596=People!$B$4,People!$A$4,IF(M2596=People!$B$3,People!$A$3,IF(M2596=People!$B$2,People!$A$2,0))))</f>
        <v>Kelly Williams</v>
      </c>
      <c r="W2596" s="3" t="str">
        <f>IFERROR(INDEX(Returns!A:A,MATCH(B2596,Returns!B:B,0)),"No")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IF(M2597=People!$B$5,People!$A$5,IF(M2597=People!$B$4,People!$A$4,IF(M2597=People!$B$3,People!$A$3,IF(M2597=People!$B$2,People!$A$2,0))))</f>
        <v>Kelly Williams</v>
      </c>
      <c r="W2597" s="3" t="str">
        <f>IFERROR(INDEX(Returns!A:A,MATCH(B2597,Returns!B:B,0)),"No")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IF(M2598=People!$B$5,People!$A$5,IF(M2598=People!$B$4,People!$A$4,IF(M2598=People!$B$3,People!$A$3,IF(M2598=People!$B$2,People!$A$2,0))))</f>
        <v>Kelly Williams</v>
      </c>
      <c r="W2598" s="3" t="str">
        <f>IFERROR(INDEX(Returns!A:A,MATCH(B2598,Returns!B:B,0)),"No")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IF(M2599=People!$B$5,People!$A$5,IF(M2599=People!$B$4,People!$A$4,IF(M2599=People!$B$3,People!$A$3,IF(M2599=People!$B$2,People!$A$2,0))))</f>
        <v>Kelly Williams</v>
      </c>
      <c r="W2599" s="3" t="str">
        <f>IFERROR(INDEX(Returns!A:A,MATCH(B2599,Returns!B:B,0)),"No")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IF(M2600=People!$B$5,People!$A$5,IF(M2600=People!$B$4,People!$A$4,IF(M2600=People!$B$3,People!$A$3,IF(M2600=People!$B$2,People!$A$2,0))))</f>
        <v>Kelly Williams</v>
      </c>
      <c r="W2600" s="3" t="str">
        <f>IFERROR(INDEX(Returns!A:A,MATCH(B2600,Returns!B:B,0)),"No")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IF(M2601=People!$B$5,People!$A$5,IF(M2601=People!$B$4,People!$A$4,IF(M2601=People!$B$3,People!$A$3,IF(M2601=People!$B$2,People!$A$2,0))))</f>
        <v>Chuck Magee</v>
      </c>
      <c r="W2601" s="3" t="str">
        <f>IFERROR(INDEX(Returns!A:A,MATCH(B2601,Returns!B:B,0)),"No")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IF(M2602=People!$B$5,People!$A$5,IF(M2602=People!$B$4,People!$A$4,IF(M2602=People!$B$3,People!$A$3,IF(M2602=People!$B$2,People!$A$2,0))))</f>
        <v>Chuck Magee</v>
      </c>
      <c r="W2602" s="3" t="str">
        <f>IFERROR(INDEX(Returns!A:A,MATCH(B2602,Returns!B:B,0)),"No")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IF(M2603=People!$B$5,People!$A$5,IF(M2603=People!$B$4,People!$A$4,IF(M2603=People!$B$3,People!$A$3,IF(M2603=People!$B$2,People!$A$2,0))))</f>
        <v>Chuck Magee</v>
      </c>
      <c r="W2603" s="3" t="str">
        <f>IFERROR(INDEX(Returns!A:A,MATCH(B2603,Returns!B:B,0)),"No")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IF(M2604=People!$B$5,People!$A$5,IF(M2604=People!$B$4,People!$A$4,IF(M2604=People!$B$3,People!$A$3,IF(M2604=People!$B$2,People!$A$2,0))))</f>
        <v>Chuck Magee</v>
      </c>
      <c r="W2604" s="3" t="str">
        <f>IFERROR(INDEX(Returns!A:A,MATCH(B2604,Returns!B:B,0)),"No")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IF(M2605=People!$B$5,People!$A$5,IF(M2605=People!$B$4,People!$A$4,IF(M2605=People!$B$3,People!$A$3,IF(M2605=People!$B$2,People!$A$2,0))))</f>
        <v>Chuck Magee</v>
      </c>
      <c r="W2605" s="3" t="str">
        <f>IFERROR(INDEX(Returns!A:A,MATCH(B2605,Returns!B:B,0)),"No")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IF(M2606=People!$B$5,People!$A$5,IF(M2606=People!$B$4,People!$A$4,IF(M2606=People!$B$3,People!$A$3,IF(M2606=People!$B$2,People!$A$2,0))))</f>
        <v>Chuck Magee</v>
      </c>
      <c r="W2606" s="3" t="str">
        <f>IFERROR(INDEX(Returns!A:A,MATCH(B2606,Returns!B:B,0)),"No")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IF(M2607=People!$B$5,People!$A$5,IF(M2607=People!$B$4,People!$A$4,IF(M2607=People!$B$3,People!$A$3,IF(M2607=People!$B$2,People!$A$2,0))))</f>
        <v>Cassandra Brandow</v>
      </c>
      <c r="W2607" s="3" t="str">
        <f>IFERROR(INDEX(Returns!A:A,MATCH(B2607,Returns!B:B,0)),"No")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IF(M2608=People!$B$5,People!$A$5,IF(M2608=People!$B$4,People!$A$4,IF(M2608=People!$B$3,People!$A$3,IF(M2608=People!$B$2,People!$A$2,0))))</f>
        <v>Anna Andreadi</v>
      </c>
      <c r="W2608" s="3" t="str">
        <f>IFERROR(INDEX(Returns!A:A,MATCH(B2608,Returns!B:B,0)),"No")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IF(M2609=People!$B$5,People!$A$5,IF(M2609=People!$B$4,People!$A$4,IF(M2609=People!$B$3,People!$A$3,IF(M2609=People!$B$2,People!$A$2,0))))</f>
        <v>Kelly Williams</v>
      </c>
      <c r="W2609" s="3" t="str">
        <f>IFERROR(INDEX(Returns!A:A,MATCH(B2609,Returns!B:B,0)),"No")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IF(M2610=People!$B$5,People!$A$5,IF(M2610=People!$B$4,People!$A$4,IF(M2610=People!$B$3,People!$A$3,IF(M2610=People!$B$2,People!$A$2,0))))</f>
        <v>Kelly Williams</v>
      </c>
      <c r="W2610" s="3" t="str">
        <f>IFERROR(INDEX(Returns!A:A,MATCH(B2610,Returns!B:B,0)),"No")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IF(M2611=People!$B$5,People!$A$5,IF(M2611=People!$B$4,People!$A$4,IF(M2611=People!$B$3,People!$A$3,IF(M2611=People!$B$2,People!$A$2,0))))</f>
        <v>Kelly Williams</v>
      </c>
      <c r="W2611" s="3" t="str">
        <f>IFERROR(INDEX(Returns!A:A,MATCH(B2611,Returns!B:B,0)),"No")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IF(M2612=People!$B$5,People!$A$5,IF(M2612=People!$B$4,People!$A$4,IF(M2612=People!$B$3,People!$A$3,IF(M2612=People!$B$2,People!$A$2,0))))</f>
        <v>Kelly Williams</v>
      </c>
      <c r="W2612" s="3" t="str">
        <f>IFERROR(INDEX(Returns!A:A,MATCH(B2612,Returns!B:B,0)),"No")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IF(M2613=People!$B$5,People!$A$5,IF(M2613=People!$B$4,People!$A$4,IF(M2613=People!$B$3,People!$A$3,IF(M2613=People!$B$2,People!$A$2,0))))</f>
        <v>Kelly Williams</v>
      </c>
      <c r="W2613" s="3" t="str">
        <f>IFERROR(INDEX(Returns!A:A,MATCH(B2613,Returns!B:B,0)),"No")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IF(M2614=People!$B$5,People!$A$5,IF(M2614=People!$B$4,People!$A$4,IF(M2614=People!$B$3,People!$A$3,IF(M2614=People!$B$2,People!$A$2,0))))</f>
        <v>Kelly Williams</v>
      </c>
      <c r="W2614" s="3" t="str">
        <f>IFERROR(INDEX(Returns!A:A,MATCH(B2614,Returns!B:B,0)),"No")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IF(M2615=People!$B$5,People!$A$5,IF(M2615=People!$B$4,People!$A$4,IF(M2615=People!$B$3,People!$A$3,IF(M2615=People!$B$2,People!$A$2,0))))</f>
        <v>Anna Andreadi</v>
      </c>
      <c r="W2615" s="3" t="str">
        <f>IFERROR(INDEX(Returns!A:A,MATCH(B2615,Returns!B:B,0)),"No")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IF(M2616=People!$B$5,People!$A$5,IF(M2616=People!$B$4,People!$A$4,IF(M2616=People!$B$3,People!$A$3,IF(M2616=People!$B$2,People!$A$2,0))))</f>
        <v>Anna Andreadi</v>
      </c>
      <c r="W2616" s="3" t="str">
        <f>IFERROR(INDEX(Returns!A:A,MATCH(B2616,Returns!B:B,0)),"No")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IF(M2617=People!$B$5,People!$A$5,IF(M2617=People!$B$4,People!$A$4,IF(M2617=People!$B$3,People!$A$3,IF(M2617=People!$B$2,People!$A$2,0))))</f>
        <v>Anna Andreadi</v>
      </c>
      <c r="W2617" s="3" t="str">
        <f>IFERROR(INDEX(Returns!A:A,MATCH(B2617,Returns!B:B,0)),"No")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IF(M2618=People!$B$5,People!$A$5,IF(M2618=People!$B$4,People!$A$4,IF(M2618=People!$B$3,People!$A$3,IF(M2618=People!$B$2,People!$A$2,0))))</f>
        <v>Anna Andreadi</v>
      </c>
      <c r="W2618" s="3" t="str">
        <f>IFERROR(INDEX(Returns!A:A,MATCH(B2618,Returns!B:B,0)),"No")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IF(M2619=People!$B$5,People!$A$5,IF(M2619=People!$B$4,People!$A$4,IF(M2619=People!$B$3,People!$A$3,IF(M2619=People!$B$2,People!$A$2,0))))</f>
        <v>Anna Andreadi</v>
      </c>
      <c r="W2619" s="3" t="str">
        <f>IFERROR(INDEX(Returns!A:A,MATCH(B2619,Returns!B:B,0)),"No")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IF(M2620=People!$B$5,People!$A$5,IF(M2620=People!$B$4,People!$A$4,IF(M2620=People!$B$3,People!$A$3,IF(M2620=People!$B$2,People!$A$2,0))))</f>
        <v>Anna Andreadi</v>
      </c>
      <c r="W2620" s="3" t="str">
        <f>IFERROR(INDEX(Returns!A:A,MATCH(B2620,Returns!B:B,0)),"No")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IF(M2621=People!$B$5,People!$A$5,IF(M2621=People!$B$4,People!$A$4,IF(M2621=People!$B$3,People!$A$3,IF(M2621=People!$B$2,People!$A$2,0))))</f>
        <v>Anna Andreadi</v>
      </c>
      <c r="W2621" s="3" t="str">
        <f>IFERROR(INDEX(Returns!A:A,MATCH(B2621,Returns!B:B,0)),"No")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IF(M2622=People!$B$5,People!$A$5,IF(M2622=People!$B$4,People!$A$4,IF(M2622=People!$B$3,People!$A$3,IF(M2622=People!$B$2,People!$A$2,0))))</f>
        <v>Anna Andreadi</v>
      </c>
      <c r="W2622" s="3" t="str">
        <f>IFERROR(INDEX(Returns!A:A,MATCH(B2622,Returns!B:B,0)),"No")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IF(M2623=People!$B$5,People!$A$5,IF(M2623=People!$B$4,People!$A$4,IF(M2623=People!$B$3,People!$A$3,IF(M2623=People!$B$2,People!$A$2,0))))</f>
        <v>Anna Andreadi</v>
      </c>
      <c r="W2623" s="3" t="str">
        <f>IFERROR(INDEX(Returns!A:A,MATCH(B2623,Returns!B:B,0)),"No")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IF(M2624=People!$B$5,People!$A$5,IF(M2624=People!$B$4,People!$A$4,IF(M2624=People!$B$3,People!$A$3,IF(M2624=People!$B$2,People!$A$2,0))))</f>
        <v>Kelly Williams</v>
      </c>
      <c r="W2624" s="3" t="str">
        <f>IFERROR(INDEX(Returns!A:A,MATCH(B2624,Returns!B:B,0)),"No")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IF(M2625=People!$B$5,People!$A$5,IF(M2625=People!$B$4,People!$A$4,IF(M2625=People!$B$3,People!$A$3,IF(M2625=People!$B$2,People!$A$2,0))))</f>
        <v>Chuck Magee</v>
      </c>
      <c r="W2625" s="3" t="str">
        <f>IFERROR(INDEX(Returns!A:A,MATCH(B2625,Returns!B:B,0)),"No")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IF(M2626=People!$B$5,People!$A$5,IF(M2626=People!$B$4,People!$A$4,IF(M2626=People!$B$3,People!$A$3,IF(M2626=People!$B$2,People!$A$2,0))))</f>
        <v>Chuck Magee</v>
      </c>
      <c r="W2626" s="3" t="str">
        <f>IFERROR(INDEX(Returns!A:A,MATCH(B2626,Returns!B:B,0)),"No")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IF(M2627=People!$B$5,People!$A$5,IF(M2627=People!$B$4,People!$A$4,IF(M2627=People!$B$3,People!$A$3,IF(M2627=People!$B$2,People!$A$2,0))))</f>
        <v>Chuck Magee</v>
      </c>
      <c r="W2627" s="3" t="str">
        <f>IFERROR(INDEX(Returns!A:A,MATCH(B2627,Returns!B:B,0)),"No")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IF(M2628=People!$B$5,People!$A$5,IF(M2628=People!$B$4,People!$A$4,IF(M2628=People!$B$3,People!$A$3,IF(M2628=People!$B$2,People!$A$2,0))))</f>
        <v>Chuck Magee</v>
      </c>
      <c r="W2628" s="3" t="str">
        <f>IFERROR(INDEX(Returns!A:A,MATCH(B2628,Returns!B:B,0)),"No")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IF(M2629=People!$B$5,People!$A$5,IF(M2629=People!$B$4,People!$A$4,IF(M2629=People!$B$3,People!$A$3,IF(M2629=People!$B$2,People!$A$2,0))))</f>
        <v>Chuck Magee</v>
      </c>
      <c r="W2629" s="3" t="str">
        <f>IFERROR(INDEX(Returns!A:A,MATCH(B2629,Returns!B:B,0)),"No")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IF(M2630=People!$B$5,People!$A$5,IF(M2630=People!$B$4,People!$A$4,IF(M2630=People!$B$3,People!$A$3,IF(M2630=People!$B$2,People!$A$2,0))))</f>
        <v>Chuck Magee</v>
      </c>
      <c r="W2630" s="3" t="str">
        <f>IFERROR(INDEX(Returns!A:A,MATCH(B2630,Returns!B:B,0)),"No")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IF(M2631=People!$B$5,People!$A$5,IF(M2631=People!$B$4,People!$A$4,IF(M2631=People!$B$3,People!$A$3,IF(M2631=People!$B$2,People!$A$2,0))))</f>
        <v>Chuck Magee</v>
      </c>
      <c r="W2631" s="3" t="str">
        <f>IFERROR(INDEX(Returns!A:A,MATCH(B2631,Returns!B:B,0)),"No")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IF(M2632=People!$B$5,People!$A$5,IF(M2632=People!$B$4,People!$A$4,IF(M2632=People!$B$3,People!$A$3,IF(M2632=People!$B$2,People!$A$2,0))))</f>
        <v>Kelly Williams</v>
      </c>
      <c r="W2632" s="3" t="str">
        <f>IFERROR(INDEX(Returns!A:A,MATCH(B2632,Returns!B:B,0)),"No")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IF(M2633=People!$B$5,People!$A$5,IF(M2633=People!$B$4,People!$A$4,IF(M2633=People!$B$3,People!$A$3,IF(M2633=People!$B$2,People!$A$2,0))))</f>
        <v>Anna Andreadi</v>
      </c>
      <c r="W2633" s="3" t="str">
        <f>IFERROR(INDEX(Returns!A:A,MATCH(B2633,Returns!B:B,0)),"No")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IF(M2634=People!$B$5,People!$A$5,IF(M2634=People!$B$4,People!$A$4,IF(M2634=People!$B$3,People!$A$3,IF(M2634=People!$B$2,People!$A$2,0))))</f>
        <v>Anna Andreadi</v>
      </c>
      <c r="W2634" s="3" t="str">
        <f>IFERROR(INDEX(Returns!A:A,MATCH(B2634,Returns!B:B,0)),"No")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IF(M2635=People!$B$5,People!$A$5,IF(M2635=People!$B$4,People!$A$4,IF(M2635=People!$B$3,People!$A$3,IF(M2635=People!$B$2,People!$A$2,0))))</f>
        <v>Anna Andreadi</v>
      </c>
      <c r="W2635" s="3" t="str">
        <f>IFERROR(INDEX(Returns!A:A,MATCH(B2635,Returns!B:B,0)),"No")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IF(M2636=People!$B$5,People!$A$5,IF(M2636=People!$B$4,People!$A$4,IF(M2636=People!$B$3,People!$A$3,IF(M2636=People!$B$2,People!$A$2,0))))</f>
        <v>Cassandra Brandow</v>
      </c>
      <c r="W2636" s="3" t="str">
        <f>IFERROR(INDEX(Returns!A:A,MATCH(B2636,Returns!B:B,0)),"No")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IF(M2637=People!$B$5,People!$A$5,IF(M2637=People!$B$4,People!$A$4,IF(M2637=People!$B$3,People!$A$3,IF(M2637=People!$B$2,People!$A$2,0))))</f>
        <v>Cassandra Brandow</v>
      </c>
      <c r="W2637" s="3" t="str">
        <f>IFERROR(INDEX(Returns!A:A,MATCH(B2637,Returns!B:B,0)),"No")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IF(M2638=People!$B$5,People!$A$5,IF(M2638=People!$B$4,People!$A$4,IF(M2638=People!$B$3,People!$A$3,IF(M2638=People!$B$2,People!$A$2,0))))</f>
        <v>Anna Andreadi</v>
      </c>
      <c r="W2638" s="3" t="str">
        <f>IFERROR(INDEX(Returns!A:A,MATCH(B2638,Returns!B:B,0)),"No")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IF(M2639=People!$B$5,People!$A$5,IF(M2639=People!$B$4,People!$A$4,IF(M2639=People!$B$3,People!$A$3,IF(M2639=People!$B$2,People!$A$2,0))))</f>
        <v>Chuck Magee</v>
      </c>
      <c r="W2639" s="3" t="str">
        <f>IFERROR(INDEX(Returns!A:A,MATCH(B2639,Returns!B:B,0)),"No")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IF(M2640=People!$B$5,People!$A$5,IF(M2640=People!$B$4,People!$A$4,IF(M2640=People!$B$3,People!$A$3,IF(M2640=People!$B$2,People!$A$2,0))))</f>
        <v>Chuck Magee</v>
      </c>
      <c r="W2640" s="3" t="str">
        <f>IFERROR(INDEX(Returns!A:A,MATCH(B2640,Returns!B:B,0)),"No")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IF(M2641=People!$B$5,People!$A$5,IF(M2641=People!$B$4,People!$A$4,IF(M2641=People!$B$3,People!$A$3,IF(M2641=People!$B$2,People!$A$2,0))))</f>
        <v>Chuck Magee</v>
      </c>
      <c r="W2641" s="3" t="str">
        <f>IFERROR(INDEX(Returns!A:A,MATCH(B2641,Returns!B:B,0)),"No")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IF(M2642=People!$B$5,People!$A$5,IF(M2642=People!$B$4,People!$A$4,IF(M2642=People!$B$3,People!$A$3,IF(M2642=People!$B$2,People!$A$2,0))))</f>
        <v>Chuck Magee</v>
      </c>
      <c r="W2642" s="3" t="str">
        <f>IFERROR(INDEX(Returns!A:A,MATCH(B2642,Returns!B:B,0)),"No")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IF(M2643=People!$B$5,People!$A$5,IF(M2643=People!$B$4,People!$A$4,IF(M2643=People!$B$3,People!$A$3,IF(M2643=People!$B$2,People!$A$2,0))))</f>
        <v>Cassandra Brandow</v>
      </c>
      <c r="W2643" s="3" t="str">
        <f>IFERROR(INDEX(Returns!A:A,MATCH(B2643,Returns!B:B,0)),"No")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IF(M2644=People!$B$5,People!$A$5,IF(M2644=People!$B$4,People!$A$4,IF(M2644=People!$B$3,People!$A$3,IF(M2644=People!$B$2,People!$A$2,0))))</f>
        <v>Kelly Williams</v>
      </c>
      <c r="W2644" s="3" t="str">
        <f>IFERROR(INDEX(Returns!A:A,MATCH(B2644,Returns!B:B,0)),"No")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IF(M2645=People!$B$5,People!$A$5,IF(M2645=People!$B$4,People!$A$4,IF(M2645=People!$B$3,People!$A$3,IF(M2645=People!$B$2,People!$A$2,0))))</f>
        <v>Cassandra Brandow</v>
      </c>
      <c r="W2645" s="3" t="str">
        <f>IFERROR(INDEX(Returns!A:A,MATCH(B2645,Returns!B:B,0)),"No")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IF(M2646=People!$B$5,People!$A$5,IF(M2646=People!$B$4,People!$A$4,IF(M2646=People!$B$3,People!$A$3,IF(M2646=People!$B$2,People!$A$2,0))))</f>
        <v>Cassandra Brandow</v>
      </c>
      <c r="W2646" s="3" t="str">
        <f>IFERROR(INDEX(Returns!A:A,MATCH(B2646,Returns!B:B,0)),"No")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IF(M2647=People!$B$5,People!$A$5,IF(M2647=People!$B$4,People!$A$4,IF(M2647=People!$B$3,People!$A$3,IF(M2647=People!$B$2,People!$A$2,0))))</f>
        <v>Kelly Williams</v>
      </c>
      <c r="W2647" s="3" t="str">
        <f>IFERROR(INDEX(Returns!A:A,MATCH(B2647,Returns!B:B,0)),"No")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IF(M2648=People!$B$5,People!$A$5,IF(M2648=People!$B$4,People!$A$4,IF(M2648=People!$B$3,People!$A$3,IF(M2648=People!$B$2,People!$A$2,0))))</f>
        <v>Kelly Williams</v>
      </c>
      <c r="W2648" s="3" t="str">
        <f>IFERROR(INDEX(Returns!A:A,MATCH(B2648,Returns!B:B,0)),"No")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IF(M2649=People!$B$5,People!$A$5,IF(M2649=People!$B$4,People!$A$4,IF(M2649=People!$B$3,People!$A$3,IF(M2649=People!$B$2,People!$A$2,0))))</f>
        <v>Kelly Williams</v>
      </c>
      <c r="W2649" s="3" t="str">
        <f>IFERROR(INDEX(Returns!A:A,MATCH(B2649,Returns!B:B,0)),"No")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IF(M2650=People!$B$5,People!$A$5,IF(M2650=People!$B$4,People!$A$4,IF(M2650=People!$B$3,People!$A$3,IF(M2650=People!$B$2,People!$A$2,0))))</f>
        <v>Kelly Williams</v>
      </c>
      <c r="W2650" s="3" t="str">
        <f>IFERROR(INDEX(Returns!A:A,MATCH(B2650,Returns!B:B,0)),"No")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IF(M2651=People!$B$5,People!$A$5,IF(M2651=People!$B$4,People!$A$4,IF(M2651=People!$B$3,People!$A$3,IF(M2651=People!$B$2,People!$A$2,0))))</f>
        <v>Kelly Williams</v>
      </c>
      <c r="W2651" s="3" t="str">
        <f>IFERROR(INDEX(Returns!A:A,MATCH(B2651,Returns!B:B,0)),"No")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IF(M2652=People!$B$5,People!$A$5,IF(M2652=People!$B$4,People!$A$4,IF(M2652=People!$B$3,People!$A$3,IF(M2652=People!$B$2,People!$A$2,0))))</f>
        <v>Anna Andreadi</v>
      </c>
      <c r="W2652" s="3" t="str">
        <f>IFERROR(INDEX(Returns!A:A,MATCH(B2652,Returns!B:B,0)),"No")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IF(M2653=People!$B$5,People!$A$5,IF(M2653=People!$B$4,People!$A$4,IF(M2653=People!$B$3,People!$A$3,IF(M2653=People!$B$2,People!$A$2,0))))</f>
        <v>Anna Andreadi</v>
      </c>
      <c r="W2653" s="3" t="str">
        <f>IFERROR(INDEX(Returns!A:A,MATCH(B2653,Returns!B:B,0)),"No")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IF(M2654=People!$B$5,People!$A$5,IF(M2654=People!$B$4,People!$A$4,IF(M2654=People!$B$3,People!$A$3,IF(M2654=People!$B$2,People!$A$2,0))))</f>
        <v>Anna Andreadi</v>
      </c>
      <c r="W2654" s="3" t="str">
        <f>IFERROR(INDEX(Returns!A:A,MATCH(B2654,Returns!B:B,0)),"No")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IF(M2655=People!$B$5,People!$A$5,IF(M2655=People!$B$4,People!$A$4,IF(M2655=People!$B$3,People!$A$3,IF(M2655=People!$B$2,People!$A$2,0))))</f>
        <v>Anna Andreadi</v>
      </c>
      <c r="W2655" s="3" t="str">
        <f>IFERROR(INDEX(Returns!A:A,MATCH(B2655,Returns!B:B,0)),"No")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IF(M2656=People!$B$5,People!$A$5,IF(M2656=People!$B$4,People!$A$4,IF(M2656=People!$B$3,People!$A$3,IF(M2656=People!$B$2,People!$A$2,0))))</f>
        <v>Anna Andreadi</v>
      </c>
      <c r="W2656" s="3" t="str">
        <f>IFERROR(INDEX(Returns!A:A,MATCH(B2656,Returns!B:B,0)),"No")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IF(M2657=People!$B$5,People!$A$5,IF(M2657=People!$B$4,People!$A$4,IF(M2657=People!$B$3,People!$A$3,IF(M2657=People!$B$2,People!$A$2,0))))</f>
        <v>Anna Andreadi</v>
      </c>
      <c r="W2657" s="3" t="str">
        <f>IFERROR(INDEX(Returns!A:A,MATCH(B2657,Returns!B:B,0)),"No")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IF(M2658=People!$B$5,People!$A$5,IF(M2658=People!$B$4,People!$A$4,IF(M2658=People!$B$3,People!$A$3,IF(M2658=People!$B$2,People!$A$2,0))))</f>
        <v>Anna Andreadi</v>
      </c>
      <c r="W2658" s="3" t="str">
        <f>IFERROR(INDEX(Returns!A:A,MATCH(B2658,Returns!B:B,0)),"No")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IF(M2659=People!$B$5,People!$A$5,IF(M2659=People!$B$4,People!$A$4,IF(M2659=People!$B$3,People!$A$3,IF(M2659=People!$B$2,People!$A$2,0))))</f>
        <v>Anna Andreadi</v>
      </c>
      <c r="W2659" s="3" t="str">
        <f>IFERROR(INDEX(Returns!A:A,MATCH(B2659,Returns!B:B,0)),"No")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IF(M2660=People!$B$5,People!$A$5,IF(M2660=People!$B$4,People!$A$4,IF(M2660=People!$B$3,People!$A$3,IF(M2660=People!$B$2,People!$A$2,0))))</f>
        <v>Anna Andreadi</v>
      </c>
      <c r="W2660" s="3" t="str">
        <f>IFERROR(INDEX(Returns!A:A,MATCH(B2660,Returns!B:B,0)),"No")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IF(M2661=People!$B$5,People!$A$5,IF(M2661=People!$B$4,People!$A$4,IF(M2661=People!$B$3,People!$A$3,IF(M2661=People!$B$2,People!$A$2,0))))</f>
        <v>Anna Andreadi</v>
      </c>
      <c r="W2661" s="3" t="str">
        <f>IFERROR(INDEX(Returns!A:A,MATCH(B2661,Returns!B:B,0)),"No")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IF(M2662=People!$B$5,People!$A$5,IF(M2662=People!$B$4,People!$A$4,IF(M2662=People!$B$3,People!$A$3,IF(M2662=People!$B$2,People!$A$2,0))))</f>
        <v>Chuck Magee</v>
      </c>
      <c r="W2662" s="3" t="str">
        <f>IFERROR(INDEX(Returns!A:A,MATCH(B2662,Returns!B:B,0)),"No")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IF(M2663=People!$B$5,People!$A$5,IF(M2663=People!$B$4,People!$A$4,IF(M2663=People!$B$3,People!$A$3,IF(M2663=People!$B$2,People!$A$2,0))))</f>
        <v>Chuck Magee</v>
      </c>
      <c r="W2663" s="3" t="str">
        <f>IFERROR(INDEX(Returns!A:A,MATCH(B2663,Returns!B:B,0)),"No")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IF(M2664=People!$B$5,People!$A$5,IF(M2664=People!$B$4,People!$A$4,IF(M2664=People!$B$3,People!$A$3,IF(M2664=People!$B$2,People!$A$2,0))))</f>
        <v>Kelly Williams</v>
      </c>
      <c r="W2664" s="3" t="str">
        <f>IFERROR(INDEX(Returns!A:A,MATCH(B2664,Returns!B:B,0)),"No")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IF(M2665=People!$B$5,People!$A$5,IF(M2665=People!$B$4,People!$A$4,IF(M2665=People!$B$3,People!$A$3,IF(M2665=People!$B$2,People!$A$2,0))))</f>
        <v>Cassandra Brandow</v>
      </c>
      <c r="W2665" s="3" t="str">
        <f>IFERROR(INDEX(Returns!A:A,MATCH(B2665,Returns!B:B,0)),"No")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IF(M2666=People!$B$5,People!$A$5,IF(M2666=People!$B$4,People!$A$4,IF(M2666=People!$B$3,People!$A$3,IF(M2666=People!$B$2,People!$A$2,0))))</f>
        <v>Cassandra Brandow</v>
      </c>
      <c r="W2666" s="3" t="str">
        <f>IFERROR(INDEX(Returns!A:A,MATCH(B2666,Returns!B:B,0)),"No")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IF(M2667=People!$B$5,People!$A$5,IF(M2667=People!$B$4,People!$A$4,IF(M2667=People!$B$3,People!$A$3,IF(M2667=People!$B$2,People!$A$2,0))))</f>
        <v>Cassandra Brandow</v>
      </c>
      <c r="W2667" s="3" t="str">
        <f>IFERROR(INDEX(Returns!A:A,MATCH(B2667,Returns!B:B,0)),"No")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IF(M2668=People!$B$5,People!$A$5,IF(M2668=People!$B$4,People!$A$4,IF(M2668=People!$B$3,People!$A$3,IF(M2668=People!$B$2,People!$A$2,0))))</f>
        <v>Kelly Williams</v>
      </c>
      <c r="W2668" s="3" t="str">
        <f>IFERROR(INDEX(Returns!A:A,MATCH(B2668,Returns!B:B,0)),"No")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IF(M2669=People!$B$5,People!$A$5,IF(M2669=People!$B$4,People!$A$4,IF(M2669=People!$B$3,People!$A$3,IF(M2669=People!$B$2,People!$A$2,0))))</f>
        <v>Kelly Williams</v>
      </c>
      <c r="W2669" s="3" t="str">
        <f>IFERROR(INDEX(Returns!A:A,MATCH(B2669,Returns!B:B,0)),"No")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IF(M2670=People!$B$5,People!$A$5,IF(M2670=People!$B$4,People!$A$4,IF(M2670=People!$B$3,People!$A$3,IF(M2670=People!$B$2,People!$A$2,0))))</f>
        <v>Anna Andreadi</v>
      </c>
      <c r="W2670" s="3" t="str">
        <f>IFERROR(INDEX(Returns!A:A,MATCH(B2670,Returns!B:B,0)),"No")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IF(M2671=People!$B$5,People!$A$5,IF(M2671=People!$B$4,People!$A$4,IF(M2671=People!$B$3,People!$A$3,IF(M2671=People!$B$2,People!$A$2,0))))</f>
        <v>Anna Andreadi</v>
      </c>
      <c r="W2671" s="3" t="str">
        <f>IFERROR(INDEX(Returns!A:A,MATCH(B2671,Returns!B:B,0)),"No")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IF(M2672=People!$B$5,People!$A$5,IF(M2672=People!$B$4,People!$A$4,IF(M2672=People!$B$3,People!$A$3,IF(M2672=People!$B$2,People!$A$2,0))))</f>
        <v>Chuck Magee</v>
      </c>
      <c r="W2672" s="3" t="str">
        <f>IFERROR(INDEX(Returns!A:A,MATCH(B2672,Returns!B:B,0)),"No")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IF(M2673=People!$B$5,People!$A$5,IF(M2673=People!$B$4,People!$A$4,IF(M2673=People!$B$3,People!$A$3,IF(M2673=People!$B$2,People!$A$2,0))))</f>
        <v>Chuck Magee</v>
      </c>
      <c r="W2673" s="3" t="str">
        <f>IFERROR(INDEX(Returns!A:A,MATCH(B2673,Returns!B:B,0)),"No")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IF(M2674=People!$B$5,People!$A$5,IF(M2674=People!$B$4,People!$A$4,IF(M2674=People!$B$3,People!$A$3,IF(M2674=People!$B$2,People!$A$2,0))))</f>
        <v>Chuck Magee</v>
      </c>
      <c r="W2674" s="3" t="str">
        <f>IFERROR(INDEX(Returns!A:A,MATCH(B2674,Returns!B:B,0)),"No")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IF(M2675=People!$B$5,People!$A$5,IF(M2675=People!$B$4,People!$A$4,IF(M2675=People!$B$3,People!$A$3,IF(M2675=People!$B$2,People!$A$2,0))))</f>
        <v>Chuck Magee</v>
      </c>
      <c r="W2675" s="3" t="str">
        <f>IFERROR(INDEX(Returns!A:A,MATCH(B2675,Returns!B:B,0)),"No")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IF(M2676=People!$B$5,People!$A$5,IF(M2676=People!$B$4,People!$A$4,IF(M2676=People!$B$3,People!$A$3,IF(M2676=People!$B$2,People!$A$2,0))))</f>
        <v>Anna Andreadi</v>
      </c>
      <c r="W2676" s="3" t="str">
        <f>IFERROR(INDEX(Returns!A:A,MATCH(B2676,Returns!B:B,0)),"No")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IF(M2677=People!$B$5,People!$A$5,IF(M2677=People!$B$4,People!$A$4,IF(M2677=People!$B$3,People!$A$3,IF(M2677=People!$B$2,People!$A$2,0))))</f>
        <v>Cassandra Brandow</v>
      </c>
      <c r="W2677" s="3" t="str">
        <f>IFERROR(INDEX(Returns!A:A,MATCH(B2677,Returns!B:B,0)),"No")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IF(M2678=People!$B$5,People!$A$5,IF(M2678=People!$B$4,People!$A$4,IF(M2678=People!$B$3,People!$A$3,IF(M2678=People!$B$2,People!$A$2,0))))</f>
        <v>Cassandra Brandow</v>
      </c>
      <c r="W2678" s="3" t="str">
        <f>IFERROR(INDEX(Returns!A:A,MATCH(B2678,Returns!B:B,0)),"No")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IF(M2679=People!$B$5,People!$A$5,IF(M2679=People!$B$4,People!$A$4,IF(M2679=People!$B$3,People!$A$3,IF(M2679=People!$B$2,People!$A$2,0))))</f>
        <v>Anna Andreadi</v>
      </c>
      <c r="W2679" s="3" t="str">
        <f>IFERROR(INDEX(Returns!A:A,MATCH(B2679,Returns!B:B,0)),"No")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IF(M2680=People!$B$5,People!$A$5,IF(M2680=People!$B$4,People!$A$4,IF(M2680=People!$B$3,People!$A$3,IF(M2680=People!$B$2,People!$A$2,0))))</f>
        <v>Anna Andreadi</v>
      </c>
      <c r="W2680" s="3" t="str">
        <f>IFERROR(INDEX(Returns!A:A,MATCH(B2680,Returns!B:B,0)),"No")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IF(M2681=People!$B$5,People!$A$5,IF(M2681=People!$B$4,People!$A$4,IF(M2681=People!$B$3,People!$A$3,IF(M2681=People!$B$2,People!$A$2,0))))</f>
        <v>Kelly Williams</v>
      </c>
      <c r="W2681" s="3" t="str">
        <f>IFERROR(INDEX(Returns!A:A,MATCH(B2681,Returns!B:B,0)),"No")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IF(M2682=People!$B$5,People!$A$5,IF(M2682=People!$B$4,People!$A$4,IF(M2682=People!$B$3,People!$A$3,IF(M2682=People!$B$2,People!$A$2,0))))</f>
        <v>Kelly Williams</v>
      </c>
      <c r="W2682" s="3" t="str">
        <f>IFERROR(INDEX(Returns!A:A,MATCH(B2682,Returns!B:B,0)),"No")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IF(M2683=People!$B$5,People!$A$5,IF(M2683=People!$B$4,People!$A$4,IF(M2683=People!$B$3,People!$A$3,IF(M2683=People!$B$2,People!$A$2,0))))</f>
        <v>Kelly Williams</v>
      </c>
      <c r="W2683" s="3" t="str">
        <f>IFERROR(INDEX(Returns!A:A,MATCH(B2683,Returns!B:B,0)),"No")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IF(M2684=People!$B$5,People!$A$5,IF(M2684=People!$B$4,People!$A$4,IF(M2684=People!$B$3,People!$A$3,IF(M2684=People!$B$2,People!$A$2,0))))</f>
        <v>Kelly Williams</v>
      </c>
      <c r="W2684" s="3" t="str">
        <f>IFERROR(INDEX(Returns!A:A,MATCH(B2684,Returns!B:B,0)),"No")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IF(M2685=People!$B$5,People!$A$5,IF(M2685=People!$B$4,People!$A$4,IF(M2685=People!$B$3,People!$A$3,IF(M2685=People!$B$2,People!$A$2,0))))</f>
        <v>Kelly Williams</v>
      </c>
      <c r="W2685" s="3" t="str">
        <f>IFERROR(INDEX(Returns!A:A,MATCH(B2685,Returns!B:B,0)),"No")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IF(M2686=People!$B$5,People!$A$5,IF(M2686=People!$B$4,People!$A$4,IF(M2686=People!$B$3,People!$A$3,IF(M2686=People!$B$2,People!$A$2,0))))</f>
        <v>Anna Andreadi</v>
      </c>
      <c r="W2686" s="3" t="str">
        <f>IFERROR(INDEX(Returns!A:A,MATCH(B2686,Returns!B:B,0)),"No")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IF(M2687=People!$B$5,People!$A$5,IF(M2687=People!$B$4,People!$A$4,IF(M2687=People!$B$3,People!$A$3,IF(M2687=People!$B$2,People!$A$2,0))))</f>
        <v>Cassandra Brandow</v>
      </c>
      <c r="W2687" s="3" t="str">
        <f>IFERROR(INDEX(Returns!A:A,MATCH(B2687,Returns!B:B,0)),"No")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IF(M2688=People!$B$5,People!$A$5,IF(M2688=People!$B$4,People!$A$4,IF(M2688=People!$B$3,People!$A$3,IF(M2688=People!$B$2,People!$A$2,0))))</f>
        <v>Cassandra Brandow</v>
      </c>
      <c r="W2688" s="3" t="str">
        <f>IFERROR(INDEX(Returns!A:A,MATCH(B2688,Returns!B:B,0)),"No")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IF(M2689=People!$B$5,People!$A$5,IF(M2689=People!$B$4,People!$A$4,IF(M2689=People!$B$3,People!$A$3,IF(M2689=People!$B$2,People!$A$2,0))))</f>
        <v>Kelly Williams</v>
      </c>
      <c r="W2689" s="3" t="str">
        <f>IFERROR(INDEX(Returns!A:A,MATCH(B2689,Returns!B:B,0)),"No")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IF(M2690=People!$B$5,People!$A$5,IF(M2690=People!$B$4,People!$A$4,IF(M2690=People!$B$3,People!$A$3,IF(M2690=People!$B$2,People!$A$2,0))))</f>
        <v>Anna Andreadi</v>
      </c>
      <c r="W2690" s="3" t="str">
        <f>IFERROR(INDEX(Returns!A:A,MATCH(B2690,Returns!B:B,0)),"No")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IF(M2691=People!$B$5,People!$A$5,IF(M2691=People!$B$4,People!$A$4,IF(M2691=People!$B$3,People!$A$3,IF(M2691=People!$B$2,People!$A$2,0))))</f>
        <v>Kelly Williams</v>
      </c>
      <c r="W2691" s="3" t="str">
        <f>IFERROR(INDEX(Returns!A:A,MATCH(B2691,Returns!B:B,0)),"No")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IF(M2692=People!$B$5,People!$A$5,IF(M2692=People!$B$4,People!$A$4,IF(M2692=People!$B$3,People!$A$3,IF(M2692=People!$B$2,People!$A$2,0))))</f>
        <v>Chuck Magee</v>
      </c>
      <c r="W2692" s="3" t="str">
        <f>IFERROR(INDEX(Returns!A:A,MATCH(B2692,Returns!B:B,0)),"No")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IF(M2693=People!$B$5,People!$A$5,IF(M2693=People!$B$4,People!$A$4,IF(M2693=People!$B$3,People!$A$3,IF(M2693=People!$B$2,People!$A$2,0))))</f>
        <v>Anna Andreadi</v>
      </c>
      <c r="W2693" s="3" t="str">
        <f>IFERROR(INDEX(Returns!A:A,MATCH(B2693,Returns!B:B,0)),"No")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IF(M2694=People!$B$5,People!$A$5,IF(M2694=People!$B$4,People!$A$4,IF(M2694=People!$B$3,People!$A$3,IF(M2694=People!$B$2,People!$A$2,0))))</f>
        <v>Anna Andreadi</v>
      </c>
      <c r="W2694" s="3" t="str">
        <f>IFERROR(INDEX(Returns!A:A,MATCH(B2694,Returns!B:B,0)),"No")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IF(M2695=People!$B$5,People!$A$5,IF(M2695=People!$B$4,People!$A$4,IF(M2695=People!$B$3,People!$A$3,IF(M2695=People!$B$2,People!$A$2,0))))</f>
        <v>Anna Andreadi</v>
      </c>
      <c r="W2695" s="3" t="str">
        <f>IFERROR(INDEX(Returns!A:A,MATCH(B2695,Returns!B:B,0)),"No")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IF(M2696=People!$B$5,People!$A$5,IF(M2696=People!$B$4,People!$A$4,IF(M2696=People!$B$3,People!$A$3,IF(M2696=People!$B$2,People!$A$2,0))))</f>
        <v>Cassandra Brandow</v>
      </c>
      <c r="W2696" s="3" t="str">
        <f>IFERROR(INDEX(Returns!A:A,MATCH(B2696,Returns!B:B,0)),"No")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IF(M2697=People!$B$5,People!$A$5,IF(M2697=People!$B$4,People!$A$4,IF(M2697=People!$B$3,People!$A$3,IF(M2697=People!$B$2,People!$A$2,0))))</f>
        <v>Chuck Magee</v>
      </c>
      <c r="W2697" s="3" t="str">
        <f>IFERROR(INDEX(Returns!A:A,MATCH(B2697,Returns!B:B,0)),"No")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IF(M2698=People!$B$5,People!$A$5,IF(M2698=People!$B$4,People!$A$4,IF(M2698=People!$B$3,People!$A$3,IF(M2698=People!$B$2,People!$A$2,0))))</f>
        <v>Cassandra Brandow</v>
      </c>
      <c r="W2698" s="3" t="str">
        <f>IFERROR(INDEX(Returns!A:A,MATCH(B2698,Returns!B:B,0)),"No")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IF(M2699=People!$B$5,People!$A$5,IF(M2699=People!$B$4,People!$A$4,IF(M2699=People!$B$3,People!$A$3,IF(M2699=People!$B$2,People!$A$2,0))))</f>
        <v>Cassandra Brandow</v>
      </c>
      <c r="W2699" s="3" t="str">
        <f>IFERROR(INDEX(Returns!A:A,MATCH(B2699,Returns!B:B,0)),"No")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IF(M2700=People!$B$5,People!$A$5,IF(M2700=People!$B$4,People!$A$4,IF(M2700=People!$B$3,People!$A$3,IF(M2700=People!$B$2,People!$A$2,0))))</f>
        <v>Cassandra Brandow</v>
      </c>
      <c r="W2700" s="3" t="str">
        <f>IFERROR(INDEX(Returns!A:A,MATCH(B2700,Returns!B:B,0)),"No")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IF(M2701=People!$B$5,People!$A$5,IF(M2701=People!$B$4,People!$A$4,IF(M2701=People!$B$3,People!$A$3,IF(M2701=People!$B$2,People!$A$2,0))))</f>
        <v>Cassandra Brandow</v>
      </c>
      <c r="W2701" s="3" t="str">
        <f>IFERROR(INDEX(Returns!A:A,MATCH(B2701,Returns!B:B,0)),"No")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IF(M2702=People!$B$5,People!$A$5,IF(M2702=People!$B$4,People!$A$4,IF(M2702=People!$B$3,People!$A$3,IF(M2702=People!$B$2,People!$A$2,0))))</f>
        <v>Cassandra Brandow</v>
      </c>
      <c r="W2702" s="3" t="str">
        <f>IFERROR(INDEX(Returns!A:A,MATCH(B2702,Returns!B:B,0)),"No")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IF(M2703=People!$B$5,People!$A$5,IF(M2703=People!$B$4,People!$A$4,IF(M2703=People!$B$3,People!$A$3,IF(M2703=People!$B$2,People!$A$2,0))))</f>
        <v>Cassandra Brandow</v>
      </c>
      <c r="W2703" s="3" t="str">
        <f>IFERROR(INDEX(Returns!A:A,MATCH(B2703,Returns!B:B,0)),"No")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IF(M2704=People!$B$5,People!$A$5,IF(M2704=People!$B$4,People!$A$4,IF(M2704=People!$B$3,People!$A$3,IF(M2704=People!$B$2,People!$A$2,0))))</f>
        <v>Cassandra Brandow</v>
      </c>
      <c r="W2704" s="3" t="str">
        <f>IFERROR(INDEX(Returns!A:A,MATCH(B2704,Returns!B:B,0)),"No")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IF(M2705=People!$B$5,People!$A$5,IF(M2705=People!$B$4,People!$A$4,IF(M2705=People!$B$3,People!$A$3,IF(M2705=People!$B$2,People!$A$2,0))))</f>
        <v>Chuck Magee</v>
      </c>
      <c r="W2705" s="3" t="str">
        <f>IFERROR(INDEX(Returns!A:A,MATCH(B2705,Returns!B:B,0)),"No")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IF(M2706=People!$B$5,People!$A$5,IF(M2706=People!$B$4,People!$A$4,IF(M2706=People!$B$3,People!$A$3,IF(M2706=People!$B$2,People!$A$2,0))))</f>
        <v>Chuck Magee</v>
      </c>
      <c r="W2706" s="3" t="str">
        <f>IFERROR(INDEX(Returns!A:A,MATCH(B2706,Returns!B:B,0)),"No")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IF(M2707=People!$B$5,People!$A$5,IF(M2707=People!$B$4,People!$A$4,IF(M2707=People!$B$3,People!$A$3,IF(M2707=People!$B$2,People!$A$2,0))))</f>
        <v>Anna Andreadi</v>
      </c>
      <c r="W2707" s="3" t="str">
        <f>IFERROR(INDEX(Returns!A:A,MATCH(B2707,Returns!B:B,0)),"No")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IF(M2708=People!$B$5,People!$A$5,IF(M2708=People!$B$4,People!$A$4,IF(M2708=People!$B$3,People!$A$3,IF(M2708=People!$B$2,People!$A$2,0))))</f>
        <v>Anna Andreadi</v>
      </c>
      <c r="W2708" s="3" t="str">
        <f>IFERROR(INDEX(Returns!A:A,MATCH(B2708,Returns!B:B,0)),"No")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IF(M2709=People!$B$5,People!$A$5,IF(M2709=People!$B$4,People!$A$4,IF(M2709=People!$B$3,People!$A$3,IF(M2709=People!$B$2,People!$A$2,0))))</f>
        <v>Anna Andreadi</v>
      </c>
      <c r="W2709" s="3" t="str">
        <f>IFERROR(INDEX(Returns!A:A,MATCH(B2709,Returns!B:B,0)),"No")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IF(M2710=People!$B$5,People!$A$5,IF(M2710=People!$B$4,People!$A$4,IF(M2710=People!$B$3,People!$A$3,IF(M2710=People!$B$2,People!$A$2,0))))</f>
        <v>Anna Andreadi</v>
      </c>
      <c r="W2710" s="3" t="str">
        <f>IFERROR(INDEX(Returns!A:A,MATCH(B2710,Returns!B:B,0)),"No")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IF(M2711=People!$B$5,People!$A$5,IF(M2711=People!$B$4,People!$A$4,IF(M2711=People!$B$3,People!$A$3,IF(M2711=People!$B$2,People!$A$2,0))))</f>
        <v>Anna Andreadi</v>
      </c>
      <c r="W2711" s="3" t="str">
        <f>IFERROR(INDEX(Returns!A:A,MATCH(B2711,Returns!B:B,0)),"No")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IF(M2712=People!$B$5,People!$A$5,IF(M2712=People!$B$4,People!$A$4,IF(M2712=People!$B$3,People!$A$3,IF(M2712=People!$B$2,People!$A$2,0))))</f>
        <v>Cassandra Brandow</v>
      </c>
      <c r="W2712" s="3" t="str">
        <f>IFERROR(INDEX(Returns!A:A,MATCH(B2712,Returns!B:B,0)),"No")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IF(M2713=People!$B$5,People!$A$5,IF(M2713=People!$B$4,People!$A$4,IF(M2713=People!$B$3,People!$A$3,IF(M2713=People!$B$2,People!$A$2,0))))</f>
        <v>Chuck Magee</v>
      </c>
      <c r="W2713" s="3" t="str">
        <f>IFERROR(INDEX(Returns!A:A,MATCH(B2713,Returns!B:B,0)),"No")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IF(M2714=People!$B$5,People!$A$5,IF(M2714=People!$B$4,People!$A$4,IF(M2714=People!$B$3,People!$A$3,IF(M2714=People!$B$2,People!$A$2,0))))</f>
        <v>Chuck Magee</v>
      </c>
      <c r="W2714" s="3" t="str">
        <f>IFERROR(INDEX(Returns!A:A,MATCH(B2714,Returns!B:B,0)),"No")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IF(M2715=People!$B$5,People!$A$5,IF(M2715=People!$B$4,People!$A$4,IF(M2715=People!$B$3,People!$A$3,IF(M2715=People!$B$2,People!$A$2,0))))</f>
        <v>Cassandra Brandow</v>
      </c>
      <c r="W2715" s="3" t="str">
        <f>IFERROR(INDEX(Returns!A:A,MATCH(B2715,Returns!B:B,0)),"No")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IF(M2716=People!$B$5,People!$A$5,IF(M2716=People!$B$4,People!$A$4,IF(M2716=People!$B$3,People!$A$3,IF(M2716=People!$B$2,People!$A$2,0))))</f>
        <v>Anna Andreadi</v>
      </c>
      <c r="W2716" s="3" t="str">
        <f>IFERROR(INDEX(Returns!A:A,MATCH(B2716,Returns!B:B,0)),"No")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IF(M2717=People!$B$5,People!$A$5,IF(M2717=People!$B$4,People!$A$4,IF(M2717=People!$B$3,People!$A$3,IF(M2717=People!$B$2,People!$A$2,0))))</f>
        <v>Chuck Magee</v>
      </c>
      <c r="W2717" s="3" t="str">
        <f>IFERROR(INDEX(Returns!A:A,MATCH(B2717,Returns!B:B,0)),"No")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IF(M2718=People!$B$5,People!$A$5,IF(M2718=People!$B$4,People!$A$4,IF(M2718=People!$B$3,People!$A$3,IF(M2718=People!$B$2,People!$A$2,0))))</f>
        <v>Cassandra Brandow</v>
      </c>
      <c r="W2718" s="3" t="str">
        <f>IFERROR(INDEX(Returns!A:A,MATCH(B2718,Returns!B:B,0)),"No")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IF(M2719=People!$B$5,People!$A$5,IF(M2719=People!$B$4,People!$A$4,IF(M2719=People!$B$3,People!$A$3,IF(M2719=People!$B$2,People!$A$2,0))))</f>
        <v>Chuck Magee</v>
      </c>
      <c r="W2719" s="3" t="str">
        <f>IFERROR(INDEX(Returns!A:A,MATCH(B2719,Returns!B:B,0)),"No")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IF(M2720=People!$B$5,People!$A$5,IF(M2720=People!$B$4,People!$A$4,IF(M2720=People!$B$3,People!$A$3,IF(M2720=People!$B$2,People!$A$2,0))))</f>
        <v>Anna Andreadi</v>
      </c>
      <c r="W2720" s="3" t="str">
        <f>IFERROR(INDEX(Returns!A:A,MATCH(B2720,Returns!B:B,0)),"No")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IF(M2721=People!$B$5,People!$A$5,IF(M2721=People!$B$4,People!$A$4,IF(M2721=People!$B$3,People!$A$3,IF(M2721=People!$B$2,People!$A$2,0))))</f>
        <v>Kelly Williams</v>
      </c>
      <c r="W2721" s="3" t="str">
        <f>IFERROR(INDEX(Returns!A:A,MATCH(B2721,Returns!B:B,0)),"No")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IF(M2722=People!$B$5,People!$A$5,IF(M2722=People!$B$4,People!$A$4,IF(M2722=People!$B$3,People!$A$3,IF(M2722=People!$B$2,People!$A$2,0))))</f>
        <v>Cassandra Brandow</v>
      </c>
      <c r="W2722" s="3" t="str">
        <f>IFERROR(INDEX(Returns!A:A,MATCH(B2722,Returns!B:B,0)),"No")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IF(M2723=People!$B$5,People!$A$5,IF(M2723=People!$B$4,People!$A$4,IF(M2723=People!$B$3,People!$A$3,IF(M2723=People!$B$2,People!$A$2,0))))</f>
        <v>Cassandra Brandow</v>
      </c>
      <c r="W2723" s="3" t="str">
        <f>IFERROR(INDEX(Returns!A:A,MATCH(B2723,Returns!B:B,0)),"No")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IF(M2724=People!$B$5,People!$A$5,IF(M2724=People!$B$4,People!$A$4,IF(M2724=People!$B$3,People!$A$3,IF(M2724=People!$B$2,People!$A$2,0))))</f>
        <v>Cassandra Brandow</v>
      </c>
      <c r="W2724" s="3" t="str">
        <f>IFERROR(INDEX(Returns!A:A,MATCH(B2724,Returns!B:B,0)),"No")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IF(M2725=People!$B$5,People!$A$5,IF(M2725=People!$B$4,People!$A$4,IF(M2725=People!$B$3,People!$A$3,IF(M2725=People!$B$2,People!$A$2,0))))</f>
        <v>Anna Andreadi</v>
      </c>
      <c r="W2725" s="3" t="str">
        <f>IFERROR(INDEX(Returns!A:A,MATCH(B2725,Returns!B:B,0)),"No")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IF(M2726=People!$B$5,People!$A$5,IF(M2726=People!$B$4,People!$A$4,IF(M2726=People!$B$3,People!$A$3,IF(M2726=People!$B$2,People!$A$2,0))))</f>
        <v>Anna Andreadi</v>
      </c>
      <c r="W2726" s="3" t="str">
        <f>IFERROR(INDEX(Returns!A:A,MATCH(B2726,Returns!B:B,0)),"No")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IF(M2727=People!$B$5,People!$A$5,IF(M2727=People!$B$4,People!$A$4,IF(M2727=People!$B$3,People!$A$3,IF(M2727=People!$B$2,People!$A$2,0))))</f>
        <v>Chuck Magee</v>
      </c>
      <c r="W2727" s="3" t="str">
        <f>IFERROR(INDEX(Returns!A:A,MATCH(B2727,Returns!B:B,0)),"No")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IF(M2728=People!$B$5,People!$A$5,IF(M2728=People!$B$4,People!$A$4,IF(M2728=People!$B$3,People!$A$3,IF(M2728=People!$B$2,People!$A$2,0))))</f>
        <v>Chuck Magee</v>
      </c>
      <c r="W2728" s="3" t="str">
        <f>IFERROR(INDEX(Returns!A:A,MATCH(B2728,Returns!B:B,0)),"No")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IF(M2729=People!$B$5,People!$A$5,IF(M2729=People!$B$4,People!$A$4,IF(M2729=People!$B$3,People!$A$3,IF(M2729=People!$B$2,People!$A$2,0))))</f>
        <v>Chuck Magee</v>
      </c>
      <c r="W2729" s="3" t="str">
        <f>IFERROR(INDEX(Returns!A:A,MATCH(B2729,Returns!B:B,0)),"No")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IF(M2730=People!$B$5,People!$A$5,IF(M2730=People!$B$4,People!$A$4,IF(M2730=People!$B$3,People!$A$3,IF(M2730=People!$B$2,People!$A$2,0))))</f>
        <v>Chuck Magee</v>
      </c>
      <c r="W2730" s="3" t="str">
        <f>IFERROR(INDEX(Returns!A:A,MATCH(B2730,Returns!B:B,0)),"No")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IF(M2731=People!$B$5,People!$A$5,IF(M2731=People!$B$4,People!$A$4,IF(M2731=People!$B$3,People!$A$3,IF(M2731=People!$B$2,People!$A$2,0))))</f>
        <v>Anna Andreadi</v>
      </c>
      <c r="W2731" s="3" t="str">
        <f>IFERROR(INDEX(Returns!A:A,MATCH(B2731,Returns!B:B,0)),"No")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IF(M2732=People!$B$5,People!$A$5,IF(M2732=People!$B$4,People!$A$4,IF(M2732=People!$B$3,People!$A$3,IF(M2732=People!$B$2,People!$A$2,0))))</f>
        <v>Anna Andreadi</v>
      </c>
      <c r="W2732" s="3" t="str">
        <f>IFERROR(INDEX(Returns!A:A,MATCH(B2732,Returns!B:B,0)),"No")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IF(M2733=People!$B$5,People!$A$5,IF(M2733=People!$B$4,People!$A$4,IF(M2733=People!$B$3,People!$A$3,IF(M2733=People!$B$2,People!$A$2,0))))</f>
        <v>Anna Andreadi</v>
      </c>
      <c r="W2733" s="3" t="str">
        <f>IFERROR(INDEX(Returns!A:A,MATCH(B2733,Returns!B:B,0)),"No")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IF(M2734=People!$B$5,People!$A$5,IF(M2734=People!$B$4,People!$A$4,IF(M2734=People!$B$3,People!$A$3,IF(M2734=People!$B$2,People!$A$2,0))))</f>
        <v>Chuck Magee</v>
      </c>
      <c r="W2734" s="3" t="str">
        <f>IFERROR(INDEX(Returns!A:A,MATCH(B2734,Returns!B:B,0)),"No")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IF(M2735=People!$B$5,People!$A$5,IF(M2735=People!$B$4,People!$A$4,IF(M2735=People!$B$3,People!$A$3,IF(M2735=People!$B$2,People!$A$2,0))))</f>
        <v>Chuck Magee</v>
      </c>
      <c r="W2735" s="3" t="str">
        <f>IFERROR(INDEX(Returns!A:A,MATCH(B2735,Returns!B:B,0)),"No")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IF(M2736=People!$B$5,People!$A$5,IF(M2736=People!$B$4,People!$A$4,IF(M2736=People!$B$3,People!$A$3,IF(M2736=People!$B$2,People!$A$2,0))))</f>
        <v>Anna Andreadi</v>
      </c>
      <c r="W2736" s="3" t="str">
        <f>IFERROR(INDEX(Returns!A:A,MATCH(B2736,Returns!B:B,0)),"No")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IF(M2737=People!$B$5,People!$A$5,IF(M2737=People!$B$4,People!$A$4,IF(M2737=People!$B$3,People!$A$3,IF(M2737=People!$B$2,People!$A$2,0))))</f>
        <v>Chuck Magee</v>
      </c>
      <c r="W2737" s="3" t="str">
        <f>IFERROR(INDEX(Returns!A:A,MATCH(B2737,Returns!B:B,0)),"No")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IF(M2738=People!$B$5,People!$A$5,IF(M2738=People!$B$4,People!$A$4,IF(M2738=People!$B$3,People!$A$3,IF(M2738=People!$B$2,People!$A$2,0))))</f>
        <v>Chuck Magee</v>
      </c>
      <c r="W2738" s="3" t="str">
        <f>IFERROR(INDEX(Returns!A:A,MATCH(B2738,Returns!B:B,0)),"No")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IF(M2739=People!$B$5,People!$A$5,IF(M2739=People!$B$4,People!$A$4,IF(M2739=People!$B$3,People!$A$3,IF(M2739=People!$B$2,People!$A$2,0))))</f>
        <v>Chuck Magee</v>
      </c>
      <c r="W2739" s="3" t="str">
        <f>IFERROR(INDEX(Returns!A:A,MATCH(B2739,Returns!B:B,0)),"No")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IF(M2740=People!$B$5,People!$A$5,IF(M2740=People!$B$4,People!$A$4,IF(M2740=People!$B$3,People!$A$3,IF(M2740=People!$B$2,People!$A$2,0))))</f>
        <v>Chuck Magee</v>
      </c>
      <c r="W2740" s="3" t="str">
        <f>IFERROR(INDEX(Returns!A:A,MATCH(B2740,Returns!B:B,0)),"No")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IF(M2741=People!$B$5,People!$A$5,IF(M2741=People!$B$4,People!$A$4,IF(M2741=People!$B$3,People!$A$3,IF(M2741=People!$B$2,People!$A$2,0))))</f>
        <v>Cassandra Brandow</v>
      </c>
      <c r="W2741" s="3" t="str">
        <f>IFERROR(INDEX(Returns!A:A,MATCH(B2741,Returns!B:B,0)),"No")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IF(M2742=People!$B$5,People!$A$5,IF(M2742=People!$B$4,People!$A$4,IF(M2742=People!$B$3,People!$A$3,IF(M2742=People!$B$2,People!$A$2,0))))</f>
        <v>Cassandra Brandow</v>
      </c>
      <c r="W2742" s="3" t="str">
        <f>IFERROR(INDEX(Returns!A:A,MATCH(B2742,Returns!B:B,0)),"No")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IF(M2743=People!$B$5,People!$A$5,IF(M2743=People!$B$4,People!$A$4,IF(M2743=People!$B$3,People!$A$3,IF(M2743=People!$B$2,People!$A$2,0))))</f>
        <v>Chuck Magee</v>
      </c>
      <c r="W2743" s="3" t="str">
        <f>IFERROR(INDEX(Returns!A:A,MATCH(B2743,Returns!B:B,0)),"No")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IF(M2744=People!$B$5,People!$A$5,IF(M2744=People!$B$4,People!$A$4,IF(M2744=People!$B$3,People!$A$3,IF(M2744=People!$B$2,People!$A$2,0))))</f>
        <v>Anna Andreadi</v>
      </c>
      <c r="W2744" s="3" t="str">
        <f>IFERROR(INDEX(Returns!A:A,MATCH(B2744,Returns!B:B,0)),"No")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IF(M2745=People!$B$5,People!$A$5,IF(M2745=People!$B$4,People!$A$4,IF(M2745=People!$B$3,People!$A$3,IF(M2745=People!$B$2,People!$A$2,0))))</f>
        <v>Anna Andreadi</v>
      </c>
      <c r="W2745" s="3" t="str">
        <f>IFERROR(INDEX(Returns!A:A,MATCH(B2745,Returns!B:B,0)),"No")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IF(M2746=People!$B$5,People!$A$5,IF(M2746=People!$B$4,People!$A$4,IF(M2746=People!$B$3,People!$A$3,IF(M2746=People!$B$2,People!$A$2,0))))</f>
        <v>Anna Andreadi</v>
      </c>
      <c r="W2746" s="3" t="str">
        <f>IFERROR(INDEX(Returns!A:A,MATCH(B2746,Returns!B:B,0)),"No")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IF(M2747=People!$B$5,People!$A$5,IF(M2747=People!$B$4,People!$A$4,IF(M2747=People!$B$3,People!$A$3,IF(M2747=People!$B$2,People!$A$2,0))))</f>
        <v>Cassandra Brandow</v>
      </c>
      <c r="W2747" s="3" t="str">
        <f>IFERROR(INDEX(Returns!A:A,MATCH(B2747,Returns!B:B,0)),"No")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IF(M2748=People!$B$5,People!$A$5,IF(M2748=People!$B$4,People!$A$4,IF(M2748=People!$B$3,People!$A$3,IF(M2748=People!$B$2,People!$A$2,0))))</f>
        <v>Chuck Magee</v>
      </c>
      <c r="W2748" s="3" t="str">
        <f>IFERROR(INDEX(Returns!A:A,MATCH(B2748,Returns!B:B,0)),"No")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IF(M2749=People!$B$5,People!$A$5,IF(M2749=People!$B$4,People!$A$4,IF(M2749=People!$B$3,People!$A$3,IF(M2749=People!$B$2,People!$A$2,0))))</f>
        <v>Kelly Williams</v>
      </c>
      <c r="W2749" s="3" t="str">
        <f>IFERROR(INDEX(Returns!A:A,MATCH(B2749,Returns!B:B,0)),"No")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IF(M2750=People!$B$5,People!$A$5,IF(M2750=People!$B$4,People!$A$4,IF(M2750=People!$B$3,People!$A$3,IF(M2750=People!$B$2,People!$A$2,0))))</f>
        <v>Cassandra Brandow</v>
      </c>
      <c r="W2750" s="3" t="str">
        <f>IFERROR(INDEX(Returns!A:A,MATCH(B2750,Returns!B:B,0)),"No")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IF(M2751=People!$B$5,People!$A$5,IF(M2751=People!$B$4,People!$A$4,IF(M2751=People!$B$3,People!$A$3,IF(M2751=People!$B$2,People!$A$2,0))))</f>
        <v>Anna Andreadi</v>
      </c>
      <c r="W2751" s="3" t="str">
        <f>IFERROR(INDEX(Returns!A:A,MATCH(B2751,Returns!B:B,0)),"No")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IF(M2752=People!$B$5,People!$A$5,IF(M2752=People!$B$4,People!$A$4,IF(M2752=People!$B$3,People!$A$3,IF(M2752=People!$B$2,People!$A$2,0))))</f>
        <v>Anna Andreadi</v>
      </c>
      <c r="W2752" s="3" t="str">
        <f>IFERROR(INDEX(Returns!A:A,MATCH(B2752,Returns!B:B,0)),"No")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IF(M2753=People!$B$5,People!$A$5,IF(M2753=People!$B$4,People!$A$4,IF(M2753=People!$B$3,People!$A$3,IF(M2753=People!$B$2,People!$A$2,0))))</f>
        <v>Anna Andreadi</v>
      </c>
      <c r="W2753" s="3" t="str">
        <f>IFERROR(INDEX(Returns!A:A,MATCH(B2753,Returns!B:B,0)),"No")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IF(M2754=People!$B$5,People!$A$5,IF(M2754=People!$B$4,People!$A$4,IF(M2754=People!$B$3,People!$A$3,IF(M2754=People!$B$2,People!$A$2,0))))</f>
        <v>Anna Andreadi</v>
      </c>
      <c r="W2754" s="3" t="str">
        <f>IFERROR(INDEX(Returns!A:A,MATCH(B2754,Returns!B:B,0)),"No")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IF(M2755=People!$B$5,People!$A$5,IF(M2755=People!$B$4,People!$A$4,IF(M2755=People!$B$3,People!$A$3,IF(M2755=People!$B$2,People!$A$2,0))))</f>
        <v>Anna Andreadi</v>
      </c>
      <c r="W2755" s="3" t="str">
        <f>IFERROR(INDEX(Returns!A:A,MATCH(B2755,Returns!B:B,0)),"No")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IF(M2756=People!$B$5,People!$A$5,IF(M2756=People!$B$4,People!$A$4,IF(M2756=People!$B$3,People!$A$3,IF(M2756=People!$B$2,People!$A$2,0))))</f>
        <v>Anna Andreadi</v>
      </c>
      <c r="W2756" s="3" t="str">
        <f>IFERROR(INDEX(Returns!A:A,MATCH(B2756,Returns!B:B,0)),"No")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IF(M2757=People!$B$5,People!$A$5,IF(M2757=People!$B$4,People!$A$4,IF(M2757=People!$B$3,People!$A$3,IF(M2757=People!$B$2,People!$A$2,0))))</f>
        <v>Anna Andreadi</v>
      </c>
      <c r="W2757" s="3" t="str">
        <f>IFERROR(INDEX(Returns!A:A,MATCH(B2757,Returns!B:B,0)),"No")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IF(M2758=People!$B$5,People!$A$5,IF(M2758=People!$B$4,People!$A$4,IF(M2758=People!$B$3,People!$A$3,IF(M2758=People!$B$2,People!$A$2,0))))</f>
        <v>Anna Andreadi</v>
      </c>
      <c r="W2758" s="3" t="str">
        <f>IFERROR(INDEX(Returns!A:A,MATCH(B2758,Returns!B:B,0)),"No")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IF(M2759=People!$B$5,People!$A$5,IF(M2759=People!$B$4,People!$A$4,IF(M2759=People!$B$3,People!$A$3,IF(M2759=People!$B$2,People!$A$2,0))))</f>
        <v>Chuck Magee</v>
      </c>
      <c r="W2759" s="3" t="str">
        <f>IFERROR(INDEX(Returns!A:A,MATCH(B2759,Returns!B:B,0)),"No")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IF(M2760=People!$B$5,People!$A$5,IF(M2760=People!$B$4,People!$A$4,IF(M2760=People!$B$3,People!$A$3,IF(M2760=People!$B$2,People!$A$2,0))))</f>
        <v>Cassandra Brandow</v>
      </c>
      <c r="W2760" s="3" t="str">
        <f>IFERROR(INDEX(Returns!A:A,MATCH(B2760,Returns!B:B,0)),"No")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IF(M2761=People!$B$5,People!$A$5,IF(M2761=People!$B$4,People!$A$4,IF(M2761=People!$B$3,People!$A$3,IF(M2761=People!$B$2,People!$A$2,0))))</f>
        <v>Cassandra Brandow</v>
      </c>
      <c r="W2761" s="3" t="str">
        <f>IFERROR(INDEX(Returns!A:A,MATCH(B2761,Returns!B:B,0)),"No")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IF(M2762=People!$B$5,People!$A$5,IF(M2762=People!$B$4,People!$A$4,IF(M2762=People!$B$3,People!$A$3,IF(M2762=People!$B$2,People!$A$2,0))))</f>
        <v>Anna Andreadi</v>
      </c>
      <c r="W2762" s="3" t="str">
        <f>IFERROR(INDEX(Returns!A:A,MATCH(B2762,Returns!B:B,0)),"No")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IF(M2763=People!$B$5,People!$A$5,IF(M2763=People!$B$4,People!$A$4,IF(M2763=People!$B$3,People!$A$3,IF(M2763=People!$B$2,People!$A$2,0))))</f>
        <v>Anna Andreadi</v>
      </c>
      <c r="W2763" s="3" t="str">
        <f>IFERROR(INDEX(Returns!A:A,MATCH(B2763,Returns!B:B,0)),"No")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IF(M2764=People!$B$5,People!$A$5,IF(M2764=People!$B$4,People!$A$4,IF(M2764=People!$B$3,People!$A$3,IF(M2764=People!$B$2,People!$A$2,0))))</f>
        <v>Anna Andreadi</v>
      </c>
      <c r="W2764" s="3" t="str">
        <f>IFERROR(INDEX(Returns!A:A,MATCH(B2764,Returns!B:B,0)),"No")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IF(M2765=People!$B$5,People!$A$5,IF(M2765=People!$B$4,People!$A$4,IF(M2765=People!$B$3,People!$A$3,IF(M2765=People!$B$2,People!$A$2,0))))</f>
        <v>Chuck Magee</v>
      </c>
      <c r="W2765" s="3" t="str">
        <f>IFERROR(INDEX(Returns!A:A,MATCH(B2765,Returns!B:B,0)),"No")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IF(M2766=People!$B$5,People!$A$5,IF(M2766=People!$B$4,People!$A$4,IF(M2766=People!$B$3,People!$A$3,IF(M2766=People!$B$2,People!$A$2,0))))</f>
        <v>Chuck Magee</v>
      </c>
      <c r="W2766" s="3" t="str">
        <f>IFERROR(INDEX(Returns!A:A,MATCH(B2766,Returns!B:B,0)),"No")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IF(M2767=People!$B$5,People!$A$5,IF(M2767=People!$B$4,People!$A$4,IF(M2767=People!$B$3,People!$A$3,IF(M2767=People!$B$2,People!$A$2,0))))</f>
        <v>Chuck Magee</v>
      </c>
      <c r="W2767" s="3" t="str">
        <f>IFERROR(INDEX(Returns!A:A,MATCH(B2767,Returns!B:B,0)),"No")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IF(M2768=People!$B$5,People!$A$5,IF(M2768=People!$B$4,People!$A$4,IF(M2768=People!$B$3,People!$A$3,IF(M2768=People!$B$2,People!$A$2,0))))</f>
        <v>Chuck Magee</v>
      </c>
      <c r="W2768" s="3" t="str">
        <f>IFERROR(INDEX(Returns!A:A,MATCH(B2768,Returns!B:B,0)),"No")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IF(M2769=People!$B$5,People!$A$5,IF(M2769=People!$B$4,People!$A$4,IF(M2769=People!$B$3,People!$A$3,IF(M2769=People!$B$2,People!$A$2,0))))</f>
        <v>Chuck Magee</v>
      </c>
      <c r="W2769" s="3" t="str">
        <f>IFERROR(INDEX(Returns!A:A,MATCH(B2769,Returns!B:B,0)),"No")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IF(M2770=People!$B$5,People!$A$5,IF(M2770=People!$B$4,People!$A$4,IF(M2770=People!$B$3,People!$A$3,IF(M2770=People!$B$2,People!$A$2,0))))</f>
        <v>Kelly Williams</v>
      </c>
      <c r="W2770" s="3" t="str">
        <f>IFERROR(INDEX(Returns!A:A,MATCH(B2770,Returns!B:B,0)),"No")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IF(M2771=People!$B$5,People!$A$5,IF(M2771=People!$B$4,People!$A$4,IF(M2771=People!$B$3,People!$A$3,IF(M2771=People!$B$2,People!$A$2,0))))</f>
        <v>Kelly Williams</v>
      </c>
      <c r="W2771" s="3" t="str">
        <f>IFERROR(INDEX(Returns!A:A,MATCH(B2771,Returns!B:B,0)),"No")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IF(M2772=People!$B$5,People!$A$5,IF(M2772=People!$B$4,People!$A$4,IF(M2772=People!$B$3,People!$A$3,IF(M2772=People!$B$2,People!$A$2,0))))</f>
        <v>Kelly Williams</v>
      </c>
      <c r="W2772" s="3" t="str">
        <f>IFERROR(INDEX(Returns!A:A,MATCH(B2772,Returns!B:B,0)),"No")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IF(M2773=People!$B$5,People!$A$5,IF(M2773=People!$B$4,People!$A$4,IF(M2773=People!$B$3,People!$A$3,IF(M2773=People!$B$2,People!$A$2,0))))</f>
        <v>Kelly Williams</v>
      </c>
      <c r="W2773" s="3" t="str">
        <f>IFERROR(INDEX(Returns!A:A,MATCH(B2773,Returns!B:B,0)),"No")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IF(M2774=People!$B$5,People!$A$5,IF(M2774=People!$B$4,People!$A$4,IF(M2774=People!$B$3,People!$A$3,IF(M2774=People!$B$2,People!$A$2,0))))</f>
        <v>Cassandra Brandow</v>
      </c>
      <c r="W2774" s="3" t="str">
        <f>IFERROR(INDEX(Returns!A:A,MATCH(B2774,Returns!B:B,0)),"No")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IF(M2775=People!$B$5,People!$A$5,IF(M2775=People!$B$4,People!$A$4,IF(M2775=People!$B$3,People!$A$3,IF(M2775=People!$B$2,People!$A$2,0))))</f>
        <v>Kelly Williams</v>
      </c>
      <c r="W2775" s="3" t="str">
        <f>IFERROR(INDEX(Returns!A:A,MATCH(B2775,Returns!B:B,0)),"No")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IF(M2776=People!$B$5,People!$A$5,IF(M2776=People!$B$4,People!$A$4,IF(M2776=People!$B$3,People!$A$3,IF(M2776=People!$B$2,People!$A$2,0))))</f>
        <v>Chuck Magee</v>
      </c>
      <c r="W2776" s="3" t="str">
        <f>IFERROR(INDEX(Returns!A:A,MATCH(B2776,Returns!B:B,0)),"No")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IF(M2777=People!$B$5,People!$A$5,IF(M2777=People!$B$4,People!$A$4,IF(M2777=People!$B$3,People!$A$3,IF(M2777=People!$B$2,People!$A$2,0))))</f>
        <v>Anna Andreadi</v>
      </c>
      <c r="W2777" s="3" t="str">
        <f>IFERROR(INDEX(Returns!A:A,MATCH(B2777,Returns!B:B,0)),"No")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IF(M2778=People!$B$5,People!$A$5,IF(M2778=People!$B$4,People!$A$4,IF(M2778=People!$B$3,People!$A$3,IF(M2778=People!$B$2,People!$A$2,0))))</f>
        <v>Anna Andreadi</v>
      </c>
      <c r="W2778" s="3" t="str">
        <f>IFERROR(INDEX(Returns!A:A,MATCH(B2778,Returns!B:B,0)),"No")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IF(M2779=People!$B$5,People!$A$5,IF(M2779=People!$B$4,People!$A$4,IF(M2779=People!$B$3,People!$A$3,IF(M2779=People!$B$2,People!$A$2,0))))</f>
        <v>Anna Andreadi</v>
      </c>
      <c r="W2779" s="3" t="str">
        <f>IFERROR(INDEX(Returns!A:A,MATCH(B2779,Returns!B:B,0)),"No")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IF(M2780=People!$B$5,People!$A$5,IF(M2780=People!$B$4,People!$A$4,IF(M2780=People!$B$3,People!$A$3,IF(M2780=People!$B$2,People!$A$2,0))))</f>
        <v>Cassandra Brandow</v>
      </c>
      <c r="W2780" s="3" t="str">
        <f>IFERROR(INDEX(Returns!A:A,MATCH(B2780,Returns!B:B,0)),"No")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IF(M2781=People!$B$5,People!$A$5,IF(M2781=People!$B$4,People!$A$4,IF(M2781=People!$B$3,People!$A$3,IF(M2781=People!$B$2,People!$A$2,0))))</f>
        <v>Cassandra Brandow</v>
      </c>
      <c r="W2781" s="3" t="str">
        <f>IFERROR(INDEX(Returns!A:A,MATCH(B2781,Returns!B:B,0)),"No")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IF(M2782=People!$B$5,People!$A$5,IF(M2782=People!$B$4,People!$A$4,IF(M2782=People!$B$3,People!$A$3,IF(M2782=People!$B$2,People!$A$2,0))))</f>
        <v>Chuck Magee</v>
      </c>
      <c r="W2782" s="3" t="str">
        <f>IFERROR(INDEX(Returns!A:A,MATCH(B2782,Returns!B:B,0)),"No")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IF(M2783=People!$B$5,People!$A$5,IF(M2783=People!$B$4,People!$A$4,IF(M2783=People!$B$3,People!$A$3,IF(M2783=People!$B$2,People!$A$2,0))))</f>
        <v>Kelly Williams</v>
      </c>
      <c r="W2783" s="3" t="str">
        <f>IFERROR(INDEX(Returns!A:A,MATCH(B2783,Returns!B:B,0)),"No")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IF(M2784=People!$B$5,People!$A$5,IF(M2784=People!$B$4,People!$A$4,IF(M2784=People!$B$3,People!$A$3,IF(M2784=People!$B$2,People!$A$2,0))))</f>
        <v>Kelly Williams</v>
      </c>
      <c r="W2784" s="3" t="str">
        <f>IFERROR(INDEX(Returns!A:A,MATCH(B2784,Returns!B:B,0)),"No")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IF(M2785=People!$B$5,People!$A$5,IF(M2785=People!$B$4,People!$A$4,IF(M2785=People!$B$3,People!$A$3,IF(M2785=People!$B$2,People!$A$2,0))))</f>
        <v>Chuck Magee</v>
      </c>
      <c r="W2785" s="3" t="str">
        <f>IFERROR(INDEX(Returns!A:A,MATCH(B2785,Returns!B:B,0)),"No")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IF(M2786=People!$B$5,People!$A$5,IF(M2786=People!$B$4,People!$A$4,IF(M2786=People!$B$3,People!$A$3,IF(M2786=People!$B$2,People!$A$2,0))))</f>
        <v>Chuck Magee</v>
      </c>
      <c r="W2786" s="3" t="str">
        <f>IFERROR(INDEX(Returns!A:A,MATCH(B2786,Returns!B:B,0)),"No")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IF(M2787=People!$B$5,People!$A$5,IF(M2787=People!$B$4,People!$A$4,IF(M2787=People!$B$3,People!$A$3,IF(M2787=People!$B$2,People!$A$2,0))))</f>
        <v>Anna Andreadi</v>
      </c>
      <c r="W2787" s="3" t="str">
        <f>IFERROR(INDEX(Returns!A:A,MATCH(B2787,Returns!B:B,0)),"No")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IF(M2788=People!$B$5,People!$A$5,IF(M2788=People!$B$4,People!$A$4,IF(M2788=People!$B$3,People!$A$3,IF(M2788=People!$B$2,People!$A$2,0))))</f>
        <v>Anna Andreadi</v>
      </c>
      <c r="W2788" s="3" t="str">
        <f>IFERROR(INDEX(Returns!A:A,MATCH(B2788,Returns!B:B,0)),"No")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IF(M2789=People!$B$5,People!$A$5,IF(M2789=People!$B$4,People!$A$4,IF(M2789=People!$B$3,People!$A$3,IF(M2789=People!$B$2,People!$A$2,0))))</f>
        <v>Kelly Williams</v>
      </c>
      <c r="W2789" s="3" t="str">
        <f>IFERROR(INDEX(Returns!A:A,MATCH(B2789,Returns!B:B,0)),"No")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IF(M2790=People!$B$5,People!$A$5,IF(M2790=People!$B$4,People!$A$4,IF(M2790=People!$B$3,People!$A$3,IF(M2790=People!$B$2,People!$A$2,0))))</f>
        <v>Kelly Williams</v>
      </c>
      <c r="W2790" s="3" t="str">
        <f>IFERROR(INDEX(Returns!A:A,MATCH(B2790,Returns!B:B,0)),"No")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IF(M2791=People!$B$5,People!$A$5,IF(M2791=People!$B$4,People!$A$4,IF(M2791=People!$B$3,People!$A$3,IF(M2791=People!$B$2,People!$A$2,0))))</f>
        <v>Kelly Williams</v>
      </c>
      <c r="W2791" s="3" t="str">
        <f>IFERROR(INDEX(Returns!A:A,MATCH(B2791,Returns!B:B,0)),"No")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IF(M2792=People!$B$5,People!$A$5,IF(M2792=People!$B$4,People!$A$4,IF(M2792=People!$B$3,People!$A$3,IF(M2792=People!$B$2,People!$A$2,0))))</f>
        <v>Kelly Williams</v>
      </c>
      <c r="W2792" s="3" t="str">
        <f>IFERROR(INDEX(Returns!A:A,MATCH(B2792,Returns!B:B,0)),"No")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IF(M2793=People!$B$5,People!$A$5,IF(M2793=People!$B$4,People!$A$4,IF(M2793=People!$B$3,People!$A$3,IF(M2793=People!$B$2,People!$A$2,0))))</f>
        <v>Kelly Williams</v>
      </c>
      <c r="W2793" s="3" t="str">
        <f>IFERROR(INDEX(Returns!A:A,MATCH(B2793,Returns!B:B,0)),"No")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IF(M2794=People!$B$5,People!$A$5,IF(M2794=People!$B$4,People!$A$4,IF(M2794=People!$B$3,People!$A$3,IF(M2794=People!$B$2,People!$A$2,0))))</f>
        <v>Kelly Williams</v>
      </c>
      <c r="W2794" s="3" t="str">
        <f>IFERROR(INDEX(Returns!A:A,MATCH(B2794,Returns!B:B,0)),"No")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IF(M2795=People!$B$5,People!$A$5,IF(M2795=People!$B$4,People!$A$4,IF(M2795=People!$B$3,People!$A$3,IF(M2795=People!$B$2,People!$A$2,0))))</f>
        <v>Anna Andreadi</v>
      </c>
      <c r="W2795" s="3" t="str">
        <f>IFERROR(INDEX(Returns!A:A,MATCH(B2795,Returns!B:B,0)),"No")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IF(M2796=People!$B$5,People!$A$5,IF(M2796=People!$B$4,People!$A$4,IF(M2796=People!$B$3,People!$A$3,IF(M2796=People!$B$2,People!$A$2,0))))</f>
        <v>Anna Andreadi</v>
      </c>
      <c r="W2796" s="3" t="str">
        <f>IFERROR(INDEX(Returns!A:A,MATCH(B2796,Returns!B:B,0)),"No")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IF(M2797=People!$B$5,People!$A$5,IF(M2797=People!$B$4,People!$A$4,IF(M2797=People!$B$3,People!$A$3,IF(M2797=People!$B$2,People!$A$2,0))))</f>
        <v>Anna Andreadi</v>
      </c>
      <c r="W2797" s="3" t="str">
        <f>IFERROR(INDEX(Returns!A:A,MATCH(B2797,Returns!B:B,0)),"No")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IF(M2798=People!$B$5,People!$A$5,IF(M2798=People!$B$4,People!$A$4,IF(M2798=People!$B$3,People!$A$3,IF(M2798=People!$B$2,People!$A$2,0))))</f>
        <v>Anna Andreadi</v>
      </c>
      <c r="W2798" s="3" t="str">
        <f>IFERROR(INDEX(Returns!A:A,MATCH(B2798,Returns!B:B,0)),"No")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IF(M2799=People!$B$5,People!$A$5,IF(M2799=People!$B$4,People!$A$4,IF(M2799=People!$B$3,People!$A$3,IF(M2799=People!$B$2,People!$A$2,0))))</f>
        <v>Cassandra Brandow</v>
      </c>
      <c r="W2799" s="3" t="str">
        <f>IFERROR(INDEX(Returns!A:A,MATCH(B2799,Returns!B:B,0)),"No")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IF(M2800=People!$B$5,People!$A$5,IF(M2800=People!$B$4,People!$A$4,IF(M2800=People!$B$3,People!$A$3,IF(M2800=People!$B$2,People!$A$2,0))))</f>
        <v>Cassandra Brandow</v>
      </c>
      <c r="W2800" s="3" t="str">
        <f>IFERROR(INDEX(Returns!A:A,MATCH(B2800,Returns!B:B,0)),"No")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IF(M2801=People!$B$5,People!$A$5,IF(M2801=People!$B$4,People!$A$4,IF(M2801=People!$B$3,People!$A$3,IF(M2801=People!$B$2,People!$A$2,0))))</f>
        <v>Cassandra Brandow</v>
      </c>
      <c r="W2801" s="3" t="str">
        <f>IFERROR(INDEX(Returns!A:A,MATCH(B2801,Returns!B:B,0)),"No")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IF(M2802=People!$B$5,People!$A$5,IF(M2802=People!$B$4,People!$A$4,IF(M2802=People!$B$3,People!$A$3,IF(M2802=People!$B$2,People!$A$2,0))))</f>
        <v>Cassandra Brandow</v>
      </c>
      <c r="W2802" s="3" t="str">
        <f>IFERROR(INDEX(Returns!A:A,MATCH(B2802,Returns!B:B,0)),"No")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IF(M2803=People!$B$5,People!$A$5,IF(M2803=People!$B$4,People!$A$4,IF(M2803=People!$B$3,People!$A$3,IF(M2803=People!$B$2,People!$A$2,0))))</f>
        <v>Anna Andreadi</v>
      </c>
      <c r="W2803" s="3" t="str">
        <f>IFERROR(INDEX(Returns!A:A,MATCH(B2803,Returns!B:B,0)),"No")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IF(M2804=People!$B$5,People!$A$5,IF(M2804=People!$B$4,People!$A$4,IF(M2804=People!$B$3,People!$A$3,IF(M2804=People!$B$2,People!$A$2,0))))</f>
        <v>Anna Andreadi</v>
      </c>
      <c r="W2804" s="3" t="str">
        <f>IFERROR(INDEX(Returns!A:A,MATCH(B2804,Returns!B:B,0)),"No")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IF(M2805=People!$B$5,People!$A$5,IF(M2805=People!$B$4,People!$A$4,IF(M2805=People!$B$3,People!$A$3,IF(M2805=People!$B$2,People!$A$2,0))))</f>
        <v>Anna Andreadi</v>
      </c>
      <c r="W2805" s="3" t="str">
        <f>IFERROR(INDEX(Returns!A:A,MATCH(B2805,Returns!B:B,0)),"No")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IF(M2806=People!$B$5,People!$A$5,IF(M2806=People!$B$4,People!$A$4,IF(M2806=People!$B$3,People!$A$3,IF(M2806=People!$B$2,People!$A$2,0))))</f>
        <v>Anna Andreadi</v>
      </c>
      <c r="W2806" s="3" t="str">
        <f>IFERROR(INDEX(Returns!A:A,MATCH(B2806,Returns!B:B,0)),"No")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IF(M2807=People!$B$5,People!$A$5,IF(M2807=People!$B$4,People!$A$4,IF(M2807=People!$B$3,People!$A$3,IF(M2807=People!$B$2,People!$A$2,0))))</f>
        <v>Kelly Williams</v>
      </c>
      <c r="W2807" s="3" t="str">
        <f>IFERROR(INDEX(Returns!A:A,MATCH(B2807,Returns!B:B,0)),"No")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IF(M2808=People!$B$5,People!$A$5,IF(M2808=People!$B$4,People!$A$4,IF(M2808=People!$B$3,People!$A$3,IF(M2808=People!$B$2,People!$A$2,0))))</f>
        <v>Anna Andreadi</v>
      </c>
      <c r="W2808" s="3" t="str">
        <f>IFERROR(INDEX(Returns!A:A,MATCH(B2808,Returns!B:B,0)),"No")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IF(M2809=People!$B$5,People!$A$5,IF(M2809=People!$B$4,People!$A$4,IF(M2809=People!$B$3,People!$A$3,IF(M2809=People!$B$2,People!$A$2,0))))</f>
        <v>Anna Andreadi</v>
      </c>
      <c r="W2809" s="3" t="str">
        <f>IFERROR(INDEX(Returns!A:A,MATCH(B2809,Returns!B:B,0)),"No")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IF(M2810=People!$B$5,People!$A$5,IF(M2810=People!$B$4,People!$A$4,IF(M2810=People!$B$3,People!$A$3,IF(M2810=People!$B$2,People!$A$2,0))))</f>
        <v>Anna Andreadi</v>
      </c>
      <c r="W2810" s="3" t="str">
        <f>IFERROR(INDEX(Returns!A:A,MATCH(B2810,Returns!B:B,0)),"No")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IF(M2811=People!$B$5,People!$A$5,IF(M2811=People!$B$4,People!$A$4,IF(M2811=People!$B$3,People!$A$3,IF(M2811=People!$B$2,People!$A$2,0))))</f>
        <v>Anna Andreadi</v>
      </c>
      <c r="W2811" s="3" t="str">
        <f>IFERROR(INDEX(Returns!A:A,MATCH(B2811,Returns!B:B,0)),"No")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IF(M2812=People!$B$5,People!$A$5,IF(M2812=People!$B$4,People!$A$4,IF(M2812=People!$B$3,People!$A$3,IF(M2812=People!$B$2,People!$A$2,0))))</f>
        <v>Kelly Williams</v>
      </c>
      <c r="W2812" s="3" t="str">
        <f>IFERROR(INDEX(Returns!A:A,MATCH(B2812,Returns!B:B,0)),"No")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IF(M2813=People!$B$5,People!$A$5,IF(M2813=People!$B$4,People!$A$4,IF(M2813=People!$B$3,People!$A$3,IF(M2813=People!$B$2,People!$A$2,0))))</f>
        <v>Kelly Williams</v>
      </c>
      <c r="W2813" s="3" t="str">
        <f>IFERROR(INDEX(Returns!A:A,MATCH(B2813,Returns!B:B,0)),"No")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IF(M2814=People!$B$5,People!$A$5,IF(M2814=People!$B$4,People!$A$4,IF(M2814=People!$B$3,People!$A$3,IF(M2814=People!$B$2,People!$A$2,0))))</f>
        <v>Kelly Williams</v>
      </c>
      <c r="W2814" s="3" t="str">
        <f>IFERROR(INDEX(Returns!A:A,MATCH(B2814,Returns!B:B,0)),"No")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IF(M2815=People!$B$5,People!$A$5,IF(M2815=People!$B$4,People!$A$4,IF(M2815=People!$B$3,People!$A$3,IF(M2815=People!$B$2,People!$A$2,0))))</f>
        <v>Kelly Williams</v>
      </c>
      <c r="W2815" s="3" t="str">
        <f>IFERROR(INDEX(Returns!A:A,MATCH(B2815,Returns!B:B,0)),"No")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IF(M2816=People!$B$5,People!$A$5,IF(M2816=People!$B$4,People!$A$4,IF(M2816=People!$B$3,People!$A$3,IF(M2816=People!$B$2,People!$A$2,0))))</f>
        <v>Kelly Williams</v>
      </c>
      <c r="W2816" s="3" t="str">
        <f>IFERROR(INDEX(Returns!A:A,MATCH(B2816,Returns!B:B,0)),"No")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IF(M2817=People!$B$5,People!$A$5,IF(M2817=People!$B$4,People!$A$4,IF(M2817=People!$B$3,People!$A$3,IF(M2817=People!$B$2,People!$A$2,0))))</f>
        <v>Chuck Magee</v>
      </c>
      <c r="W2817" s="3" t="str">
        <f>IFERROR(INDEX(Returns!A:A,MATCH(B2817,Returns!B:B,0)),"No")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IF(M2818=People!$B$5,People!$A$5,IF(M2818=People!$B$4,People!$A$4,IF(M2818=People!$B$3,People!$A$3,IF(M2818=People!$B$2,People!$A$2,0))))</f>
        <v>Chuck Magee</v>
      </c>
      <c r="W2818" s="3" t="str">
        <f>IFERROR(INDEX(Returns!A:A,MATCH(B2818,Returns!B:B,0)),"No")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IF(M2819=People!$B$5,People!$A$5,IF(M2819=People!$B$4,People!$A$4,IF(M2819=People!$B$3,People!$A$3,IF(M2819=People!$B$2,People!$A$2,0))))</f>
        <v>Chuck Magee</v>
      </c>
      <c r="W2819" s="3" t="str">
        <f>IFERROR(INDEX(Returns!A:A,MATCH(B2819,Returns!B:B,0)),"No")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IF(M2820=People!$B$5,People!$A$5,IF(M2820=People!$B$4,People!$A$4,IF(M2820=People!$B$3,People!$A$3,IF(M2820=People!$B$2,People!$A$2,0))))</f>
        <v>Chuck Magee</v>
      </c>
      <c r="W2820" s="3" t="str">
        <f>IFERROR(INDEX(Returns!A:A,MATCH(B2820,Returns!B:B,0)),"No")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IF(M2821=People!$B$5,People!$A$5,IF(M2821=People!$B$4,People!$A$4,IF(M2821=People!$B$3,People!$A$3,IF(M2821=People!$B$2,People!$A$2,0))))</f>
        <v>Anna Andreadi</v>
      </c>
      <c r="W2821" s="3" t="str">
        <f>IFERROR(INDEX(Returns!A:A,MATCH(B2821,Returns!B:B,0)),"No")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IF(M2822=People!$B$5,People!$A$5,IF(M2822=People!$B$4,People!$A$4,IF(M2822=People!$B$3,People!$A$3,IF(M2822=People!$B$2,People!$A$2,0))))</f>
        <v>Anna Andreadi</v>
      </c>
      <c r="W2822" s="3" t="str">
        <f>IFERROR(INDEX(Returns!A:A,MATCH(B2822,Returns!B:B,0)),"No")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IF(M2823=People!$B$5,People!$A$5,IF(M2823=People!$B$4,People!$A$4,IF(M2823=People!$B$3,People!$A$3,IF(M2823=People!$B$2,People!$A$2,0))))</f>
        <v>Anna Andreadi</v>
      </c>
      <c r="W2823" s="3" t="str">
        <f>IFERROR(INDEX(Returns!A:A,MATCH(B2823,Returns!B:B,0)),"No")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IF(M2824=People!$B$5,People!$A$5,IF(M2824=People!$B$4,People!$A$4,IF(M2824=People!$B$3,People!$A$3,IF(M2824=People!$B$2,People!$A$2,0))))</f>
        <v>Kelly Williams</v>
      </c>
      <c r="W2824" s="3" t="str">
        <f>IFERROR(INDEX(Returns!A:A,MATCH(B2824,Returns!B:B,0)),"No")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IF(M2825=People!$B$5,People!$A$5,IF(M2825=People!$B$4,People!$A$4,IF(M2825=People!$B$3,People!$A$3,IF(M2825=People!$B$2,People!$A$2,0))))</f>
        <v>Kelly Williams</v>
      </c>
      <c r="W2825" s="3" t="str">
        <f>IFERROR(INDEX(Returns!A:A,MATCH(B2825,Returns!B:B,0)),"No")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IF(M2826=People!$B$5,People!$A$5,IF(M2826=People!$B$4,People!$A$4,IF(M2826=People!$B$3,People!$A$3,IF(M2826=People!$B$2,People!$A$2,0))))</f>
        <v>Kelly Williams</v>
      </c>
      <c r="W2826" s="3" t="str">
        <f>IFERROR(INDEX(Returns!A:A,MATCH(B2826,Returns!B:B,0)),"No")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IF(M2827=People!$B$5,People!$A$5,IF(M2827=People!$B$4,People!$A$4,IF(M2827=People!$B$3,People!$A$3,IF(M2827=People!$B$2,People!$A$2,0))))</f>
        <v>Kelly Williams</v>
      </c>
      <c r="W2827" s="3" t="str">
        <f>IFERROR(INDEX(Returns!A:A,MATCH(B2827,Returns!B:B,0)),"No")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IF(M2828=People!$B$5,People!$A$5,IF(M2828=People!$B$4,People!$A$4,IF(M2828=People!$B$3,People!$A$3,IF(M2828=People!$B$2,People!$A$2,0))))</f>
        <v>Kelly Williams</v>
      </c>
      <c r="W2828" s="3" t="str">
        <f>IFERROR(INDEX(Returns!A:A,MATCH(B2828,Returns!B:B,0)),"No")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IF(M2829=People!$B$5,People!$A$5,IF(M2829=People!$B$4,People!$A$4,IF(M2829=People!$B$3,People!$A$3,IF(M2829=People!$B$2,People!$A$2,0))))</f>
        <v>Kelly Williams</v>
      </c>
      <c r="W2829" s="3" t="str">
        <f>IFERROR(INDEX(Returns!A:A,MATCH(B2829,Returns!B:B,0)),"No")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IF(M2830=People!$B$5,People!$A$5,IF(M2830=People!$B$4,People!$A$4,IF(M2830=People!$B$3,People!$A$3,IF(M2830=People!$B$2,People!$A$2,0))))</f>
        <v>Chuck Magee</v>
      </c>
      <c r="W2830" s="3" t="str">
        <f>IFERROR(INDEX(Returns!A:A,MATCH(B2830,Returns!B:B,0)),"No")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IF(M2831=People!$B$5,People!$A$5,IF(M2831=People!$B$4,People!$A$4,IF(M2831=People!$B$3,People!$A$3,IF(M2831=People!$B$2,People!$A$2,0))))</f>
        <v>Chuck Magee</v>
      </c>
      <c r="W2831" s="3" t="str">
        <f>IFERROR(INDEX(Returns!A:A,MATCH(B2831,Returns!B:B,0)),"No")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IF(M2832=People!$B$5,People!$A$5,IF(M2832=People!$B$4,People!$A$4,IF(M2832=People!$B$3,People!$A$3,IF(M2832=People!$B$2,People!$A$2,0))))</f>
        <v>Chuck Magee</v>
      </c>
      <c r="W2832" s="3" t="str">
        <f>IFERROR(INDEX(Returns!A:A,MATCH(B2832,Returns!B:B,0)),"No")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IF(M2833=People!$B$5,People!$A$5,IF(M2833=People!$B$4,People!$A$4,IF(M2833=People!$B$3,People!$A$3,IF(M2833=People!$B$2,People!$A$2,0))))</f>
        <v>Anna Andreadi</v>
      </c>
      <c r="W2833" s="3" t="str">
        <f>IFERROR(INDEX(Returns!A:A,MATCH(B2833,Returns!B:B,0)),"No")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IF(M2834=People!$B$5,People!$A$5,IF(M2834=People!$B$4,People!$A$4,IF(M2834=People!$B$3,People!$A$3,IF(M2834=People!$B$2,People!$A$2,0))))</f>
        <v>Anna Andreadi</v>
      </c>
      <c r="W2834" s="3" t="str">
        <f>IFERROR(INDEX(Returns!A:A,MATCH(B2834,Returns!B:B,0)),"No")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IF(M2835=People!$B$5,People!$A$5,IF(M2835=People!$B$4,People!$A$4,IF(M2835=People!$B$3,People!$A$3,IF(M2835=People!$B$2,People!$A$2,0))))</f>
        <v>Cassandra Brandow</v>
      </c>
      <c r="W2835" s="3" t="str">
        <f>IFERROR(INDEX(Returns!A:A,MATCH(B2835,Returns!B:B,0)),"No")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IF(M2836=People!$B$5,People!$A$5,IF(M2836=People!$B$4,People!$A$4,IF(M2836=People!$B$3,People!$A$3,IF(M2836=People!$B$2,People!$A$2,0))))</f>
        <v>Cassandra Brandow</v>
      </c>
      <c r="W2836" s="3" t="str">
        <f>IFERROR(INDEX(Returns!A:A,MATCH(B2836,Returns!B:B,0)),"No")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IF(M2837=People!$B$5,People!$A$5,IF(M2837=People!$B$4,People!$A$4,IF(M2837=People!$B$3,People!$A$3,IF(M2837=People!$B$2,People!$A$2,0))))</f>
        <v>Anna Andreadi</v>
      </c>
      <c r="W2837" s="3" t="str">
        <f>IFERROR(INDEX(Returns!A:A,MATCH(B2837,Returns!B:B,0)),"No")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IF(M2838=People!$B$5,People!$A$5,IF(M2838=People!$B$4,People!$A$4,IF(M2838=People!$B$3,People!$A$3,IF(M2838=People!$B$2,People!$A$2,0))))</f>
        <v>Anna Andreadi</v>
      </c>
      <c r="W2838" s="3" t="str">
        <f>IFERROR(INDEX(Returns!A:A,MATCH(B2838,Returns!B:B,0)),"No")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IF(M2839=People!$B$5,People!$A$5,IF(M2839=People!$B$4,People!$A$4,IF(M2839=People!$B$3,People!$A$3,IF(M2839=People!$B$2,People!$A$2,0))))</f>
        <v>Anna Andreadi</v>
      </c>
      <c r="W2839" s="3" t="str">
        <f>IFERROR(INDEX(Returns!A:A,MATCH(B2839,Returns!B:B,0)),"No")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IF(M2840=People!$B$5,People!$A$5,IF(M2840=People!$B$4,People!$A$4,IF(M2840=People!$B$3,People!$A$3,IF(M2840=People!$B$2,People!$A$2,0))))</f>
        <v>Cassandra Brandow</v>
      </c>
      <c r="W2840" s="3" t="str">
        <f>IFERROR(INDEX(Returns!A:A,MATCH(B2840,Returns!B:B,0)),"No")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IF(M2841=People!$B$5,People!$A$5,IF(M2841=People!$B$4,People!$A$4,IF(M2841=People!$B$3,People!$A$3,IF(M2841=People!$B$2,People!$A$2,0))))</f>
        <v>Chuck Magee</v>
      </c>
      <c r="W2841" s="3" t="str">
        <f>IFERROR(INDEX(Returns!A:A,MATCH(B2841,Returns!B:B,0)),"No")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IF(M2842=People!$B$5,People!$A$5,IF(M2842=People!$B$4,People!$A$4,IF(M2842=People!$B$3,People!$A$3,IF(M2842=People!$B$2,People!$A$2,0))))</f>
        <v>Cassandra Brandow</v>
      </c>
      <c r="W2842" s="3" t="str">
        <f>IFERROR(INDEX(Returns!A:A,MATCH(B2842,Returns!B:B,0)),"No")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IF(M2843=People!$B$5,People!$A$5,IF(M2843=People!$B$4,People!$A$4,IF(M2843=People!$B$3,People!$A$3,IF(M2843=People!$B$2,People!$A$2,0))))</f>
        <v>Cassandra Brandow</v>
      </c>
      <c r="W2843" s="3" t="str">
        <f>IFERROR(INDEX(Returns!A:A,MATCH(B2843,Returns!B:B,0)),"No")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IF(M2844=People!$B$5,People!$A$5,IF(M2844=People!$B$4,People!$A$4,IF(M2844=People!$B$3,People!$A$3,IF(M2844=People!$B$2,People!$A$2,0))))</f>
        <v>Kelly Williams</v>
      </c>
      <c r="W2844" s="3" t="str">
        <f>IFERROR(INDEX(Returns!A:A,MATCH(B2844,Returns!B:B,0)),"No")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IF(M2845=People!$B$5,People!$A$5,IF(M2845=People!$B$4,People!$A$4,IF(M2845=People!$B$3,People!$A$3,IF(M2845=People!$B$2,People!$A$2,0))))</f>
        <v>Chuck Magee</v>
      </c>
      <c r="W2845" s="3" t="str">
        <f>IFERROR(INDEX(Returns!A:A,MATCH(B2845,Returns!B:B,0)),"No")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IF(M2846=People!$B$5,People!$A$5,IF(M2846=People!$B$4,People!$A$4,IF(M2846=People!$B$3,People!$A$3,IF(M2846=People!$B$2,People!$A$2,0))))</f>
        <v>Kelly Williams</v>
      </c>
      <c r="W2846" s="3" t="str">
        <f>IFERROR(INDEX(Returns!A:A,MATCH(B2846,Returns!B:B,0)),"No")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IF(M2847=People!$B$5,People!$A$5,IF(M2847=People!$B$4,People!$A$4,IF(M2847=People!$B$3,People!$A$3,IF(M2847=People!$B$2,People!$A$2,0))))</f>
        <v>Chuck Magee</v>
      </c>
      <c r="W2847" s="3" t="str">
        <f>IFERROR(INDEX(Returns!A:A,MATCH(B2847,Returns!B:B,0)),"No")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IF(M2848=People!$B$5,People!$A$5,IF(M2848=People!$B$4,People!$A$4,IF(M2848=People!$B$3,People!$A$3,IF(M2848=People!$B$2,People!$A$2,0))))</f>
        <v>Kelly Williams</v>
      </c>
      <c r="W2848" s="3" t="str">
        <f>IFERROR(INDEX(Returns!A:A,MATCH(B2848,Returns!B:B,0)),"No")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IF(M2849=People!$B$5,People!$A$5,IF(M2849=People!$B$4,People!$A$4,IF(M2849=People!$B$3,People!$A$3,IF(M2849=People!$B$2,People!$A$2,0))))</f>
        <v>Cassandra Brandow</v>
      </c>
      <c r="W2849" s="3" t="str">
        <f>IFERROR(INDEX(Returns!A:A,MATCH(B2849,Returns!B:B,0)),"No")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IF(M2850=People!$B$5,People!$A$5,IF(M2850=People!$B$4,People!$A$4,IF(M2850=People!$B$3,People!$A$3,IF(M2850=People!$B$2,People!$A$2,0))))</f>
        <v>Cassandra Brandow</v>
      </c>
      <c r="W2850" s="3" t="str">
        <f>IFERROR(INDEX(Returns!A:A,MATCH(B2850,Returns!B:B,0)),"No")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IF(M2851=People!$B$5,People!$A$5,IF(M2851=People!$B$4,People!$A$4,IF(M2851=People!$B$3,People!$A$3,IF(M2851=People!$B$2,People!$A$2,0))))</f>
        <v>Cassandra Brandow</v>
      </c>
      <c r="W2851" s="3" t="str">
        <f>IFERROR(INDEX(Returns!A:A,MATCH(B2851,Returns!B:B,0)),"No")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IF(M2852=People!$B$5,People!$A$5,IF(M2852=People!$B$4,People!$A$4,IF(M2852=People!$B$3,People!$A$3,IF(M2852=People!$B$2,People!$A$2,0))))</f>
        <v>Chuck Magee</v>
      </c>
      <c r="W2852" s="3" t="str">
        <f>IFERROR(INDEX(Returns!A:A,MATCH(B2852,Returns!B:B,0)),"No")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IF(M2853=People!$B$5,People!$A$5,IF(M2853=People!$B$4,People!$A$4,IF(M2853=People!$B$3,People!$A$3,IF(M2853=People!$B$2,People!$A$2,0))))</f>
        <v>Kelly Williams</v>
      </c>
      <c r="W2853" s="3" t="str">
        <f>IFERROR(INDEX(Returns!A:A,MATCH(B2853,Returns!B:B,0)),"No")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IF(M2854=People!$B$5,People!$A$5,IF(M2854=People!$B$4,People!$A$4,IF(M2854=People!$B$3,People!$A$3,IF(M2854=People!$B$2,People!$A$2,0))))</f>
        <v>Chuck Magee</v>
      </c>
      <c r="W2854" s="3" t="str">
        <f>IFERROR(INDEX(Returns!A:A,MATCH(B2854,Returns!B:B,0)),"No")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IF(M2855=People!$B$5,People!$A$5,IF(M2855=People!$B$4,People!$A$4,IF(M2855=People!$B$3,People!$A$3,IF(M2855=People!$B$2,People!$A$2,0))))</f>
        <v>Chuck Magee</v>
      </c>
      <c r="W2855" s="3" t="str">
        <f>IFERROR(INDEX(Returns!A:A,MATCH(B2855,Returns!B:B,0)),"No")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IF(M2856=People!$B$5,People!$A$5,IF(M2856=People!$B$4,People!$A$4,IF(M2856=People!$B$3,People!$A$3,IF(M2856=People!$B$2,People!$A$2,0))))</f>
        <v>Chuck Magee</v>
      </c>
      <c r="W2856" s="3" t="str">
        <f>IFERROR(INDEX(Returns!A:A,MATCH(B2856,Returns!B:B,0)),"No")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IF(M2857=People!$B$5,People!$A$5,IF(M2857=People!$B$4,People!$A$4,IF(M2857=People!$B$3,People!$A$3,IF(M2857=People!$B$2,People!$A$2,0))))</f>
        <v>Kelly Williams</v>
      </c>
      <c r="W2857" s="3" t="str">
        <f>IFERROR(INDEX(Returns!A:A,MATCH(B2857,Returns!B:B,0)),"No")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IF(M2858=People!$B$5,People!$A$5,IF(M2858=People!$B$4,People!$A$4,IF(M2858=People!$B$3,People!$A$3,IF(M2858=People!$B$2,People!$A$2,0))))</f>
        <v>Anna Andreadi</v>
      </c>
      <c r="W2858" s="3" t="str">
        <f>IFERROR(INDEX(Returns!A:A,MATCH(B2858,Returns!B:B,0)),"No")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IF(M2859=People!$B$5,People!$A$5,IF(M2859=People!$B$4,People!$A$4,IF(M2859=People!$B$3,People!$A$3,IF(M2859=People!$B$2,People!$A$2,0))))</f>
        <v>Cassandra Brandow</v>
      </c>
      <c r="W2859" s="3" t="str">
        <f>IFERROR(INDEX(Returns!A:A,MATCH(B2859,Returns!B:B,0)),"No")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IF(M2860=People!$B$5,People!$A$5,IF(M2860=People!$B$4,People!$A$4,IF(M2860=People!$B$3,People!$A$3,IF(M2860=People!$B$2,People!$A$2,0))))</f>
        <v>Cassandra Brandow</v>
      </c>
      <c r="W2860" s="3" t="str">
        <f>IFERROR(INDEX(Returns!A:A,MATCH(B2860,Returns!B:B,0)),"No")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IF(M2861=People!$B$5,People!$A$5,IF(M2861=People!$B$4,People!$A$4,IF(M2861=People!$B$3,People!$A$3,IF(M2861=People!$B$2,People!$A$2,0))))</f>
        <v>Cassandra Brandow</v>
      </c>
      <c r="W2861" s="3" t="str">
        <f>IFERROR(INDEX(Returns!A:A,MATCH(B2861,Returns!B:B,0)),"No")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IF(M2862=People!$B$5,People!$A$5,IF(M2862=People!$B$4,People!$A$4,IF(M2862=People!$B$3,People!$A$3,IF(M2862=People!$B$2,People!$A$2,0))))</f>
        <v>Cassandra Brandow</v>
      </c>
      <c r="W2862" s="3" t="str">
        <f>IFERROR(INDEX(Returns!A:A,MATCH(B2862,Returns!B:B,0)),"No")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IF(M2863=People!$B$5,People!$A$5,IF(M2863=People!$B$4,People!$A$4,IF(M2863=People!$B$3,People!$A$3,IF(M2863=People!$B$2,People!$A$2,0))))</f>
        <v>Cassandra Brandow</v>
      </c>
      <c r="W2863" s="3" t="str">
        <f>IFERROR(INDEX(Returns!A:A,MATCH(B2863,Returns!B:B,0)),"No")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IF(M2864=People!$B$5,People!$A$5,IF(M2864=People!$B$4,People!$A$4,IF(M2864=People!$B$3,People!$A$3,IF(M2864=People!$B$2,People!$A$2,0))))</f>
        <v>Cassandra Brandow</v>
      </c>
      <c r="W2864" s="3" t="str">
        <f>IFERROR(INDEX(Returns!A:A,MATCH(B2864,Returns!B:B,0)),"No")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IF(M2865=People!$B$5,People!$A$5,IF(M2865=People!$B$4,People!$A$4,IF(M2865=People!$B$3,People!$A$3,IF(M2865=People!$B$2,People!$A$2,0))))</f>
        <v>Anna Andreadi</v>
      </c>
      <c r="W2865" s="3" t="str">
        <f>IFERROR(INDEX(Returns!A:A,MATCH(B2865,Returns!B:B,0)),"No")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IF(M2866=People!$B$5,People!$A$5,IF(M2866=People!$B$4,People!$A$4,IF(M2866=People!$B$3,People!$A$3,IF(M2866=People!$B$2,People!$A$2,0))))</f>
        <v>Anna Andreadi</v>
      </c>
      <c r="W2866" s="3" t="str">
        <f>IFERROR(INDEX(Returns!A:A,MATCH(B2866,Returns!B:B,0)),"No")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IF(M2867=People!$B$5,People!$A$5,IF(M2867=People!$B$4,People!$A$4,IF(M2867=People!$B$3,People!$A$3,IF(M2867=People!$B$2,People!$A$2,0))))</f>
        <v>Anna Andreadi</v>
      </c>
      <c r="W2867" s="3" t="str">
        <f>IFERROR(INDEX(Returns!A:A,MATCH(B2867,Returns!B:B,0)),"No")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IF(M2868=People!$B$5,People!$A$5,IF(M2868=People!$B$4,People!$A$4,IF(M2868=People!$B$3,People!$A$3,IF(M2868=People!$B$2,People!$A$2,0))))</f>
        <v>Anna Andreadi</v>
      </c>
      <c r="W2868" s="3" t="str">
        <f>IFERROR(INDEX(Returns!A:A,MATCH(B2868,Returns!B:B,0)),"No")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IF(M2869=People!$B$5,People!$A$5,IF(M2869=People!$B$4,People!$A$4,IF(M2869=People!$B$3,People!$A$3,IF(M2869=People!$B$2,People!$A$2,0))))</f>
        <v>Chuck Magee</v>
      </c>
      <c r="W2869" s="3" t="str">
        <f>IFERROR(INDEX(Returns!A:A,MATCH(B2869,Returns!B:B,0)),"No")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IF(M2870=People!$B$5,People!$A$5,IF(M2870=People!$B$4,People!$A$4,IF(M2870=People!$B$3,People!$A$3,IF(M2870=People!$B$2,People!$A$2,0))))</f>
        <v>Chuck Magee</v>
      </c>
      <c r="W2870" s="3" t="str">
        <f>IFERROR(INDEX(Returns!A:A,MATCH(B2870,Returns!B:B,0)),"No")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IF(M2871=People!$B$5,People!$A$5,IF(M2871=People!$B$4,People!$A$4,IF(M2871=People!$B$3,People!$A$3,IF(M2871=People!$B$2,People!$A$2,0))))</f>
        <v>Cassandra Brandow</v>
      </c>
      <c r="W2871" s="3" t="str">
        <f>IFERROR(INDEX(Returns!A:A,MATCH(B2871,Returns!B:B,0)),"No")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IF(M2872=People!$B$5,People!$A$5,IF(M2872=People!$B$4,People!$A$4,IF(M2872=People!$B$3,People!$A$3,IF(M2872=People!$B$2,People!$A$2,0))))</f>
        <v>Anna Andreadi</v>
      </c>
      <c r="W2872" s="3" t="str">
        <f>IFERROR(INDEX(Returns!A:A,MATCH(B2872,Returns!B:B,0)),"No")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IF(M2873=People!$B$5,People!$A$5,IF(M2873=People!$B$4,People!$A$4,IF(M2873=People!$B$3,People!$A$3,IF(M2873=People!$B$2,People!$A$2,0))))</f>
        <v>Anna Andreadi</v>
      </c>
      <c r="W2873" s="3" t="str">
        <f>IFERROR(INDEX(Returns!A:A,MATCH(B2873,Returns!B:B,0)),"No")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IF(M2874=People!$B$5,People!$A$5,IF(M2874=People!$B$4,People!$A$4,IF(M2874=People!$B$3,People!$A$3,IF(M2874=People!$B$2,People!$A$2,0))))</f>
        <v>Anna Andreadi</v>
      </c>
      <c r="W2874" s="3" t="str">
        <f>IFERROR(INDEX(Returns!A:A,MATCH(B2874,Returns!B:B,0)),"No")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IF(M2875=People!$B$5,People!$A$5,IF(M2875=People!$B$4,People!$A$4,IF(M2875=People!$B$3,People!$A$3,IF(M2875=People!$B$2,People!$A$2,0))))</f>
        <v>Anna Andreadi</v>
      </c>
      <c r="W2875" s="3" t="str">
        <f>IFERROR(INDEX(Returns!A:A,MATCH(B2875,Returns!B:B,0)),"No")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IF(M2876=People!$B$5,People!$A$5,IF(M2876=People!$B$4,People!$A$4,IF(M2876=People!$B$3,People!$A$3,IF(M2876=People!$B$2,People!$A$2,0))))</f>
        <v>Chuck Magee</v>
      </c>
      <c r="W2876" s="3" t="str">
        <f>IFERROR(INDEX(Returns!A:A,MATCH(B2876,Returns!B:B,0)),"No")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IF(M2877=People!$B$5,People!$A$5,IF(M2877=People!$B$4,People!$A$4,IF(M2877=People!$B$3,People!$A$3,IF(M2877=People!$B$2,People!$A$2,0))))</f>
        <v>Anna Andreadi</v>
      </c>
      <c r="W2877" s="3" t="str">
        <f>IFERROR(INDEX(Returns!A:A,MATCH(B2877,Returns!B:B,0)),"No")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IF(M2878=People!$B$5,People!$A$5,IF(M2878=People!$B$4,People!$A$4,IF(M2878=People!$B$3,People!$A$3,IF(M2878=People!$B$2,People!$A$2,0))))</f>
        <v>Anna Andreadi</v>
      </c>
      <c r="W2878" s="3" t="str">
        <f>IFERROR(INDEX(Returns!A:A,MATCH(B2878,Returns!B:B,0)),"No")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IF(M2879=People!$B$5,People!$A$5,IF(M2879=People!$B$4,People!$A$4,IF(M2879=People!$B$3,People!$A$3,IF(M2879=People!$B$2,People!$A$2,0))))</f>
        <v>Chuck Magee</v>
      </c>
      <c r="W2879" s="3" t="str">
        <f>IFERROR(INDEX(Returns!A:A,MATCH(B2879,Returns!B:B,0)),"No")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IF(M2880=People!$B$5,People!$A$5,IF(M2880=People!$B$4,People!$A$4,IF(M2880=People!$B$3,People!$A$3,IF(M2880=People!$B$2,People!$A$2,0))))</f>
        <v>Chuck Magee</v>
      </c>
      <c r="W2880" s="3" t="str">
        <f>IFERROR(INDEX(Returns!A:A,MATCH(B2880,Returns!B:B,0)),"No")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IF(M2881=People!$B$5,People!$A$5,IF(M2881=People!$B$4,People!$A$4,IF(M2881=People!$B$3,People!$A$3,IF(M2881=People!$B$2,People!$A$2,0))))</f>
        <v>Chuck Magee</v>
      </c>
      <c r="W2881" s="3" t="str">
        <f>IFERROR(INDEX(Returns!A:A,MATCH(B2881,Returns!B:B,0)),"No")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IF(M2882=People!$B$5,People!$A$5,IF(M2882=People!$B$4,People!$A$4,IF(M2882=People!$B$3,People!$A$3,IF(M2882=People!$B$2,People!$A$2,0))))</f>
        <v>Chuck Magee</v>
      </c>
      <c r="W2882" s="3" t="str">
        <f>IFERROR(INDEX(Returns!A:A,MATCH(B2882,Returns!B:B,0)),"No")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IF(M2883=People!$B$5,People!$A$5,IF(M2883=People!$B$4,People!$A$4,IF(M2883=People!$B$3,People!$A$3,IF(M2883=People!$B$2,People!$A$2,0))))</f>
        <v>Chuck Magee</v>
      </c>
      <c r="W2883" s="3" t="str">
        <f>IFERROR(INDEX(Returns!A:A,MATCH(B2883,Returns!B:B,0)),"No")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IF(M2884=People!$B$5,People!$A$5,IF(M2884=People!$B$4,People!$A$4,IF(M2884=People!$B$3,People!$A$3,IF(M2884=People!$B$2,People!$A$2,0))))</f>
        <v>Kelly Williams</v>
      </c>
      <c r="W2884" s="3" t="str">
        <f>IFERROR(INDEX(Returns!A:A,MATCH(B2884,Returns!B:B,0)),"No")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IF(M2885=People!$B$5,People!$A$5,IF(M2885=People!$B$4,People!$A$4,IF(M2885=People!$B$3,People!$A$3,IF(M2885=People!$B$2,People!$A$2,0))))</f>
        <v>Anna Andreadi</v>
      </c>
      <c r="W2885" s="3" t="str">
        <f>IFERROR(INDEX(Returns!A:A,MATCH(B2885,Returns!B:B,0)),"No")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IF(M2886=People!$B$5,People!$A$5,IF(M2886=People!$B$4,People!$A$4,IF(M2886=People!$B$3,People!$A$3,IF(M2886=People!$B$2,People!$A$2,0))))</f>
        <v>Anna Andreadi</v>
      </c>
      <c r="W2886" s="3" t="str">
        <f>IFERROR(INDEX(Returns!A:A,MATCH(B2886,Returns!B:B,0)),"No")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IF(M2887=People!$B$5,People!$A$5,IF(M2887=People!$B$4,People!$A$4,IF(M2887=People!$B$3,People!$A$3,IF(M2887=People!$B$2,People!$A$2,0))))</f>
        <v>Anna Andreadi</v>
      </c>
      <c r="W2887" s="3" t="str">
        <f>IFERROR(INDEX(Returns!A:A,MATCH(B2887,Returns!B:B,0)),"No")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IF(M2888=People!$B$5,People!$A$5,IF(M2888=People!$B$4,People!$A$4,IF(M2888=People!$B$3,People!$A$3,IF(M2888=People!$B$2,People!$A$2,0))))</f>
        <v>Anna Andreadi</v>
      </c>
      <c r="W2888" s="3" t="str">
        <f>IFERROR(INDEX(Returns!A:A,MATCH(B2888,Returns!B:B,0)),"No")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IF(M2889=People!$B$5,People!$A$5,IF(M2889=People!$B$4,People!$A$4,IF(M2889=People!$B$3,People!$A$3,IF(M2889=People!$B$2,People!$A$2,0))))</f>
        <v>Anna Andreadi</v>
      </c>
      <c r="W2889" s="3" t="str">
        <f>IFERROR(INDEX(Returns!A:A,MATCH(B2889,Returns!B:B,0)),"No")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IF(M2890=People!$B$5,People!$A$5,IF(M2890=People!$B$4,People!$A$4,IF(M2890=People!$B$3,People!$A$3,IF(M2890=People!$B$2,People!$A$2,0))))</f>
        <v>Anna Andreadi</v>
      </c>
      <c r="W2890" s="3" t="str">
        <f>IFERROR(INDEX(Returns!A:A,MATCH(B2890,Returns!B:B,0)),"No")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IF(M2891=People!$B$5,People!$A$5,IF(M2891=People!$B$4,People!$A$4,IF(M2891=People!$B$3,People!$A$3,IF(M2891=People!$B$2,People!$A$2,0))))</f>
        <v>Anna Andreadi</v>
      </c>
      <c r="W2891" s="3" t="str">
        <f>IFERROR(INDEX(Returns!A:A,MATCH(B2891,Returns!B:B,0)),"No")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IF(M2892=People!$B$5,People!$A$5,IF(M2892=People!$B$4,People!$A$4,IF(M2892=People!$B$3,People!$A$3,IF(M2892=People!$B$2,People!$A$2,0))))</f>
        <v>Cassandra Brandow</v>
      </c>
      <c r="W2892" s="3" t="str">
        <f>IFERROR(INDEX(Returns!A:A,MATCH(B2892,Returns!B:B,0)),"No")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IF(M2893=People!$B$5,People!$A$5,IF(M2893=People!$B$4,People!$A$4,IF(M2893=People!$B$3,People!$A$3,IF(M2893=People!$B$2,People!$A$2,0))))</f>
        <v>Cassandra Brandow</v>
      </c>
      <c r="W2893" s="3" t="str">
        <f>IFERROR(INDEX(Returns!A:A,MATCH(B2893,Returns!B:B,0)),"No")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IF(M2894=People!$B$5,People!$A$5,IF(M2894=People!$B$4,People!$A$4,IF(M2894=People!$B$3,People!$A$3,IF(M2894=People!$B$2,People!$A$2,0))))</f>
        <v>Chuck Magee</v>
      </c>
      <c r="W2894" s="3" t="str">
        <f>IFERROR(INDEX(Returns!A:A,MATCH(B2894,Returns!B:B,0)),"No")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IF(M2895=People!$B$5,People!$A$5,IF(M2895=People!$B$4,People!$A$4,IF(M2895=People!$B$3,People!$A$3,IF(M2895=People!$B$2,People!$A$2,0))))</f>
        <v>Chuck Magee</v>
      </c>
      <c r="W2895" s="3" t="str">
        <f>IFERROR(INDEX(Returns!A:A,MATCH(B2895,Returns!B:B,0)),"No")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IF(M2896=People!$B$5,People!$A$5,IF(M2896=People!$B$4,People!$A$4,IF(M2896=People!$B$3,People!$A$3,IF(M2896=People!$B$2,People!$A$2,0))))</f>
        <v>Chuck Magee</v>
      </c>
      <c r="W2896" s="3" t="str">
        <f>IFERROR(INDEX(Returns!A:A,MATCH(B2896,Returns!B:B,0)),"No")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IF(M2897=People!$B$5,People!$A$5,IF(M2897=People!$B$4,People!$A$4,IF(M2897=People!$B$3,People!$A$3,IF(M2897=People!$B$2,People!$A$2,0))))</f>
        <v>Chuck Magee</v>
      </c>
      <c r="W2897" s="3" t="str">
        <f>IFERROR(INDEX(Returns!A:A,MATCH(B2897,Returns!B:B,0)),"No")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IF(M2898=People!$B$5,People!$A$5,IF(M2898=People!$B$4,People!$A$4,IF(M2898=People!$B$3,People!$A$3,IF(M2898=People!$B$2,People!$A$2,0))))</f>
        <v>Chuck Magee</v>
      </c>
      <c r="W2898" s="3" t="str">
        <f>IFERROR(INDEX(Returns!A:A,MATCH(B2898,Returns!B:B,0)),"No")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IF(M2899=People!$B$5,People!$A$5,IF(M2899=People!$B$4,People!$A$4,IF(M2899=People!$B$3,People!$A$3,IF(M2899=People!$B$2,People!$A$2,0))))</f>
        <v>Cassandra Brandow</v>
      </c>
      <c r="W2899" s="3" t="str">
        <f>IFERROR(INDEX(Returns!A:A,MATCH(B2899,Returns!B:B,0)),"No")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IF(M2900=People!$B$5,People!$A$5,IF(M2900=People!$B$4,People!$A$4,IF(M2900=People!$B$3,People!$A$3,IF(M2900=People!$B$2,People!$A$2,0))))</f>
        <v>Kelly Williams</v>
      </c>
      <c r="W2900" s="3" t="str">
        <f>IFERROR(INDEX(Returns!A:A,MATCH(B2900,Returns!B:B,0)),"No")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IF(M2901=People!$B$5,People!$A$5,IF(M2901=People!$B$4,People!$A$4,IF(M2901=People!$B$3,People!$A$3,IF(M2901=People!$B$2,People!$A$2,0))))</f>
        <v>Chuck Magee</v>
      </c>
      <c r="W2901" s="3" t="str">
        <f>IFERROR(INDEX(Returns!A:A,MATCH(B2901,Returns!B:B,0)),"No")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IF(M2902=People!$B$5,People!$A$5,IF(M2902=People!$B$4,People!$A$4,IF(M2902=People!$B$3,People!$A$3,IF(M2902=People!$B$2,People!$A$2,0))))</f>
        <v>Chuck Magee</v>
      </c>
      <c r="W2902" s="3" t="str">
        <f>IFERROR(INDEX(Returns!A:A,MATCH(B2902,Returns!B:B,0)),"No")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IF(M2903=People!$B$5,People!$A$5,IF(M2903=People!$B$4,People!$A$4,IF(M2903=People!$B$3,People!$A$3,IF(M2903=People!$B$2,People!$A$2,0))))</f>
        <v>Cassandra Brandow</v>
      </c>
      <c r="W2903" s="3" t="str">
        <f>IFERROR(INDEX(Returns!A:A,MATCH(B2903,Returns!B:B,0)),"No")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IF(M2904=People!$B$5,People!$A$5,IF(M2904=People!$B$4,People!$A$4,IF(M2904=People!$B$3,People!$A$3,IF(M2904=People!$B$2,People!$A$2,0))))</f>
        <v>Kelly Williams</v>
      </c>
      <c r="W2904" s="3" t="str">
        <f>IFERROR(INDEX(Returns!A:A,MATCH(B2904,Returns!B:B,0)),"No")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IF(M2905=People!$B$5,People!$A$5,IF(M2905=People!$B$4,People!$A$4,IF(M2905=People!$B$3,People!$A$3,IF(M2905=People!$B$2,People!$A$2,0))))</f>
        <v>Kelly Williams</v>
      </c>
      <c r="W2905" s="3" t="str">
        <f>IFERROR(INDEX(Returns!A:A,MATCH(B2905,Returns!B:B,0)),"No")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IF(M2906=People!$B$5,People!$A$5,IF(M2906=People!$B$4,People!$A$4,IF(M2906=People!$B$3,People!$A$3,IF(M2906=People!$B$2,People!$A$2,0))))</f>
        <v>Kelly Williams</v>
      </c>
      <c r="W2906" s="3" t="str">
        <f>IFERROR(INDEX(Returns!A:A,MATCH(B2906,Returns!B:B,0)),"No")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IF(M2907=People!$B$5,People!$A$5,IF(M2907=People!$B$4,People!$A$4,IF(M2907=People!$B$3,People!$A$3,IF(M2907=People!$B$2,People!$A$2,0))))</f>
        <v>Anna Andreadi</v>
      </c>
      <c r="W2907" s="3" t="str">
        <f>IFERROR(INDEX(Returns!A:A,MATCH(B2907,Returns!B:B,0)),"No")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IF(M2908=People!$B$5,People!$A$5,IF(M2908=People!$B$4,People!$A$4,IF(M2908=People!$B$3,People!$A$3,IF(M2908=People!$B$2,People!$A$2,0))))</f>
        <v>Kelly Williams</v>
      </c>
      <c r="W2908" s="3" t="str">
        <f>IFERROR(INDEX(Returns!A:A,MATCH(B2908,Returns!B:B,0)),"No")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IF(M2909=People!$B$5,People!$A$5,IF(M2909=People!$B$4,People!$A$4,IF(M2909=People!$B$3,People!$A$3,IF(M2909=People!$B$2,People!$A$2,0))))</f>
        <v>Kelly Williams</v>
      </c>
      <c r="W2909" s="3" t="str">
        <f>IFERROR(INDEX(Returns!A:A,MATCH(B2909,Returns!B:B,0)),"No")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IF(M2910=People!$B$5,People!$A$5,IF(M2910=People!$B$4,People!$A$4,IF(M2910=People!$B$3,People!$A$3,IF(M2910=People!$B$2,People!$A$2,0))))</f>
        <v>Kelly Williams</v>
      </c>
      <c r="W2910" s="3" t="str">
        <f>IFERROR(INDEX(Returns!A:A,MATCH(B2910,Returns!B:B,0)),"No")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IF(M2911=People!$B$5,People!$A$5,IF(M2911=People!$B$4,People!$A$4,IF(M2911=People!$B$3,People!$A$3,IF(M2911=People!$B$2,People!$A$2,0))))</f>
        <v>Anna Andreadi</v>
      </c>
      <c r="W2911" s="3" t="str">
        <f>IFERROR(INDEX(Returns!A:A,MATCH(B2911,Returns!B:B,0)),"No")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IF(M2912=People!$B$5,People!$A$5,IF(M2912=People!$B$4,People!$A$4,IF(M2912=People!$B$3,People!$A$3,IF(M2912=People!$B$2,People!$A$2,0))))</f>
        <v>Cassandra Brandow</v>
      </c>
      <c r="W2912" s="3" t="str">
        <f>IFERROR(INDEX(Returns!A:A,MATCH(B2912,Returns!B:B,0)),"No")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IF(M2913=People!$B$5,People!$A$5,IF(M2913=People!$B$4,People!$A$4,IF(M2913=People!$B$3,People!$A$3,IF(M2913=People!$B$2,People!$A$2,0))))</f>
        <v>Chuck Magee</v>
      </c>
      <c r="W2913" s="3" t="str">
        <f>IFERROR(INDEX(Returns!A:A,MATCH(B2913,Returns!B:B,0)),"No")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IF(M2914=People!$B$5,People!$A$5,IF(M2914=People!$B$4,People!$A$4,IF(M2914=People!$B$3,People!$A$3,IF(M2914=People!$B$2,People!$A$2,0))))</f>
        <v>Chuck Magee</v>
      </c>
      <c r="W2914" s="3" t="str">
        <f>IFERROR(INDEX(Returns!A:A,MATCH(B2914,Returns!B:B,0)),"No")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IF(M2915=People!$B$5,People!$A$5,IF(M2915=People!$B$4,People!$A$4,IF(M2915=People!$B$3,People!$A$3,IF(M2915=People!$B$2,People!$A$2,0))))</f>
        <v>Chuck Magee</v>
      </c>
      <c r="W2915" s="3" t="str">
        <f>IFERROR(INDEX(Returns!A:A,MATCH(B2915,Returns!B:B,0)),"No")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IF(M2916=People!$B$5,People!$A$5,IF(M2916=People!$B$4,People!$A$4,IF(M2916=People!$B$3,People!$A$3,IF(M2916=People!$B$2,People!$A$2,0))))</f>
        <v>Kelly Williams</v>
      </c>
      <c r="W2916" s="3" t="str">
        <f>IFERROR(INDEX(Returns!A:A,MATCH(B2916,Returns!B:B,0)),"No")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IF(M2917=People!$B$5,People!$A$5,IF(M2917=People!$B$4,People!$A$4,IF(M2917=People!$B$3,People!$A$3,IF(M2917=People!$B$2,People!$A$2,0))))</f>
        <v>Kelly Williams</v>
      </c>
      <c r="W2917" s="3" t="str">
        <f>IFERROR(INDEX(Returns!A:A,MATCH(B2917,Returns!B:B,0)),"No")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IF(M2918=People!$B$5,People!$A$5,IF(M2918=People!$B$4,People!$A$4,IF(M2918=People!$B$3,People!$A$3,IF(M2918=People!$B$2,People!$A$2,0))))</f>
        <v>Kelly Williams</v>
      </c>
      <c r="W2918" s="3" t="str">
        <f>IFERROR(INDEX(Returns!A:A,MATCH(B2918,Returns!B:B,0)),"No")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IF(M2919=People!$B$5,People!$A$5,IF(M2919=People!$B$4,People!$A$4,IF(M2919=People!$B$3,People!$A$3,IF(M2919=People!$B$2,People!$A$2,0))))</f>
        <v>Kelly Williams</v>
      </c>
      <c r="W2919" s="3" t="str">
        <f>IFERROR(INDEX(Returns!A:A,MATCH(B2919,Returns!B:B,0)),"No")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IF(M2920=People!$B$5,People!$A$5,IF(M2920=People!$B$4,People!$A$4,IF(M2920=People!$B$3,People!$A$3,IF(M2920=People!$B$2,People!$A$2,0))))</f>
        <v>Chuck Magee</v>
      </c>
      <c r="W2920" s="3" t="str">
        <f>IFERROR(INDEX(Returns!A:A,MATCH(B2920,Returns!B:B,0)),"No")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IF(M2921=People!$B$5,People!$A$5,IF(M2921=People!$B$4,People!$A$4,IF(M2921=People!$B$3,People!$A$3,IF(M2921=People!$B$2,People!$A$2,0))))</f>
        <v>Chuck Magee</v>
      </c>
      <c r="W2921" s="3" t="str">
        <f>IFERROR(INDEX(Returns!A:A,MATCH(B2921,Returns!B:B,0)),"No")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IF(M2922=People!$B$5,People!$A$5,IF(M2922=People!$B$4,People!$A$4,IF(M2922=People!$B$3,People!$A$3,IF(M2922=People!$B$2,People!$A$2,0))))</f>
        <v>Chuck Magee</v>
      </c>
      <c r="W2922" s="3" t="str">
        <f>IFERROR(INDEX(Returns!A:A,MATCH(B2922,Returns!B:B,0)),"No")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IF(M2923=People!$B$5,People!$A$5,IF(M2923=People!$B$4,People!$A$4,IF(M2923=People!$B$3,People!$A$3,IF(M2923=People!$B$2,People!$A$2,0))))</f>
        <v>Anna Andreadi</v>
      </c>
      <c r="W2923" s="3" t="str">
        <f>IFERROR(INDEX(Returns!A:A,MATCH(B2923,Returns!B:B,0)),"No")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IF(M2924=People!$B$5,People!$A$5,IF(M2924=People!$B$4,People!$A$4,IF(M2924=People!$B$3,People!$A$3,IF(M2924=People!$B$2,People!$A$2,0))))</f>
        <v>Kelly Williams</v>
      </c>
      <c r="W2924" s="3" t="str">
        <f>IFERROR(INDEX(Returns!A:A,MATCH(B2924,Returns!B:B,0)),"No")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IF(M2925=People!$B$5,People!$A$5,IF(M2925=People!$B$4,People!$A$4,IF(M2925=People!$B$3,People!$A$3,IF(M2925=People!$B$2,People!$A$2,0))))</f>
        <v>Kelly Williams</v>
      </c>
      <c r="W2925" s="3" t="str">
        <f>IFERROR(INDEX(Returns!A:A,MATCH(B2925,Returns!B:B,0)),"No")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IF(M2926=People!$B$5,People!$A$5,IF(M2926=People!$B$4,People!$A$4,IF(M2926=People!$B$3,People!$A$3,IF(M2926=People!$B$2,People!$A$2,0))))</f>
        <v>Chuck Magee</v>
      </c>
      <c r="W2926" s="3" t="str">
        <f>IFERROR(INDEX(Returns!A:A,MATCH(B2926,Returns!B:B,0)),"No")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IF(M2927=People!$B$5,People!$A$5,IF(M2927=People!$B$4,People!$A$4,IF(M2927=People!$B$3,People!$A$3,IF(M2927=People!$B$2,People!$A$2,0))))</f>
        <v>Chuck Magee</v>
      </c>
      <c r="W2927" s="3" t="str">
        <f>IFERROR(INDEX(Returns!A:A,MATCH(B2927,Returns!B:B,0)),"No")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IF(M2928=People!$B$5,People!$A$5,IF(M2928=People!$B$4,People!$A$4,IF(M2928=People!$B$3,People!$A$3,IF(M2928=People!$B$2,People!$A$2,0))))</f>
        <v>Cassandra Brandow</v>
      </c>
      <c r="W2928" s="3" t="str">
        <f>IFERROR(INDEX(Returns!A:A,MATCH(B2928,Returns!B:B,0)),"No")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IF(M2929=People!$B$5,People!$A$5,IF(M2929=People!$B$4,People!$A$4,IF(M2929=People!$B$3,People!$A$3,IF(M2929=People!$B$2,People!$A$2,0))))</f>
        <v>Kelly Williams</v>
      </c>
      <c r="W2929" s="3" t="str">
        <f>IFERROR(INDEX(Returns!A:A,MATCH(B2929,Returns!B:B,0)),"No")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IF(M2930=People!$B$5,People!$A$5,IF(M2930=People!$B$4,People!$A$4,IF(M2930=People!$B$3,People!$A$3,IF(M2930=People!$B$2,People!$A$2,0))))</f>
        <v>Cassandra Brandow</v>
      </c>
      <c r="W2930" s="3" t="str">
        <f>IFERROR(INDEX(Returns!A:A,MATCH(B2930,Returns!B:B,0)),"No")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IF(M2931=People!$B$5,People!$A$5,IF(M2931=People!$B$4,People!$A$4,IF(M2931=People!$B$3,People!$A$3,IF(M2931=People!$B$2,People!$A$2,0))))</f>
        <v>Kelly Williams</v>
      </c>
      <c r="W2931" s="3" t="str">
        <f>IFERROR(INDEX(Returns!A:A,MATCH(B2931,Returns!B:B,0)),"No")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IF(M2932=People!$B$5,People!$A$5,IF(M2932=People!$B$4,People!$A$4,IF(M2932=People!$B$3,People!$A$3,IF(M2932=People!$B$2,People!$A$2,0))))</f>
        <v>Anna Andreadi</v>
      </c>
      <c r="W2932" s="3" t="str">
        <f>IFERROR(INDEX(Returns!A:A,MATCH(B2932,Returns!B:B,0)),"No")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IF(M2933=People!$B$5,People!$A$5,IF(M2933=People!$B$4,People!$A$4,IF(M2933=People!$B$3,People!$A$3,IF(M2933=People!$B$2,People!$A$2,0))))</f>
        <v>Anna Andreadi</v>
      </c>
      <c r="W2933" s="3" t="str">
        <f>IFERROR(INDEX(Returns!A:A,MATCH(B2933,Returns!B:B,0)),"No")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IF(M2934=People!$B$5,People!$A$5,IF(M2934=People!$B$4,People!$A$4,IF(M2934=People!$B$3,People!$A$3,IF(M2934=People!$B$2,People!$A$2,0))))</f>
        <v>Anna Andreadi</v>
      </c>
      <c r="W2934" s="3" t="str">
        <f>IFERROR(INDEX(Returns!A:A,MATCH(B2934,Returns!B:B,0)),"No")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IF(M2935=People!$B$5,People!$A$5,IF(M2935=People!$B$4,People!$A$4,IF(M2935=People!$B$3,People!$A$3,IF(M2935=People!$B$2,People!$A$2,0))))</f>
        <v>Anna Andreadi</v>
      </c>
      <c r="W2935" s="3" t="str">
        <f>IFERROR(INDEX(Returns!A:A,MATCH(B2935,Returns!B:B,0)),"No")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IF(M2936=People!$B$5,People!$A$5,IF(M2936=People!$B$4,People!$A$4,IF(M2936=People!$B$3,People!$A$3,IF(M2936=People!$B$2,People!$A$2,0))))</f>
        <v>Anna Andreadi</v>
      </c>
      <c r="W2936" s="3" t="str">
        <f>IFERROR(INDEX(Returns!A:A,MATCH(B2936,Returns!B:B,0)),"No")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IF(M2937=People!$B$5,People!$A$5,IF(M2937=People!$B$4,People!$A$4,IF(M2937=People!$B$3,People!$A$3,IF(M2937=People!$B$2,People!$A$2,0))))</f>
        <v>Anna Andreadi</v>
      </c>
      <c r="W2937" s="3" t="str">
        <f>IFERROR(INDEX(Returns!A:A,MATCH(B2937,Returns!B:B,0)),"No")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IF(M2938=People!$B$5,People!$A$5,IF(M2938=People!$B$4,People!$A$4,IF(M2938=People!$B$3,People!$A$3,IF(M2938=People!$B$2,People!$A$2,0))))</f>
        <v>Anna Andreadi</v>
      </c>
      <c r="W2938" s="3" t="str">
        <f>IFERROR(INDEX(Returns!A:A,MATCH(B2938,Returns!B:B,0)),"No")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IF(M2939=People!$B$5,People!$A$5,IF(M2939=People!$B$4,People!$A$4,IF(M2939=People!$B$3,People!$A$3,IF(M2939=People!$B$2,People!$A$2,0))))</f>
        <v>Anna Andreadi</v>
      </c>
      <c r="W2939" s="3" t="str">
        <f>IFERROR(INDEX(Returns!A:A,MATCH(B2939,Returns!B:B,0)),"No")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IF(M2940=People!$B$5,People!$A$5,IF(M2940=People!$B$4,People!$A$4,IF(M2940=People!$B$3,People!$A$3,IF(M2940=People!$B$2,People!$A$2,0))))</f>
        <v>Anna Andreadi</v>
      </c>
      <c r="W2940" s="3" t="str">
        <f>IFERROR(INDEX(Returns!A:A,MATCH(B2940,Returns!B:B,0)),"No")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IF(M2941=People!$B$5,People!$A$5,IF(M2941=People!$B$4,People!$A$4,IF(M2941=People!$B$3,People!$A$3,IF(M2941=People!$B$2,People!$A$2,0))))</f>
        <v>Anna Andreadi</v>
      </c>
      <c r="W2941" s="3" t="str">
        <f>IFERROR(INDEX(Returns!A:A,MATCH(B2941,Returns!B:B,0)),"No")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IF(M2942=People!$B$5,People!$A$5,IF(M2942=People!$B$4,People!$A$4,IF(M2942=People!$B$3,People!$A$3,IF(M2942=People!$B$2,People!$A$2,0))))</f>
        <v>Kelly Williams</v>
      </c>
      <c r="W2942" s="3" t="str">
        <f>IFERROR(INDEX(Returns!A:A,MATCH(B2942,Returns!B:B,0)),"No")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IF(M2943=People!$B$5,People!$A$5,IF(M2943=People!$B$4,People!$A$4,IF(M2943=People!$B$3,People!$A$3,IF(M2943=People!$B$2,People!$A$2,0))))</f>
        <v>Kelly Williams</v>
      </c>
      <c r="W2943" s="3" t="str">
        <f>IFERROR(INDEX(Returns!A:A,MATCH(B2943,Returns!B:B,0)),"No")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IF(M2944=People!$B$5,People!$A$5,IF(M2944=People!$B$4,People!$A$4,IF(M2944=People!$B$3,People!$A$3,IF(M2944=People!$B$2,People!$A$2,0))))</f>
        <v>Kelly Williams</v>
      </c>
      <c r="W2944" s="3" t="str">
        <f>IFERROR(INDEX(Returns!A:A,MATCH(B2944,Returns!B:B,0)),"No")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IF(M2945=People!$B$5,People!$A$5,IF(M2945=People!$B$4,People!$A$4,IF(M2945=People!$B$3,People!$A$3,IF(M2945=People!$B$2,People!$A$2,0))))</f>
        <v>Anna Andreadi</v>
      </c>
      <c r="W2945" s="3" t="str">
        <f>IFERROR(INDEX(Returns!A:A,MATCH(B2945,Returns!B:B,0)),"No")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IF(M2946=People!$B$5,People!$A$5,IF(M2946=People!$B$4,People!$A$4,IF(M2946=People!$B$3,People!$A$3,IF(M2946=People!$B$2,People!$A$2,0))))</f>
        <v>Anna Andreadi</v>
      </c>
      <c r="W2946" s="3" t="str">
        <f>IFERROR(INDEX(Returns!A:A,MATCH(B2946,Returns!B:B,0)),"No")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IF(M2947=People!$B$5,People!$A$5,IF(M2947=People!$B$4,People!$A$4,IF(M2947=People!$B$3,People!$A$3,IF(M2947=People!$B$2,People!$A$2,0))))</f>
        <v>Anna Andreadi</v>
      </c>
      <c r="W2947" s="3" t="str">
        <f>IFERROR(INDEX(Returns!A:A,MATCH(B2947,Returns!B:B,0)),"No")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IF(M2948=People!$B$5,People!$A$5,IF(M2948=People!$B$4,People!$A$4,IF(M2948=People!$B$3,People!$A$3,IF(M2948=People!$B$2,People!$A$2,0))))</f>
        <v>Anna Andreadi</v>
      </c>
      <c r="W2948" s="3" t="str">
        <f>IFERROR(INDEX(Returns!A:A,MATCH(B2948,Returns!B:B,0)),"No")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IF(M2949=People!$B$5,People!$A$5,IF(M2949=People!$B$4,People!$A$4,IF(M2949=People!$B$3,People!$A$3,IF(M2949=People!$B$2,People!$A$2,0))))</f>
        <v>Anna Andreadi</v>
      </c>
      <c r="W2949" s="3" t="str">
        <f>IFERROR(INDEX(Returns!A:A,MATCH(B2949,Returns!B:B,0)),"No")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IF(M2950=People!$B$5,People!$A$5,IF(M2950=People!$B$4,People!$A$4,IF(M2950=People!$B$3,People!$A$3,IF(M2950=People!$B$2,People!$A$2,0))))</f>
        <v>Anna Andreadi</v>
      </c>
      <c r="W2950" s="3" t="str">
        <f>IFERROR(INDEX(Returns!A:A,MATCH(B2950,Returns!B:B,0)),"No")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IF(M2951=People!$B$5,People!$A$5,IF(M2951=People!$B$4,People!$A$4,IF(M2951=People!$B$3,People!$A$3,IF(M2951=People!$B$2,People!$A$2,0))))</f>
        <v>Anna Andreadi</v>
      </c>
      <c r="W2951" s="3" t="str">
        <f>IFERROR(INDEX(Returns!A:A,MATCH(B2951,Returns!B:B,0)),"No")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IF(M2952=People!$B$5,People!$A$5,IF(M2952=People!$B$4,People!$A$4,IF(M2952=People!$B$3,People!$A$3,IF(M2952=People!$B$2,People!$A$2,0))))</f>
        <v>Anna Andreadi</v>
      </c>
      <c r="W2952" s="3" t="str">
        <f>IFERROR(INDEX(Returns!A:A,MATCH(B2952,Returns!B:B,0)),"No")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IF(M2953=People!$B$5,People!$A$5,IF(M2953=People!$B$4,People!$A$4,IF(M2953=People!$B$3,People!$A$3,IF(M2953=People!$B$2,People!$A$2,0))))</f>
        <v>Anna Andreadi</v>
      </c>
      <c r="W2953" s="3" t="str">
        <f>IFERROR(INDEX(Returns!A:A,MATCH(B2953,Returns!B:B,0)),"No")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IF(M2954=People!$B$5,People!$A$5,IF(M2954=People!$B$4,People!$A$4,IF(M2954=People!$B$3,People!$A$3,IF(M2954=People!$B$2,People!$A$2,0))))</f>
        <v>Anna Andreadi</v>
      </c>
      <c r="W2954" s="3" t="str">
        <f>IFERROR(INDEX(Returns!A:A,MATCH(B2954,Returns!B:B,0)),"No")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IF(M2955=People!$B$5,People!$A$5,IF(M2955=People!$B$4,People!$A$4,IF(M2955=People!$B$3,People!$A$3,IF(M2955=People!$B$2,People!$A$2,0))))</f>
        <v>Anna Andreadi</v>
      </c>
      <c r="W2955" s="3" t="str">
        <f>IFERROR(INDEX(Returns!A:A,MATCH(B2955,Returns!B:B,0)),"No")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IF(M2956=People!$B$5,People!$A$5,IF(M2956=People!$B$4,People!$A$4,IF(M2956=People!$B$3,People!$A$3,IF(M2956=People!$B$2,People!$A$2,0))))</f>
        <v>Anna Andreadi</v>
      </c>
      <c r="W2956" s="3" t="str">
        <f>IFERROR(INDEX(Returns!A:A,MATCH(B2956,Returns!B:B,0)),"No")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IF(M2957=People!$B$5,People!$A$5,IF(M2957=People!$B$4,People!$A$4,IF(M2957=People!$B$3,People!$A$3,IF(M2957=People!$B$2,People!$A$2,0))))</f>
        <v>Chuck Magee</v>
      </c>
      <c r="W2957" s="3" t="str">
        <f>IFERROR(INDEX(Returns!A:A,MATCH(B2957,Returns!B:B,0)),"No")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IF(M2958=People!$B$5,People!$A$5,IF(M2958=People!$B$4,People!$A$4,IF(M2958=People!$B$3,People!$A$3,IF(M2958=People!$B$2,People!$A$2,0))))</f>
        <v>Chuck Magee</v>
      </c>
      <c r="W2958" s="3" t="str">
        <f>IFERROR(INDEX(Returns!A:A,MATCH(B2958,Returns!B:B,0)),"No")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IF(M2959=People!$B$5,People!$A$5,IF(M2959=People!$B$4,People!$A$4,IF(M2959=People!$B$3,People!$A$3,IF(M2959=People!$B$2,People!$A$2,0))))</f>
        <v>Chuck Magee</v>
      </c>
      <c r="W2959" s="3" t="str">
        <f>IFERROR(INDEX(Returns!A:A,MATCH(B2959,Returns!B:B,0)),"No")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IF(M2960=People!$B$5,People!$A$5,IF(M2960=People!$B$4,People!$A$4,IF(M2960=People!$B$3,People!$A$3,IF(M2960=People!$B$2,People!$A$2,0))))</f>
        <v>Anna Andreadi</v>
      </c>
      <c r="W2960" s="3" t="str">
        <f>IFERROR(INDEX(Returns!A:A,MATCH(B2960,Returns!B:B,0)),"No")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IF(M2961=People!$B$5,People!$A$5,IF(M2961=People!$B$4,People!$A$4,IF(M2961=People!$B$3,People!$A$3,IF(M2961=People!$B$2,People!$A$2,0))))</f>
        <v>Anna Andreadi</v>
      </c>
      <c r="W2961" s="3" t="str">
        <f>IFERROR(INDEX(Returns!A:A,MATCH(B2961,Returns!B:B,0)),"No")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IF(M2962=People!$B$5,People!$A$5,IF(M2962=People!$B$4,People!$A$4,IF(M2962=People!$B$3,People!$A$3,IF(M2962=People!$B$2,People!$A$2,0))))</f>
        <v>Anna Andreadi</v>
      </c>
      <c r="W2962" s="3" t="str">
        <f>IFERROR(INDEX(Returns!A:A,MATCH(B2962,Returns!B:B,0)),"No")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IF(M2963=People!$B$5,People!$A$5,IF(M2963=People!$B$4,People!$A$4,IF(M2963=People!$B$3,People!$A$3,IF(M2963=People!$B$2,People!$A$2,0))))</f>
        <v>Anna Andreadi</v>
      </c>
      <c r="W2963" s="3" t="str">
        <f>IFERROR(INDEX(Returns!A:A,MATCH(B2963,Returns!B:B,0)),"No")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IF(M2964=People!$B$5,People!$A$5,IF(M2964=People!$B$4,People!$A$4,IF(M2964=People!$B$3,People!$A$3,IF(M2964=People!$B$2,People!$A$2,0))))</f>
        <v>Anna Andreadi</v>
      </c>
      <c r="W2964" s="3" t="str">
        <f>IFERROR(INDEX(Returns!A:A,MATCH(B2964,Returns!B:B,0)),"No")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IF(M2965=People!$B$5,People!$A$5,IF(M2965=People!$B$4,People!$A$4,IF(M2965=People!$B$3,People!$A$3,IF(M2965=People!$B$2,People!$A$2,0))))</f>
        <v>Anna Andreadi</v>
      </c>
      <c r="W2965" s="3" t="str">
        <f>IFERROR(INDEX(Returns!A:A,MATCH(B2965,Returns!B:B,0)),"No")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IF(M2966=People!$B$5,People!$A$5,IF(M2966=People!$B$4,People!$A$4,IF(M2966=People!$B$3,People!$A$3,IF(M2966=People!$B$2,People!$A$2,0))))</f>
        <v>Anna Andreadi</v>
      </c>
      <c r="W2966" s="3" t="str">
        <f>IFERROR(INDEX(Returns!A:A,MATCH(B2966,Returns!B:B,0)),"No")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IF(M2967=People!$B$5,People!$A$5,IF(M2967=People!$B$4,People!$A$4,IF(M2967=People!$B$3,People!$A$3,IF(M2967=People!$B$2,People!$A$2,0))))</f>
        <v>Anna Andreadi</v>
      </c>
      <c r="W2967" s="3" t="str">
        <f>IFERROR(INDEX(Returns!A:A,MATCH(B2967,Returns!B:B,0)),"No")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IF(M2968=People!$B$5,People!$A$5,IF(M2968=People!$B$4,People!$A$4,IF(M2968=People!$B$3,People!$A$3,IF(M2968=People!$B$2,People!$A$2,0))))</f>
        <v>Kelly Williams</v>
      </c>
      <c r="W2968" s="3" t="str">
        <f>IFERROR(INDEX(Returns!A:A,MATCH(B2968,Returns!B:B,0)),"No")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IF(M2969=People!$B$5,People!$A$5,IF(M2969=People!$B$4,People!$A$4,IF(M2969=People!$B$3,People!$A$3,IF(M2969=People!$B$2,People!$A$2,0))))</f>
        <v>Kelly Williams</v>
      </c>
      <c r="W2969" s="3" t="str">
        <f>IFERROR(INDEX(Returns!A:A,MATCH(B2969,Returns!B:B,0)),"No")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IF(M2970=People!$B$5,People!$A$5,IF(M2970=People!$B$4,People!$A$4,IF(M2970=People!$B$3,People!$A$3,IF(M2970=People!$B$2,People!$A$2,0))))</f>
        <v>Cassandra Brandow</v>
      </c>
      <c r="W2970" s="3" t="str">
        <f>IFERROR(INDEX(Returns!A:A,MATCH(B2970,Returns!B:B,0)),"No")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IF(M2971=People!$B$5,People!$A$5,IF(M2971=People!$B$4,People!$A$4,IF(M2971=People!$B$3,People!$A$3,IF(M2971=People!$B$2,People!$A$2,0))))</f>
        <v>Cassandra Brandow</v>
      </c>
      <c r="W2971" s="3" t="str">
        <f>IFERROR(INDEX(Returns!A:A,MATCH(B2971,Returns!B:B,0)),"No")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IF(M2972=People!$B$5,People!$A$5,IF(M2972=People!$B$4,People!$A$4,IF(M2972=People!$B$3,People!$A$3,IF(M2972=People!$B$2,People!$A$2,0))))</f>
        <v>Cassandra Brandow</v>
      </c>
      <c r="W2972" s="3" t="str">
        <f>IFERROR(INDEX(Returns!A:A,MATCH(B2972,Returns!B:B,0)),"No")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IF(M2973=People!$B$5,People!$A$5,IF(M2973=People!$B$4,People!$A$4,IF(M2973=People!$B$3,People!$A$3,IF(M2973=People!$B$2,People!$A$2,0))))</f>
        <v>Cassandra Brandow</v>
      </c>
      <c r="W2973" s="3" t="str">
        <f>IFERROR(INDEX(Returns!A:A,MATCH(B2973,Returns!B:B,0)),"No")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IF(M2974=People!$B$5,People!$A$5,IF(M2974=People!$B$4,People!$A$4,IF(M2974=People!$B$3,People!$A$3,IF(M2974=People!$B$2,People!$A$2,0))))</f>
        <v>Cassandra Brandow</v>
      </c>
      <c r="W2974" s="3" t="str">
        <f>IFERROR(INDEX(Returns!A:A,MATCH(B2974,Returns!B:B,0)),"No")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IF(M2975=People!$B$5,People!$A$5,IF(M2975=People!$B$4,People!$A$4,IF(M2975=People!$B$3,People!$A$3,IF(M2975=People!$B$2,People!$A$2,0))))</f>
        <v>Kelly Williams</v>
      </c>
      <c r="W2975" s="3" t="str">
        <f>IFERROR(INDEX(Returns!A:A,MATCH(B2975,Returns!B:B,0)),"No")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IF(M2976=People!$B$5,People!$A$5,IF(M2976=People!$B$4,People!$A$4,IF(M2976=People!$B$3,People!$A$3,IF(M2976=People!$B$2,People!$A$2,0))))</f>
        <v>Kelly Williams</v>
      </c>
      <c r="W2976" s="3" t="str">
        <f>IFERROR(INDEX(Returns!A:A,MATCH(B2976,Returns!B:B,0)),"No")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IF(M2977=People!$B$5,People!$A$5,IF(M2977=People!$B$4,People!$A$4,IF(M2977=People!$B$3,People!$A$3,IF(M2977=People!$B$2,People!$A$2,0))))</f>
        <v>Kelly Williams</v>
      </c>
      <c r="W2977" s="3" t="str">
        <f>IFERROR(INDEX(Returns!A:A,MATCH(B2977,Returns!B:B,0)),"No")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IF(M2978=People!$B$5,People!$A$5,IF(M2978=People!$B$4,People!$A$4,IF(M2978=People!$B$3,People!$A$3,IF(M2978=People!$B$2,People!$A$2,0))))</f>
        <v>Chuck Magee</v>
      </c>
      <c r="W2978" s="3" t="str">
        <f>IFERROR(INDEX(Returns!A:A,MATCH(B2978,Returns!B:B,0)),"No")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IF(M2979=People!$B$5,People!$A$5,IF(M2979=People!$B$4,People!$A$4,IF(M2979=People!$B$3,People!$A$3,IF(M2979=People!$B$2,People!$A$2,0))))</f>
        <v>Chuck Magee</v>
      </c>
      <c r="W2979" s="3" t="str">
        <f>IFERROR(INDEX(Returns!A:A,MATCH(B2979,Returns!B:B,0)),"No")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IF(M2980=People!$B$5,People!$A$5,IF(M2980=People!$B$4,People!$A$4,IF(M2980=People!$B$3,People!$A$3,IF(M2980=People!$B$2,People!$A$2,0))))</f>
        <v>Cassandra Brandow</v>
      </c>
      <c r="W2980" s="3" t="str">
        <f>IFERROR(INDEX(Returns!A:A,MATCH(B2980,Returns!B:B,0)),"No")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IF(M2981=People!$B$5,People!$A$5,IF(M2981=People!$B$4,People!$A$4,IF(M2981=People!$B$3,People!$A$3,IF(M2981=People!$B$2,People!$A$2,0))))</f>
        <v>Chuck Magee</v>
      </c>
      <c r="W2981" s="3" t="str">
        <f>IFERROR(INDEX(Returns!A:A,MATCH(B2981,Returns!B:B,0)),"No")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IF(M2982=People!$B$5,People!$A$5,IF(M2982=People!$B$4,People!$A$4,IF(M2982=People!$B$3,People!$A$3,IF(M2982=People!$B$2,People!$A$2,0))))</f>
        <v>Chuck Magee</v>
      </c>
      <c r="W2982" s="3" t="str">
        <f>IFERROR(INDEX(Returns!A:A,MATCH(B2982,Returns!B:B,0)),"No")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IF(M2983=People!$B$5,People!$A$5,IF(M2983=People!$B$4,People!$A$4,IF(M2983=People!$B$3,People!$A$3,IF(M2983=People!$B$2,People!$A$2,0))))</f>
        <v>Anna Andreadi</v>
      </c>
      <c r="W2983" s="3" t="str">
        <f>IFERROR(INDEX(Returns!A:A,MATCH(B2983,Returns!B:B,0)),"No")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IF(M2984=People!$B$5,People!$A$5,IF(M2984=People!$B$4,People!$A$4,IF(M2984=People!$B$3,People!$A$3,IF(M2984=People!$B$2,People!$A$2,0))))</f>
        <v>Anna Andreadi</v>
      </c>
      <c r="W2984" s="3" t="str">
        <f>IFERROR(INDEX(Returns!A:A,MATCH(B2984,Returns!B:B,0)),"No")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IF(M2985=People!$B$5,People!$A$5,IF(M2985=People!$B$4,People!$A$4,IF(M2985=People!$B$3,People!$A$3,IF(M2985=People!$B$2,People!$A$2,0))))</f>
        <v>Anna Andreadi</v>
      </c>
      <c r="W2985" s="3" t="str">
        <f>IFERROR(INDEX(Returns!A:A,MATCH(B2985,Returns!B:B,0)),"No")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IF(M2986=People!$B$5,People!$A$5,IF(M2986=People!$B$4,People!$A$4,IF(M2986=People!$B$3,People!$A$3,IF(M2986=People!$B$2,People!$A$2,0))))</f>
        <v>Anna Andreadi</v>
      </c>
      <c r="W2986" s="3" t="str">
        <f>IFERROR(INDEX(Returns!A:A,MATCH(B2986,Returns!B:B,0)),"No")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IF(M2987=People!$B$5,People!$A$5,IF(M2987=People!$B$4,People!$A$4,IF(M2987=People!$B$3,People!$A$3,IF(M2987=People!$B$2,People!$A$2,0))))</f>
        <v>Cassandra Brandow</v>
      </c>
      <c r="W2987" s="3" t="str">
        <f>IFERROR(INDEX(Returns!A:A,MATCH(B2987,Returns!B:B,0)),"No")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IF(M2988=People!$B$5,People!$A$5,IF(M2988=People!$B$4,People!$A$4,IF(M2988=People!$B$3,People!$A$3,IF(M2988=People!$B$2,People!$A$2,0))))</f>
        <v>Cassandra Brandow</v>
      </c>
      <c r="W2988" s="3" t="str">
        <f>IFERROR(INDEX(Returns!A:A,MATCH(B2988,Returns!B:B,0)),"No")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IF(M2989=People!$B$5,People!$A$5,IF(M2989=People!$B$4,People!$A$4,IF(M2989=People!$B$3,People!$A$3,IF(M2989=People!$B$2,People!$A$2,0))))</f>
        <v>Cassandra Brandow</v>
      </c>
      <c r="W2989" s="3" t="str">
        <f>IFERROR(INDEX(Returns!A:A,MATCH(B2989,Returns!B:B,0)),"No")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IF(M2990=People!$B$5,People!$A$5,IF(M2990=People!$B$4,People!$A$4,IF(M2990=People!$B$3,People!$A$3,IF(M2990=People!$B$2,People!$A$2,0))))</f>
        <v>Anna Andreadi</v>
      </c>
      <c r="W2990" s="3" t="str">
        <f>IFERROR(INDEX(Returns!A:A,MATCH(B2990,Returns!B:B,0)),"No")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IF(M2991=People!$B$5,People!$A$5,IF(M2991=People!$B$4,People!$A$4,IF(M2991=People!$B$3,People!$A$3,IF(M2991=People!$B$2,People!$A$2,0))))</f>
        <v>Anna Andreadi</v>
      </c>
      <c r="W2991" s="3" t="str">
        <f>IFERROR(INDEX(Returns!A:A,MATCH(B2991,Returns!B:B,0)),"No")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IF(M2992=People!$B$5,People!$A$5,IF(M2992=People!$B$4,People!$A$4,IF(M2992=People!$B$3,People!$A$3,IF(M2992=People!$B$2,People!$A$2,0))))</f>
        <v>Anna Andreadi</v>
      </c>
      <c r="W2992" s="3" t="str">
        <f>IFERROR(INDEX(Returns!A:A,MATCH(B2992,Returns!B:B,0)),"No")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IF(M2993=People!$B$5,People!$A$5,IF(M2993=People!$B$4,People!$A$4,IF(M2993=People!$B$3,People!$A$3,IF(M2993=People!$B$2,People!$A$2,0))))</f>
        <v>Anna Andreadi</v>
      </c>
      <c r="W2993" s="3" t="str">
        <f>IFERROR(INDEX(Returns!A:A,MATCH(B2993,Returns!B:B,0)),"No")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IF(M2994=People!$B$5,People!$A$5,IF(M2994=People!$B$4,People!$A$4,IF(M2994=People!$B$3,People!$A$3,IF(M2994=People!$B$2,People!$A$2,0))))</f>
        <v>Chuck Magee</v>
      </c>
      <c r="W2994" s="3" t="str">
        <f>IFERROR(INDEX(Returns!A:A,MATCH(B2994,Returns!B:B,0)),"No")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IF(M2995=People!$B$5,People!$A$5,IF(M2995=People!$B$4,People!$A$4,IF(M2995=People!$B$3,People!$A$3,IF(M2995=People!$B$2,People!$A$2,0))))</f>
        <v>Kelly Williams</v>
      </c>
      <c r="W2995" s="3" t="str">
        <f>IFERROR(INDEX(Returns!A:A,MATCH(B2995,Returns!B:B,0)),"No")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IF(M2996=People!$B$5,People!$A$5,IF(M2996=People!$B$4,People!$A$4,IF(M2996=People!$B$3,People!$A$3,IF(M2996=People!$B$2,People!$A$2,0))))</f>
        <v>Anna Andreadi</v>
      </c>
      <c r="W2996" s="3" t="str">
        <f>IFERROR(INDEX(Returns!A:A,MATCH(B2996,Returns!B:B,0)),"No")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IF(M2997=People!$B$5,People!$A$5,IF(M2997=People!$B$4,People!$A$4,IF(M2997=People!$B$3,People!$A$3,IF(M2997=People!$B$2,People!$A$2,0))))</f>
        <v>Anna Andreadi</v>
      </c>
      <c r="W2997" s="3" t="str">
        <f>IFERROR(INDEX(Returns!A:A,MATCH(B2997,Returns!B:B,0)),"No")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IF(M2998=People!$B$5,People!$A$5,IF(M2998=People!$B$4,People!$A$4,IF(M2998=People!$B$3,People!$A$3,IF(M2998=People!$B$2,People!$A$2,0))))</f>
        <v>Chuck Magee</v>
      </c>
      <c r="W2998" s="3" t="str">
        <f>IFERROR(INDEX(Returns!A:A,MATCH(B2998,Returns!B:B,0)),"No")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IF(M2999=People!$B$5,People!$A$5,IF(M2999=People!$B$4,People!$A$4,IF(M2999=People!$B$3,People!$A$3,IF(M2999=People!$B$2,People!$A$2,0))))</f>
        <v>Chuck Magee</v>
      </c>
      <c r="W2999" s="3" t="str">
        <f>IFERROR(INDEX(Returns!A:A,MATCH(B2999,Returns!B:B,0)),"No")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IF(M3000=People!$B$5,People!$A$5,IF(M3000=People!$B$4,People!$A$4,IF(M3000=People!$B$3,People!$A$3,IF(M3000=People!$B$2,People!$A$2,0))))</f>
        <v>Chuck Magee</v>
      </c>
      <c r="W3000" s="3" t="str">
        <f>IFERROR(INDEX(Returns!A:A,MATCH(B3000,Returns!B:B,0)),"No")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IF(M3001=People!$B$5,People!$A$5,IF(M3001=People!$B$4,People!$A$4,IF(M3001=People!$B$3,People!$A$3,IF(M3001=People!$B$2,People!$A$2,0))))</f>
        <v>Chuck Magee</v>
      </c>
      <c r="W3001" s="3" t="str">
        <f>IFERROR(INDEX(Returns!A:A,MATCH(B3001,Returns!B:B,0)),"No")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IF(M3002=People!$B$5,People!$A$5,IF(M3002=People!$B$4,People!$A$4,IF(M3002=People!$B$3,People!$A$3,IF(M3002=People!$B$2,People!$A$2,0))))</f>
        <v>Chuck Magee</v>
      </c>
      <c r="W3002" s="3" t="str">
        <f>IFERROR(INDEX(Returns!A:A,MATCH(B3002,Returns!B:B,0)),"No")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IF(M3003=People!$B$5,People!$A$5,IF(M3003=People!$B$4,People!$A$4,IF(M3003=People!$B$3,People!$A$3,IF(M3003=People!$B$2,People!$A$2,0))))</f>
        <v>Chuck Magee</v>
      </c>
      <c r="W3003" s="3" t="str">
        <f>IFERROR(INDEX(Returns!A:A,MATCH(B3003,Returns!B:B,0)),"No")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IF(M3004=People!$B$5,People!$A$5,IF(M3004=People!$B$4,People!$A$4,IF(M3004=People!$B$3,People!$A$3,IF(M3004=People!$B$2,People!$A$2,0))))</f>
        <v>Kelly Williams</v>
      </c>
      <c r="W3004" s="3" t="str">
        <f>IFERROR(INDEX(Returns!A:A,MATCH(B3004,Returns!B:B,0)),"No")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IF(M3005=People!$B$5,People!$A$5,IF(M3005=People!$B$4,People!$A$4,IF(M3005=People!$B$3,People!$A$3,IF(M3005=People!$B$2,People!$A$2,0))))</f>
        <v>Chuck Magee</v>
      </c>
      <c r="W3005" s="3" t="str">
        <f>IFERROR(INDEX(Returns!A:A,MATCH(B3005,Returns!B:B,0)),"No")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IF(M3006=People!$B$5,People!$A$5,IF(M3006=People!$B$4,People!$A$4,IF(M3006=People!$B$3,People!$A$3,IF(M3006=People!$B$2,People!$A$2,0))))</f>
        <v>Chuck Magee</v>
      </c>
      <c r="W3006" s="3" t="str">
        <f>IFERROR(INDEX(Returns!A:A,MATCH(B3006,Returns!B:B,0)),"No")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IF(M3007=People!$B$5,People!$A$5,IF(M3007=People!$B$4,People!$A$4,IF(M3007=People!$B$3,People!$A$3,IF(M3007=People!$B$2,People!$A$2,0))))</f>
        <v>Kelly Williams</v>
      </c>
      <c r="W3007" s="3" t="str">
        <f>IFERROR(INDEX(Returns!A:A,MATCH(B3007,Returns!B:B,0)),"No")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IF(M3008=People!$B$5,People!$A$5,IF(M3008=People!$B$4,People!$A$4,IF(M3008=People!$B$3,People!$A$3,IF(M3008=People!$B$2,People!$A$2,0))))</f>
        <v>Chuck Magee</v>
      </c>
      <c r="W3008" s="3" t="str">
        <f>IFERROR(INDEX(Returns!A:A,MATCH(B3008,Returns!B:B,0)),"No")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IF(M3009=People!$B$5,People!$A$5,IF(M3009=People!$B$4,People!$A$4,IF(M3009=People!$B$3,People!$A$3,IF(M3009=People!$B$2,People!$A$2,0))))</f>
        <v>Anna Andreadi</v>
      </c>
      <c r="W3009" s="3" t="str">
        <f>IFERROR(INDEX(Returns!A:A,MATCH(B3009,Returns!B:B,0)),"No")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IF(M3010=People!$B$5,People!$A$5,IF(M3010=People!$B$4,People!$A$4,IF(M3010=People!$B$3,People!$A$3,IF(M3010=People!$B$2,People!$A$2,0))))</f>
        <v>Cassandra Brandow</v>
      </c>
      <c r="W3010" s="3" t="str">
        <f>IFERROR(INDEX(Returns!A:A,MATCH(B3010,Returns!B:B,0)),"No")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IF(M3011=People!$B$5,People!$A$5,IF(M3011=People!$B$4,People!$A$4,IF(M3011=People!$B$3,People!$A$3,IF(M3011=People!$B$2,People!$A$2,0))))</f>
        <v>Chuck Magee</v>
      </c>
      <c r="W3011" s="3" t="str">
        <f>IFERROR(INDEX(Returns!A:A,MATCH(B3011,Returns!B:B,0)),"No")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IF(M3012=People!$B$5,People!$A$5,IF(M3012=People!$B$4,People!$A$4,IF(M3012=People!$B$3,People!$A$3,IF(M3012=People!$B$2,People!$A$2,0))))</f>
        <v>Anna Andreadi</v>
      </c>
      <c r="W3012" s="3" t="str">
        <f>IFERROR(INDEX(Returns!A:A,MATCH(B3012,Returns!B:B,0)),"No")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IF(M3013=People!$B$5,People!$A$5,IF(M3013=People!$B$4,People!$A$4,IF(M3013=People!$B$3,People!$A$3,IF(M3013=People!$B$2,People!$A$2,0))))</f>
        <v>Anna Andreadi</v>
      </c>
      <c r="W3013" s="3" t="str">
        <f>IFERROR(INDEX(Returns!A:A,MATCH(B3013,Returns!B:B,0)),"No")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IF(M3014=People!$B$5,People!$A$5,IF(M3014=People!$B$4,People!$A$4,IF(M3014=People!$B$3,People!$A$3,IF(M3014=People!$B$2,People!$A$2,0))))</f>
        <v>Anna Andreadi</v>
      </c>
      <c r="W3014" s="3" t="str">
        <f>IFERROR(INDEX(Returns!A:A,MATCH(B3014,Returns!B:B,0)),"No")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IF(M3015=People!$B$5,People!$A$5,IF(M3015=People!$B$4,People!$A$4,IF(M3015=People!$B$3,People!$A$3,IF(M3015=People!$B$2,People!$A$2,0))))</f>
        <v>Anna Andreadi</v>
      </c>
      <c r="W3015" s="3" t="str">
        <f>IFERROR(INDEX(Returns!A:A,MATCH(B3015,Returns!B:B,0)),"No")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IF(M3016=People!$B$5,People!$A$5,IF(M3016=People!$B$4,People!$A$4,IF(M3016=People!$B$3,People!$A$3,IF(M3016=People!$B$2,People!$A$2,0))))</f>
        <v>Anna Andreadi</v>
      </c>
      <c r="W3016" s="3" t="str">
        <f>IFERROR(INDEX(Returns!A:A,MATCH(B3016,Returns!B:B,0)),"No")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IF(M3017=People!$B$5,People!$A$5,IF(M3017=People!$B$4,People!$A$4,IF(M3017=People!$B$3,People!$A$3,IF(M3017=People!$B$2,People!$A$2,0))))</f>
        <v>Chuck Magee</v>
      </c>
      <c r="W3017" s="3" t="str">
        <f>IFERROR(INDEX(Returns!A:A,MATCH(B3017,Returns!B:B,0)),"No")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IF(M3018=People!$B$5,People!$A$5,IF(M3018=People!$B$4,People!$A$4,IF(M3018=People!$B$3,People!$A$3,IF(M3018=People!$B$2,People!$A$2,0))))</f>
        <v>Kelly Williams</v>
      </c>
      <c r="W3018" s="3" t="str">
        <f>IFERROR(INDEX(Returns!A:A,MATCH(B3018,Returns!B:B,0)),"No")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IF(M3019=People!$B$5,People!$A$5,IF(M3019=People!$B$4,People!$A$4,IF(M3019=People!$B$3,People!$A$3,IF(M3019=People!$B$2,People!$A$2,0))))</f>
        <v>Kelly Williams</v>
      </c>
      <c r="W3019" s="3" t="str">
        <f>IFERROR(INDEX(Returns!A:A,MATCH(B3019,Returns!B:B,0)),"No")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IF(M3020=People!$B$5,People!$A$5,IF(M3020=People!$B$4,People!$A$4,IF(M3020=People!$B$3,People!$A$3,IF(M3020=People!$B$2,People!$A$2,0))))</f>
        <v>Kelly Williams</v>
      </c>
      <c r="W3020" s="3" t="str">
        <f>IFERROR(INDEX(Returns!A:A,MATCH(B3020,Returns!B:B,0)),"No")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IF(M3021=People!$B$5,People!$A$5,IF(M3021=People!$B$4,People!$A$4,IF(M3021=People!$B$3,People!$A$3,IF(M3021=People!$B$2,People!$A$2,0))))</f>
        <v>Anna Andreadi</v>
      </c>
      <c r="W3021" s="3" t="str">
        <f>IFERROR(INDEX(Returns!A:A,MATCH(B3021,Returns!B:B,0)),"No")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IF(M3022=People!$B$5,People!$A$5,IF(M3022=People!$B$4,People!$A$4,IF(M3022=People!$B$3,People!$A$3,IF(M3022=People!$B$2,People!$A$2,0))))</f>
        <v>Anna Andreadi</v>
      </c>
      <c r="W3022" s="3" t="str">
        <f>IFERROR(INDEX(Returns!A:A,MATCH(B3022,Returns!B:B,0)),"No")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IF(M3023=People!$B$5,People!$A$5,IF(M3023=People!$B$4,People!$A$4,IF(M3023=People!$B$3,People!$A$3,IF(M3023=People!$B$2,People!$A$2,0))))</f>
        <v>Anna Andreadi</v>
      </c>
      <c r="W3023" s="3" t="str">
        <f>IFERROR(INDEX(Returns!A:A,MATCH(B3023,Returns!B:B,0)),"No")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IF(M3024=People!$B$5,People!$A$5,IF(M3024=People!$B$4,People!$A$4,IF(M3024=People!$B$3,People!$A$3,IF(M3024=People!$B$2,People!$A$2,0))))</f>
        <v>Anna Andreadi</v>
      </c>
      <c r="W3024" s="3" t="str">
        <f>IFERROR(INDEX(Returns!A:A,MATCH(B3024,Returns!B:B,0)),"No")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IF(M3025=People!$B$5,People!$A$5,IF(M3025=People!$B$4,People!$A$4,IF(M3025=People!$B$3,People!$A$3,IF(M3025=People!$B$2,People!$A$2,0))))</f>
        <v>Kelly Williams</v>
      </c>
      <c r="W3025" s="3" t="str">
        <f>IFERROR(INDEX(Returns!A:A,MATCH(B3025,Returns!B:B,0)),"No")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IF(M3026=People!$B$5,People!$A$5,IF(M3026=People!$B$4,People!$A$4,IF(M3026=People!$B$3,People!$A$3,IF(M3026=People!$B$2,People!$A$2,0))))</f>
        <v>Chuck Magee</v>
      </c>
      <c r="W3026" s="3" t="str">
        <f>IFERROR(INDEX(Returns!A:A,MATCH(B3026,Returns!B:B,0)),"No")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IF(M3027=People!$B$5,People!$A$5,IF(M3027=People!$B$4,People!$A$4,IF(M3027=People!$B$3,People!$A$3,IF(M3027=People!$B$2,People!$A$2,0))))</f>
        <v>Chuck Magee</v>
      </c>
      <c r="W3027" s="3" t="str">
        <f>IFERROR(INDEX(Returns!A:A,MATCH(B3027,Returns!B:B,0)),"No")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IF(M3028=People!$B$5,People!$A$5,IF(M3028=People!$B$4,People!$A$4,IF(M3028=People!$B$3,People!$A$3,IF(M3028=People!$B$2,People!$A$2,0))))</f>
        <v>Chuck Magee</v>
      </c>
      <c r="W3028" s="3" t="str">
        <f>IFERROR(INDEX(Returns!A:A,MATCH(B3028,Returns!B:B,0)),"No")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IF(M3029=People!$B$5,People!$A$5,IF(M3029=People!$B$4,People!$A$4,IF(M3029=People!$B$3,People!$A$3,IF(M3029=People!$B$2,People!$A$2,0))))</f>
        <v>Anna Andreadi</v>
      </c>
      <c r="W3029" s="3" t="str">
        <f>IFERROR(INDEX(Returns!A:A,MATCH(B3029,Returns!B:B,0)),"No")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IF(M3030=People!$B$5,People!$A$5,IF(M3030=People!$B$4,People!$A$4,IF(M3030=People!$B$3,People!$A$3,IF(M3030=People!$B$2,People!$A$2,0))))</f>
        <v>Cassandra Brandow</v>
      </c>
      <c r="W3030" s="3" t="str">
        <f>IFERROR(INDEX(Returns!A:A,MATCH(B3030,Returns!B:B,0)),"No")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IF(M3031=People!$B$5,People!$A$5,IF(M3031=People!$B$4,People!$A$4,IF(M3031=People!$B$3,People!$A$3,IF(M3031=People!$B$2,People!$A$2,0))))</f>
        <v>Anna Andreadi</v>
      </c>
      <c r="W3031" s="3" t="str">
        <f>IFERROR(INDEX(Returns!A:A,MATCH(B3031,Returns!B:B,0)),"No")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IF(M3032=People!$B$5,People!$A$5,IF(M3032=People!$B$4,People!$A$4,IF(M3032=People!$B$3,People!$A$3,IF(M3032=People!$B$2,People!$A$2,0))))</f>
        <v>Kelly Williams</v>
      </c>
      <c r="W3032" s="3" t="str">
        <f>IFERROR(INDEX(Returns!A:A,MATCH(B3032,Returns!B:B,0)),"No")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IF(M3033=People!$B$5,People!$A$5,IF(M3033=People!$B$4,People!$A$4,IF(M3033=People!$B$3,People!$A$3,IF(M3033=People!$B$2,People!$A$2,0))))</f>
        <v>Kelly Williams</v>
      </c>
      <c r="W3033" s="3" t="str">
        <f>IFERROR(INDEX(Returns!A:A,MATCH(B3033,Returns!B:B,0)),"No")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IF(M3034=People!$B$5,People!$A$5,IF(M3034=People!$B$4,People!$A$4,IF(M3034=People!$B$3,People!$A$3,IF(M3034=People!$B$2,People!$A$2,0))))</f>
        <v>Anna Andreadi</v>
      </c>
      <c r="W3034" s="3" t="str">
        <f>IFERROR(INDEX(Returns!A:A,MATCH(B3034,Returns!B:B,0)),"No")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IF(M3035=People!$B$5,People!$A$5,IF(M3035=People!$B$4,People!$A$4,IF(M3035=People!$B$3,People!$A$3,IF(M3035=People!$B$2,People!$A$2,0))))</f>
        <v>Chuck Magee</v>
      </c>
      <c r="W3035" s="3" t="str">
        <f>IFERROR(INDEX(Returns!A:A,MATCH(B3035,Returns!B:B,0)),"No")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IF(M3036=People!$B$5,People!$A$5,IF(M3036=People!$B$4,People!$A$4,IF(M3036=People!$B$3,People!$A$3,IF(M3036=People!$B$2,People!$A$2,0))))</f>
        <v>Cassandra Brandow</v>
      </c>
      <c r="W3036" s="3" t="str">
        <f>IFERROR(INDEX(Returns!A:A,MATCH(B3036,Returns!B:B,0)),"No")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IF(M3037=People!$B$5,People!$A$5,IF(M3037=People!$B$4,People!$A$4,IF(M3037=People!$B$3,People!$A$3,IF(M3037=People!$B$2,People!$A$2,0))))</f>
        <v>Cassandra Brandow</v>
      </c>
      <c r="W3037" s="3" t="str">
        <f>IFERROR(INDEX(Returns!A:A,MATCH(B3037,Returns!B:B,0)),"No")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IF(M3038=People!$B$5,People!$A$5,IF(M3038=People!$B$4,People!$A$4,IF(M3038=People!$B$3,People!$A$3,IF(M3038=People!$B$2,People!$A$2,0))))</f>
        <v>Cassandra Brandow</v>
      </c>
      <c r="W3038" s="3" t="str">
        <f>IFERROR(INDEX(Returns!A:A,MATCH(B3038,Returns!B:B,0)),"No")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IF(M3039=People!$B$5,People!$A$5,IF(M3039=People!$B$4,People!$A$4,IF(M3039=People!$B$3,People!$A$3,IF(M3039=People!$B$2,People!$A$2,0))))</f>
        <v>Cassandra Brandow</v>
      </c>
      <c r="W3039" s="3" t="str">
        <f>IFERROR(INDEX(Returns!A:A,MATCH(B3039,Returns!B:B,0)),"No")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IF(M3040=People!$B$5,People!$A$5,IF(M3040=People!$B$4,People!$A$4,IF(M3040=People!$B$3,People!$A$3,IF(M3040=People!$B$2,People!$A$2,0))))</f>
        <v>Cassandra Brandow</v>
      </c>
      <c r="W3040" s="3" t="str">
        <f>IFERROR(INDEX(Returns!A:A,MATCH(B3040,Returns!B:B,0)),"No")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IF(M3041=People!$B$5,People!$A$5,IF(M3041=People!$B$4,People!$A$4,IF(M3041=People!$B$3,People!$A$3,IF(M3041=People!$B$2,People!$A$2,0))))</f>
        <v>Anna Andreadi</v>
      </c>
      <c r="W3041" s="3" t="str">
        <f>IFERROR(INDEX(Returns!A:A,MATCH(B3041,Returns!B:B,0)),"No")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IF(M3042=People!$B$5,People!$A$5,IF(M3042=People!$B$4,People!$A$4,IF(M3042=People!$B$3,People!$A$3,IF(M3042=People!$B$2,People!$A$2,0))))</f>
        <v>Cassandra Brandow</v>
      </c>
      <c r="W3042" s="3" t="str">
        <f>IFERROR(INDEX(Returns!A:A,MATCH(B3042,Returns!B:B,0)),"No")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IF(M3043=People!$B$5,People!$A$5,IF(M3043=People!$B$4,People!$A$4,IF(M3043=People!$B$3,People!$A$3,IF(M3043=People!$B$2,People!$A$2,0))))</f>
        <v>Anna Andreadi</v>
      </c>
      <c r="W3043" s="3" t="str">
        <f>IFERROR(INDEX(Returns!A:A,MATCH(B3043,Returns!B:B,0)),"No")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IF(M3044=People!$B$5,People!$A$5,IF(M3044=People!$B$4,People!$A$4,IF(M3044=People!$B$3,People!$A$3,IF(M3044=People!$B$2,People!$A$2,0))))</f>
        <v>Anna Andreadi</v>
      </c>
      <c r="W3044" s="3" t="str">
        <f>IFERROR(INDEX(Returns!A:A,MATCH(B3044,Returns!B:B,0)),"No")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IF(M3045=People!$B$5,People!$A$5,IF(M3045=People!$B$4,People!$A$4,IF(M3045=People!$B$3,People!$A$3,IF(M3045=People!$B$2,People!$A$2,0))))</f>
        <v>Anna Andreadi</v>
      </c>
      <c r="W3045" s="3" t="str">
        <f>IFERROR(INDEX(Returns!A:A,MATCH(B3045,Returns!B:B,0)),"No")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IF(M3046=People!$B$5,People!$A$5,IF(M3046=People!$B$4,People!$A$4,IF(M3046=People!$B$3,People!$A$3,IF(M3046=People!$B$2,People!$A$2,0))))</f>
        <v>Chuck Magee</v>
      </c>
      <c r="W3046" s="3" t="str">
        <f>IFERROR(INDEX(Returns!A:A,MATCH(B3046,Returns!B:B,0)),"No")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IF(M3047=People!$B$5,People!$A$5,IF(M3047=People!$B$4,People!$A$4,IF(M3047=People!$B$3,People!$A$3,IF(M3047=People!$B$2,People!$A$2,0))))</f>
        <v>Kelly Williams</v>
      </c>
      <c r="W3047" s="3" t="str">
        <f>IFERROR(INDEX(Returns!A:A,MATCH(B3047,Returns!B:B,0)),"No")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IF(M3048=People!$B$5,People!$A$5,IF(M3048=People!$B$4,People!$A$4,IF(M3048=People!$B$3,People!$A$3,IF(M3048=People!$B$2,People!$A$2,0))))</f>
        <v>Kelly Williams</v>
      </c>
      <c r="W3048" s="3" t="str">
        <f>IFERROR(INDEX(Returns!A:A,MATCH(B3048,Returns!B:B,0)),"No")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IF(M3049=People!$B$5,People!$A$5,IF(M3049=People!$B$4,People!$A$4,IF(M3049=People!$B$3,People!$A$3,IF(M3049=People!$B$2,People!$A$2,0))))</f>
        <v>Anna Andreadi</v>
      </c>
      <c r="W3049" s="3" t="str">
        <f>IFERROR(INDEX(Returns!A:A,MATCH(B3049,Returns!B:B,0)),"No")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IF(M3050=People!$B$5,People!$A$5,IF(M3050=People!$B$4,People!$A$4,IF(M3050=People!$B$3,People!$A$3,IF(M3050=People!$B$2,People!$A$2,0))))</f>
        <v>Cassandra Brandow</v>
      </c>
      <c r="W3050" s="3" t="str">
        <f>IFERROR(INDEX(Returns!A:A,MATCH(B3050,Returns!B:B,0)),"No")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IF(M3051=People!$B$5,People!$A$5,IF(M3051=People!$B$4,People!$A$4,IF(M3051=People!$B$3,People!$A$3,IF(M3051=People!$B$2,People!$A$2,0))))</f>
        <v>Cassandra Brandow</v>
      </c>
      <c r="W3051" s="3" t="str">
        <f>IFERROR(INDEX(Returns!A:A,MATCH(B3051,Returns!B:B,0)),"No")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IF(M3052=People!$B$5,People!$A$5,IF(M3052=People!$B$4,People!$A$4,IF(M3052=People!$B$3,People!$A$3,IF(M3052=People!$B$2,People!$A$2,0))))</f>
        <v>Anna Andreadi</v>
      </c>
      <c r="W3052" s="3" t="str">
        <f>IFERROR(INDEX(Returns!A:A,MATCH(B3052,Returns!B:B,0)),"No")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IF(M3053=People!$B$5,People!$A$5,IF(M3053=People!$B$4,People!$A$4,IF(M3053=People!$B$3,People!$A$3,IF(M3053=People!$B$2,People!$A$2,0))))</f>
        <v>Anna Andreadi</v>
      </c>
      <c r="W3053" s="3" t="str">
        <f>IFERROR(INDEX(Returns!A:A,MATCH(B3053,Returns!B:B,0)),"No")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IF(M3054=People!$B$5,People!$A$5,IF(M3054=People!$B$4,People!$A$4,IF(M3054=People!$B$3,People!$A$3,IF(M3054=People!$B$2,People!$A$2,0))))</f>
        <v>Anna Andreadi</v>
      </c>
      <c r="W3054" s="3" t="str">
        <f>IFERROR(INDEX(Returns!A:A,MATCH(B3054,Returns!B:B,0)),"No")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IF(M3055=People!$B$5,People!$A$5,IF(M3055=People!$B$4,People!$A$4,IF(M3055=People!$B$3,People!$A$3,IF(M3055=People!$B$2,People!$A$2,0))))</f>
        <v>Kelly Williams</v>
      </c>
      <c r="W3055" s="3" t="str">
        <f>IFERROR(INDEX(Returns!A:A,MATCH(B3055,Returns!B:B,0)),"No")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IF(M3056=People!$B$5,People!$A$5,IF(M3056=People!$B$4,People!$A$4,IF(M3056=People!$B$3,People!$A$3,IF(M3056=People!$B$2,People!$A$2,0))))</f>
        <v>Kelly Williams</v>
      </c>
      <c r="W3056" s="3" t="str">
        <f>IFERROR(INDEX(Returns!A:A,MATCH(B3056,Returns!B:B,0)),"No")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IF(M3057=People!$B$5,People!$A$5,IF(M3057=People!$B$4,People!$A$4,IF(M3057=People!$B$3,People!$A$3,IF(M3057=People!$B$2,People!$A$2,0))))</f>
        <v>Kelly Williams</v>
      </c>
      <c r="W3057" s="3" t="str">
        <f>IFERROR(INDEX(Returns!A:A,MATCH(B3057,Returns!B:B,0)),"No")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IF(M3058=People!$B$5,People!$A$5,IF(M3058=People!$B$4,People!$A$4,IF(M3058=People!$B$3,People!$A$3,IF(M3058=People!$B$2,People!$A$2,0))))</f>
        <v>Anna Andreadi</v>
      </c>
      <c r="W3058" s="3" t="str">
        <f>IFERROR(INDEX(Returns!A:A,MATCH(B3058,Returns!B:B,0)),"No")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IF(M3059=People!$B$5,People!$A$5,IF(M3059=People!$B$4,People!$A$4,IF(M3059=People!$B$3,People!$A$3,IF(M3059=People!$B$2,People!$A$2,0))))</f>
        <v>Anna Andreadi</v>
      </c>
      <c r="W3059" s="3" t="str">
        <f>IFERROR(INDEX(Returns!A:A,MATCH(B3059,Returns!B:B,0)),"No")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IF(M3060=People!$B$5,People!$A$5,IF(M3060=People!$B$4,People!$A$4,IF(M3060=People!$B$3,People!$A$3,IF(M3060=People!$B$2,People!$A$2,0))))</f>
        <v>Anna Andreadi</v>
      </c>
      <c r="W3060" s="3" t="str">
        <f>IFERROR(INDEX(Returns!A:A,MATCH(B3060,Returns!B:B,0)),"No")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IF(M3061=People!$B$5,People!$A$5,IF(M3061=People!$B$4,People!$A$4,IF(M3061=People!$B$3,People!$A$3,IF(M3061=People!$B$2,People!$A$2,0))))</f>
        <v>Anna Andreadi</v>
      </c>
      <c r="W3061" s="3" t="str">
        <f>IFERROR(INDEX(Returns!A:A,MATCH(B3061,Returns!B:B,0)),"No")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IF(M3062=People!$B$5,People!$A$5,IF(M3062=People!$B$4,People!$A$4,IF(M3062=People!$B$3,People!$A$3,IF(M3062=People!$B$2,People!$A$2,0))))</f>
        <v>Chuck Magee</v>
      </c>
      <c r="W3062" s="3" t="str">
        <f>IFERROR(INDEX(Returns!A:A,MATCH(B3062,Returns!B:B,0)),"No")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IF(M3063=People!$B$5,People!$A$5,IF(M3063=People!$B$4,People!$A$4,IF(M3063=People!$B$3,People!$A$3,IF(M3063=People!$B$2,People!$A$2,0))))</f>
        <v>Kelly Williams</v>
      </c>
      <c r="W3063" s="3" t="str">
        <f>IFERROR(INDEX(Returns!A:A,MATCH(B3063,Returns!B:B,0)),"No")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IF(M3064=People!$B$5,People!$A$5,IF(M3064=People!$B$4,People!$A$4,IF(M3064=People!$B$3,People!$A$3,IF(M3064=People!$B$2,People!$A$2,0))))</f>
        <v>Chuck Magee</v>
      </c>
      <c r="W3064" s="3" t="str">
        <f>IFERROR(INDEX(Returns!A:A,MATCH(B3064,Returns!B:B,0)),"No")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IF(M3065=People!$B$5,People!$A$5,IF(M3065=People!$B$4,People!$A$4,IF(M3065=People!$B$3,People!$A$3,IF(M3065=People!$B$2,People!$A$2,0))))</f>
        <v>Chuck Magee</v>
      </c>
      <c r="W3065" s="3" t="str">
        <f>IFERROR(INDEX(Returns!A:A,MATCH(B3065,Returns!B:B,0)),"No")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IF(M3066=People!$B$5,People!$A$5,IF(M3066=People!$B$4,People!$A$4,IF(M3066=People!$B$3,People!$A$3,IF(M3066=People!$B$2,People!$A$2,0))))</f>
        <v>Anna Andreadi</v>
      </c>
      <c r="W3066" s="3" t="str">
        <f>IFERROR(INDEX(Returns!A:A,MATCH(B3066,Returns!B:B,0)),"No")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IF(M3067=People!$B$5,People!$A$5,IF(M3067=People!$B$4,People!$A$4,IF(M3067=People!$B$3,People!$A$3,IF(M3067=People!$B$2,People!$A$2,0))))</f>
        <v>Anna Andreadi</v>
      </c>
      <c r="W3067" s="3" t="str">
        <f>IFERROR(INDEX(Returns!A:A,MATCH(B3067,Returns!B:B,0)),"No")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IF(M3068=People!$B$5,People!$A$5,IF(M3068=People!$B$4,People!$A$4,IF(M3068=People!$B$3,People!$A$3,IF(M3068=People!$B$2,People!$A$2,0))))</f>
        <v>Anna Andreadi</v>
      </c>
      <c r="W3068" s="3" t="str">
        <f>IFERROR(INDEX(Returns!A:A,MATCH(B3068,Returns!B:B,0)),"No")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IF(M3069=People!$B$5,People!$A$5,IF(M3069=People!$B$4,People!$A$4,IF(M3069=People!$B$3,People!$A$3,IF(M3069=People!$B$2,People!$A$2,0))))</f>
        <v>Anna Andreadi</v>
      </c>
      <c r="W3069" s="3" t="str">
        <f>IFERROR(INDEX(Returns!A:A,MATCH(B3069,Returns!B:B,0)),"No")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IF(M3070=People!$B$5,People!$A$5,IF(M3070=People!$B$4,People!$A$4,IF(M3070=People!$B$3,People!$A$3,IF(M3070=People!$B$2,People!$A$2,0))))</f>
        <v>Anna Andreadi</v>
      </c>
      <c r="W3070" s="3" t="str">
        <f>IFERROR(INDEX(Returns!A:A,MATCH(B3070,Returns!B:B,0)),"No")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IF(M3071=People!$B$5,People!$A$5,IF(M3071=People!$B$4,People!$A$4,IF(M3071=People!$B$3,People!$A$3,IF(M3071=People!$B$2,People!$A$2,0))))</f>
        <v>Chuck Magee</v>
      </c>
      <c r="W3071" s="3" t="str">
        <f>IFERROR(INDEX(Returns!A:A,MATCH(B3071,Returns!B:B,0)),"No")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IF(M3072=People!$B$5,People!$A$5,IF(M3072=People!$B$4,People!$A$4,IF(M3072=People!$B$3,People!$A$3,IF(M3072=People!$B$2,People!$A$2,0))))</f>
        <v>Chuck Magee</v>
      </c>
      <c r="W3072" s="3" t="str">
        <f>IFERROR(INDEX(Returns!A:A,MATCH(B3072,Returns!B:B,0)),"No")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IF(M3073=People!$B$5,People!$A$5,IF(M3073=People!$B$4,People!$A$4,IF(M3073=People!$B$3,People!$A$3,IF(M3073=People!$B$2,People!$A$2,0))))</f>
        <v>Chuck Magee</v>
      </c>
      <c r="W3073" s="3" t="str">
        <f>IFERROR(INDEX(Returns!A:A,MATCH(B3073,Returns!B:B,0)),"No")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IF(M3074=People!$B$5,People!$A$5,IF(M3074=People!$B$4,People!$A$4,IF(M3074=People!$B$3,People!$A$3,IF(M3074=People!$B$2,People!$A$2,0))))</f>
        <v>Chuck Magee</v>
      </c>
      <c r="W3074" s="3" t="str">
        <f>IFERROR(INDEX(Returns!A:A,MATCH(B3074,Returns!B:B,0)),"No")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IF(M3075=People!$B$5,People!$A$5,IF(M3075=People!$B$4,People!$A$4,IF(M3075=People!$B$3,People!$A$3,IF(M3075=People!$B$2,People!$A$2,0))))</f>
        <v>Anna Andreadi</v>
      </c>
      <c r="W3075" s="3" t="str">
        <f>IFERROR(INDEX(Returns!A:A,MATCH(B3075,Returns!B:B,0)),"No")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IF(M3076=People!$B$5,People!$A$5,IF(M3076=People!$B$4,People!$A$4,IF(M3076=People!$B$3,People!$A$3,IF(M3076=People!$B$2,People!$A$2,0))))</f>
        <v>Anna Andreadi</v>
      </c>
      <c r="W3076" s="3" t="str">
        <f>IFERROR(INDEX(Returns!A:A,MATCH(B3076,Returns!B:B,0)),"No")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IF(M3077=People!$B$5,People!$A$5,IF(M3077=People!$B$4,People!$A$4,IF(M3077=People!$B$3,People!$A$3,IF(M3077=People!$B$2,People!$A$2,0))))</f>
        <v>Kelly Williams</v>
      </c>
      <c r="W3077" s="3" t="str">
        <f>IFERROR(INDEX(Returns!A:A,MATCH(B3077,Returns!B:B,0)),"No")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IF(M3078=People!$B$5,People!$A$5,IF(M3078=People!$B$4,People!$A$4,IF(M3078=People!$B$3,People!$A$3,IF(M3078=People!$B$2,People!$A$2,0))))</f>
        <v>Kelly Williams</v>
      </c>
      <c r="W3078" s="3" t="str">
        <f>IFERROR(INDEX(Returns!A:A,MATCH(B3078,Returns!B:B,0)),"No")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IF(M3079=People!$B$5,People!$A$5,IF(M3079=People!$B$4,People!$A$4,IF(M3079=People!$B$3,People!$A$3,IF(M3079=People!$B$2,People!$A$2,0))))</f>
        <v>Kelly Williams</v>
      </c>
      <c r="W3079" s="3" t="str">
        <f>IFERROR(INDEX(Returns!A:A,MATCH(B3079,Returns!B:B,0)),"No")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IF(M3080=People!$B$5,People!$A$5,IF(M3080=People!$B$4,People!$A$4,IF(M3080=People!$B$3,People!$A$3,IF(M3080=People!$B$2,People!$A$2,0))))</f>
        <v>Anna Andreadi</v>
      </c>
      <c r="W3080" s="3" t="str">
        <f>IFERROR(INDEX(Returns!A:A,MATCH(B3080,Returns!B:B,0)),"No")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IF(M3081=People!$B$5,People!$A$5,IF(M3081=People!$B$4,People!$A$4,IF(M3081=People!$B$3,People!$A$3,IF(M3081=People!$B$2,People!$A$2,0))))</f>
        <v>Anna Andreadi</v>
      </c>
      <c r="W3081" s="3" t="str">
        <f>IFERROR(INDEX(Returns!A:A,MATCH(B3081,Returns!B:B,0)),"No")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IF(M3082=People!$B$5,People!$A$5,IF(M3082=People!$B$4,People!$A$4,IF(M3082=People!$B$3,People!$A$3,IF(M3082=People!$B$2,People!$A$2,0))))</f>
        <v>Anna Andreadi</v>
      </c>
      <c r="W3082" s="3" t="str">
        <f>IFERROR(INDEX(Returns!A:A,MATCH(B3082,Returns!B:B,0)),"No")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IF(M3083=People!$B$5,People!$A$5,IF(M3083=People!$B$4,People!$A$4,IF(M3083=People!$B$3,People!$A$3,IF(M3083=People!$B$2,People!$A$2,0))))</f>
        <v>Cassandra Brandow</v>
      </c>
      <c r="W3083" s="3" t="str">
        <f>IFERROR(INDEX(Returns!A:A,MATCH(B3083,Returns!B:B,0)),"No")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IF(M3084=People!$B$5,People!$A$5,IF(M3084=People!$B$4,People!$A$4,IF(M3084=People!$B$3,People!$A$3,IF(M3084=People!$B$2,People!$A$2,0))))</f>
        <v>Cassandra Brandow</v>
      </c>
      <c r="W3084" s="3" t="str">
        <f>IFERROR(INDEX(Returns!A:A,MATCH(B3084,Returns!B:B,0)),"No")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IF(M3085=People!$B$5,People!$A$5,IF(M3085=People!$B$4,People!$A$4,IF(M3085=People!$B$3,People!$A$3,IF(M3085=People!$B$2,People!$A$2,0))))</f>
        <v>Chuck Magee</v>
      </c>
      <c r="W3085" s="3" t="str">
        <f>IFERROR(INDEX(Returns!A:A,MATCH(B3085,Returns!B:B,0)),"No")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IF(M3086=People!$B$5,People!$A$5,IF(M3086=People!$B$4,People!$A$4,IF(M3086=People!$B$3,People!$A$3,IF(M3086=People!$B$2,People!$A$2,0))))</f>
        <v>Kelly Williams</v>
      </c>
      <c r="W3086" s="3" t="str">
        <f>IFERROR(INDEX(Returns!A:A,MATCH(B3086,Returns!B:B,0)),"No")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IF(M3087=People!$B$5,People!$A$5,IF(M3087=People!$B$4,People!$A$4,IF(M3087=People!$B$3,People!$A$3,IF(M3087=People!$B$2,People!$A$2,0))))</f>
        <v>Kelly Williams</v>
      </c>
      <c r="W3087" s="3" t="str">
        <f>IFERROR(INDEX(Returns!A:A,MATCH(B3087,Returns!B:B,0)),"No")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IF(M3088=People!$B$5,People!$A$5,IF(M3088=People!$B$4,People!$A$4,IF(M3088=People!$B$3,People!$A$3,IF(M3088=People!$B$2,People!$A$2,0))))</f>
        <v>Kelly Williams</v>
      </c>
      <c r="W3088" s="3" t="str">
        <f>IFERROR(INDEX(Returns!A:A,MATCH(B3088,Returns!B:B,0)),"No")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IF(M3089=People!$B$5,People!$A$5,IF(M3089=People!$B$4,People!$A$4,IF(M3089=People!$B$3,People!$A$3,IF(M3089=People!$B$2,People!$A$2,0))))</f>
        <v>Kelly Williams</v>
      </c>
      <c r="W3089" s="3" t="str">
        <f>IFERROR(INDEX(Returns!A:A,MATCH(B3089,Returns!B:B,0)),"No")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IF(M3090=People!$B$5,People!$A$5,IF(M3090=People!$B$4,People!$A$4,IF(M3090=People!$B$3,People!$A$3,IF(M3090=People!$B$2,People!$A$2,0))))</f>
        <v>Cassandra Brandow</v>
      </c>
      <c r="W3090" s="3" t="str">
        <f>IFERROR(INDEX(Returns!A:A,MATCH(B3090,Returns!B:B,0)),"No")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IF(M3091=People!$B$5,People!$A$5,IF(M3091=People!$B$4,People!$A$4,IF(M3091=People!$B$3,People!$A$3,IF(M3091=People!$B$2,People!$A$2,0))))</f>
        <v>Cassandra Brandow</v>
      </c>
      <c r="W3091" s="3" t="str">
        <f>IFERROR(INDEX(Returns!A:A,MATCH(B3091,Returns!B:B,0)),"No")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IF(M3092=People!$B$5,People!$A$5,IF(M3092=People!$B$4,People!$A$4,IF(M3092=People!$B$3,People!$A$3,IF(M3092=People!$B$2,People!$A$2,0))))</f>
        <v>Chuck Magee</v>
      </c>
      <c r="W3092" s="3" t="str">
        <f>IFERROR(INDEX(Returns!A:A,MATCH(B3092,Returns!B:B,0)),"No")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IF(M3093=People!$B$5,People!$A$5,IF(M3093=People!$B$4,People!$A$4,IF(M3093=People!$B$3,People!$A$3,IF(M3093=People!$B$2,People!$A$2,0))))</f>
        <v>Chuck Magee</v>
      </c>
      <c r="W3093" s="3" t="str">
        <f>IFERROR(INDEX(Returns!A:A,MATCH(B3093,Returns!B:B,0)),"No")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IF(M3094=People!$B$5,People!$A$5,IF(M3094=People!$B$4,People!$A$4,IF(M3094=People!$B$3,People!$A$3,IF(M3094=People!$B$2,People!$A$2,0))))</f>
        <v>Chuck Magee</v>
      </c>
      <c r="W3094" s="3" t="str">
        <f>IFERROR(INDEX(Returns!A:A,MATCH(B3094,Returns!B:B,0)),"No")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IF(M3095=People!$B$5,People!$A$5,IF(M3095=People!$B$4,People!$A$4,IF(M3095=People!$B$3,People!$A$3,IF(M3095=People!$B$2,People!$A$2,0))))</f>
        <v>Kelly Williams</v>
      </c>
      <c r="W3095" s="3" t="str">
        <f>IFERROR(INDEX(Returns!A:A,MATCH(B3095,Returns!B:B,0)),"No")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IF(M3096=People!$B$5,People!$A$5,IF(M3096=People!$B$4,People!$A$4,IF(M3096=People!$B$3,People!$A$3,IF(M3096=People!$B$2,People!$A$2,0))))</f>
        <v>Kelly Williams</v>
      </c>
      <c r="W3096" s="3" t="str">
        <f>IFERROR(INDEX(Returns!A:A,MATCH(B3096,Returns!B:B,0)),"No")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IF(M3097=People!$B$5,People!$A$5,IF(M3097=People!$B$4,People!$A$4,IF(M3097=People!$B$3,People!$A$3,IF(M3097=People!$B$2,People!$A$2,0))))</f>
        <v>Kelly Williams</v>
      </c>
      <c r="W3097" s="3" t="str">
        <f>IFERROR(INDEX(Returns!A:A,MATCH(B3097,Returns!B:B,0)),"No")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IF(M3098=People!$B$5,People!$A$5,IF(M3098=People!$B$4,People!$A$4,IF(M3098=People!$B$3,People!$A$3,IF(M3098=People!$B$2,People!$A$2,0))))</f>
        <v>Kelly Williams</v>
      </c>
      <c r="W3098" s="3" t="str">
        <f>IFERROR(INDEX(Returns!A:A,MATCH(B3098,Returns!B:B,0)),"No")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IF(M3099=People!$B$5,People!$A$5,IF(M3099=People!$B$4,People!$A$4,IF(M3099=People!$B$3,People!$A$3,IF(M3099=People!$B$2,People!$A$2,0))))</f>
        <v>Kelly Williams</v>
      </c>
      <c r="W3099" s="3" t="str">
        <f>IFERROR(INDEX(Returns!A:A,MATCH(B3099,Returns!B:B,0)),"No")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IF(M3100=People!$B$5,People!$A$5,IF(M3100=People!$B$4,People!$A$4,IF(M3100=People!$B$3,People!$A$3,IF(M3100=People!$B$2,People!$A$2,0))))</f>
        <v>Kelly Williams</v>
      </c>
      <c r="W3100" s="3" t="str">
        <f>IFERROR(INDEX(Returns!A:A,MATCH(B3100,Returns!B:B,0)),"No")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IF(M3101=People!$B$5,People!$A$5,IF(M3101=People!$B$4,People!$A$4,IF(M3101=People!$B$3,People!$A$3,IF(M3101=People!$B$2,People!$A$2,0))))</f>
        <v>Chuck Magee</v>
      </c>
      <c r="W3101" s="3" t="str">
        <f>IFERROR(INDEX(Returns!A:A,MATCH(B3101,Returns!B:B,0)),"No")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IF(M3102=People!$B$5,People!$A$5,IF(M3102=People!$B$4,People!$A$4,IF(M3102=People!$B$3,People!$A$3,IF(M3102=People!$B$2,People!$A$2,0))))</f>
        <v>Chuck Magee</v>
      </c>
      <c r="W3102" s="3" t="str">
        <f>IFERROR(INDEX(Returns!A:A,MATCH(B3102,Returns!B:B,0)),"No")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IF(M3103=People!$B$5,People!$A$5,IF(M3103=People!$B$4,People!$A$4,IF(M3103=People!$B$3,People!$A$3,IF(M3103=People!$B$2,People!$A$2,0))))</f>
        <v>Chuck Magee</v>
      </c>
      <c r="W3103" s="3" t="str">
        <f>IFERROR(INDEX(Returns!A:A,MATCH(B3103,Returns!B:B,0)),"No")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IF(M3104=People!$B$5,People!$A$5,IF(M3104=People!$B$4,People!$A$4,IF(M3104=People!$B$3,People!$A$3,IF(M3104=People!$B$2,People!$A$2,0))))</f>
        <v>Chuck Magee</v>
      </c>
      <c r="W3104" s="3" t="str">
        <f>IFERROR(INDEX(Returns!A:A,MATCH(B3104,Returns!B:B,0)),"No")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IF(M3105=People!$B$5,People!$A$5,IF(M3105=People!$B$4,People!$A$4,IF(M3105=People!$B$3,People!$A$3,IF(M3105=People!$B$2,People!$A$2,0))))</f>
        <v>Chuck Magee</v>
      </c>
      <c r="W3105" s="3" t="str">
        <f>IFERROR(INDEX(Returns!A:A,MATCH(B3105,Returns!B:B,0)),"No")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IF(M3106=People!$B$5,People!$A$5,IF(M3106=People!$B$4,People!$A$4,IF(M3106=People!$B$3,People!$A$3,IF(M3106=People!$B$2,People!$A$2,0))))</f>
        <v>Chuck Magee</v>
      </c>
      <c r="W3106" s="3" t="str">
        <f>IFERROR(INDEX(Returns!A:A,MATCH(B3106,Returns!B:B,0)),"No")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IF(M3107=People!$B$5,People!$A$5,IF(M3107=People!$B$4,People!$A$4,IF(M3107=People!$B$3,People!$A$3,IF(M3107=People!$B$2,People!$A$2,0))))</f>
        <v>Kelly Williams</v>
      </c>
      <c r="W3107" s="3" t="str">
        <f>IFERROR(INDEX(Returns!A:A,MATCH(B3107,Returns!B:B,0)),"No")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IF(M3108=People!$B$5,People!$A$5,IF(M3108=People!$B$4,People!$A$4,IF(M3108=People!$B$3,People!$A$3,IF(M3108=People!$B$2,People!$A$2,0))))</f>
        <v>Kelly Williams</v>
      </c>
      <c r="W3108" s="3" t="str">
        <f>IFERROR(INDEX(Returns!A:A,MATCH(B3108,Returns!B:B,0)),"No")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IF(M3109=People!$B$5,People!$A$5,IF(M3109=People!$B$4,People!$A$4,IF(M3109=People!$B$3,People!$A$3,IF(M3109=People!$B$2,People!$A$2,0))))</f>
        <v>Kelly Williams</v>
      </c>
      <c r="W3109" s="3" t="str">
        <f>IFERROR(INDEX(Returns!A:A,MATCH(B3109,Returns!B:B,0)),"No")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IF(M3110=People!$B$5,People!$A$5,IF(M3110=People!$B$4,People!$A$4,IF(M3110=People!$B$3,People!$A$3,IF(M3110=People!$B$2,People!$A$2,0))))</f>
        <v>Kelly Williams</v>
      </c>
      <c r="W3110" s="3" t="str">
        <f>IFERROR(INDEX(Returns!A:A,MATCH(B3110,Returns!B:B,0)),"No")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IF(M3111=People!$B$5,People!$A$5,IF(M3111=People!$B$4,People!$A$4,IF(M3111=People!$B$3,People!$A$3,IF(M3111=People!$B$2,People!$A$2,0))))</f>
        <v>Kelly Williams</v>
      </c>
      <c r="W3111" s="3" t="str">
        <f>IFERROR(INDEX(Returns!A:A,MATCH(B3111,Returns!B:B,0)),"No")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IF(M3112=People!$B$5,People!$A$5,IF(M3112=People!$B$4,People!$A$4,IF(M3112=People!$B$3,People!$A$3,IF(M3112=People!$B$2,People!$A$2,0))))</f>
        <v>Kelly Williams</v>
      </c>
      <c r="W3112" s="3" t="str">
        <f>IFERROR(INDEX(Returns!A:A,MATCH(B3112,Returns!B:B,0)),"No")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IF(M3113=People!$B$5,People!$A$5,IF(M3113=People!$B$4,People!$A$4,IF(M3113=People!$B$3,People!$A$3,IF(M3113=People!$B$2,People!$A$2,0))))</f>
        <v>Kelly Williams</v>
      </c>
      <c r="W3113" s="3" t="str">
        <f>IFERROR(INDEX(Returns!A:A,MATCH(B3113,Returns!B:B,0)),"No")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IF(M3114=People!$B$5,People!$A$5,IF(M3114=People!$B$4,People!$A$4,IF(M3114=People!$B$3,People!$A$3,IF(M3114=People!$B$2,People!$A$2,0))))</f>
        <v>Anna Andreadi</v>
      </c>
      <c r="W3114" s="3" t="str">
        <f>IFERROR(INDEX(Returns!A:A,MATCH(B3114,Returns!B:B,0)),"No")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IF(M3115=People!$B$5,People!$A$5,IF(M3115=People!$B$4,People!$A$4,IF(M3115=People!$B$3,People!$A$3,IF(M3115=People!$B$2,People!$A$2,0))))</f>
        <v>Anna Andreadi</v>
      </c>
      <c r="W3115" s="3" t="str">
        <f>IFERROR(INDEX(Returns!A:A,MATCH(B3115,Returns!B:B,0)),"No")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IF(M3116=People!$B$5,People!$A$5,IF(M3116=People!$B$4,People!$A$4,IF(M3116=People!$B$3,People!$A$3,IF(M3116=People!$B$2,People!$A$2,0))))</f>
        <v>Anna Andreadi</v>
      </c>
      <c r="W3116" s="3" t="str">
        <f>IFERROR(INDEX(Returns!A:A,MATCH(B3116,Returns!B:B,0)),"No")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IF(M3117=People!$B$5,People!$A$5,IF(M3117=People!$B$4,People!$A$4,IF(M3117=People!$B$3,People!$A$3,IF(M3117=People!$B$2,People!$A$2,0))))</f>
        <v>Anna Andreadi</v>
      </c>
      <c r="W3117" s="3" t="str">
        <f>IFERROR(INDEX(Returns!A:A,MATCH(B3117,Returns!B:B,0)),"No")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IF(M3118=People!$B$5,People!$A$5,IF(M3118=People!$B$4,People!$A$4,IF(M3118=People!$B$3,People!$A$3,IF(M3118=People!$B$2,People!$A$2,0))))</f>
        <v>Anna Andreadi</v>
      </c>
      <c r="W3118" s="3" t="str">
        <f>IFERROR(INDEX(Returns!A:A,MATCH(B3118,Returns!B:B,0)),"No")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IF(M3119=People!$B$5,People!$A$5,IF(M3119=People!$B$4,People!$A$4,IF(M3119=People!$B$3,People!$A$3,IF(M3119=People!$B$2,People!$A$2,0))))</f>
        <v>Anna Andreadi</v>
      </c>
      <c r="W3119" s="3" t="str">
        <f>IFERROR(INDEX(Returns!A:A,MATCH(B3119,Returns!B:B,0)),"No")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IF(M3120=People!$B$5,People!$A$5,IF(M3120=People!$B$4,People!$A$4,IF(M3120=People!$B$3,People!$A$3,IF(M3120=People!$B$2,People!$A$2,0))))</f>
        <v>Cassandra Brandow</v>
      </c>
      <c r="W3120" s="3" t="str">
        <f>IFERROR(INDEX(Returns!A:A,MATCH(B3120,Returns!B:B,0)),"No")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IF(M3121=People!$B$5,People!$A$5,IF(M3121=People!$B$4,People!$A$4,IF(M3121=People!$B$3,People!$A$3,IF(M3121=People!$B$2,People!$A$2,0))))</f>
        <v>Cassandra Brandow</v>
      </c>
      <c r="W3121" s="3" t="str">
        <f>IFERROR(INDEX(Returns!A:A,MATCH(B3121,Returns!B:B,0)),"No")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IF(M3122=People!$B$5,People!$A$5,IF(M3122=People!$B$4,People!$A$4,IF(M3122=People!$B$3,People!$A$3,IF(M3122=People!$B$2,People!$A$2,0))))</f>
        <v>Cassandra Brandow</v>
      </c>
      <c r="W3122" s="3" t="str">
        <f>IFERROR(INDEX(Returns!A:A,MATCH(B3122,Returns!B:B,0)),"No")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IF(M3123=People!$B$5,People!$A$5,IF(M3123=People!$B$4,People!$A$4,IF(M3123=People!$B$3,People!$A$3,IF(M3123=People!$B$2,People!$A$2,0))))</f>
        <v>Cassandra Brandow</v>
      </c>
      <c r="W3123" s="3" t="str">
        <f>IFERROR(INDEX(Returns!A:A,MATCH(B3123,Returns!B:B,0)),"No")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IF(M3124=People!$B$5,People!$A$5,IF(M3124=People!$B$4,People!$A$4,IF(M3124=People!$B$3,People!$A$3,IF(M3124=People!$B$2,People!$A$2,0))))</f>
        <v>Cassandra Brandow</v>
      </c>
      <c r="W3124" s="3" t="str">
        <f>IFERROR(INDEX(Returns!A:A,MATCH(B3124,Returns!B:B,0)),"No")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IF(M3125=People!$B$5,People!$A$5,IF(M3125=People!$B$4,People!$A$4,IF(M3125=People!$B$3,People!$A$3,IF(M3125=People!$B$2,People!$A$2,0))))</f>
        <v>Cassandra Brandow</v>
      </c>
      <c r="W3125" s="3" t="str">
        <f>IFERROR(INDEX(Returns!A:A,MATCH(B3125,Returns!B:B,0)),"No")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IF(M3126=People!$B$5,People!$A$5,IF(M3126=People!$B$4,People!$A$4,IF(M3126=People!$B$3,People!$A$3,IF(M3126=People!$B$2,People!$A$2,0))))</f>
        <v>Cassandra Brandow</v>
      </c>
      <c r="W3126" s="3" t="str">
        <f>IFERROR(INDEX(Returns!A:A,MATCH(B3126,Returns!B:B,0)),"No")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IF(M3127=People!$B$5,People!$A$5,IF(M3127=People!$B$4,People!$A$4,IF(M3127=People!$B$3,People!$A$3,IF(M3127=People!$B$2,People!$A$2,0))))</f>
        <v>Cassandra Brandow</v>
      </c>
      <c r="W3127" s="3" t="str">
        <f>IFERROR(INDEX(Returns!A:A,MATCH(B3127,Returns!B:B,0)),"No")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IF(M3128=People!$B$5,People!$A$5,IF(M3128=People!$B$4,People!$A$4,IF(M3128=People!$B$3,People!$A$3,IF(M3128=People!$B$2,People!$A$2,0))))</f>
        <v>Chuck Magee</v>
      </c>
      <c r="W3128" s="3" t="str">
        <f>IFERROR(INDEX(Returns!A:A,MATCH(B3128,Returns!B:B,0)),"No")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IF(M3129=People!$B$5,People!$A$5,IF(M3129=People!$B$4,People!$A$4,IF(M3129=People!$B$3,People!$A$3,IF(M3129=People!$B$2,People!$A$2,0))))</f>
        <v>Chuck Magee</v>
      </c>
      <c r="W3129" s="3" t="str">
        <f>IFERROR(INDEX(Returns!A:A,MATCH(B3129,Returns!B:B,0)),"No")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IF(M3130=People!$B$5,People!$A$5,IF(M3130=People!$B$4,People!$A$4,IF(M3130=People!$B$3,People!$A$3,IF(M3130=People!$B$2,People!$A$2,0))))</f>
        <v>Anna Andreadi</v>
      </c>
      <c r="W3130" s="3" t="str">
        <f>IFERROR(INDEX(Returns!A:A,MATCH(B3130,Returns!B:B,0)),"No")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IF(M3131=People!$B$5,People!$A$5,IF(M3131=People!$B$4,People!$A$4,IF(M3131=People!$B$3,People!$A$3,IF(M3131=People!$B$2,People!$A$2,0))))</f>
        <v>Anna Andreadi</v>
      </c>
      <c r="W3131" s="3" t="str">
        <f>IFERROR(INDEX(Returns!A:A,MATCH(B3131,Returns!B:B,0)),"No")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IF(M3132=People!$B$5,People!$A$5,IF(M3132=People!$B$4,People!$A$4,IF(M3132=People!$B$3,People!$A$3,IF(M3132=People!$B$2,People!$A$2,0))))</f>
        <v>Anna Andreadi</v>
      </c>
      <c r="W3132" s="3" t="str">
        <f>IFERROR(INDEX(Returns!A:A,MATCH(B3132,Returns!B:B,0)),"No")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IF(M3133=People!$B$5,People!$A$5,IF(M3133=People!$B$4,People!$A$4,IF(M3133=People!$B$3,People!$A$3,IF(M3133=People!$B$2,People!$A$2,0))))</f>
        <v>Anna Andreadi</v>
      </c>
      <c r="W3133" s="3" t="str">
        <f>IFERROR(INDEX(Returns!A:A,MATCH(B3133,Returns!B:B,0)),"No")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IF(M3134=People!$B$5,People!$A$5,IF(M3134=People!$B$4,People!$A$4,IF(M3134=People!$B$3,People!$A$3,IF(M3134=People!$B$2,People!$A$2,0))))</f>
        <v>Chuck Magee</v>
      </c>
      <c r="W3134" s="3" t="str">
        <f>IFERROR(INDEX(Returns!A:A,MATCH(B3134,Returns!B:B,0)),"No")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IF(M3135=People!$B$5,People!$A$5,IF(M3135=People!$B$4,People!$A$4,IF(M3135=People!$B$3,People!$A$3,IF(M3135=People!$B$2,People!$A$2,0))))</f>
        <v>Chuck Magee</v>
      </c>
      <c r="W3135" s="3" t="str">
        <f>IFERROR(INDEX(Returns!A:A,MATCH(B3135,Returns!B:B,0)),"No")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IF(M3136=People!$B$5,People!$A$5,IF(M3136=People!$B$4,People!$A$4,IF(M3136=People!$B$3,People!$A$3,IF(M3136=People!$B$2,People!$A$2,0))))</f>
        <v>Kelly Williams</v>
      </c>
      <c r="W3136" s="3" t="str">
        <f>IFERROR(INDEX(Returns!A:A,MATCH(B3136,Returns!B:B,0)),"No")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IF(M3137=People!$B$5,People!$A$5,IF(M3137=People!$B$4,People!$A$4,IF(M3137=People!$B$3,People!$A$3,IF(M3137=People!$B$2,People!$A$2,0))))</f>
        <v>Kelly Williams</v>
      </c>
      <c r="W3137" s="3" t="str">
        <f>IFERROR(INDEX(Returns!A:A,MATCH(B3137,Returns!B:B,0)),"No")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IF(M3138=People!$B$5,People!$A$5,IF(M3138=People!$B$4,People!$A$4,IF(M3138=People!$B$3,People!$A$3,IF(M3138=People!$B$2,People!$A$2,0))))</f>
        <v>Kelly Williams</v>
      </c>
      <c r="W3138" s="3" t="str">
        <f>IFERROR(INDEX(Returns!A:A,MATCH(B3138,Returns!B:B,0)),"No")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IF(M3139=People!$B$5,People!$A$5,IF(M3139=People!$B$4,People!$A$4,IF(M3139=People!$B$3,People!$A$3,IF(M3139=People!$B$2,People!$A$2,0))))</f>
        <v>Kelly Williams</v>
      </c>
      <c r="W3139" s="3" t="str">
        <f>IFERROR(INDEX(Returns!A:A,MATCH(B3139,Returns!B:B,0)),"No")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IF(M3140=People!$B$5,People!$A$5,IF(M3140=People!$B$4,People!$A$4,IF(M3140=People!$B$3,People!$A$3,IF(M3140=People!$B$2,People!$A$2,0))))</f>
        <v>Kelly Williams</v>
      </c>
      <c r="W3140" s="3" t="str">
        <f>IFERROR(INDEX(Returns!A:A,MATCH(B3140,Returns!B:B,0)),"No")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IF(M3141=People!$B$5,People!$A$5,IF(M3141=People!$B$4,People!$A$4,IF(M3141=People!$B$3,People!$A$3,IF(M3141=People!$B$2,People!$A$2,0))))</f>
        <v>Kelly Williams</v>
      </c>
      <c r="W3141" s="3" t="str">
        <f>IFERROR(INDEX(Returns!A:A,MATCH(B3141,Returns!B:B,0)),"No")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IF(M3142=People!$B$5,People!$A$5,IF(M3142=People!$B$4,People!$A$4,IF(M3142=People!$B$3,People!$A$3,IF(M3142=People!$B$2,People!$A$2,0))))</f>
        <v>Chuck Magee</v>
      </c>
      <c r="W3142" s="3" t="str">
        <f>IFERROR(INDEX(Returns!A:A,MATCH(B3142,Returns!B:B,0)),"No")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IF(M3143=People!$B$5,People!$A$5,IF(M3143=People!$B$4,People!$A$4,IF(M3143=People!$B$3,People!$A$3,IF(M3143=People!$B$2,People!$A$2,0))))</f>
        <v>Kelly Williams</v>
      </c>
      <c r="W3143" s="3" t="str">
        <f>IFERROR(INDEX(Returns!A:A,MATCH(B3143,Returns!B:B,0)),"No")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IF(M3144=People!$B$5,People!$A$5,IF(M3144=People!$B$4,People!$A$4,IF(M3144=People!$B$3,People!$A$3,IF(M3144=People!$B$2,People!$A$2,0))))</f>
        <v>Chuck Magee</v>
      </c>
      <c r="W3144" s="3" t="str">
        <f>IFERROR(INDEX(Returns!A:A,MATCH(B3144,Returns!B:B,0)),"No")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IF(M3145=People!$B$5,People!$A$5,IF(M3145=People!$B$4,People!$A$4,IF(M3145=People!$B$3,People!$A$3,IF(M3145=People!$B$2,People!$A$2,0))))</f>
        <v>Chuck Magee</v>
      </c>
      <c r="W3145" s="3" t="str">
        <f>IFERROR(INDEX(Returns!A:A,MATCH(B3145,Returns!B:B,0)),"No")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IF(M3146=People!$B$5,People!$A$5,IF(M3146=People!$B$4,People!$A$4,IF(M3146=People!$B$3,People!$A$3,IF(M3146=People!$B$2,People!$A$2,0))))</f>
        <v>Kelly Williams</v>
      </c>
      <c r="W3146" s="3" t="str">
        <f>IFERROR(INDEX(Returns!A:A,MATCH(B3146,Returns!B:B,0)),"No")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IF(M3147=People!$B$5,People!$A$5,IF(M3147=People!$B$4,People!$A$4,IF(M3147=People!$B$3,People!$A$3,IF(M3147=People!$B$2,People!$A$2,0))))</f>
        <v>Anna Andreadi</v>
      </c>
      <c r="W3147" s="3" t="str">
        <f>IFERROR(INDEX(Returns!A:A,MATCH(B3147,Returns!B:B,0)),"No")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IF(M3148=People!$B$5,People!$A$5,IF(M3148=People!$B$4,People!$A$4,IF(M3148=People!$B$3,People!$A$3,IF(M3148=People!$B$2,People!$A$2,0))))</f>
        <v>Anna Andreadi</v>
      </c>
      <c r="W3148" s="3" t="str">
        <f>IFERROR(INDEX(Returns!A:A,MATCH(B3148,Returns!B:B,0)),"No")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IF(M3149=People!$B$5,People!$A$5,IF(M3149=People!$B$4,People!$A$4,IF(M3149=People!$B$3,People!$A$3,IF(M3149=People!$B$2,People!$A$2,0))))</f>
        <v>Anna Andreadi</v>
      </c>
      <c r="W3149" s="3" t="str">
        <f>IFERROR(INDEX(Returns!A:A,MATCH(B3149,Returns!B:B,0)),"No")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IF(M3150=People!$B$5,People!$A$5,IF(M3150=People!$B$4,People!$A$4,IF(M3150=People!$B$3,People!$A$3,IF(M3150=People!$B$2,People!$A$2,0))))</f>
        <v>Chuck Magee</v>
      </c>
      <c r="W3150" s="3" t="str">
        <f>IFERROR(INDEX(Returns!A:A,MATCH(B3150,Returns!B:B,0)),"No")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IF(M3151=People!$B$5,People!$A$5,IF(M3151=People!$B$4,People!$A$4,IF(M3151=People!$B$3,People!$A$3,IF(M3151=People!$B$2,People!$A$2,0))))</f>
        <v>Anna Andreadi</v>
      </c>
      <c r="W3151" s="3" t="str">
        <f>IFERROR(INDEX(Returns!A:A,MATCH(B3151,Returns!B:B,0)),"No")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IF(M3152=People!$B$5,People!$A$5,IF(M3152=People!$B$4,People!$A$4,IF(M3152=People!$B$3,People!$A$3,IF(M3152=People!$B$2,People!$A$2,0))))</f>
        <v>Chuck Magee</v>
      </c>
      <c r="W3152" s="3" t="str">
        <f>IFERROR(INDEX(Returns!A:A,MATCH(B3152,Returns!B:B,0)),"No")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IF(M3153=People!$B$5,People!$A$5,IF(M3153=People!$B$4,People!$A$4,IF(M3153=People!$B$3,People!$A$3,IF(M3153=People!$B$2,People!$A$2,0))))</f>
        <v>Chuck Magee</v>
      </c>
      <c r="W3153" s="3" t="str">
        <f>IFERROR(INDEX(Returns!A:A,MATCH(B3153,Returns!B:B,0)),"No")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IF(M3154=People!$B$5,People!$A$5,IF(M3154=People!$B$4,People!$A$4,IF(M3154=People!$B$3,People!$A$3,IF(M3154=People!$B$2,People!$A$2,0))))</f>
        <v>Chuck Magee</v>
      </c>
      <c r="W3154" s="3" t="str">
        <f>IFERROR(INDEX(Returns!A:A,MATCH(B3154,Returns!B:B,0)),"No")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IF(M3155=People!$B$5,People!$A$5,IF(M3155=People!$B$4,People!$A$4,IF(M3155=People!$B$3,People!$A$3,IF(M3155=People!$B$2,People!$A$2,0))))</f>
        <v>Chuck Magee</v>
      </c>
      <c r="W3155" s="3" t="str">
        <f>IFERROR(INDEX(Returns!A:A,MATCH(B3155,Returns!B:B,0)),"No")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IF(M3156=People!$B$5,People!$A$5,IF(M3156=People!$B$4,People!$A$4,IF(M3156=People!$B$3,People!$A$3,IF(M3156=People!$B$2,People!$A$2,0))))</f>
        <v>Kelly Williams</v>
      </c>
      <c r="W3156" s="3" t="str">
        <f>IFERROR(INDEX(Returns!A:A,MATCH(B3156,Returns!B:B,0)),"No")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IF(M3157=People!$B$5,People!$A$5,IF(M3157=People!$B$4,People!$A$4,IF(M3157=People!$B$3,People!$A$3,IF(M3157=People!$B$2,People!$A$2,0))))</f>
        <v>Anna Andreadi</v>
      </c>
      <c r="W3157" s="3" t="str">
        <f>IFERROR(INDEX(Returns!A:A,MATCH(B3157,Returns!B:B,0)),"No")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IF(M3158=People!$B$5,People!$A$5,IF(M3158=People!$B$4,People!$A$4,IF(M3158=People!$B$3,People!$A$3,IF(M3158=People!$B$2,People!$A$2,0))))</f>
        <v>Chuck Magee</v>
      </c>
      <c r="W3158" s="3" t="str">
        <f>IFERROR(INDEX(Returns!A:A,MATCH(B3158,Returns!B:B,0)),"No")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IF(M3159=People!$B$5,People!$A$5,IF(M3159=People!$B$4,People!$A$4,IF(M3159=People!$B$3,People!$A$3,IF(M3159=People!$B$2,People!$A$2,0))))</f>
        <v>Chuck Magee</v>
      </c>
      <c r="W3159" s="3" t="str">
        <f>IFERROR(INDEX(Returns!A:A,MATCH(B3159,Returns!B:B,0)),"No")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IF(M3160=People!$B$5,People!$A$5,IF(M3160=People!$B$4,People!$A$4,IF(M3160=People!$B$3,People!$A$3,IF(M3160=People!$B$2,People!$A$2,0))))</f>
        <v>Cassandra Brandow</v>
      </c>
      <c r="W3160" s="3" t="str">
        <f>IFERROR(INDEX(Returns!A:A,MATCH(B3160,Returns!B:B,0)),"No")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IF(M3161=People!$B$5,People!$A$5,IF(M3161=People!$B$4,People!$A$4,IF(M3161=People!$B$3,People!$A$3,IF(M3161=People!$B$2,People!$A$2,0))))</f>
        <v>Cassandra Brandow</v>
      </c>
      <c r="W3161" s="3" t="str">
        <f>IFERROR(INDEX(Returns!A:A,MATCH(B3161,Returns!B:B,0)),"No")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IF(M3162=People!$B$5,People!$A$5,IF(M3162=People!$B$4,People!$A$4,IF(M3162=People!$B$3,People!$A$3,IF(M3162=People!$B$2,People!$A$2,0))))</f>
        <v>Kelly Williams</v>
      </c>
      <c r="W3162" s="3" t="str">
        <f>IFERROR(INDEX(Returns!A:A,MATCH(B3162,Returns!B:B,0)),"No")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IF(M3163=People!$B$5,People!$A$5,IF(M3163=People!$B$4,People!$A$4,IF(M3163=People!$B$3,People!$A$3,IF(M3163=People!$B$2,People!$A$2,0))))</f>
        <v>Anna Andreadi</v>
      </c>
      <c r="W3163" s="3" t="str">
        <f>IFERROR(INDEX(Returns!A:A,MATCH(B3163,Returns!B:B,0)),"No")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IF(M3164=People!$B$5,People!$A$5,IF(M3164=People!$B$4,People!$A$4,IF(M3164=People!$B$3,People!$A$3,IF(M3164=People!$B$2,People!$A$2,0))))</f>
        <v>Anna Andreadi</v>
      </c>
      <c r="W3164" s="3" t="str">
        <f>IFERROR(INDEX(Returns!A:A,MATCH(B3164,Returns!B:B,0)),"No")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IF(M3165=People!$B$5,People!$A$5,IF(M3165=People!$B$4,People!$A$4,IF(M3165=People!$B$3,People!$A$3,IF(M3165=People!$B$2,People!$A$2,0))))</f>
        <v>Anna Andreadi</v>
      </c>
      <c r="W3165" s="3" t="str">
        <f>IFERROR(INDEX(Returns!A:A,MATCH(B3165,Returns!B:B,0)),"No")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IF(M3166=People!$B$5,People!$A$5,IF(M3166=People!$B$4,People!$A$4,IF(M3166=People!$B$3,People!$A$3,IF(M3166=People!$B$2,People!$A$2,0))))</f>
        <v>Anna Andreadi</v>
      </c>
      <c r="W3166" s="3" t="str">
        <f>IFERROR(INDEX(Returns!A:A,MATCH(B3166,Returns!B:B,0)),"No")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IF(M3167=People!$B$5,People!$A$5,IF(M3167=People!$B$4,People!$A$4,IF(M3167=People!$B$3,People!$A$3,IF(M3167=People!$B$2,People!$A$2,0))))</f>
        <v>Anna Andreadi</v>
      </c>
      <c r="W3167" s="3" t="str">
        <f>IFERROR(INDEX(Returns!A:A,MATCH(B3167,Returns!B:B,0)),"No")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IF(M3168=People!$B$5,People!$A$5,IF(M3168=People!$B$4,People!$A$4,IF(M3168=People!$B$3,People!$A$3,IF(M3168=People!$B$2,People!$A$2,0))))</f>
        <v>Anna Andreadi</v>
      </c>
      <c r="W3168" s="3" t="str">
        <f>IFERROR(INDEX(Returns!A:A,MATCH(B3168,Returns!B:B,0)),"No")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IF(M3169=People!$B$5,People!$A$5,IF(M3169=People!$B$4,People!$A$4,IF(M3169=People!$B$3,People!$A$3,IF(M3169=People!$B$2,People!$A$2,0))))</f>
        <v>Kelly Williams</v>
      </c>
      <c r="W3169" s="3" t="str">
        <f>IFERROR(INDEX(Returns!A:A,MATCH(B3169,Returns!B:B,0)),"No")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IF(M3170=People!$B$5,People!$A$5,IF(M3170=People!$B$4,People!$A$4,IF(M3170=People!$B$3,People!$A$3,IF(M3170=People!$B$2,People!$A$2,0))))</f>
        <v>Cassandra Brandow</v>
      </c>
      <c r="W3170" s="3" t="str">
        <f>IFERROR(INDEX(Returns!A:A,MATCH(B3170,Returns!B:B,0)),"No")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IF(M3171=People!$B$5,People!$A$5,IF(M3171=People!$B$4,People!$A$4,IF(M3171=People!$B$3,People!$A$3,IF(M3171=People!$B$2,People!$A$2,0))))</f>
        <v>Cassandra Brandow</v>
      </c>
      <c r="W3171" s="3" t="str">
        <f>IFERROR(INDEX(Returns!A:A,MATCH(B3171,Returns!B:B,0)),"No")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IF(M3172=People!$B$5,People!$A$5,IF(M3172=People!$B$4,People!$A$4,IF(M3172=People!$B$3,People!$A$3,IF(M3172=People!$B$2,People!$A$2,0))))</f>
        <v>Cassandra Brandow</v>
      </c>
      <c r="W3172" s="3" t="str">
        <f>IFERROR(INDEX(Returns!A:A,MATCH(B3172,Returns!B:B,0)),"No")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IF(M3173=People!$B$5,People!$A$5,IF(M3173=People!$B$4,People!$A$4,IF(M3173=People!$B$3,People!$A$3,IF(M3173=People!$B$2,People!$A$2,0))))</f>
        <v>Kelly Williams</v>
      </c>
      <c r="W3173" s="3" t="str">
        <f>IFERROR(INDEX(Returns!A:A,MATCH(B3173,Returns!B:B,0)),"No")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IF(M3174=People!$B$5,People!$A$5,IF(M3174=People!$B$4,People!$A$4,IF(M3174=People!$B$3,People!$A$3,IF(M3174=People!$B$2,People!$A$2,0))))</f>
        <v>Kelly Williams</v>
      </c>
      <c r="W3174" s="3" t="str">
        <f>IFERROR(INDEX(Returns!A:A,MATCH(B3174,Returns!B:B,0)),"No")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IF(M3175=People!$B$5,People!$A$5,IF(M3175=People!$B$4,People!$A$4,IF(M3175=People!$B$3,People!$A$3,IF(M3175=People!$B$2,People!$A$2,0))))</f>
        <v>Kelly Williams</v>
      </c>
      <c r="W3175" s="3" t="str">
        <f>IFERROR(INDEX(Returns!A:A,MATCH(B3175,Returns!B:B,0)),"No")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IF(M3176=People!$B$5,People!$A$5,IF(M3176=People!$B$4,People!$A$4,IF(M3176=People!$B$3,People!$A$3,IF(M3176=People!$B$2,People!$A$2,0))))</f>
        <v>Kelly Williams</v>
      </c>
      <c r="W3176" s="3" t="str">
        <f>IFERROR(INDEX(Returns!A:A,MATCH(B3176,Returns!B:B,0)),"No")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IF(M3177=People!$B$5,People!$A$5,IF(M3177=People!$B$4,People!$A$4,IF(M3177=People!$B$3,People!$A$3,IF(M3177=People!$B$2,People!$A$2,0))))</f>
        <v>Anna Andreadi</v>
      </c>
      <c r="W3177" s="3" t="str">
        <f>IFERROR(INDEX(Returns!A:A,MATCH(B3177,Returns!B:B,0)),"No")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IF(M3178=People!$B$5,People!$A$5,IF(M3178=People!$B$4,People!$A$4,IF(M3178=People!$B$3,People!$A$3,IF(M3178=People!$B$2,People!$A$2,0))))</f>
        <v>Anna Andreadi</v>
      </c>
      <c r="W3178" s="3" t="str">
        <f>IFERROR(INDEX(Returns!A:A,MATCH(B3178,Returns!B:B,0)),"No")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IF(M3179=People!$B$5,People!$A$5,IF(M3179=People!$B$4,People!$A$4,IF(M3179=People!$B$3,People!$A$3,IF(M3179=People!$B$2,People!$A$2,0))))</f>
        <v>Chuck Magee</v>
      </c>
      <c r="W3179" s="3" t="str">
        <f>IFERROR(INDEX(Returns!A:A,MATCH(B3179,Returns!B:B,0)),"No")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IF(M3180=People!$B$5,People!$A$5,IF(M3180=People!$B$4,People!$A$4,IF(M3180=People!$B$3,People!$A$3,IF(M3180=People!$B$2,People!$A$2,0))))</f>
        <v>Chuck Magee</v>
      </c>
      <c r="W3180" s="3" t="str">
        <f>IFERROR(INDEX(Returns!A:A,MATCH(B3180,Returns!B:B,0)),"No")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IF(M3181=People!$B$5,People!$A$5,IF(M3181=People!$B$4,People!$A$4,IF(M3181=People!$B$3,People!$A$3,IF(M3181=People!$B$2,People!$A$2,0))))</f>
        <v>Chuck Magee</v>
      </c>
      <c r="W3181" s="3" t="str">
        <f>IFERROR(INDEX(Returns!A:A,MATCH(B3181,Returns!B:B,0)),"No")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IF(M3182=People!$B$5,People!$A$5,IF(M3182=People!$B$4,People!$A$4,IF(M3182=People!$B$3,People!$A$3,IF(M3182=People!$B$2,People!$A$2,0))))</f>
        <v>Chuck Magee</v>
      </c>
      <c r="W3182" s="3" t="str">
        <f>IFERROR(INDEX(Returns!A:A,MATCH(B3182,Returns!B:B,0)),"No")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IF(M3183=People!$B$5,People!$A$5,IF(M3183=People!$B$4,People!$A$4,IF(M3183=People!$B$3,People!$A$3,IF(M3183=People!$B$2,People!$A$2,0))))</f>
        <v>Chuck Magee</v>
      </c>
      <c r="W3183" s="3" t="str">
        <f>IFERROR(INDEX(Returns!A:A,MATCH(B3183,Returns!B:B,0)),"No")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IF(M3184=People!$B$5,People!$A$5,IF(M3184=People!$B$4,People!$A$4,IF(M3184=People!$B$3,People!$A$3,IF(M3184=People!$B$2,People!$A$2,0))))</f>
        <v>Chuck Magee</v>
      </c>
      <c r="W3184" s="3" t="str">
        <f>IFERROR(INDEX(Returns!A:A,MATCH(B3184,Returns!B:B,0)),"No")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IF(M3185=People!$B$5,People!$A$5,IF(M3185=People!$B$4,People!$A$4,IF(M3185=People!$B$3,People!$A$3,IF(M3185=People!$B$2,People!$A$2,0))))</f>
        <v>Chuck Magee</v>
      </c>
      <c r="W3185" s="3" t="str">
        <f>IFERROR(INDEX(Returns!A:A,MATCH(B3185,Returns!B:B,0)),"No")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IF(M3186=People!$B$5,People!$A$5,IF(M3186=People!$B$4,People!$A$4,IF(M3186=People!$B$3,People!$A$3,IF(M3186=People!$B$2,People!$A$2,0))))</f>
        <v>Chuck Magee</v>
      </c>
      <c r="W3186" s="3" t="str">
        <f>IFERROR(INDEX(Returns!A:A,MATCH(B3186,Returns!B:B,0)),"No")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IF(M3187=People!$B$5,People!$A$5,IF(M3187=People!$B$4,People!$A$4,IF(M3187=People!$B$3,People!$A$3,IF(M3187=People!$B$2,People!$A$2,0))))</f>
        <v>Kelly Williams</v>
      </c>
      <c r="W3187" s="3" t="str">
        <f>IFERROR(INDEX(Returns!A:A,MATCH(B3187,Returns!B:B,0)),"No")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IF(M3188=People!$B$5,People!$A$5,IF(M3188=People!$B$4,People!$A$4,IF(M3188=People!$B$3,People!$A$3,IF(M3188=People!$B$2,People!$A$2,0))))</f>
        <v>Kelly Williams</v>
      </c>
      <c r="W3188" s="3" t="str">
        <f>IFERROR(INDEX(Returns!A:A,MATCH(B3188,Returns!B:B,0)),"No")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IF(M3189=People!$B$5,People!$A$5,IF(M3189=People!$B$4,People!$A$4,IF(M3189=People!$B$3,People!$A$3,IF(M3189=People!$B$2,People!$A$2,0))))</f>
        <v>Chuck Magee</v>
      </c>
      <c r="W3189" s="3" t="str">
        <f>IFERROR(INDEX(Returns!A:A,MATCH(B3189,Returns!B:B,0)),"No")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IF(M3190=People!$B$5,People!$A$5,IF(M3190=People!$B$4,People!$A$4,IF(M3190=People!$B$3,People!$A$3,IF(M3190=People!$B$2,People!$A$2,0))))</f>
        <v>Anna Andreadi</v>
      </c>
      <c r="W3190" s="3" t="str">
        <f>IFERROR(INDEX(Returns!A:A,MATCH(B3190,Returns!B:B,0)),"No")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IF(M3191=People!$B$5,People!$A$5,IF(M3191=People!$B$4,People!$A$4,IF(M3191=People!$B$3,People!$A$3,IF(M3191=People!$B$2,People!$A$2,0))))</f>
        <v>Anna Andreadi</v>
      </c>
      <c r="W3191" s="3" t="str">
        <f>IFERROR(INDEX(Returns!A:A,MATCH(B3191,Returns!B:B,0)),"No")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IF(M3192=People!$B$5,People!$A$5,IF(M3192=People!$B$4,People!$A$4,IF(M3192=People!$B$3,People!$A$3,IF(M3192=People!$B$2,People!$A$2,0))))</f>
        <v>Kelly Williams</v>
      </c>
      <c r="W3192" s="3" t="str">
        <f>IFERROR(INDEX(Returns!A:A,MATCH(B3192,Returns!B:B,0)),"No")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IF(M3193=People!$B$5,People!$A$5,IF(M3193=People!$B$4,People!$A$4,IF(M3193=People!$B$3,People!$A$3,IF(M3193=People!$B$2,People!$A$2,0))))</f>
        <v>Chuck Magee</v>
      </c>
      <c r="W3193" s="3" t="str">
        <f>IFERROR(INDEX(Returns!A:A,MATCH(B3193,Returns!B:B,0)),"No")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IF(M3194=People!$B$5,People!$A$5,IF(M3194=People!$B$4,People!$A$4,IF(M3194=People!$B$3,People!$A$3,IF(M3194=People!$B$2,People!$A$2,0))))</f>
        <v>Kelly Williams</v>
      </c>
      <c r="W3194" s="3" t="str">
        <f>IFERROR(INDEX(Returns!A:A,MATCH(B3194,Returns!B:B,0)),"No")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IF(M3195=People!$B$5,People!$A$5,IF(M3195=People!$B$4,People!$A$4,IF(M3195=People!$B$3,People!$A$3,IF(M3195=People!$B$2,People!$A$2,0))))</f>
        <v>Kelly Williams</v>
      </c>
      <c r="W3195" s="3" t="str">
        <f>IFERROR(INDEX(Returns!A:A,MATCH(B3195,Returns!B:B,0)),"No")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IF(M3196=People!$B$5,People!$A$5,IF(M3196=People!$B$4,People!$A$4,IF(M3196=People!$B$3,People!$A$3,IF(M3196=People!$B$2,People!$A$2,0))))</f>
        <v>Kelly Williams</v>
      </c>
      <c r="W3196" s="3" t="str">
        <f>IFERROR(INDEX(Returns!A:A,MATCH(B3196,Returns!B:B,0)),"No")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IF(M3197=People!$B$5,People!$A$5,IF(M3197=People!$B$4,People!$A$4,IF(M3197=People!$B$3,People!$A$3,IF(M3197=People!$B$2,People!$A$2,0))))</f>
        <v>Cassandra Brandow</v>
      </c>
      <c r="W3197" s="3" t="str">
        <f>IFERROR(INDEX(Returns!A:A,MATCH(B3197,Returns!B:B,0)),"No")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IF(M3198=People!$B$5,People!$A$5,IF(M3198=People!$B$4,People!$A$4,IF(M3198=People!$B$3,People!$A$3,IF(M3198=People!$B$2,People!$A$2,0))))</f>
        <v>Chuck Magee</v>
      </c>
      <c r="W3198" s="3" t="str">
        <f>IFERROR(INDEX(Returns!A:A,MATCH(B3198,Returns!B:B,0)),"No")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IF(M3199=People!$B$5,People!$A$5,IF(M3199=People!$B$4,People!$A$4,IF(M3199=People!$B$3,People!$A$3,IF(M3199=People!$B$2,People!$A$2,0))))</f>
        <v>Anna Andreadi</v>
      </c>
      <c r="W3199" s="3" t="str">
        <f>IFERROR(INDEX(Returns!A:A,MATCH(B3199,Returns!B:B,0)),"No")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IF(M3200=People!$B$5,People!$A$5,IF(M3200=People!$B$4,People!$A$4,IF(M3200=People!$B$3,People!$A$3,IF(M3200=People!$B$2,People!$A$2,0))))</f>
        <v>Cassandra Brandow</v>
      </c>
      <c r="W3200" s="3" t="str">
        <f>IFERROR(INDEX(Returns!A:A,MATCH(B3200,Returns!B:B,0)),"No")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IF(M3201=People!$B$5,People!$A$5,IF(M3201=People!$B$4,People!$A$4,IF(M3201=People!$B$3,People!$A$3,IF(M3201=People!$B$2,People!$A$2,0))))</f>
        <v>Chuck Magee</v>
      </c>
      <c r="W3201" s="3" t="str">
        <f>IFERROR(INDEX(Returns!A:A,MATCH(B3201,Returns!B:B,0)),"No")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IF(M3202=People!$B$5,People!$A$5,IF(M3202=People!$B$4,People!$A$4,IF(M3202=People!$B$3,People!$A$3,IF(M3202=People!$B$2,People!$A$2,0))))</f>
        <v>Chuck Magee</v>
      </c>
      <c r="W3202" s="3" t="str">
        <f>IFERROR(INDEX(Returns!A:A,MATCH(B3202,Returns!B:B,0)),"No")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IF(M3203=People!$B$5,People!$A$5,IF(M3203=People!$B$4,People!$A$4,IF(M3203=People!$B$3,People!$A$3,IF(M3203=People!$B$2,People!$A$2,0))))</f>
        <v>Chuck Magee</v>
      </c>
      <c r="W3203" s="3" t="str">
        <f>IFERROR(INDEX(Returns!A:A,MATCH(B3203,Returns!B:B,0)),"No")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IF(M3204=People!$B$5,People!$A$5,IF(M3204=People!$B$4,People!$A$4,IF(M3204=People!$B$3,People!$A$3,IF(M3204=People!$B$2,People!$A$2,0))))</f>
        <v>Anna Andreadi</v>
      </c>
      <c r="W3204" s="3" t="str">
        <f>IFERROR(INDEX(Returns!A:A,MATCH(B3204,Returns!B:B,0)),"No")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IF(M3205=People!$B$5,People!$A$5,IF(M3205=People!$B$4,People!$A$4,IF(M3205=People!$B$3,People!$A$3,IF(M3205=People!$B$2,People!$A$2,0))))</f>
        <v>Anna Andreadi</v>
      </c>
      <c r="W3205" s="3" t="str">
        <f>IFERROR(INDEX(Returns!A:A,MATCH(B3205,Returns!B:B,0)),"No")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IF(M3206=People!$B$5,People!$A$5,IF(M3206=People!$B$4,People!$A$4,IF(M3206=People!$B$3,People!$A$3,IF(M3206=People!$B$2,People!$A$2,0))))</f>
        <v>Anna Andreadi</v>
      </c>
      <c r="W3206" s="3" t="str">
        <f>IFERROR(INDEX(Returns!A:A,MATCH(B3206,Returns!B:B,0)),"No")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IF(M3207=People!$B$5,People!$A$5,IF(M3207=People!$B$4,People!$A$4,IF(M3207=People!$B$3,People!$A$3,IF(M3207=People!$B$2,People!$A$2,0))))</f>
        <v>Anna Andreadi</v>
      </c>
      <c r="W3207" s="3" t="str">
        <f>IFERROR(INDEX(Returns!A:A,MATCH(B3207,Returns!B:B,0)),"No")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IF(M3208=People!$B$5,People!$A$5,IF(M3208=People!$B$4,People!$A$4,IF(M3208=People!$B$3,People!$A$3,IF(M3208=People!$B$2,People!$A$2,0))))</f>
        <v>Anna Andreadi</v>
      </c>
      <c r="W3208" s="3" t="str">
        <f>IFERROR(INDEX(Returns!A:A,MATCH(B3208,Returns!B:B,0)),"No")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IF(M3209=People!$B$5,People!$A$5,IF(M3209=People!$B$4,People!$A$4,IF(M3209=People!$B$3,People!$A$3,IF(M3209=People!$B$2,People!$A$2,0))))</f>
        <v>Anna Andreadi</v>
      </c>
      <c r="W3209" s="3" t="str">
        <f>IFERROR(INDEX(Returns!A:A,MATCH(B3209,Returns!B:B,0)),"No")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IF(M3210=People!$B$5,People!$A$5,IF(M3210=People!$B$4,People!$A$4,IF(M3210=People!$B$3,People!$A$3,IF(M3210=People!$B$2,People!$A$2,0))))</f>
        <v>Anna Andreadi</v>
      </c>
      <c r="W3210" s="3" t="str">
        <f>IFERROR(INDEX(Returns!A:A,MATCH(B3210,Returns!B:B,0)),"No")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IF(M3211=People!$B$5,People!$A$5,IF(M3211=People!$B$4,People!$A$4,IF(M3211=People!$B$3,People!$A$3,IF(M3211=People!$B$2,People!$A$2,0))))</f>
        <v>Anna Andreadi</v>
      </c>
      <c r="W3211" s="3" t="str">
        <f>IFERROR(INDEX(Returns!A:A,MATCH(B3211,Returns!B:B,0)),"No")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IF(M3212=People!$B$5,People!$A$5,IF(M3212=People!$B$4,People!$A$4,IF(M3212=People!$B$3,People!$A$3,IF(M3212=People!$B$2,People!$A$2,0))))</f>
        <v>Kelly Williams</v>
      </c>
      <c r="W3212" s="3" t="str">
        <f>IFERROR(INDEX(Returns!A:A,MATCH(B3212,Returns!B:B,0)),"No")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IF(M3213=People!$B$5,People!$A$5,IF(M3213=People!$B$4,People!$A$4,IF(M3213=People!$B$3,People!$A$3,IF(M3213=People!$B$2,People!$A$2,0))))</f>
        <v>Kelly Williams</v>
      </c>
      <c r="W3213" s="3" t="str">
        <f>IFERROR(INDEX(Returns!A:A,MATCH(B3213,Returns!B:B,0)),"No")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IF(M3214=People!$B$5,People!$A$5,IF(M3214=People!$B$4,People!$A$4,IF(M3214=People!$B$3,People!$A$3,IF(M3214=People!$B$2,People!$A$2,0))))</f>
        <v>Kelly Williams</v>
      </c>
      <c r="W3214" s="3" t="str">
        <f>IFERROR(INDEX(Returns!A:A,MATCH(B3214,Returns!B:B,0)),"No")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IF(M3215=People!$B$5,People!$A$5,IF(M3215=People!$B$4,People!$A$4,IF(M3215=People!$B$3,People!$A$3,IF(M3215=People!$B$2,People!$A$2,0))))</f>
        <v>Chuck Magee</v>
      </c>
      <c r="W3215" s="3" t="str">
        <f>IFERROR(INDEX(Returns!A:A,MATCH(B3215,Returns!B:B,0)),"No")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IF(M3216=People!$B$5,People!$A$5,IF(M3216=People!$B$4,People!$A$4,IF(M3216=People!$B$3,People!$A$3,IF(M3216=People!$B$2,People!$A$2,0))))</f>
        <v>Chuck Magee</v>
      </c>
      <c r="W3216" s="3" t="str">
        <f>IFERROR(INDEX(Returns!A:A,MATCH(B3216,Returns!B:B,0)),"No")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IF(M3217=People!$B$5,People!$A$5,IF(M3217=People!$B$4,People!$A$4,IF(M3217=People!$B$3,People!$A$3,IF(M3217=People!$B$2,People!$A$2,0))))</f>
        <v>Anna Andreadi</v>
      </c>
      <c r="W3217" s="3" t="str">
        <f>IFERROR(INDEX(Returns!A:A,MATCH(B3217,Returns!B:B,0)),"No")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IF(M3218=People!$B$5,People!$A$5,IF(M3218=People!$B$4,People!$A$4,IF(M3218=People!$B$3,People!$A$3,IF(M3218=People!$B$2,People!$A$2,0))))</f>
        <v>Anna Andreadi</v>
      </c>
      <c r="W3218" s="3" t="str">
        <f>IFERROR(INDEX(Returns!A:A,MATCH(B3218,Returns!B:B,0)),"No")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IF(M3219=People!$B$5,People!$A$5,IF(M3219=People!$B$4,People!$A$4,IF(M3219=People!$B$3,People!$A$3,IF(M3219=People!$B$2,People!$A$2,0))))</f>
        <v>Chuck Magee</v>
      </c>
      <c r="W3219" s="3" t="str">
        <f>IFERROR(INDEX(Returns!A:A,MATCH(B3219,Returns!B:B,0)),"No")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IF(M3220=People!$B$5,People!$A$5,IF(M3220=People!$B$4,People!$A$4,IF(M3220=People!$B$3,People!$A$3,IF(M3220=People!$B$2,People!$A$2,0))))</f>
        <v>Chuck Magee</v>
      </c>
      <c r="W3220" s="3" t="str">
        <f>IFERROR(INDEX(Returns!A:A,MATCH(B3220,Returns!B:B,0)),"No")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IF(M3221=People!$B$5,People!$A$5,IF(M3221=People!$B$4,People!$A$4,IF(M3221=People!$B$3,People!$A$3,IF(M3221=People!$B$2,People!$A$2,0))))</f>
        <v>Chuck Magee</v>
      </c>
      <c r="W3221" s="3" t="str">
        <f>IFERROR(INDEX(Returns!A:A,MATCH(B3221,Returns!B:B,0)),"No")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IF(M3222=People!$B$5,People!$A$5,IF(M3222=People!$B$4,People!$A$4,IF(M3222=People!$B$3,People!$A$3,IF(M3222=People!$B$2,People!$A$2,0))))</f>
        <v>Chuck Magee</v>
      </c>
      <c r="W3222" s="3" t="str">
        <f>IFERROR(INDEX(Returns!A:A,MATCH(B3222,Returns!B:B,0)),"No")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IF(M3223=People!$B$5,People!$A$5,IF(M3223=People!$B$4,People!$A$4,IF(M3223=People!$B$3,People!$A$3,IF(M3223=People!$B$2,People!$A$2,0))))</f>
        <v>Chuck Magee</v>
      </c>
      <c r="W3223" s="3" t="str">
        <f>IFERROR(INDEX(Returns!A:A,MATCH(B3223,Returns!B:B,0)),"No")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IF(M3224=People!$B$5,People!$A$5,IF(M3224=People!$B$4,People!$A$4,IF(M3224=People!$B$3,People!$A$3,IF(M3224=People!$B$2,People!$A$2,0))))</f>
        <v>Anna Andreadi</v>
      </c>
      <c r="W3224" s="3" t="str">
        <f>IFERROR(INDEX(Returns!A:A,MATCH(B3224,Returns!B:B,0)),"No")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IF(M3225=People!$B$5,People!$A$5,IF(M3225=People!$B$4,People!$A$4,IF(M3225=People!$B$3,People!$A$3,IF(M3225=People!$B$2,People!$A$2,0))))</f>
        <v>Anna Andreadi</v>
      </c>
      <c r="W3225" s="3" t="str">
        <f>IFERROR(INDEX(Returns!A:A,MATCH(B3225,Returns!B:B,0)),"No")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IF(M3226=People!$B$5,People!$A$5,IF(M3226=People!$B$4,People!$A$4,IF(M3226=People!$B$3,People!$A$3,IF(M3226=People!$B$2,People!$A$2,0))))</f>
        <v>Anna Andreadi</v>
      </c>
      <c r="W3226" s="3" t="str">
        <f>IFERROR(INDEX(Returns!A:A,MATCH(B3226,Returns!B:B,0)),"No")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IF(M3227=People!$B$5,People!$A$5,IF(M3227=People!$B$4,People!$A$4,IF(M3227=People!$B$3,People!$A$3,IF(M3227=People!$B$2,People!$A$2,0))))</f>
        <v>Anna Andreadi</v>
      </c>
      <c r="W3227" s="3" t="str">
        <f>IFERROR(INDEX(Returns!A:A,MATCH(B3227,Returns!B:B,0)),"No")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IF(M3228=People!$B$5,People!$A$5,IF(M3228=People!$B$4,People!$A$4,IF(M3228=People!$B$3,People!$A$3,IF(M3228=People!$B$2,People!$A$2,0))))</f>
        <v>Anna Andreadi</v>
      </c>
      <c r="W3228" s="3" t="str">
        <f>IFERROR(INDEX(Returns!A:A,MATCH(B3228,Returns!B:B,0)),"No")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IF(M3229=People!$B$5,People!$A$5,IF(M3229=People!$B$4,People!$A$4,IF(M3229=People!$B$3,People!$A$3,IF(M3229=People!$B$2,People!$A$2,0))))</f>
        <v>Anna Andreadi</v>
      </c>
      <c r="W3229" s="3" t="str">
        <f>IFERROR(INDEX(Returns!A:A,MATCH(B3229,Returns!B:B,0)),"No")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IF(M3230=People!$B$5,People!$A$5,IF(M3230=People!$B$4,People!$A$4,IF(M3230=People!$B$3,People!$A$3,IF(M3230=People!$B$2,People!$A$2,0))))</f>
        <v>Anna Andreadi</v>
      </c>
      <c r="W3230" s="3" t="str">
        <f>IFERROR(INDEX(Returns!A:A,MATCH(B3230,Returns!B:B,0)),"No")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IF(M3231=People!$B$5,People!$A$5,IF(M3231=People!$B$4,People!$A$4,IF(M3231=People!$B$3,People!$A$3,IF(M3231=People!$B$2,People!$A$2,0))))</f>
        <v>Chuck Magee</v>
      </c>
      <c r="W3231" s="3" t="str">
        <f>IFERROR(INDEX(Returns!A:A,MATCH(B3231,Returns!B:B,0)),"No")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IF(M3232=People!$B$5,People!$A$5,IF(M3232=People!$B$4,People!$A$4,IF(M3232=People!$B$3,People!$A$3,IF(M3232=People!$B$2,People!$A$2,0))))</f>
        <v>Chuck Magee</v>
      </c>
      <c r="W3232" s="3" t="str">
        <f>IFERROR(INDEX(Returns!A:A,MATCH(B3232,Returns!B:B,0)),"No")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IF(M3233=People!$B$5,People!$A$5,IF(M3233=People!$B$4,People!$A$4,IF(M3233=People!$B$3,People!$A$3,IF(M3233=People!$B$2,People!$A$2,0))))</f>
        <v>Kelly Williams</v>
      </c>
      <c r="W3233" s="3" t="str">
        <f>IFERROR(INDEX(Returns!A:A,MATCH(B3233,Returns!B:B,0)),"No")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IF(M3234=People!$B$5,People!$A$5,IF(M3234=People!$B$4,People!$A$4,IF(M3234=People!$B$3,People!$A$3,IF(M3234=People!$B$2,People!$A$2,0))))</f>
        <v>Kelly Williams</v>
      </c>
      <c r="W3234" s="3" t="str">
        <f>IFERROR(INDEX(Returns!A:A,MATCH(B3234,Returns!B:B,0)),"No")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IF(M3235=People!$B$5,People!$A$5,IF(M3235=People!$B$4,People!$A$4,IF(M3235=People!$B$3,People!$A$3,IF(M3235=People!$B$2,People!$A$2,0))))</f>
        <v>Kelly Williams</v>
      </c>
      <c r="W3235" s="3" t="str">
        <f>IFERROR(INDEX(Returns!A:A,MATCH(B3235,Returns!B:B,0)),"No")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IF(M3236=People!$B$5,People!$A$5,IF(M3236=People!$B$4,People!$A$4,IF(M3236=People!$B$3,People!$A$3,IF(M3236=People!$B$2,People!$A$2,0))))</f>
        <v>Anna Andreadi</v>
      </c>
      <c r="W3236" s="3" t="str">
        <f>IFERROR(INDEX(Returns!A:A,MATCH(B3236,Returns!B:B,0)),"No")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IF(M3237=People!$B$5,People!$A$5,IF(M3237=People!$B$4,People!$A$4,IF(M3237=People!$B$3,People!$A$3,IF(M3237=People!$B$2,People!$A$2,0))))</f>
        <v>Chuck Magee</v>
      </c>
      <c r="W3237" s="3" t="str">
        <f>IFERROR(INDEX(Returns!A:A,MATCH(B3237,Returns!B:B,0)),"No")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IF(M3238=People!$B$5,People!$A$5,IF(M3238=People!$B$4,People!$A$4,IF(M3238=People!$B$3,People!$A$3,IF(M3238=People!$B$2,People!$A$2,0))))</f>
        <v>Chuck Magee</v>
      </c>
      <c r="W3238" s="3" t="str">
        <f>IFERROR(INDEX(Returns!A:A,MATCH(B3238,Returns!B:B,0)),"No")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IF(M3239=People!$B$5,People!$A$5,IF(M3239=People!$B$4,People!$A$4,IF(M3239=People!$B$3,People!$A$3,IF(M3239=People!$B$2,People!$A$2,0))))</f>
        <v>Chuck Magee</v>
      </c>
      <c r="W3239" s="3" t="str">
        <f>IFERROR(INDEX(Returns!A:A,MATCH(B3239,Returns!B:B,0)),"No")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IF(M3240=People!$B$5,People!$A$5,IF(M3240=People!$B$4,People!$A$4,IF(M3240=People!$B$3,People!$A$3,IF(M3240=People!$B$2,People!$A$2,0))))</f>
        <v>Kelly Williams</v>
      </c>
      <c r="W3240" s="3" t="str">
        <f>IFERROR(INDEX(Returns!A:A,MATCH(B3240,Returns!B:B,0)),"No")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IF(M3241=People!$B$5,People!$A$5,IF(M3241=People!$B$4,People!$A$4,IF(M3241=People!$B$3,People!$A$3,IF(M3241=People!$B$2,People!$A$2,0))))</f>
        <v>Kelly Williams</v>
      </c>
      <c r="W3241" s="3" t="str">
        <f>IFERROR(INDEX(Returns!A:A,MATCH(B3241,Returns!B:B,0)),"No")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IF(M3242=People!$B$5,People!$A$5,IF(M3242=People!$B$4,People!$A$4,IF(M3242=People!$B$3,People!$A$3,IF(M3242=People!$B$2,People!$A$2,0))))</f>
        <v>Kelly Williams</v>
      </c>
      <c r="W3242" s="3" t="str">
        <f>IFERROR(INDEX(Returns!A:A,MATCH(B3242,Returns!B:B,0)),"No")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IF(M3243=People!$B$5,People!$A$5,IF(M3243=People!$B$4,People!$A$4,IF(M3243=People!$B$3,People!$A$3,IF(M3243=People!$B$2,People!$A$2,0))))</f>
        <v>Cassandra Brandow</v>
      </c>
      <c r="W3243" s="3" t="str">
        <f>IFERROR(INDEX(Returns!A:A,MATCH(B3243,Returns!B:B,0)),"No")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IF(M3244=People!$B$5,People!$A$5,IF(M3244=People!$B$4,People!$A$4,IF(M3244=People!$B$3,People!$A$3,IF(M3244=People!$B$2,People!$A$2,0))))</f>
        <v>Kelly Williams</v>
      </c>
      <c r="W3244" s="3" t="str">
        <f>IFERROR(INDEX(Returns!A:A,MATCH(B3244,Returns!B:B,0)),"No")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IF(M3245=People!$B$5,People!$A$5,IF(M3245=People!$B$4,People!$A$4,IF(M3245=People!$B$3,People!$A$3,IF(M3245=People!$B$2,People!$A$2,0))))</f>
        <v>Kelly Williams</v>
      </c>
      <c r="W3245" s="3" t="str">
        <f>IFERROR(INDEX(Returns!A:A,MATCH(B3245,Returns!B:B,0)),"No")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IF(M3246=People!$B$5,People!$A$5,IF(M3246=People!$B$4,People!$A$4,IF(M3246=People!$B$3,People!$A$3,IF(M3246=People!$B$2,People!$A$2,0))))</f>
        <v>Kelly Williams</v>
      </c>
      <c r="W3246" s="3" t="str">
        <f>IFERROR(INDEX(Returns!A:A,MATCH(B3246,Returns!B:B,0)),"No")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IF(M3247=People!$B$5,People!$A$5,IF(M3247=People!$B$4,People!$A$4,IF(M3247=People!$B$3,People!$A$3,IF(M3247=People!$B$2,People!$A$2,0))))</f>
        <v>Anna Andreadi</v>
      </c>
      <c r="W3247" s="3" t="str">
        <f>IFERROR(INDEX(Returns!A:A,MATCH(B3247,Returns!B:B,0)),"No")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IF(M3248=People!$B$5,People!$A$5,IF(M3248=People!$B$4,People!$A$4,IF(M3248=People!$B$3,People!$A$3,IF(M3248=People!$B$2,People!$A$2,0))))</f>
        <v>Anna Andreadi</v>
      </c>
      <c r="W3248" s="3" t="str">
        <f>IFERROR(INDEX(Returns!A:A,MATCH(B3248,Returns!B:B,0)),"No")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IF(M3249=People!$B$5,People!$A$5,IF(M3249=People!$B$4,People!$A$4,IF(M3249=People!$B$3,People!$A$3,IF(M3249=People!$B$2,People!$A$2,0))))</f>
        <v>Anna Andreadi</v>
      </c>
      <c r="W3249" s="3" t="str">
        <f>IFERROR(INDEX(Returns!A:A,MATCH(B3249,Returns!B:B,0)),"No")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IF(M3250=People!$B$5,People!$A$5,IF(M3250=People!$B$4,People!$A$4,IF(M3250=People!$B$3,People!$A$3,IF(M3250=People!$B$2,People!$A$2,0))))</f>
        <v>Anna Andreadi</v>
      </c>
      <c r="W3250" s="3" t="str">
        <f>IFERROR(INDEX(Returns!A:A,MATCH(B3250,Returns!B:B,0)),"No")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IF(M3251=People!$B$5,People!$A$5,IF(M3251=People!$B$4,People!$A$4,IF(M3251=People!$B$3,People!$A$3,IF(M3251=People!$B$2,People!$A$2,0))))</f>
        <v>Anna Andreadi</v>
      </c>
      <c r="W3251" s="3" t="str">
        <f>IFERROR(INDEX(Returns!A:A,MATCH(B3251,Returns!B:B,0)),"No")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IF(M3252=People!$B$5,People!$A$5,IF(M3252=People!$B$4,People!$A$4,IF(M3252=People!$B$3,People!$A$3,IF(M3252=People!$B$2,People!$A$2,0))))</f>
        <v>Kelly Williams</v>
      </c>
      <c r="W3252" s="3" t="str">
        <f>IFERROR(INDEX(Returns!A:A,MATCH(B3252,Returns!B:B,0)),"No")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IF(M3253=People!$B$5,People!$A$5,IF(M3253=People!$B$4,People!$A$4,IF(M3253=People!$B$3,People!$A$3,IF(M3253=People!$B$2,People!$A$2,0))))</f>
        <v>Chuck Magee</v>
      </c>
      <c r="W3253" s="3" t="str">
        <f>IFERROR(INDEX(Returns!A:A,MATCH(B3253,Returns!B:B,0)),"No")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IF(M3254=People!$B$5,People!$A$5,IF(M3254=People!$B$4,People!$A$4,IF(M3254=People!$B$3,People!$A$3,IF(M3254=People!$B$2,People!$A$2,0))))</f>
        <v>Kelly Williams</v>
      </c>
      <c r="W3254" s="3" t="str">
        <f>IFERROR(INDEX(Returns!A:A,MATCH(B3254,Returns!B:B,0)),"No")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IF(M3255=People!$B$5,People!$A$5,IF(M3255=People!$B$4,People!$A$4,IF(M3255=People!$B$3,People!$A$3,IF(M3255=People!$B$2,People!$A$2,0))))</f>
        <v>Kelly Williams</v>
      </c>
      <c r="W3255" s="3" t="str">
        <f>IFERROR(INDEX(Returns!A:A,MATCH(B3255,Returns!B:B,0)),"No")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IF(M3256=People!$B$5,People!$A$5,IF(M3256=People!$B$4,People!$A$4,IF(M3256=People!$B$3,People!$A$3,IF(M3256=People!$B$2,People!$A$2,0))))</f>
        <v>Anna Andreadi</v>
      </c>
      <c r="W3256" s="3" t="str">
        <f>IFERROR(INDEX(Returns!A:A,MATCH(B3256,Returns!B:B,0)),"No")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IF(M3257=People!$B$5,People!$A$5,IF(M3257=People!$B$4,People!$A$4,IF(M3257=People!$B$3,People!$A$3,IF(M3257=People!$B$2,People!$A$2,0))))</f>
        <v>Anna Andreadi</v>
      </c>
      <c r="W3257" s="3" t="str">
        <f>IFERROR(INDEX(Returns!A:A,MATCH(B3257,Returns!B:B,0)),"No")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IF(M3258=People!$B$5,People!$A$5,IF(M3258=People!$B$4,People!$A$4,IF(M3258=People!$B$3,People!$A$3,IF(M3258=People!$B$2,People!$A$2,0))))</f>
        <v>Cassandra Brandow</v>
      </c>
      <c r="W3258" s="3" t="str">
        <f>IFERROR(INDEX(Returns!A:A,MATCH(B3258,Returns!B:B,0)),"No")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IF(M3259=People!$B$5,People!$A$5,IF(M3259=People!$B$4,People!$A$4,IF(M3259=People!$B$3,People!$A$3,IF(M3259=People!$B$2,People!$A$2,0))))</f>
        <v>Cassandra Brandow</v>
      </c>
      <c r="W3259" s="3" t="str">
        <f>IFERROR(INDEX(Returns!A:A,MATCH(B3259,Returns!B:B,0)),"No")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IF(M3260=People!$B$5,People!$A$5,IF(M3260=People!$B$4,People!$A$4,IF(M3260=People!$B$3,People!$A$3,IF(M3260=People!$B$2,People!$A$2,0))))</f>
        <v>Cassandra Brandow</v>
      </c>
      <c r="W3260" s="3" t="str">
        <f>IFERROR(INDEX(Returns!A:A,MATCH(B3260,Returns!B:B,0)),"No")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IF(M3261=People!$B$5,People!$A$5,IF(M3261=People!$B$4,People!$A$4,IF(M3261=People!$B$3,People!$A$3,IF(M3261=People!$B$2,People!$A$2,0))))</f>
        <v>Kelly Williams</v>
      </c>
      <c r="W3261" s="3" t="str">
        <f>IFERROR(INDEX(Returns!A:A,MATCH(B3261,Returns!B:B,0)),"No")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IF(M3262=People!$B$5,People!$A$5,IF(M3262=People!$B$4,People!$A$4,IF(M3262=People!$B$3,People!$A$3,IF(M3262=People!$B$2,People!$A$2,0))))</f>
        <v>Kelly Williams</v>
      </c>
      <c r="W3262" s="3" t="str">
        <f>IFERROR(INDEX(Returns!A:A,MATCH(B3262,Returns!B:B,0)),"No")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IF(M3263=People!$B$5,People!$A$5,IF(M3263=People!$B$4,People!$A$4,IF(M3263=People!$B$3,People!$A$3,IF(M3263=People!$B$2,People!$A$2,0))))</f>
        <v>Anna Andreadi</v>
      </c>
      <c r="W3263" s="3" t="str">
        <f>IFERROR(INDEX(Returns!A:A,MATCH(B3263,Returns!B:B,0)),"No")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IF(M3264=People!$B$5,People!$A$5,IF(M3264=People!$B$4,People!$A$4,IF(M3264=People!$B$3,People!$A$3,IF(M3264=People!$B$2,People!$A$2,0))))</f>
        <v>Anna Andreadi</v>
      </c>
      <c r="W3264" s="3" t="str">
        <f>IFERROR(INDEX(Returns!A:A,MATCH(B3264,Returns!B:B,0)),"No")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IF(M3265=People!$B$5,People!$A$5,IF(M3265=People!$B$4,People!$A$4,IF(M3265=People!$B$3,People!$A$3,IF(M3265=People!$B$2,People!$A$2,0))))</f>
        <v>Anna Andreadi</v>
      </c>
      <c r="W3265" s="3" t="str">
        <f>IFERROR(INDEX(Returns!A:A,MATCH(B3265,Returns!B:B,0)),"No")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IF(M3266=People!$B$5,People!$A$5,IF(M3266=People!$B$4,People!$A$4,IF(M3266=People!$B$3,People!$A$3,IF(M3266=People!$B$2,People!$A$2,0))))</f>
        <v>Cassandra Brandow</v>
      </c>
      <c r="W3266" s="3" t="str">
        <f>IFERROR(INDEX(Returns!A:A,MATCH(B3266,Returns!B:B,0)),"No")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IF(M3267=People!$B$5,People!$A$5,IF(M3267=People!$B$4,People!$A$4,IF(M3267=People!$B$3,People!$A$3,IF(M3267=People!$B$2,People!$A$2,0))))</f>
        <v>Chuck Magee</v>
      </c>
      <c r="W3267" s="3" t="str">
        <f>IFERROR(INDEX(Returns!A:A,MATCH(B3267,Returns!B:B,0)),"No")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IF(M3268=People!$B$5,People!$A$5,IF(M3268=People!$B$4,People!$A$4,IF(M3268=People!$B$3,People!$A$3,IF(M3268=People!$B$2,People!$A$2,0))))</f>
        <v>Chuck Magee</v>
      </c>
      <c r="W3268" s="3" t="str">
        <f>IFERROR(INDEX(Returns!A:A,MATCH(B3268,Returns!B:B,0)),"No")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IF(M3269=People!$B$5,People!$A$5,IF(M3269=People!$B$4,People!$A$4,IF(M3269=People!$B$3,People!$A$3,IF(M3269=People!$B$2,People!$A$2,0))))</f>
        <v>Cassandra Brandow</v>
      </c>
      <c r="W3269" s="3" t="str">
        <f>IFERROR(INDEX(Returns!A:A,MATCH(B3269,Returns!B:B,0)),"No")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IF(M3270=People!$B$5,People!$A$5,IF(M3270=People!$B$4,People!$A$4,IF(M3270=People!$B$3,People!$A$3,IF(M3270=People!$B$2,People!$A$2,0))))</f>
        <v>Cassandra Brandow</v>
      </c>
      <c r="W3270" s="3" t="str">
        <f>IFERROR(INDEX(Returns!A:A,MATCH(B3270,Returns!B:B,0)),"No")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IF(M3271=People!$B$5,People!$A$5,IF(M3271=People!$B$4,People!$A$4,IF(M3271=People!$B$3,People!$A$3,IF(M3271=People!$B$2,People!$A$2,0))))</f>
        <v>Kelly Williams</v>
      </c>
      <c r="W3271" s="3" t="str">
        <f>IFERROR(INDEX(Returns!A:A,MATCH(B3271,Returns!B:B,0)),"No")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IF(M3272=People!$B$5,People!$A$5,IF(M3272=People!$B$4,People!$A$4,IF(M3272=People!$B$3,People!$A$3,IF(M3272=People!$B$2,People!$A$2,0))))</f>
        <v>Kelly Williams</v>
      </c>
      <c r="W3272" s="3" t="str">
        <f>IFERROR(INDEX(Returns!A:A,MATCH(B3272,Returns!B:B,0)),"No")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IF(M3273=People!$B$5,People!$A$5,IF(M3273=People!$B$4,People!$A$4,IF(M3273=People!$B$3,People!$A$3,IF(M3273=People!$B$2,People!$A$2,0))))</f>
        <v>Anna Andreadi</v>
      </c>
      <c r="W3273" s="3" t="str">
        <f>IFERROR(INDEX(Returns!A:A,MATCH(B3273,Returns!B:B,0)),"No")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IF(M3274=People!$B$5,People!$A$5,IF(M3274=People!$B$4,People!$A$4,IF(M3274=People!$B$3,People!$A$3,IF(M3274=People!$B$2,People!$A$2,0))))</f>
        <v>Anna Andreadi</v>
      </c>
      <c r="W3274" s="3" t="str">
        <f>IFERROR(INDEX(Returns!A:A,MATCH(B3274,Returns!B:B,0)),"No")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IF(M3275=People!$B$5,People!$A$5,IF(M3275=People!$B$4,People!$A$4,IF(M3275=People!$B$3,People!$A$3,IF(M3275=People!$B$2,People!$A$2,0))))</f>
        <v>Anna Andreadi</v>
      </c>
      <c r="W3275" s="3" t="str">
        <f>IFERROR(INDEX(Returns!A:A,MATCH(B3275,Returns!B:B,0)),"No")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IF(M3276=People!$B$5,People!$A$5,IF(M3276=People!$B$4,People!$A$4,IF(M3276=People!$B$3,People!$A$3,IF(M3276=People!$B$2,People!$A$2,0))))</f>
        <v>Kelly Williams</v>
      </c>
      <c r="W3276" s="3" t="str">
        <f>IFERROR(INDEX(Returns!A:A,MATCH(B3276,Returns!B:B,0)),"No")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IF(M3277=People!$B$5,People!$A$5,IF(M3277=People!$B$4,People!$A$4,IF(M3277=People!$B$3,People!$A$3,IF(M3277=People!$B$2,People!$A$2,0))))</f>
        <v>Kelly Williams</v>
      </c>
      <c r="W3277" s="3" t="str">
        <f>IFERROR(INDEX(Returns!A:A,MATCH(B3277,Returns!B:B,0)),"No")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IF(M3278=People!$B$5,People!$A$5,IF(M3278=People!$B$4,People!$A$4,IF(M3278=People!$B$3,People!$A$3,IF(M3278=People!$B$2,People!$A$2,0))))</f>
        <v>Cassandra Brandow</v>
      </c>
      <c r="W3278" s="3" t="str">
        <f>IFERROR(INDEX(Returns!A:A,MATCH(B3278,Returns!B:B,0)),"No")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IF(M3279=People!$B$5,People!$A$5,IF(M3279=People!$B$4,People!$A$4,IF(M3279=People!$B$3,People!$A$3,IF(M3279=People!$B$2,People!$A$2,0))))</f>
        <v>Cassandra Brandow</v>
      </c>
      <c r="W3279" s="3" t="str">
        <f>IFERROR(INDEX(Returns!A:A,MATCH(B3279,Returns!B:B,0)),"No")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IF(M3280=People!$B$5,People!$A$5,IF(M3280=People!$B$4,People!$A$4,IF(M3280=People!$B$3,People!$A$3,IF(M3280=People!$B$2,People!$A$2,0))))</f>
        <v>Cassandra Brandow</v>
      </c>
      <c r="W3280" s="3" t="str">
        <f>IFERROR(INDEX(Returns!A:A,MATCH(B3280,Returns!B:B,0)),"No")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IF(M3281=People!$B$5,People!$A$5,IF(M3281=People!$B$4,People!$A$4,IF(M3281=People!$B$3,People!$A$3,IF(M3281=People!$B$2,People!$A$2,0))))</f>
        <v>Cassandra Brandow</v>
      </c>
      <c r="W3281" s="3" t="str">
        <f>IFERROR(INDEX(Returns!A:A,MATCH(B3281,Returns!B:B,0)),"No")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IF(M3282=People!$B$5,People!$A$5,IF(M3282=People!$B$4,People!$A$4,IF(M3282=People!$B$3,People!$A$3,IF(M3282=People!$B$2,People!$A$2,0))))</f>
        <v>Cassandra Brandow</v>
      </c>
      <c r="W3282" s="3" t="str">
        <f>IFERROR(INDEX(Returns!A:A,MATCH(B3282,Returns!B:B,0)),"No")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IF(M3283=People!$B$5,People!$A$5,IF(M3283=People!$B$4,People!$A$4,IF(M3283=People!$B$3,People!$A$3,IF(M3283=People!$B$2,People!$A$2,0))))</f>
        <v>Cassandra Brandow</v>
      </c>
      <c r="W3283" s="3" t="str">
        <f>IFERROR(INDEX(Returns!A:A,MATCH(B3283,Returns!B:B,0)),"No")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IF(M3284=People!$B$5,People!$A$5,IF(M3284=People!$B$4,People!$A$4,IF(M3284=People!$B$3,People!$A$3,IF(M3284=People!$B$2,People!$A$2,0))))</f>
        <v>Cassandra Brandow</v>
      </c>
      <c r="W3284" s="3" t="str">
        <f>IFERROR(INDEX(Returns!A:A,MATCH(B3284,Returns!B:B,0)),"No")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IF(M3285=People!$B$5,People!$A$5,IF(M3285=People!$B$4,People!$A$4,IF(M3285=People!$B$3,People!$A$3,IF(M3285=People!$B$2,People!$A$2,0))))</f>
        <v>Chuck Magee</v>
      </c>
      <c r="W3285" s="3" t="str">
        <f>IFERROR(INDEX(Returns!A:A,MATCH(B3285,Returns!B:B,0)),"No")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IF(M3286=People!$B$5,People!$A$5,IF(M3286=People!$B$4,People!$A$4,IF(M3286=People!$B$3,People!$A$3,IF(M3286=People!$B$2,People!$A$2,0))))</f>
        <v>Chuck Magee</v>
      </c>
      <c r="W3286" s="3" t="str">
        <f>IFERROR(INDEX(Returns!A:A,MATCH(B3286,Returns!B:B,0)),"No")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IF(M3287=People!$B$5,People!$A$5,IF(M3287=People!$B$4,People!$A$4,IF(M3287=People!$B$3,People!$A$3,IF(M3287=People!$B$2,People!$A$2,0))))</f>
        <v>Kelly Williams</v>
      </c>
      <c r="W3287" s="3" t="str">
        <f>IFERROR(INDEX(Returns!A:A,MATCH(B3287,Returns!B:B,0)),"No")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IF(M3288=People!$B$5,People!$A$5,IF(M3288=People!$B$4,People!$A$4,IF(M3288=People!$B$3,People!$A$3,IF(M3288=People!$B$2,People!$A$2,0))))</f>
        <v>Kelly Williams</v>
      </c>
      <c r="W3288" s="3" t="str">
        <f>IFERROR(INDEX(Returns!A:A,MATCH(B3288,Returns!B:B,0)),"No")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IF(M3289=People!$B$5,People!$A$5,IF(M3289=People!$B$4,People!$A$4,IF(M3289=People!$B$3,People!$A$3,IF(M3289=People!$B$2,People!$A$2,0))))</f>
        <v>Anna Andreadi</v>
      </c>
      <c r="W3289" s="3" t="str">
        <f>IFERROR(INDEX(Returns!A:A,MATCH(B3289,Returns!B:B,0)),"No")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IF(M3290=People!$B$5,People!$A$5,IF(M3290=People!$B$4,People!$A$4,IF(M3290=People!$B$3,People!$A$3,IF(M3290=People!$B$2,People!$A$2,0))))</f>
        <v>Anna Andreadi</v>
      </c>
      <c r="W3290" s="3" t="str">
        <f>IFERROR(INDEX(Returns!A:A,MATCH(B3290,Returns!B:B,0)),"No")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IF(M3291=People!$B$5,People!$A$5,IF(M3291=People!$B$4,People!$A$4,IF(M3291=People!$B$3,People!$A$3,IF(M3291=People!$B$2,People!$A$2,0))))</f>
        <v>Anna Andreadi</v>
      </c>
      <c r="W3291" s="3" t="str">
        <f>IFERROR(INDEX(Returns!A:A,MATCH(B3291,Returns!B:B,0)),"No")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IF(M3292=People!$B$5,People!$A$5,IF(M3292=People!$B$4,People!$A$4,IF(M3292=People!$B$3,People!$A$3,IF(M3292=People!$B$2,People!$A$2,0))))</f>
        <v>Anna Andreadi</v>
      </c>
      <c r="W3292" s="3" t="str">
        <f>IFERROR(INDEX(Returns!A:A,MATCH(B3292,Returns!B:B,0)),"No")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IF(M3293=People!$B$5,People!$A$5,IF(M3293=People!$B$4,People!$A$4,IF(M3293=People!$B$3,People!$A$3,IF(M3293=People!$B$2,People!$A$2,0))))</f>
        <v>Kelly Williams</v>
      </c>
      <c r="W3293" s="3" t="str">
        <f>IFERROR(INDEX(Returns!A:A,MATCH(B3293,Returns!B:B,0)),"No")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IF(M3294=People!$B$5,People!$A$5,IF(M3294=People!$B$4,People!$A$4,IF(M3294=People!$B$3,People!$A$3,IF(M3294=People!$B$2,People!$A$2,0))))</f>
        <v>Anna Andreadi</v>
      </c>
      <c r="W3294" s="3" t="str">
        <f>IFERROR(INDEX(Returns!A:A,MATCH(B3294,Returns!B:B,0)),"No")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IF(M3295=People!$B$5,People!$A$5,IF(M3295=People!$B$4,People!$A$4,IF(M3295=People!$B$3,People!$A$3,IF(M3295=People!$B$2,People!$A$2,0))))</f>
        <v>Anna Andreadi</v>
      </c>
      <c r="W3295" s="3" t="str">
        <f>IFERROR(INDEX(Returns!A:A,MATCH(B3295,Returns!B:B,0)),"No")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IF(M3296=People!$B$5,People!$A$5,IF(M3296=People!$B$4,People!$A$4,IF(M3296=People!$B$3,People!$A$3,IF(M3296=People!$B$2,People!$A$2,0))))</f>
        <v>Kelly Williams</v>
      </c>
      <c r="W3296" s="3" t="str">
        <f>IFERROR(INDEX(Returns!A:A,MATCH(B3296,Returns!B:B,0)),"No")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IF(M3297=People!$B$5,People!$A$5,IF(M3297=People!$B$4,People!$A$4,IF(M3297=People!$B$3,People!$A$3,IF(M3297=People!$B$2,People!$A$2,0))))</f>
        <v>Chuck Magee</v>
      </c>
      <c r="W3297" s="3" t="str">
        <f>IFERROR(INDEX(Returns!A:A,MATCH(B3297,Returns!B:B,0)),"No")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IF(M3298=People!$B$5,People!$A$5,IF(M3298=People!$B$4,People!$A$4,IF(M3298=People!$B$3,People!$A$3,IF(M3298=People!$B$2,People!$A$2,0))))</f>
        <v>Anna Andreadi</v>
      </c>
      <c r="W3298" s="3" t="str">
        <f>IFERROR(INDEX(Returns!A:A,MATCH(B3298,Returns!B:B,0)),"No")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IF(M3299=People!$B$5,People!$A$5,IF(M3299=People!$B$4,People!$A$4,IF(M3299=People!$B$3,People!$A$3,IF(M3299=People!$B$2,People!$A$2,0))))</f>
        <v>Anna Andreadi</v>
      </c>
      <c r="W3299" s="3" t="str">
        <f>IFERROR(INDEX(Returns!A:A,MATCH(B3299,Returns!B:B,0)),"No")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IF(M3300=People!$B$5,People!$A$5,IF(M3300=People!$B$4,People!$A$4,IF(M3300=People!$B$3,People!$A$3,IF(M3300=People!$B$2,People!$A$2,0))))</f>
        <v>Anna Andreadi</v>
      </c>
      <c r="W3300" s="3" t="str">
        <f>IFERROR(INDEX(Returns!A:A,MATCH(B3300,Returns!B:B,0)),"No")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IF(M3301=People!$B$5,People!$A$5,IF(M3301=People!$B$4,People!$A$4,IF(M3301=People!$B$3,People!$A$3,IF(M3301=People!$B$2,People!$A$2,0))))</f>
        <v>Chuck Magee</v>
      </c>
      <c r="W3301" s="3" t="str">
        <f>IFERROR(INDEX(Returns!A:A,MATCH(B3301,Returns!B:B,0)),"No")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IF(M3302=People!$B$5,People!$A$5,IF(M3302=People!$B$4,People!$A$4,IF(M3302=People!$B$3,People!$A$3,IF(M3302=People!$B$2,People!$A$2,0))))</f>
        <v>Chuck Magee</v>
      </c>
      <c r="W3302" s="3" t="str">
        <f>IFERROR(INDEX(Returns!A:A,MATCH(B3302,Returns!B:B,0)),"No")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IF(M3303=People!$B$5,People!$A$5,IF(M3303=People!$B$4,People!$A$4,IF(M3303=People!$B$3,People!$A$3,IF(M3303=People!$B$2,People!$A$2,0))))</f>
        <v>Chuck Magee</v>
      </c>
      <c r="W3303" s="3" t="str">
        <f>IFERROR(INDEX(Returns!A:A,MATCH(B3303,Returns!B:B,0)),"No")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IF(M3304=People!$B$5,People!$A$5,IF(M3304=People!$B$4,People!$A$4,IF(M3304=People!$B$3,People!$A$3,IF(M3304=People!$B$2,People!$A$2,0))))</f>
        <v>Chuck Magee</v>
      </c>
      <c r="W3304" s="3" t="str">
        <f>IFERROR(INDEX(Returns!A:A,MATCH(B3304,Returns!B:B,0)),"No")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IF(M3305=People!$B$5,People!$A$5,IF(M3305=People!$B$4,People!$A$4,IF(M3305=People!$B$3,People!$A$3,IF(M3305=People!$B$2,People!$A$2,0))))</f>
        <v>Chuck Magee</v>
      </c>
      <c r="W3305" s="3" t="str">
        <f>IFERROR(INDEX(Returns!A:A,MATCH(B3305,Returns!B:B,0)),"No")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IF(M3306=People!$B$5,People!$A$5,IF(M3306=People!$B$4,People!$A$4,IF(M3306=People!$B$3,People!$A$3,IF(M3306=People!$B$2,People!$A$2,0))))</f>
        <v>Kelly Williams</v>
      </c>
      <c r="W3306" s="3" t="str">
        <f>IFERROR(INDEX(Returns!A:A,MATCH(B3306,Returns!B:B,0)),"No")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IF(M3307=People!$B$5,People!$A$5,IF(M3307=People!$B$4,People!$A$4,IF(M3307=People!$B$3,People!$A$3,IF(M3307=People!$B$2,People!$A$2,0))))</f>
        <v>Kelly Williams</v>
      </c>
      <c r="W3307" s="3" t="str">
        <f>IFERROR(INDEX(Returns!A:A,MATCH(B3307,Returns!B:B,0)),"No")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IF(M3308=People!$B$5,People!$A$5,IF(M3308=People!$B$4,People!$A$4,IF(M3308=People!$B$3,People!$A$3,IF(M3308=People!$B$2,People!$A$2,0))))</f>
        <v>Kelly Williams</v>
      </c>
      <c r="W3308" s="3" t="str">
        <f>IFERROR(INDEX(Returns!A:A,MATCH(B3308,Returns!B:B,0)),"No")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IF(M3309=People!$B$5,People!$A$5,IF(M3309=People!$B$4,People!$A$4,IF(M3309=People!$B$3,People!$A$3,IF(M3309=People!$B$2,People!$A$2,0))))</f>
        <v>Kelly Williams</v>
      </c>
      <c r="W3309" s="3" t="str">
        <f>IFERROR(INDEX(Returns!A:A,MATCH(B3309,Returns!B:B,0)),"No")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IF(M3310=People!$B$5,People!$A$5,IF(M3310=People!$B$4,People!$A$4,IF(M3310=People!$B$3,People!$A$3,IF(M3310=People!$B$2,People!$A$2,0))))</f>
        <v>Kelly Williams</v>
      </c>
      <c r="W3310" s="3" t="str">
        <f>IFERROR(INDEX(Returns!A:A,MATCH(B3310,Returns!B:B,0)),"No")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IF(M3311=People!$B$5,People!$A$5,IF(M3311=People!$B$4,People!$A$4,IF(M3311=People!$B$3,People!$A$3,IF(M3311=People!$B$2,People!$A$2,0))))</f>
        <v>Chuck Magee</v>
      </c>
      <c r="W3311" s="3" t="str">
        <f>IFERROR(INDEX(Returns!A:A,MATCH(B3311,Returns!B:B,0)),"No")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IF(M3312=People!$B$5,People!$A$5,IF(M3312=People!$B$4,People!$A$4,IF(M3312=People!$B$3,People!$A$3,IF(M3312=People!$B$2,People!$A$2,0))))</f>
        <v>Chuck Magee</v>
      </c>
      <c r="W3312" s="3" t="str">
        <f>IFERROR(INDEX(Returns!A:A,MATCH(B3312,Returns!B:B,0)),"No")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IF(M3313=People!$B$5,People!$A$5,IF(M3313=People!$B$4,People!$A$4,IF(M3313=People!$B$3,People!$A$3,IF(M3313=People!$B$2,People!$A$2,0))))</f>
        <v>Cassandra Brandow</v>
      </c>
      <c r="W3313" s="3" t="str">
        <f>IFERROR(INDEX(Returns!A:A,MATCH(B3313,Returns!B:B,0)),"No")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IF(M3314=People!$B$5,People!$A$5,IF(M3314=People!$B$4,People!$A$4,IF(M3314=People!$B$3,People!$A$3,IF(M3314=People!$B$2,People!$A$2,0))))</f>
        <v>Anna Andreadi</v>
      </c>
      <c r="W3314" s="3" t="str">
        <f>IFERROR(INDEX(Returns!A:A,MATCH(B3314,Returns!B:B,0)),"No")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IF(M3315=People!$B$5,People!$A$5,IF(M3315=People!$B$4,People!$A$4,IF(M3315=People!$B$3,People!$A$3,IF(M3315=People!$B$2,People!$A$2,0))))</f>
        <v>Anna Andreadi</v>
      </c>
      <c r="W3315" s="3" t="str">
        <f>IFERROR(INDEX(Returns!A:A,MATCH(B3315,Returns!B:B,0)),"No")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IF(M3316=People!$B$5,People!$A$5,IF(M3316=People!$B$4,People!$A$4,IF(M3316=People!$B$3,People!$A$3,IF(M3316=People!$B$2,People!$A$2,0))))</f>
        <v>Chuck Magee</v>
      </c>
      <c r="W3316" s="3" t="str">
        <f>IFERROR(INDEX(Returns!A:A,MATCH(B3316,Returns!B:B,0)),"No")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IF(M3317=People!$B$5,People!$A$5,IF(M3317=People!$B$4,People!$A$4,IF(M3317=People!$B$3,People!$A$3,IF(M3317=People!$B$2,People!$A$2,0))))</f>
        <v>Chuck Magee</v>
      </c>
      <c r="W3317" s="3" t="str">
        <f>IFERROR(INDEX(Returns!A:A,MATCH(B3317,Returns!B:B,0)),"No")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IF(M3318=People!$B$5,People!$A$5,IF(M3318=People!$B$4,People!$A$4,IF(M3318=People!$B$3,People!$A$3,IF(M3318=People!$B$2,People!$A$2,0))))</f>
        <v>Kelly Williams</v>
      </c>
      <c r="W3318" s="3" t="str">
        <f>IFERROR(INDEX(Returns!A:A,MATCH(B3318,Returns!B:B,0)),"No")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IF(M3319=People!$B$5,People!$A$5,IF(M3319=People!$B$4,People!$A$4,IF(M3319=People!$B$3,People!$A$3,IF(M3319=People!$B$2,People!$A$2,0))))</f>
        <v>Anna Andreadi</v>
      </c>
      <c r="W3319" s="3" t="str">
        <f>IFERROR(INDEX(Returns!A:A,MATCH(B3319,Returns!B:B,0)),"No")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IF(M3320=People!$B$5,People!$A$5,IF(M3320=People!$B$4,People!$A$4,IF(M3320=People!$B$3,People!$A$3,IF(M3320=People!$B$2,People!$A$2,0))))</f>
        <v>Anna Andreadi</v>
      </c>
      <c r="W3320" s="3" t="str">
        <f>IFERROR(INDEX(Returns!A:A,MATCH(B3320,Returns!B:B,0)),"No")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IF(M3321=People!$B$5,People!$A$5,IF(M3321=People!$B$4,People!$A$4,IF(M3321=People!$B$3,People!$A$3,IF(M3321=People!$B$2,People!$A$2,0))))</f>
        <v>Cassandra Brandow</v>
      </c>
      <c r="W3321" s="3" t="str">
        <f>IFERROR(INDEX(Returns!A:A,MATCH(B3321,Returns!B:B,0)),"No")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IF(M3322=People!$B$5,People!$A$5,IF(M3322=People!$B$4,People!$A$4,IF(M3322=People!$B$3,People!$A$3,IF(M3322=People!$B$2,People!$A$2,0))))</f>
        <v>Cassandra Brandow</v>
      </c>
      <c r="W3322" s="3" t="str">
        <f>IFERROR(INDEX(Returns!A:A,MATCH(B3322,Returns!B:B,0)),"No")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IF(M3323=People!$B$5,People!$A$5,IF(M3323=People!$B$4,People!$A$4,IF(M3323=People!$B$3,People!$A$3,IF(M3323=People!$B$2,People!$A$2,0))))</f>
        <v>Cassandra Brandow</v>
      </c>
      <c r="W3323" s="3" t="str">
        <f>IFERROR(INDEX(Returns!A:A,MATCH(B3323,Returns!B:B,0)),"No")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IF(M3324=People!$B$5,People!$A$5,IF(M3324=People!$B$4,People!$A$4,IF(M3324=People!$B$3,People!$A$3,IF(M3324=People!$B$2,People!$A$2,0))))</f>
        <v>Chuck Magee</v>
      </c>
      <c r="W3324" s="3" t="str">
        <f>IFERROR(INDEX(Returns!A:A,MATCH(B3324,Returns!B:B,0)),"No")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IF(M3325=People!$B$5,People!$A$5,IF(M3325=People!$B$4,People!$A$4,IF(M3325=People!$B$3,People!$A$3,IF(M3325=People!$B$2,People!$A$2,0))))</f>
        <v>Chuck Magee</v>
      </c>
      <c r="W3325" s="3" t="str">
        <f>IFERROR(INDEX(Returns!A:A,MATCH(B3325,Returns!B:B,0)),"No")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IF(M3326=People!$B$5,People!$A$5,IF(M3326=People!$B$4,People!$A$4,IF(M3326=People!$B$3,People!$A$3,IF(M3326=People!$B$2,People!$A$2,0))))</f>
        <v>Kelly Williams</v>
      </c>
      <c r="W3326" s="3" t="str">
        <f>IFERROR(INDEX(Returns!A:A,MATCH(B3326,Returns!B:B,0)),"No")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IF(M3327=People!$B$5,People!$A$5,IF(M3327=People!$B$4,People!$A$4,IF(M3327=People!$B$3,People!$A$3,IF(M3327=People!$B$2,People!$A$2,0))))</f>
        <v>Kelly Williams</v>
      </c>
      <c r="W3327" s="3" t="str">
        <f>IFERROR(INDEX(Returns!A:A,MATCH(B3327,Returns!B:B,0)),"No")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IF(M3328=People!$B$5,People!$A$5,IF(M3328=People!$B$4,People!$A$4,IF(M3328=People!$B$3,People!$A$3,IF(M3328=People!$B$2,People!$A$2,0))))</f>
        <v>Kelly Williams</v>
      </c>
      <c r="W3328" s="3" t="str">
        <f>IFERROR(INDEX(Returns!A:A,MATCH(B3328,Returns!B:B,0)),"No")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IF(M3329=People!$B$5,People!$A$5,IF(M3329=People!$B$4,People!$A$4,IF(M3329=People!$B$3,People!$A$3,IF(M3329=People!$B$2,People!$A$2,0))))</f>
        <v>Kelly Williams</v>
      </c>
      <c r="W3329" s="3" t="str">
        <f>IFERROR(INDEX(Returns!A:A,MATCH(B3329,Returns!B:B,0)),"No")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IF(M3330=People!$B$5,People!$A$5,IF(M3330=People!$B$4,People!$A$4,IF(M3330=People!$B$3,People!$A$3,IF(M3330=People!$B$2,People!$A$2,0))))</f>
        <v>Kelly Williams</v>
      </c>
      <c r="W3330" s="3" t="str">
        <f>IFERROR(INDEX(Returns!A:A,MATCH(B3330,Returns!B:B,0)),"No")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IF(M3331=People!$B$5,People!$A$5,IF(M3331=People!$B$4,People!$A$4,IF(M3331=People!$B$3,People!$A$3,IF(M3331=People!$B$2,People!$A$2,0))))</f>
        <v>Kelly Williams</v>
      </c>
      <c r="W3331" s="3" t="str">
        <f>IFERROR(INDEX(Returns!A:A,MATCH(B3331,Returns!B:B,0)),"No")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IF(M3332=People!$B$5,People!$A$5,IF(M3332=People!$B$4,People!$A$4,IF(M3332=People!$B$3,People!$A$3,IF(M3332=People!$B$2,People!$A$2,0))))</f>
        <v>Kelly Williams</v>
      </c>
      <c r="W3332" s="3" t="str">
        <f>IFERROR(INDEX(Returns!A:A,MATCH(B3332,Returns!B:B,0)),"No")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IF(M3333=People!$B$5,People!$A$5,IF(M3333=People!$B$4,People!$A$4,IF(M3333=People!$B$3,People!$A$3,IF(M3333=People!$B$2,People!$A$2,0))))</f>
        <v>Kelly Williams</v>
      </c>
      <c r="W3333" s="3" t="str">
        <f>IFERROR(INDEX(Returns!A:A,MATCH(B3333,Returns!B:B,0)),"No")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IF(M3334=People!$B$5,People!$A$5,IF(M3334=People!$B$4,People!$A$4,IF(M3334=People!$B$3,People!$A$3,IF(M3334=People!$B$2,People!$A$2,0))))</f>
        <v>Kelly Williams</v>
      </c>
      <c r="W3334" s="3" t="str">
        <f>IFERROR(INDEX(Returns!A:A,MATCH(B3334,Returns!B:B,0)),"No")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IF(M3335=People!$B$5,People!$A$5,IF(M3335=People!$B$4,People!$A$4,IF(M3335=People!$B$3,People!$A$3,IF(M3335=People!$B$2,People!$A$2,0))))</f>
        <v>Kelly Williams</v>
      </c>
      <c r="W3335" s="3" t="str">
        <f>IFERROR(INDEX(Returns!A:A,MATCH(B3335,Returns!B:B,0)),"No")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IF(M3336=People!$B$5,People!$A$5,IF(M3336=People!$B$4,People!$A$4,IF(M3336=People!$B$3,People!$A$3,IF(M3336=People!$B$2,People!$A$2,0))))</f>
        <v>Anna Andreadi</v>
      </c>
      <c r="W3336" s="3" t="str">
        <f>IFERROR(INDEX(Returns!A:A,MATCH(B3336,Returns!B:B,0)),"No")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IF(M3337=People!$B$5,People!$A$5,IF(M3337=People!$B$4,People!$A$4,IF(M3337=People!$B$3,People!$A$3,IF(M3337=People!$B$2,People!$A$2,0))))</f>
        <v>Anna Andreadi</v>
      </c>
      <c r="W3337" s="3" t="str">
        <f>IFERROR(INDEX(Returns!A:A,MATCH(B3337,Returns!B:B,0)),"No")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IF(M3338=People!$B$5,People!$A$5,IF(M3338=People!$B$4,People!$A$4,IF(M3338=People!$B$3,People!$A$3,IF(M3338=People!$B$2,People!$A$2,0))))</f>
        <v>Anna Andreadi</v>
      </c>
      <c r="W3338" s="3" t="str">
        <f>IFERROR(INDEX(Returns!A:A,MATCH(B3338,Returns!B:B,0)),"No")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IF(M3339=People!$B$5,People!$A$5,IF(M3339=People!$B$4,People!$A$4,IF(M3339=People!$B$3,People!$A$3,IF(M3339=People!$B$2,People!$A$2,0))))</f>
        <v>Anna Andreadi</v>
      </c>
      <c r="W3339" s="3" t="str">
        <f>IFERROR(INDEX(Returns!A:A,MATCH(B3339,Returns!B:B,0)),"No")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IF(M3340=People!$B$5,People!$A$5,IF(M3340=People!$B$4,People!$A$4,IF(M3340=People!$B$3,People!$A$3,IF(M3340=People!$B$2,People!$A$2,0))))</f>
        <v>Anna Andreadi</v>
      </c>
      <c r="W3340" s="3" t="str">
        <f>IFERROR(INDEX(Returns!A:A,MATCH(B3340,Returns!B:B,0)),"No")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IF(M3341=People!$B$5,People!$A$5,IF(M3341=People!$B$4,People!$A$4,IF(M3341=People!$B$3,People!$A$3,IF(M3341=People!$B$2,People!$A$2,0))))</f>
        <v>Anna Andreadi</v>
      </c>
      <c r="W3341" s="3" t="str">
        <f>IFERROR(INDEX(Returns!A:A,MATCH(B3341,Returns!B:B,0)),"No")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IF(M3342=People!$B$5,People!$A$5,IF(M3342=People!$B$4,People!$A$4,IF(M3342=People!$B$3,People!$A$3,IF(M3342=People!$B$2,People!$A$2,0))))</f>
        <v>Anna Andreadi</v>
      </c>
      <c r="W3342" s="3" t="str">
        <f>IFERROR(INDEX(Returns!A:A,MATCH(B3342,Returns!B:B,0)),"No")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IF(M3343=People!$B$5,People!$A$5,IF(M3343=People!$B$4,People!$A$4,IF(M3343=People!$B$3,People!$A$3,IF(M3343=People!$B$2,People!$A$2,0))))</f>
        <v>Chuck Magee</v>
      </c>
      <c r="W3343" s="3" t="str">
        <f>IFERROR(INDEX(Returns!A:A,MATCH(B3343,Returns!B:B,0)),"No")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IF(M3344=People!$B$5,People!$A$5,IF(M3344=People!$B$4,People!$A$4,IF(M3344=People!$B$3,People!$A$3,IF(M3344=People!$B$2,People!$A$2,0))))</f>
        <v>Chuck Magee</v>
      </c>
      <c r="W3344" s="3" t="str">
        <f>IFERROR(INDEX(Returns!A:A,MATCH(B3344,Returns!B:B,0)),"No")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IF(M3345=People!$B$5,People!$A$5,IF(M3345=People!$B$4,People!$A$4,IF(M3345=People!$B$3,People!$A$3,IF(M3345=People!$B$2,People!$A$2,0))))</f>
        <v>Chuck Magee</v>
      </c>
      <c r="W3345" s="3" t="str">
        <f>IFERROR(INDEX(Returns!A:A,MATCH(B3345,Returns!B:B,0)),"No")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IF(M3346=People!$B$5,People!$A$5,IF(M3346=People!$B$4,People!$A$4,IF(M3346=People!$B$3,People!$A$3,IF(M3346=People!$B$2,People!$A$2,0))))</f>
        <v>Chuck Magee</v>
      </c>
      <c r="W3346" s="3" t="str">
        <f>IFERROR(INDEX(Returns!A:A,MATCH(B3346,Returns!B:B,0)),"No")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IF(M3347=People!$B$5,People!$A$5,IF(M3347=People!$B$4,People!$A$4,IF(M3347=People!$B$3,People!$A$3,IF(M3347=People!$B$2,People!$A$2,0))))</f>
        <v>Chuck Magee</v>
      </c>
      <c r="W3347" s="3" t="str">
        <f>IFERROR(INDEX(Returns!A:A,MATCH(B3347,Returns!B:B,0)),"No")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IF(M3348=People!$B$5,People!$A$5,IF(M3348=People!$B$4,People!$A$4,IF(M3348=People!$B$3,People!$A$3,IF(M3348=People!$B$2,People!$A$2,0))))</f>
        <v>Chuck Magee</v>
      </c>
      <c r="W3348" s="3" t="str">
        <f>IFERROR(INDEX(Returns!A:A,MATCH(B3348,Returns!B:B,0)),"No")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IF(M3349=People!$B$5,People!$A$5,IF(M3349=People!$B$4,People!$A$4,IF(M3349=People!$B$3,People!$A$3,IF(M3349=People!$B$2,People!$A$2,0))))</f>
        <v>Anna Andreadi</v>
      </c>
      <c r="W3349" s="3" t="str">
        <f>IFERROR(INDEX(Returns!A:A,MATCH(B3349,Returns!B:B,0)),"No")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IF(M3350=People!$B$5,People!$A$5,IF(M3350=People!$B$4,People!$A$4,IF(M3350=People!$B$3,People!$A$3,IF(M3350=People!$B$2,People!$A$2,0))))</f>
        <v>Kelly Williams</v>
      </c>
      <c r="W3350" s="3" t="str">
        <f>IFERROR(INDEX(Returns!A:A,MATCH(B3350,Returns!B:B,0)),"No")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IF(M3351=People!$B$5,People!$A$5,IF(M3351=People!$B$4,People!$A$4,IF(M3351=People!$B$3,People!$A$3,IF(M3351=People!$B$2,People!$A$2,0))))</f>
        <v>Anna Andreadi</v>
      </c>
      <c r="W3351" s="3" t="str">
        <f>IFERROR(INDEX(Returns!A:A,MATCH(B3351,Returns!B:B,0)),"No")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IF(M3352=People!$B$5,People!$A$5,IF(M3352=People!$B$4,People!$A$4,IF(M3352=People!$B$3,People!$A$3,IF(M3352=People!$B$2,People!$A$2,0))))</f>
        <v>Chuck Magee</v>
      </c>
      <c r="W3352" s="3" t="str">
        <f>IFERROR(INDEX(Returns!A:A,MATCH(B3352,Returns!B:B,0)),"No")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IF(M3353=People!$B$5,People!$A$5,IF(M3353=People!$B$4,People!$A$4,IF(M3353=People!$B$3,People!$A$3,IF(M3353=People!$B$2,People!$A$2,0))))</f>
        <v>Anna Andreadi</v>
      </c>
      <c r="W3353" s="3" t="str">
        <f>IFERROR(INDEX(Returns!A:A,MATCH(B3353,Returns!B:B,0)),"No")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IF(M3354=People!$B$5,People!$A$5,IF(M3354=People!$B$4,People!$A$4,IF(M3354=People!$B$3,People!$A$3,IF(M3354=People!$B$2,People!$A$2,0))))</f>
        <v>Anna Andreadi</v>
      </c>
      <c r="W3354" s="3" t="str">
        <f>IFERROR(INDEX(Returns!A:A,MATCH(B3354,Returns!B:B,0)),"No")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IF(M3355=People!$B$5,People!$A$5,IF(M3355=People!$B$4,People!$A$4,IF(M3355=People!$B$3,People!$A$3,IF(M3355=People!$B$2,People!$A$2,0))))</f>
        <v>Chuck Magee</v>
      </c>
      <c r="W3355" s="3" t="str">
        <f>IFERROR(INDEX(Returns!A:A,MATCH(B3355,Returns!B:B,0)),"No")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IF(M3356=People!$B$5,People!$A$5,IF(M3356=People!$B$4,People!$A$4,IF(M3356=People!$B$3,People!$A$3,IF(M3356=People!$B$2,People!$A$2,0))))</f>
        <v>Chuck Magee</v>
      </c>
      <c r="W3356" s="3" t="str">
        <f>IFERROR(INDEX(Returns!A:A,MATCH(B3356,Returns!B:B,0)),"No")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IF(M3357=People!$B$5,People!$A$5,IF(M3357=People!$B$4,People!$A$4,IF(M3357=People!$B$3,People!$A$3,IF(M3357=People!$B$2,People!$A$2,0))))</f>
        <v>Chuck Magee</v>
      </c>
      <c r="W3357" s="3" t="str">
        <f>IFERROR(INDEX(Returns!A:A,MATCH(B3357,Returns!B:B,0)),"No")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IF(M3358=People!$B$5,People!$A$5,IF(M3358=People!$B$4,People!$A$4,IF(M3358=People!$B$3,People!$A$3,IF(M3358=People!$B$2,People!$A$2,0))))</f>
        <v>Chuck Magee</v>
      </c>
      <c r="W3358" s="3" t="str">
        <f>IFERROR(INDEX(Returns!A:A,MATCH(B3358,Returns!B:B,0)),"No")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IF(M3359=People!$B$5,People!$A$5,IF(M3359=People!$B$4,People!$A$4,IF(M3359=People!$B$3,People!$A$3,IF(M3359=People!$B$2,People!$A$2,0))))</f>
        <v>Kelly Williams</v>
      </c>
      <c r="W3359" s="3" t="str">
        <f>IFERROR(INDEX(Returns!A:A,MATCH(B3359,Returns!B:B,0)),"No")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IF(M3360=People!$B$5,People!$A$5,IF(M3360=People!$B$4,People!$A$4,IF(M3360=People!$B$3,People!$A$3,IF(M3360=People!$B$2,People!$A$2,0))))</f>
        <v>Kelly Williams</v>
      </c>
      <c r="W3360" s="3" t="str">
        <f>IFERROR(INDEX(Returns!A:A,MATCH(B3360,Returns!B:B,0)),"No")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IF(M3361=People!$B$5,People!$A$5,IF(M3361=People!$B$4,People!$A$4,IF(M3361=People!$B$3,People!$A$3,IF(M3361=People!$B$2,People!$A$2,0))))</f>
        <v>Kelly Williams</v>
      </c>
      <c r="W3361" s="3" t="str">
        <f>IFERROR(INDEX(Returns!A:A,MATCH(B3361,Returns!B:B,0)),"No")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IF(M3362=People!$B$5,People!$A$5,IF(M3362=People!$B$4,People!$A$4,IF(M3362=People!$B$3,People!$A$3,IF(M3362=People!$B$2,People!$A$2,0))))</f>
        <v>Chuck Magee</v>
      </c>
      <c r="W3362" s="3" t="str">
        <f>IFERROR(INDEX(Returns!A:A,MATCH(B3362,Returns!B:B,0)),"No")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IF(M3363=People!$B$5,People!$A$5,IF(M3363=People!$B$4,People!$A$4,IF(M3363=People!$B$3,People!$A$3,IF(M3363=People!$B$2,People!$A$2,0))))</f>
        <v>Chuck Magee</v>
      </c>
      <c r="W3363" s="3" t="str">
        <f>IFERROR(INDEX(Returns!A:A,MATCH(B3363,Returns!B:B,0)),"No")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IF(M3364=People!$B$5,People!$A$5,IF(M3364=People!$B$4,People!$A$4,IF(M3364=People!$B$3,People!$A$3,IF(M3364=People!$B$2,People!$A$2,0))))</f>
        <v>Chuck Magee</v>
      </c>
      <c r="W3364" s="3" t="str">
        <f>IFERROR(INDEX(Returns!A:A,MATCH(B3364,Returns!B:B,0)),"No")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IF(M3365=People!$B$5,People!$A$5,IF(M3365=People!$B$4,People!$A$4,IF(M3365=People!$B$3,People!$A$3,IF(M3365=People!$B$2,People!$A$2,0))))</f>
        <v>Chuck Magee</v>
      </c>
      <c r="W3365" s="3" t="str">
        <f>IFERROR(INDEX(Returns!A:A,MATCH(B3365,Returns!B:B,0)),"No")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IF(M3366=People!$B$5,People!$A$5,IF(M3366=People!$B$4,People!$A$4,IF(M3366=People!$B$3,People!$A$3,IF(M3366=People!$B$2,People!$A$2,0))))</f>
        <v>Kelly Williams</v>
      </c>
      <c r="W3366" s="3" t="str">
        <f>IFERROR(INDEX(Returns!A:A,MATCH(B3366,Returns!B:B,0)),"No")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IF(M3367=People!$B$5,People!$A$5,IF(M3367=People!$B$4,People!$A$4,IF(M3367=People!$B$3,People!$A$3,IF(M3367=People!$B$2,People!$A$2,0))))</f>
        <v>Anna Andreadi</v>
      </c>
      <c r="W3367" s="3" t="str">
        <f>IFERROR(INDEX(Returns!A:A,MATCH(B3367,Returns!B:B,0)),"No")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IF(M3368=People!$B$5,People!$A$5,IF(M3368=People!$B$4,People!$A$4,IF(M3368=People!$B$3,People!$A$3,IF(M3368=People!$B$2,People!$A$2,0))))</f>
        <v>Kelly Williams</v>
      </c>
      <c r="W3368" s="3" t="str">
        <f>IFERROR(INDEX(Returns!A:A,MATCH(B3368,Returns!B:B,0)),"No")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IF(M3369=People!$B$5,People!$A$5,IF(M3369=People!$B$4,People!$A$4,IF(M3369=People!$B$3,People!$A$3,IF(M3369=People!$B$2,People!$A$2,0))))</f>
        <v>Kelly Williams</v>
      </c>
      <c r="W3369" s="3" t="str">
        <f>IFERROR(INDEX(Returns!A:A,MATCH(B3369,Returns!B:B,0)),"No")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IF(M3370=People!$B$5,People!$A$5,IF(M3370=People!$B$4,People!$A$4,IF(M3370=People!$B$3,People!$A$3,IF(M3370=People!$B$2,People!$A$2,0))))</f>
        <v>Anna Andreadi</v>
      </c>
      <c r="W3370" s="3" t="str">
        <f>IFERROR(INDEX(Returns!A:A,MATCH(B3370,Returns!B:B,0)),"No")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IF(M3371=People!$B$5,People!$A$5,IF(M3371=People!$B$4,People!$A$4,IF(M3371=People!$B$3,People!$A$3,IF(M3371=People!$B$2,People!$A$2,0))))</f>
        <v>Anna Andreadi</v>
      </c>
      <c r="W3371" s="3" t="str">
        <f>IFERROR(INDEX(Returns!A:A,MATCH(B3371,Returns!B:B,0)),"No")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IF(M3372=People!$B$5,People!$A$5,IF(M3372=People!$B$4,People!$A$4,IF(M3372=People!$B$3,People!$A$3,IF(M3372=People!$B$2,People!$A$2,0))))</f>
        <v>Kelly Williams</v>
      </c>
      <c r="W3372" s="3" t="str">
        <f>IFERROR(INDEX(Returns!A:A,MATCH(B3372,Returns!B:B,0)),"No")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IF(M3373=People!$B$5,People!$A$5,IF(M3373=People!$B$4,People!$A$4,IF(M3373=People!$B$3,People!$A$3,IF(M3373=People!$B$2,People!$A$2,0))))</f>
        <v>Anna Andreadi</v>
      </c>
      <c r="W3373" s="3" t="str">
        <f>IFERROR(INDEX(Returns!A:A,MATCH(B3373,Returns!B:B,0)),"No")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IF(M3374=People!$B$5,People!$A$5,IF(M3374=People!$B$4,People!$A$4,IF(M3374=People!$B$3,People!$A$3,IF(M3374=People!$B$2,People!$A$2,0))))</f>
        <v>Anna Andreadi</v>
      </c>
      <c r="W3374" s="3" t="str">
        <f>IFERROR(INDEX(Returns!A:A,MATCH(B3374,Returns!B:B,0)),"No")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IF(M3375=People!$B$5,People!$A$5,IF(M3375=People!$B$4,People!$A$4,IF(M3375=People!$B$3,People!$A$3,IF(M3375=People!$B$2,People!$A$2,0))))</f>
        <v>Chuck Magee</v>
      </c>
      <c r="W3375" s="3" t="str">
        <f>IFERROR(INDEX(Returns!A:A,MATCH(B3375,Returns!B:B,0)),"No")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IF(M3376=People!$B$5,People!$A$5,IF(M3376=People!$B$4,People!$A$4,IF(M3376=People!$B$3,People!$A$3,IF(M3376=People!$B$2,People!$A$2,0))))</f>
        <v>Chuck Magee</v>
      </c>
      <c r="W3376" s="3" t="str">
        <f>IFERROR(INDEX(Returns!A:A,MATCH(B3376,Returns!B:B,0)),"No")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IF(M3377=People!$B$5,People!$A$5,IF(M3377=People!$B$4,People!$A$4,IF(M3377=People!$B$3,People!$A$3,IF(M3377=People!$B$2,People!$A$2,0))))</f>
        <v>Chuck Magee</v>
      </c>
      <c r="W3377" s="3" t="str">
        <f>IFERROR(INDEX(Returns!A:A,MATCH(B3377,Returns!B:B,0)),"No")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IF(M3378=People!$B$5,People!$A$5,IF(M3378=People!$B$4,People!$A$4,IF(M3378=People!$B$3,People!$A$3,IF(M3378=People!$B$2,People!$A$2,0))))</f>
        <v>Chuck Magee</v>
      </c>
      <c r="W3378" s="3" t="str">
        <f>IFERROR(INDEX(Returns!A:A,MATCH(B3378,Returns!B:B,0)),"No")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IF(M3379=People!$B$5,People!$A$5,IF(M3379=People!$B$4,People!$A$4,IF(M3379=People!$B$3,People!$A$3,IF(M3379=People!$B$2,People!$A$2,0))))</f>
        <v>Kelly Williams</v>
      </c>
      <c r="W3379" s="3" t="str">
        <f>IFERROR(INDEX(Returns!A:A,MATCH(B3379,Returns!B:B,0)),"No")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IF(M3380=People!$B$5,People!$A$5,IF(M3380=People!$B$4,People!$A$4,IF(M3380=People!$B$3,People!$A$3,IF(M3380=People!$B$2,People!$A$2,0))))</f>
        <v>Kelly Williams</v>
      </c>
      <c r="W3380" s="3" t="str">
        <f>IFERROR(INDEX(Returns!A:A,MATCH(B3380,Returns!B:B,0)),"No")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IF(M3381=People!$B$5,People!$A$5,IF(M3381=People!$B$4,People!$A$4,IF(M3381=People!$B$3,People!$A$3,IF(M3381=People!$B$2,People!$A$2,0))))</f>
        <v>Kelly Williams</v>
      </c>
      <c r="W3381" s="3" t="str">
        <f>IFERROR(INDEX(Returns!A:A,MATCH(B3381,Returns!B:B,0)),"No")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IF(M3382=People!$B$5,People!$A$5,IF(M3382=People!$B$4,People!$A$4,IF(M3382=People!$B$3,People!$A$3,IF(M3382=People!$B$2,People!$A$2,0))))</f>
        <v>Chuck Magee</v>
      </c>
      <c r="W3382" s="3" t="str">
        <f>IFERROR(INDEX(Returns!A:A,MATCH(B3382,Returns!B:B,0)),"No")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IF(M3383=People!$B$5,People!$A$5,IF(M3383=People!$B$4,People!$A$4,IF(M3383=People!$B$3,People!$A$3,IF(M3383=People!$B$2,People!$A$2,0))))</f>
        <v>Cassandra Brandow</v>
      </c>
      <c r="W3383" s="3" t="str">
        <f>IFERROR(INDEX(Returns!A:A,MATCH(B3383,Returns!B:B,0)),"No")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IF(M3384=People!$B$5,People!$A$5,IF(M3384=People!$B$4,People!$A$4,IF(M3384=People!$B$3,People!$A$3,IF(M3384=People!$B$2,People!$A$2,0))))</f>
        <v>Chuck Magee</v>
      </c>
      <c r="W3384" s="3" t="str">
        <f>IFERROR(INDEX(Returns!A:A,MATCH(B3384,Returns!B:B,0)),"No")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IF(M3385=People!$B$5,People!$A$5,IF(M3385=People!$B$4,People!$A$4,IF(M3385=People!$B$3,People!$A$3,IF(M3385=People!$B$2,People!$A$2,0))))</f>
        <v>Chuck Magee</v>
      </c>
      <c r="W3385" s="3" t="str">
        <f>IFERROR(INDEX(Returns!A:A,MATCH(B3385,Returns!B:B,0)),"No")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IF(M3386=People!$B$5,People!$A$5,IF(M3386=People!$B$4,People!$A$4,IF(M3386=People!$B$3,People!$A$3,IF(M3386=People!$B$2,People!$A$2,0))))</f>
        <v>Chuck Magee</v>
      </c>
      <c r="W3386" s="3" t="str">
        <f>IFERROR(INDEX(Returns!A:A,MATCH(B3386,Returns!B:B,0)),"No")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IF(M3387=People!$B$5,People!$A$5,IF(M3387=People!$B$4,People!$A$4,IF(M3387=People!$B$3,People!$A$3,IF(M3387=People!$B$2,People!$A$2,0))))</f>
        <v>Cassandra Brandow</v>
      </c>
      <c r="W3387" s="3" t="str">
        <f>IFERROR(INDEX(Returns!A:A,MATCH(B3387,Returns!B:B,0)),"No")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IF(M3388=People!$B$5,People!$A$5,IF(M3388=People!$B$4,People!$A$4,IF(M3388=People!$B$3,People!$A$3,IF(M3388=People!$B$2,People!$A$2,0))))</f>
        <v>Cassandra Brandow</v>
      </c>
      <c r="W3388" s="3" t="str">
        <f>IFERROR(INDEX(Returns!A:A,MATCH(B3388,Returns!B:B,0)),"No")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IF(M3389=People!$B$5,People!$A$5,IF(M3389=People!$B$4,People!$A$4,IF(M3389=People!$B$3,People!$A$3,IF(M3389=People!$B$2,People!$A$2,0))))</f>
        <v>Cassandra Brandow</v>
      </c>
      <c r="W3389" s="3" t="str">
        <f>IFERROR(INDEX(Returns!A:A,MATCH(B3389,Returns!B:B,0)),"No")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IF(M3390=People!$B$5,People!$A$5,IF(M3390=People!$B$4,People!$A$4,IF(M3390=People!$B$3,People!$A$3,IF(M3390=People!$B$2,People!$A$2,0))))</f>
        <v>Cassandra Brandow</v>
      </c>
      <c r="W3390" s="3" t="str">
        <f>IFERROR(INDEX(Returns!A:A,MATCH(B3390,Returns!B:B,0)),"No")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IF(M3391=People!$B$5,People!$A$5,IF(M3391=People!$B$4,People!$A$4,IF(M3391=People!$B$3,People!$A$3,IF(M3391=People!$B$2,People!$A$2,0))))</f>
        <v>Cassandra Brandow</v>
      </c>
      <c r="W3391" s="3" t="str">
        <f>IFERROR(INDEX(Returns!A:A,MATCH(B3391,Returns!B:B,0)),"No")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IF(M3392=People!$B$5,People!$A$5,IF(M3392=People!$B$4,People!$A$4,IF(M3392=People!$B$3,People!$A$3,IF(M3392=People!$B$2,People!$A$2,0))))</f>
        <v>Kelly Williams</v>
      </c>
      <c r="W3392" s="3" t="str">
        <f>IFERROR(INDEX(Returns!A:A,MATCH(B3392,Returns!B:B,0)),"No")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IF(M3393=People!$B$5,People!$A$5,IF(M3393=People!$B$4,People!$A$4,IF(M3393=People!$B$3,People!$A$3,IF(M3393=People!$B$2,People!$A$2,0))))</f>
        <v>Anna Andreadi</v>
      </c>
      <c r="W3393" s="3" t="str">
        <f>IFERROR(INDEX(Returns!A:A,MATCH(B3393,Returns!B:B,0)),"No")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IF(M3394=People!$B$5,People!$A$5,IF(M3394=People!$B$4,People!$A$4,IF(M3394=People!$B$3,People!$A$3,IF(M3394=People!$B$2,People!$A$2,0))))</f>
        <v>Anna Andreadi</v>
      </c>
      <c r="W3394" s="3" t="str">
        <f>IFERROR(INDEX(Returns!A:A,MATCH(B3394,Returns!B:B,0)),"No")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IF(M3395=People!$B$5,People!$A$5,IF(M3395=People!$B$4,People!$A$4,IF(M3395=People!$B$3,People!$A$3,IF(M3395=People!$B$2,People!$A$2,0))))</f>
        <v>Kelly Williams</v>
      </c>
      <c r="W3395" s="3" t="str">
        <f>IFERROR(INDEX(Returns!A:A,MATCH(B3395,Returns!B:B,0)),"No")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IF(M3396=People!$B$5,People!$A$5,IF(M3396=People!$B$4,People!$A$4,IF(M3396=People!$B$3,People!$A$3,IF(M3396=People!$B$2,People!$A$2,0))))</f>
        <v>Chuck Magee</v>
      </c>
      <c r="W3396" s="3" t="str">
        <f>IFERROR(INDEX(Returns!A:A,MATCH(B3396,Returns!B:B,0)),"No")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IF(M3397=People!$B$5,People!$A$5,IF(M3397=People!$B$4,People!$A$4,IF(M3397=People!$B$3,People!$A$3,IF(M3397=People!$B$2,People!$A$2,0))))</f>
        <v>Kelly Williams</v>
      </c>
      <c r="W3397" s="3" t="str">
        <f>IFERROR(INDEX(Returns!A:A,MATCH(B3397,Returns!B:B,0)),"No")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IF(M3398=People!$B$5,People!$A$5,IF(M3398=People!$B$4,People!$A$4,IF(M3398=People!$B$3,People!$A$3,IF(M3398=People!$B$2,People!$A$2,0))))</f>
        <v>Kelly Williams</v>
      </c>
      <c r="W3398" s="3" t="str">
        <f>IFERROR(INDEX(Returns!A:A,MATCH(B3398,Returns!B:B,0)),"No")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IF(M3399=People!$B$5,People!$A$5,IF(M3399=People!$B$4,People!$A$4,IF(M3399=People!$B$3,People!$A$3,IF(M3399=People!$B$2,People!$A$2,0))))</f>
        <v>Kelly Williams</v>
      </c>
      <c r="W3399" s="3" t="str">
        <f>IFERROR(INDEX(Returns!A:A,MATCH(B3399,Returns!B:B,0)),"No")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IF(M3400=People!$B$5,People!$A$5,IF(M3400=People!$B$4,People!$A$4,IF(M3400=People!$B$3,People!$A$3,IF(M3400=People!$B$2,People!$A$2,0))))</f>
        <v>Cassandra Brandow</v>
      </c>
      <c r="W3400" s="3" t="str">
        <f>IFERROR(INDEX(Returns!A:A,MATCH(B3400,Returns!B:B,0)),"No")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IF(M3401=People!$B$5,People!$A$5,IF(M3401=People!$B$4,People!$A$4,IF(M3401=People!$B$3,People!$A$3,IF(M3401=People!$B$2,People!$A$2,0))))</f>
        <v>Cassandra Brandow</v>
      </c>
      <c r="W3401" s="3" t="str">
        <f>IFERROR(INDEX(Returns!A:A,MATCH(B3401,Returns!B:B,0)),"No")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IF(M3402=People!$B$5,People!$A$5,IF(M3402=People!$B$4,People!$A$4,IF(M3402=People!$B$3,People!$A$3,IF(M3402=People!$B$2,People!$A$2,0))))</f>
        <v>Cassandra Brandow</v>
      </c>
      <c r="W3402" s="3" t="str">
        <f>IFERROR(INDEX(Returns!A:A,MATCH(B3402,Returns!B:B,0)),"No")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IF(M3403=People!$B$5,People!$A$5,IF(M3403=People!$B$4,People!$A$4,IF(M3403=People!$B$3,People!$A$3,IF(M3403=People!$B$2,People!$A$2,0))))</f>
        <v>Cassandra Brandow</v>
      </c>
      <c r="W3403" s="3" t="str">
        <f>IFERROR(INDEX(Returns!A:A,MATCH(B3403,Returns!B:B,0)),"No")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IF(M3404=People!$B$5,People!$A$5,IF(M3404=People!$B$4,People!$A$4,IF(M3404=People!$B$3,People!$A$3,IF(M3404=People!$B$2,People!$A$2,0))))</f>
        <v>Kelly Williams</v>
      </c>
      <c r="W3404" s="3" t="str">
        <f>IFERROR(INDEX(Returns!A:A,MATCH(B3404,Returns!B:B,0)),"No")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IF(M3405=People!$B$5,People!$A$5,IF(M3405=People!$B$4,People!$A$4,IF(M3405=People!$B$3,People!$A$3,IF(M3405=People!$B$2,People!$A$2,0))))</f>
        <v>Kelly Williams</v>
      </c>
      <c r="W3405" s="3" t="str">
        <f>IFERROR(INDEX(Returns!A:A,MATCH(B3405,Returns!B:B,0)),"No")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IF(M3406=People!$B$5,People!$A$5,IF(M3406=People!$B$4,People!$A$4,IF(M3406=People!$B$3,People!$A$3,IF(M3406=People!$B$2,People!$A$2,0))))</f>
        <v>Anna Andreadi</v>
      </c>
      <c r="W3406" s="3" t="str">
        <f>IFERROR(INDEX(Returns!A:A,MATCH(B3406,Returns!B:B,0)),"No")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IF(M3407=People!$B$5,People!$A$5,IF(M3407=People!$B$4,People!$A$4,IF(M3407=People!$B$3,People!$A$3,IF(M3407=People!$B$2,People!$A$2,0))))</f>
        <v>Chuck Magee</v>
      </c>
      <c r="W3407" s="3" t="str">
        <f>IFERROR(INDEX(Returns!A:A,MATCH(B3407,Returns!B:B,0)),"No")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IF(M3408=People!$B$5,People!$A$5,IF(M3408=People!$B$4,People!$A$4,IF(M3408=People!$B$3,People!$A$3,IF(M3408=People!$B$2,People!$A$2,0))))</f>
        <v>Chuck Magee</v>
      </c>
      <c r="W3408" s="3" t="str">
        <f>IFERROR(INDEX(Returns!A:A,MATCH(B3408,Returns!B:B,0)),"No")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IF(M3409=People!$B$5,People!$A$5,IF(M3409=People!$B$4,People!$A$4,IF(M3409=People!$B$3,People!$A$3,IF(M3409=People!$B$2,People!$A$2,0))))</f>
        <v>Chuck Magee</v>
      </c>
      <c r="W3409" s="3" t="str">
        <f>IFERROR(INDEX(Returns!A:A,MATCH(B3409,Returns!B:B,0)),"No")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IF(M3410=People!$B$5,People!$A$5,IF(M3410=People!$B$4,People!$A$4,IF(M3410=People!$B$3,People!$A$3,IF(M3410=People!$B$2,People!$A$2,0))))</f>
        <v>Chuck Magee</v>
      </c>
      <c r="W3410" s="3" t="str">
        <f>IFERROR(INDEX(Returns!A:A,MATCH(B3410,Returns!B:B,0)),"No")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IF(M3411=People!$B$5,People!$A$5,IF(M3411=People!$B$4,People!$A$4,IF(M3411=People!$B$3,People!$A$3,IF(M3411=People!$B$2,People!$A$2,0))))</f>
        <v>Chuck Magee</v>
      </c>
      <c r="W3411" s="3" t="str">
        <f>IFERROR(INDEX(Returns!A:A,MATCH(B3411,Returns!B:B,0)),"No")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IF(M3412=People!$B$5,People!$A$5,IF(M3412=People!$B$4,People!$A$4,IF(M3412=People!$B$3,People!$A$3,IF(M3412=People!$B$2,People!$A$2,0))))</f>
        <v>Anna Andreadi</v>
      </c>
      <c r="W3412" s="3" t="str">
        <f>IFERROR(INDEX(Returns!A:A,MATCH(B3412,Returns!B:B,0)),"No")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IF(M3413=People!$B$5,People!$A$5,IF(M3413=People!$B$4,People!$A$4,IF(M3413=People!$B$3,People!$A$3,IF(M3413=People!$B$2,People!$A$2,0))))</f>
        <v>Anna Andreadi</v>
      </c>
      <c r="W3413" s="3" t="str">
        <f>IFERROR(INDEX(Returns!A:A,MATCH(B3413,Returns!B:B,0)),"No")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IF(M3414=People!$B$5,People!$A$5,IF(M3414=People!$B$4,People!$A$4,IF(M3414=People!$B$3,People!$A$3,IF(M3414=People!$B$2,People!$A$2,0))))</f>
        <v>Anna Andreadi</v>
      </c>
      <c r="W3414" s="3" t="str">
        <f>IFERROR(INDEX(Returns!A:A,MATCH(B3414,Returns!B:B,0)),"No")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IF(M3415=People!$B$5,People!$A$5,IF(M3415=People!$B$4,People!$A$4,IF(M3415=People!$B$3,People!$A$3,IF(M3415=People!$B$2,People!$A$2,0))))</f>
        <v>Anna Andreadi</v>
      </c>
      <c r="W3415" s="3" t="str">
        <f>IFERROR(INDEX(Returns!A:A,MATCH(B3415,Returns!B:B,0)),"No")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IF(M3416=People!$B$5,People!$A$5,IF(M3416=People!$B$4,People!$A$4,IF(M3416=People!$B$3,People!$A$3,IF(M3416=People!$B$2,People!$A$2,0))))</f>
        <v>Anna Andreadi</v>
      </c>
      <c r="W3416" s="3" t="str">
        <f>IFERROR(INDEX(Returns!A:A,MATCH(B3416,Returns!B:B,0)),"No")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IF(M3417=People!$B$5,People!$A$5,IF(M3417=People!$B$4,People!$A$4,IF(M3417=People!$B$3,People!$A$3,IF(M3417=People!$B$2,People!$A$2,0))))</f>
        <v>Kelly Williams</v>
      </c>
      <c r="W3417" s="3" t="str">
        <f>IFERROR(INDEX(Returns!A:A,MATCH(B3417,Returns!B:B,0)),"No")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IF(M3418=People!$B$5,People!$A$5,IF(M3418=People!$B$4,People!$A$4,IF(M3418=People!$B$3,People!$A$3,IF(M3418=People!$B$2,People!$A$2,0))))</f>
        <v>Kelly Williams</v>
      </c>
      <c r="W3418" s="3" t="str">
        <f>IFERROR(INDEX(Returns!A:A,MATCH(B3418,Returns!B:B,0)),"No")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IF(M3419=People!$B$5,People!$A$5,IF(M3419=People!$B$4,People!$A$4,IF(M3419=People!$B$3,People!$A$3,IF(M3419=People!$B$2,People!$A$2,0))))</f>
        <v>Anna Andreadi</v>
      </c>
      <c r="W3419" s="3" t="str">
        <f>IFERROR(INDEX(Returns!A:A,MATCH(B3419,Returns!B:B,0)),"No")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IF(M3420=People!$B$5,People!$A$5,IF(M3420=People!$B$4,People!$A$4,IF(M3420=People!$B$3,People!$A$3,IF(M3420=People!$B$2,People!$A$2,0))))</f>
        <v>Anna Andreadi</v>
      </c>
      <c r="W3420" s="3" t="str">
        <f>IFERROR(INDEX(Returns!A:A,MATCH(B3420,Returns!B:B,0)),"No")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IF(M3421=People!$B$5,People!$A$5,IF(M3421=People!$B$4,People!$A$4,IF(M3421=People!$B$3,People!$A$3,IF(M3421=People!$B$2,People!$A$2,0))))</f>
        <v>Chuck Magee</v>
      </c>
      <c r="W3421" s="3" t="str">
        <f>IFERROR(INDEX(Returns!A:A,MATCH(B3421,Returns!B:B,0)),"No")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IF(M3422=People!$B$5,People!$A$5,IF(M3422=People!$B$4,People!$A$4,IF(M3422=People!$B$3,People!$A$3,IF(M3422=People!$B$2,People!$A$2,0))))</f>
        <v>Anna Andreadi</v>
      </c>
      <c r="W3422" s="3" t="str">
        <f>IFERROR(INDEX(Returns!A:A,MATCH(B3422,Returns!B:B,0)),"No")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IF(M3423=People!$B$5,People!$A$5,IF(M3423=People!$B$4,People!$A$4,IF(M3423=People!$B$3,People!$A$3,IF(M3423=People!$B$2,People!$A$2,0))))</f>
        <v>Anna Andreadi</v>
      </c>
      <c r="W3423" s="3" t="str">
        <f>IFERROR(INDEX(Returns!A:A,MATCH(B3423,Returns!B:B,0)),"No")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IF(M3424=People!$B$5,People!$A$5,IF(M3424=People!$B$4,People!$A$4,IF(M3424=People!$B$3,People!$A$3,IF(M3424=People!$B$2,People!$A$2,0))))</f>
        <v>Anna Andreadi</v>
      </c>
      <c r="W3424" s="3" t="str">
        <f>IFERROR(INDEX(Returns!A:A,MATCH(B3424,Returns!B:B,0)),"No")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IF(M3425=People!$B$5,People!$A$5,IF(M3425=People!$B$4,People!$A$4,IF(M3425=People!$B$3,People!$A$3,IF(M3425=People!$B$2,People!$A$2,0))))</f>
        <v>Anna Andreadi</v>
      </c>
      <c r="W3425" s="3" t="str">
        <f>IFERROR(INDEX(Returns!A:A,MATCH(B3425,Returns!B:B,0)),"No")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IF(M3426=People!$B$5,People!$A$5,IF(M3426=People!$B$4,People!$A$4,IF(M3426=People!$B$3,People!$A$3,IF(M3426=People!$B$2,People!$A$2,0))))</f>
        <v>Anna Andreadi</v>
      </c>
      <c r="W3426" s="3" t="str">
        <f>IFERROR(INDEX(Returns!A:A,MATCH(B3426,Returns!B:B,0)),"No")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IF(M3427=People!$B$5,People!$A$5,IF(M3427=People!$B$4,People!$A$4,IF(M3427=People!$B$3,People!$A$3,IF(M3427=People!$B$2,People!$A$2,0))))</f>
        <v>Kelly Williams</v>
      </c>
      <c r="W3427" s="3" t="str">
        <f>IFERROR(INDEX(Returns!A:A,MATCH(B3427,Returns!B:B,0)),"No")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IF(M3428=People!$B$5,People!$A$5,IF(M3428=People!$B$4,People!$A$4,IF(M3428=People!$B$3,People!$A$3,IF(M3428=People!$B$2,People!$A$2,0))))</f>
        <v>Kelly Williams</v>
      </c>
      <c r="W3428" s="3" t="str">
        <f>IFERROR(INDEX(Returns!A:A,MATCH(B3428,Returns!B:B,0)),"No")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IF(M3429=People!$B$5,People!$A$5,IF(M3429=People!$B$4,People!$A$4,IF(M3429=People!$B$3,People!$A$3,IF(M3429=People!$B$2,People!$A$2,0))))</f>
        <v>Chuck Magee</v>
      </c>
      <c r="W3429" s="3" t="str">
        <f>IFERROR(INDEX(Returns!A:A,MATCH(B3429,Returns!B:B,0)),"No")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IF(M3430=People!$B$5,People!$A$5,IF(M3430=People!$B$4,People!$A$4,IF(M3430=People!$B$3,People!$A$3,IF(M3430=People!$B$2,People!$A$2,0))))</f>
        <v>Chuck Magee</v>
      </c>
      <c r="W3430" s="3" t="str">
        <f>IFERROR(INDEX(Returns!A:A,MATCH(B3430,Returns!B:B,0)),"No")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IF(M3431=People!$B$5,People!$A$5,IF(M3431=People!$B$4,People!$A$4,IF(M3431=People!$B$3,People!$A$3,IF(M3431=People!$B$2,People!$A$2,0))))</f>
        <v>Chuck Magee</v>
      </c>
      <c r="W3431" s="3" t="str">
        <f>IFERROR(INDEX(Returns!A:A,MATCH(B3431,Returns!B:B,0)),"No")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IF(M3432=People!$B$5,People!$A$5,IF(M3432=People!$B$4,People!$A$4,IF(M3432=People!$B$3,People!$A$3,IF(M3432=People!$B$2,People!$A$2,0))))</f>
        <v>Anna Andreadi</v>
      </c>
      <c r="W3432" s="3" t="str">
        <f>IFERROR(INDEX(Returns!A:A,MATCH(B3432,Returns!B:B,0)),"No")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IF(M3433=People!$B$5,People!$A$5,IF(M3433=People!$B$4,People!$A$4,IF(M3433=People!$B$3,People!$A$3,IF(M3433=People!$B$2,People!$A$2,0))))</f>
        <v>Anna Andreadi</v>
      </c>
      <c r="W3433" s="3" t="str">
        <f>IFERROR(INDEX(Returns!A:A,MATCH(B3433,Returns!B:B,0)),"No")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IF(M3434=People!$B$5,People!$A$5,IF(M3434=People!$B$4,People!$A$4,IF(M3434=People!$B$3,People!$A$3,IF(M3434=People!$B$2,People!$A$2,0))))</f>
        <v>Anna Andreadi</v>
      </c>
      <c r="W3434" s="3" t="str">
        <f>IFERROR(INDEX(Returns!A:A,MATCH(B3434,Returns!B:B,0)),"No")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IF(M3435=People!$B$5,People!$A$5,IF(M3435=People!$B$4,People!$A$4,IF(M3435=People!$B$3,People!$A$3,IF(M3435=People!$B$2,People!$A$2,0))))</f>
        <v>Anna Andreadi</v>
      </c>
      <c r="W3435" s="3" t="str">
        <f>IFERROR(INDEX(Returns!A:A,MATCH(B3435,Returns!B:B,0)),"No")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IF(M3436=People!$B$5,People!$A$5,IF(M3436=People!$B$4,People!$A$4,IF(M3436=People!$B$3,People!$A$3,IF(M3436=People!$B$2,People!$A$2,0))))</f>
        <v>Anna Andreadi</v>
      </c>
      <c r="W3436" s="3" t="str">
        <f>IFERROR(INDEX(Returns!A:A,MATCH(B3436,Returns!B:B,0)),"No")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IF(M3437=People!$B$5,People!$A$5,IF(M3437=People!$B$4,People!$A$4,IF(M3437=People!$B$3,People!$A$3,IF(M3437=People!$B$2,People!$A$2,0))))</f>
        <v>Kelly Williams</v>
      </c>
      <c r="W3437" s="3" t="str">
        <f>IFERROR(INDEX(Returns!A:A,MATCH(B3437,Returns!B:B,0)),"No")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IF(M3438=People!$B$5,People!$A$5,IF(M3438=People!$B$4,People!$A$4,IF(M3438=People!$B$3,People!$A$3,IF(M3438=People!$B$2,People!$A$2,0))))</f>
        <v>Kelly Williams</v>
      </c>
      <c r="W3438" s="3" t="str">
        <f>IFERROR(INDEX(Returns!A:A,MATCH(B3438,Returns!B:B,0)),"No")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IF(M3439=People!$B$5,People!$A$5,IF(M3439=People!$B$4,People!$A$4,IF(M3439=People!$B$3,People!$A$3,IF(M3439=People!$B$2,People!$A$2,0))))</f>
        <v>Kelly Williams</v>
      </c>
      <c r="W3439" s="3" t="str">
        <f>IFERROR(INDEX(Returns!A:A,MATCH(B3439,Returns!B:B,0)),"No")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IF(M3440=People!$B$5,People!$A$5,IF(M3440=People!$B$4,People!$A$4,IF(M3440=People!$B$3,People!$A$3,IF(M3440=People!$B$2,People!$A$2,0))))</f>
        <v>Kelly Williams</v>
      </c>
      <c r="W3440" s="3" t="str">
        <f>IFERROR(INDEX(Returns!A:A,MATCH(B3440,Returns!B:B,0)),"No")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IF(M3441=People!$B$5,People!$A$5,IF(M3441=People!$B$4,People!$A$4,IF(M3441=People!$B$3,People!$A$3,IF(M3441=People!$B$2,People!$A$2,0))))</f>
        <v>Kelly Williams</v>
      </c>
      <c r="W3441" s="3" t="str">
        <f>IFERROR(INDEX(Returns!A:A,MATCH(B3441,Returns!B:B,0)),"No")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IF(M3442=People!$B$5,People!$A$5,IF(M3442=People!$B$4,People!$A$4,IF(M3442=People!$B$3,People!$A$3,IF(M3442=People!$B$2,People!$A$2,0))))</f>
        <v>Anna Andreadi</v>
      </c>
      <c r="W3442" s="3" t="str">
        <f>IFERROR(INDEX(Returns!A:A,MATCH(B3442,Returns!B:B,0)),"No")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IF(M3443=People!$B$5,People!$A$5,IF(M3443=People!$B$4,People!$A$4,IF(M3443=People!$B$3,People!$A$3,IF(M3443=People!$B$2,People!$A$2,0))))</f>
        <v>Chuck Magee</v>
      </c>
      <c r="W3443" s="3" t="str">
        <f>IFERROR(INDEX(Returns!A:A,MATCH(B3443,Returns!B:B,0)),"No")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IF(M3444=People!$B$5,People!$A$5,IF(M3444=People!$B$4,People!$A$4,IF(M3444=People!$B$3,People!$A$3,IF(M3444=People!$B$2,People!$A$2,0))))</f>
        <v>Chuck Magee</v>
      </c>
      <c r="W3444" s="3" t="str">
        <f>IFERROR(INDEX(Returns!A:A,MATCH(B3444,Returns!B:B,0)),"No")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IF(M3445=People!$B$5,People!$A$5,IF(M3445=People!$B$4,People!$A$4,IF(M3445=People!$B$3,People!$A$3,IF(M3445=People!$B$2,People!$A$2,0))))</f>
        <v>Chuck Magee</v>
      </c>
      <c r="W3445" s="3" t="str">
        <f>IFERROR(INDEX(Returns!A:A,MATCH(B3445,Returns!B:B,0)),"No")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IF(M3446=People!$B$5,People!$A$5,IF(M3446=People!$B$4,People!$A$4,IF(M3446=People!$B$3,People!$A$3,IF(M3446=People!$B$2,People!$A$2,0))))</f>
        <v>Chuck Magee</v>
      </c>
      <c r="W3446" s="3" t="str">
        <f>IFERROR(INDEX(Returns!A:A,MATCH(B3446,Returns!B:B,0)),"No")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IF(M3447=People!$B$5,People!$A$5,IF(M3447=People!$B$4,People!$A$4,IF(M3447=People!$B$3,People!$A$3,IF(M3447=People!$B$2,People!$A$2,0))))</f>
        <v>Chuck Magee</v>
      </c>
      <c r="W3447" s="3" t="str">
        <f>IFERROR(INDEX(Returns!A:A,MATCH(B3447,Returns!B:B,0)),"No")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IF(M3448=People!$B$5,People!$A$5,IF(M3448=People!$B$4,People!$A$4,IF(M3448=People!$B$3,People!$A$3,IF(M3448=People!$B$2,People!$A$2,0))))</f>
        <v>Chuck Magee</v>
      </c>
      <c r="W3448" s="3" t="str">
        <f>IFERROR(INDEX(Returns!A:A,MATCH(B3448,Returns!B:B,0)),"No")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IF(M3449=People!$B$5,People!$A$5,IF(M3449=People!$B$4,People!$A$4,IF(M3449=People!$B$3,People!$A$3,IF(M3449=People!$B$2,People!$A$2,0))))</f>
        <v>Cassandra Brandow</v>
      </c>
      <c r="W3449" s="3" t="str">
        <f>IFERROR(INDEX(Returns!A:A,MATCH(B3449,Returns!B:B,0)),"No")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IF(M3450=People!$B$5,People!$A$5,IF(M3450=People!$B$4,People!$A$4,IF(M3450=People!$B$3,People!$A$3,IF(M3450=People!$B$2,People!$A$2,0))))</f>
        <v>Anna Andreadi</v>
      </c>
      <c r="W3450" s="3" t="str">
        <f>IFERROR(INDEX(Returns!A:A,MATCH(B3450,Returns!B:B,0)),"No")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IF(M3451=People!$B$5,People!$A$5,IF(M3451=People!$B$4,People!$A$4,IF(M3451=People!$B$3,People!$A$3,IF(M3451=People!$B$2,People!$A$2,0))))</f>
        <v>Anna Andreadi</v>
      </c>
      <c r="W3451" s="3" t="str">
        <f>IFERROR(INDEX(Returns!A:A,MATCH(B3451,Returns!B:B,0)),"No")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IF(M3452=People!$B$5,People!$A$5,IF(M3452=People!$B$4,People!$A$4,IF(M3452=People!$B$3,People!$A$3,IF(M3452=People!$B$2,People!$A$2,0))))</f>
        <v>Anna Andreadi</v>
      </c>
      <c r="W3452" s="3" t="str">
        <f>IFERROR(INDEX(Returns!A:A,MATCH(B3452,Returns!B:B,0)),"No")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IF(M3453=People!$B$5,People!$A$5,IF(M3453=People!$B$4,People!$A$4,IF(M3453=People!$B$3,People!$A$3,IF(M3453=People!$B$2,People!$A$2,0))))</f>
        <v>Anna Andreadi</v>
      </c>
      <c r="W3453" s="3" t="str">
        <f>IFERROR(INDEX(Returns!A:A,MATCH(B3453,Returns!B:B,0)),"No")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IF(M3454=People!$B$5,People!$A$5,IF(M3454=People!$B$4,People!$A$4,IF(M3454=People!$B$3,People!$A$3,IF(M3454=People!$B$2,People!$A$2,0))))</f>
        <v>Cassandra Brandow</v>
      </c>
      <c r="W3454" s="3" t="str">
        <f>IFERROR(INDEX(Returns!A:A,MATCH(B3454,Returns!B:B,0)),"No")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IF(M3455=People!$B$5,People!$A$5,IF(M3455=People!$B$4,People!$A$4,IF(M3455=People!$B$3,People!$A$3,IF(M3455=People!$B$2,People!$A$2,0))))</f>
        <v>Cassandra Brandow</v>
      </c>
      <c r="W3455" s="3" t="str">
        <f>IFERROR(INDEX(Returns!A:A,MATCH(B3455,Returns!B:B,0)),"No")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IF(M3456=People!$B$5,People!$A$5,IF(M3456=People!$B$4,People!$A$4,IF(M3456=People!$B$3,People!$A$3,IF(M3456=People!$B$2,People!$A$2,0))))</f>
        <v>Cassandra Brandow</v>
      </c>
      <c r="W3456" s="3" t="str">
        <f>IFERROR(INDEX(Returns!A:A,MATCH(B3456,Returns!B:B,0)),"No")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IF(M3457=People!$B$5,People!$A$5,IF(M3457=People!$B$4,People!$A$4,IF(M3457=People!$B$3,People!$A$3,IF(M3457=People!$B$2,People!$A$2,0))))</f>
        <v>Cassandra Brandow</v>
      </c>
      <c r="W3457" s="3" t="str">
        <f>IFERROR(INDEX(Returns!A:A,MATCH(B3457,Returns!B:B,0)),"No")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IF(M3458=People!$B$5,People!$A$5,IF(M3458=People!$B$4,People!$A$4,IF(M3458=People!$B$3,People!$A$3,IF(M3458=People!$B$2,People!$A$2,0))))</f>
        <v>Chuck Magee</v>
      </c>
      <c r="W3458" s="3" t="str">
        <f>IFERROR(INDEX(Returns!A:A,MATCH(B3458,Returns!B:B,0)),"No")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IF(M3459=People!$B$5,People!$A$5,IF(M3459=People!$B$4,People!$A$4,IF(M3459=People!$B$3,People!$A$3,IF(M3459=People!$B$2,People!$A$2,0))))</f>
        <v>Chuck Magee</v>
      </c>
      <c r="W3459" s="3" t="str">
        <f>IFERROR(INDEX(Returns!A:A,MATCH(B3459,Returns!B:B,0)),"No")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IF(M3460=People!$B$5,People!$A$5,IF(M3460=People!$B$4,People!$A$4,IF(M3460=People!$B$3,People!$A$3,IF(M3460=People!$B$2,People!$A$2,0))))</f>
        <v>Chuck Magee</v>
      </c>
      <c r="W3460" s="3" t="str">
        <f>IFERROR(INDEX(Returns!A:A,MATCH(B3460,Returns!B:B,0)),"No")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IF(M3461=People!$B$5,People!$A$5,IF(M3461=People!$B$4,People!$A$4,IF(M3461=People!$B$3,People!$A$3,IF(M3461=People!$B$2,People!$A$2,0))))</f>
        <v>Chuck Magee</v>
      </c>
      <c r="W3461" s="3" t="str">
        <f>IFERROR(INDEX(Returns!A:A,MATCH(B3461,Returns!B:B,0)),"No")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IF(M3462=People!$B$5,People!$A$5,IF(M3462=People!$B$4,People!$A$4,IF(M3462=People!$B$3,People!$A$3,IF(M3462=People!$B$2,People!$A$2,0))))</f>
        <v>Chuck Magee</v>
      </c>
      <c r="W3462" s="3" t="str">
        <f>IFERROR(INDEX(Returns!A:A,MATCH(B3462,Returns!B:B,0)),"No")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IF(M3463=People!$B$5,People!$A$5,IF(M3463=People!$B$4,People!$A$4,IF(M3463=People!$B$3,People!$A$3,IF(M3463=People!$B$2,People!$A$2,0))))</f>
        <v>Kelly Williams</v>
      </c>
      <c r="W3463" s="3" t="str">
        <f>IFERROR(INDEX(Returns!A:A,MATCH(B3463,Returns!B:B,0)),"No")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IF(M3464=People!$B$5,People!$A$5,IF(M3464=People!$B$4,People!$A$4,IF(M3464=People!$B$3,People!$A$3,IF(M3464=People!$B$2,People!$A$2,0))))</f>
        <v>Chuck Magee</v>
      </c>
      <c r="W3464" s="3" t="str">
        <f>IFERROR(INDEX(Returns!A:A,MATCH(B3464,Returns!B:B,0)),"No")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IF(M3465=People!$B$5,People!$A$5,IF(M3465=People!$B$4,People!$A$4,IF(M3465=People!$B$3,People!$A$3,IF(M3465=People!$B$2,People!$A$2,0))))</f>
        <v>Cassandra Brandow</v>
      </c>
      <c r="W3465" s="3" t="str">
        <f>IFERROR(INDEX(Returns!A:A,MATCH(B3465,Returns!B:B,0)),"No")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IF(M3466=People!$B$5,People!$A$5,IF(M3466=People!$B$4,People!$A$4,IF(M3466=People!$B$3,People!$A$3,IF(M3466=People!$B$2,People!$A$2,0))))</f>
        <v>Cassandra Brandow</v>
      </c>
      <c r="W3466" s="3" t="str">
        <f>IFERROR(INDEX(Returns!A:A,MATCH(B3466,Returns!B:B,0)),"No")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IF(M3467=People!$B$5,People!$A$5,IF(M3467=People!$B$4,People!$A$4,IF(M3467=People!$B$3,People!$A$3,IF(M3467=People!$B$2,People!$A$2,0))))</f>
        <v>Chuck Magee</v>
      </c>
      <c r="W3467" s="3" t="str">
        <f>IFERROR(INDEX(Returns!A:A,MATCH(B3467,Returns!B:B,0)),"No")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IF(M3468=People!$B$5,People!$A$5,IF(M3468=People!$B$4,People!$A$4,IF(M3468=People!$B$3,People!$A$3,IF(M3468=People!$B$2,People!$A$2,0))))</f>
        <v>Chuck Magee</v>
      </c>
      <c r="W3468" s="3" t="str">
        <f>IFERROR(INDEX(Returns!A:A,MATCH(B3468,Returns!B:B,0)),"No")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IF(M3469=People!$B$5,People!$A$5,IF(M3469=People!$B$4,People!$A$4,IF(M3469=People!$B$3,People!$A$3,IF(M3469=People!$B$2,People!$A$2,0))))</f>
        <v>Chuck Magee</v>
      </c>
      <c r="W3469" s="3" t="str">
        <f>IFERROR(INDEX(Returns!A:A,MATCH(B3469,Returns!B:B,0)),"No")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IF(M3470=People!$B$5,People!$A$5,IF(M3470=People!$B$4,People!$A$4,IF(M3470=People!$B$3,People!$A$3,IF(M3470=People!$B$2,People!$A$2,0))))</f>
        <v>Cassandra Brandow</v>
      </c>
      <c r="W3470" s="3" t="str">
        <f>IFERROR(INDEX(Returns!A:A,MATCH(B3470,Returns!B:B,0)),"No")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IF(M3471=People!$B$5,People!$A$5,IF(M3471=People!$B$4,People!$A$4,IF(M3471=People!$B$3,People!$A$3,IF(M3471=People!$B$2,People!$A$2,0))))</f>
        <v>Cassandra Brandow</v>
      </c>
      <c r="W3471" s="3" t="str">
        <f>IFERROR(INDEX(Returns!A:A,MATCH(B3471,Returns!B:B,0)),"No")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IF(M3472=People!$B$5,People!$A$5,IF(M3472=People!$B$4,People!$A$4,IF(M3472=People!$B$3,People!$A$3,IF(M3472=People!$B$2,People!$A$2,0))))</f>
        <v>Anna Andreadi</v>
      </c>
      <c r="W3472" s="3" t="str">
        <f>IFERROR(INDEX(Returns!A:A,MATCH(B3472,Returns!B:B,0)),"No")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IF(M3473=People!$B$5,People!$A$5,IF(M3473=People!$B$4,People!$A$4,IF(M3473=People!$B$3,People!$A$3,IF(M3473=People!$B$2,People!$A$2,0))))</f>
        <v>Chuck Magee</v>
      </c>
      <c r="W3473" s="3" t="str">
        <f>IFERROR(INDEX(Returns!A:A,MATCH(B3473,Returns!B:B,0)),"No")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IF(M3474=People!$B$5,People!$A$5,IF(M3474=People!$B$4,People!$A$4,IF(M3474=People!$B$3,People!$A$3,IF(M3474=People!$B$2,People!$A$2,0))))</f>
        <v>Chuck Magee</v>
      </c>
      <c r="W3474" s="3" t="str">
        <f>IFERROR(INDEX(Returns!A:A,MATCH(B3474,Returns!B:B,0)),"No")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IF(M3475=People!$B$5,People!$A$5,IF(M3475=People!$B$4,People!$A$4,IF(M3475=People!$B$3,People!$A$3,IF(M3475=People!$B$2,People!$A$2,0))))</f>
        <v>Kelly Williams</v>
      </c>
      <c r="W3475" s="3" t="str">
        <f>IFERROR(INDEX(Returns!A:A,MATCH(B3475,Returns!B:B,0)),"No")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IF(M3476=People!$B$5,People!$A$5,IF(M3476=People!$B$4,People!$A$4,IF(M3476=People!$B$3,People!$A$3,IF(M3476=People!$B$2,People!$A$2,0))))</f>
        <v>Kelly Williams</v>
      </c>
      <c r="W3476" s="3" t="str">
        <f>IFERROR(INDEX(Returns!A:A,MATCH(B3476,Returns!B:B,0)),"No")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IF(M3477=People!$B$5,People!$A$5,IF(M3477=People!$B$4,People!$A$4,IF(M3477=People!$B$3,People!$A$3,IF(M3477=People!$B$2,People!$A$2,0))))</f>
        <v>Kelly Williams</v>
      </c>
      <c r="W3477" s="3" t="str">
        <f>IFERROR(INDEX(Returns!A:A,MATCH(B3477,Returns!B:B,0)),"No")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IF(M3478=People!$B$5,People!$A$5,IF(M3478=People!$B$4,People!$A$4,IF(M3478=People!$B$3,People!$A$3,IF(M3478=People!$B$2,People!$A$2,0))))</f>
        <v>Kelly Williams</v>
      </c>
      <c r="W3478" s="3" t="str">
        <f>IFERROR(INDEX(Returns!A:A,MATCH(B3478,Returns!B:B,0)),"No")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IF(M3479=People!$B$5,People!$A$5,IF(M3479=People!$B$4,People!$A$4,IF(M3479=People!$B$3,People!$A$3,IF(M3479=People!$B$2,People!$A$2,0))))</f>
        <v>Anna Andreadi</v>
      </c>
      <c r="W3479" s="3" t="str">
        <f>IFERROR(INDEX(Returns!A:A,MATCH(B3479,Returns!B:B,0)),"No")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IF(M3480=People!$B$5,People!$A$5,IF(M3480=People!$B$4,People!$A$4,IF(M3480=People!$B$3,People!$A$3,IF(M3480=People!$B$2,People!$A$2,0))))</f>
        <v>Anna Andreadi</v>
      </c>
      <c r="W3480" s="3" t="str">
        <f>IFERROR(INDEX(Returns!A:A,MATCH(B3480,Returns!B:B,0)),"No")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IF(M3481=People!$B$5,People!$A$5,IF(M3481=People!$B$4,People!$A$4,IF(M3481=People!$B$3,People!$A$3,IF(M3481=People!$B$2,People!$A$2,0))))</f>
        <v>Anna Andreadi</v>
      </c>
      <c r="W3481" s="3" t="str">
        <f>IFERROR(INDEX(Returns!A:A,MATCH(B3481,Returns!B:B,0)),"No")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IF(M3482=People!$B$5,People!$A$5,IF(M3482=People!$B$4,People!$A$4,IF(M3482=People!$B$3,People!$A$3,IF(M3482=People!$B$2,People!$A$2,0))))</f>
        <v>Anna Andreadi</v>
      </c>
      <c r="W3482" s="3" t="str">
        <f>IFERROR(INDEX(Returns!A:A,MATCH(B3482,Returns!B:B,0)),"No")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IF(M3483=People!$B$5,People!$A$5,IF(M3483=People!$B$4,People!$A$4,IF(M3483=People!$B$3,People!$A$3,IF(M3483=People!$B$2,People!$A$2,0))))</f>
        <v>Cassandra Brandow</v>
      </c>
      <c r="W3483" s="3" t="str">
        <f>IFERROR(INDEX(Returns!A:A,MATCH(B3483,Returns!B:B,0)),"No")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IF(M3484=People!$B$5,People!$A$5,IF(M3484=People!$B$4,People!$A$4,IF(M3484=People!$B$3,People!$A$3,IF(M3484=People!$B$2,People!$A$2,0))))</f>
        <v>Cassandra Brandow</v>
      </c>
      <c r="W3484" s="3" t="str">
        <f>IFERROR(INDEX(Returns!A:A,MATCH(B3484,Returns!B:B,0)),"No")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IF(M3485=People!$B$5,People!$A$5,IF(M3485=People!$B$4,People!$A$4,IF(M3485=People!$B$3,People!$A$3,IF(M3485=People!$B$2,People!$A$2,0))))</f>
        <v>Cassandra Brandow</v>
      </c>
      <c r="W3485" s="3" t="str">
        <f>IFERROR(INDEX(Returns!A:A,MATCH(B3485,Returns!B:B,0)),"No")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IF(M3486=People!$B$5,People!$A$5,IF(M3486=People!$B$4,People!$A$4,IF(M3486=People!$B$3,People!$A$3,IF(M3486=People!$B$2,People!$A$2,0))))</f>
        <v>Cassandra Brandow</v>
      </c>
      <c r="W3486" s="3" t="str">
        <f>IFERROR(INDEX(Returns!A:A,MATCH(B3486,Returns!B:B,0)),"No")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IF(M3487=People!$B$5,People!$A$5,IF(M3487=People!$B$4,People!$A$4,IF(M3487=People!$B$3,People!$A$3,IF(M3487=People!$B$2,People!$A$2,0))))</f>
        <v>Chuck Magee</v>
      </c>
      <c r="W3487" s="3" t="str">
        <f>IFERROR(INDEX(Returns!A:A,MATCH(B3487,Returns!B:B,0)),"No")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IF(M3488=People!$B$5,People!$A$5,IF(M3488=People!$B$4,People!$A$4,IF(M3488=People!$B$3,People!$A$3,IF(M3488=People!$B$2,People!$A$2,0))))</f>
        <v>Cassandra Brandow</v>
      </c>
      <c r="W3488" s="3" t="str">
        <f>IFERROR(INDEX(Returns!A:A,MATCH(B3488,Returns!B:B,0)),"No")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IF(M3489=People!$B$5,People!$A$5,IF(M3489=People!$B$4,People!$A$4,IF(M3489=People!$B$3,People!$A$3,IF(M3489=People!$B$2,People!$A$2,0))))</f>
        <v>Cassandra Brandow</v>
      </c>
      <c r="W3489" s="3" t="str">
        <f>IFERROR(INDEX(Returns!A:A,MATCH(B3489,Returns!B:B,0)),"No")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IF(M3490=People!$B$5,People!$A$5,IF(M3490=People!$B$4,People!$A$4,IF(M3490=People!$B$3,People!$A$3,IF(M3490=People!$B$2,People!$A$2,0))))</f>
        <v>Kelly Williams</v>
      </c>
      <c r="W3490" s="3" t="str">
        <f>IFERROR(INDEX(Returns!A:A,MATCH(B3490,Returns!B:B,0)),"No")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IF(M3491=People!$B$5,People!$A$5,IF(M3491=People!$B$4,People!$A$4,IF(M3491=People!$B$3,People!$A$3,IF(M3491=People!$B$2,People!$A$2,0))))</f>
        <v>Kelly Williams</v>
      </c>
      <c r="W3491" s="3" t="str">
        <f>IFERROR(INDEX(Returns!A:A,MATCH(B3491,Returns!B:B,0)),"No")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IF(M3492=People!$B$5,People!$A$5,IF(M3492=People!$B$4,People!$A$4,IF(M3492=People!$B$3,People!$A$3,IF(M3492=People!$B$2,People!$A$2,0))))</f>
        <v>Kelly Williams</v>
      </c>
      <c r="W3492" s="3" t="str">
        <f>IFERROR(INDEX(Returns!A:A,MATCH(B3492,Returns!B:B,0)),"No")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IF(M3493=People!$B$5,People!$A$5,IF(M3493=People!$B$4,People!$A$4,IF(M3493=People!$B$3,People!$A$3,IF(M3493=People!$B$2,People!$A$2,0))))</f>
        <v>Kelly Williams</v>
      </c>
      <c r="W3493" s="3" t="str">
        <f>IFERROR(INDEX(Returns!A:A,MATCH(B3493,Returns!B:B,0)),"No")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IF(M3494=People!$B$5,People!$A$5,IF(M3494=People!$B$4,People!$A$4,IF(M3494=People!$B$3,People!$A$3,IF(M3494=People!$B$2,People!$A$2,0))))</f>
        <v>Kelly Williams</v>
      </c>
      <c r="W3494" s="3" t="str">
        <f>IFERROR(INDEX(Returns!A:A,MATCH(B3494,Returns!B:B,0)),"No")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IF(M3495=People!$B$5,People!$A$5,IF(M3495=People!$B$4,People!$A$4,IF(M3495=People!$B$3,People!$A$3,IF(M3495=People!$B$2,People!$A$2,0))))</f>
        <v>Kelly Williams</v>
      </c>
      <c r="W3495" s="3" t="str">
        <f>IFERROR(INDEX(Returns!A:A,MATCH(B3495,Returns!B:B,0)),"No")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IF(M3496=People!$B$5,People!$A$5,IF(M3496=People!$B$4,People!$A$4,IF(M3496=People!$B$3,People!$A$3,IF(M3496=People!$B$2,People!$A$2,0))))</f>
        <v>Kelly Williams</v>
      </c>
      <c r="W3496" s="3" t="str">
        <f>IFERROR(INDEX(Returns!A:A,MATCH(B3496,Returns!B:B,0)),"No")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IF(M3497=People!$B$5,People!$A$5,IF(M3497=People!$B$4,People!$A$4,IF(M3497=People!$B$3,People!$A$3,IF(M3497=People!$B$2,People!$A$2,0))))</f>
        <v>Kelly Williams</v>
      </c>
      <c r="W3497" s="3" t="str">
        <f>IFERROR(INDEX(Returns!A:A,MATCH(B3497,Returns!B:B,0)),"No")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IF(M3498=People!$B$5,People!$A$5,IF(M3498=People!$B$4,People!$A$4,IF(M3498=People!$B$3,People!$A$3,IF(M3498=People!$B$2,People!$A$2,0))))</f>
        <v>Anna Andreadi</v>
      </c>
      <c r="W3498" s="3" t="str">
        <f>IFERROR(INDEX(Returns!A:A,MATCH(B3498,Returns!B:B,0)),"No")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IF(M3499=People!$B$5,People!$A$5,IF(M3499=People!$B$4,People!$A$4,IF(M3499=People!$B$3,People!$A$3,IF(M3499=People!$B$2,People!$A$2,0))))</f>
        <v>Anna Andreadi</v>
      </c>
      <c r="W3499" s="3" t="str">
        <f>IFERROR(INDEX(Returns!A:A,MATCH(B3499,Returns!B:B,0)),"No")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IF(M3500=People!$B$5,People!$A$5,IF(M3500=People!$B$4,People!$A$4,IF(M3500=People!$B$3,People!$A$3,IF(M3500=People!$B$2,People!$A$2,0))))</f>
        <v>Anna Andreadi</v>
      </c>
      <c r="W3500" s="3" t="str">
        <f>IFERROR(INDEX(Returns!A:A,MATCH(B3500,Returns!B:B,0)),"No")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IF(M3501=People!$B$5,People!$A$5,IF(M3501=People!$B$4,People!$A$4,IF(M3501=People!$B$3,People!$A$3,IF(M3501=People!$B$2,People!$A$2,0))))</f>
        <v>Cassandra Brandow</v>
      </c>
      <c r="W3501" s="3" t="str">
        <f>IFERROR(INDEX(Returns!A:A,MATCH(B3501,Returns!B:B,0)),"No")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IF(M3502=People!$B$5,People!$A$5,IF(M3502=People!$B$4,People!$A$4,IF(M3502=People!$B$3,People!$A$3,IF(M3502=People!$B$2,People!$A$2,0))))</f>
        <v>Cassandra Brandow</v>
      </c>
      <c r="W3502" s="3" t="str">
        <f>IFERROR(INDEX(Returns!A:A,MATCH(B3502,Returns!B:B,0)),"No")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IF(M3503=People!$B$5,People!$A$5,IF(M3503=People!$B$4,People!$A$4,IF(M3503=People!$B$3,People!$A$3,IF(M3503=People!$B$2,People!$A$2,0))))</f>
        <v>Cassandra Brandow</v>
      </c>
      <c r="W3503" s="3" t="str">
        <f>IFERROR(INDEX(Returns!A:A,MATCH(B3503,Returns!B:B,0)),"No")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IF(M3504=People!$B$5,People!$A$5,IF(M3504=People!$B$4,People!$A$4,IF(M3504=People!$B$3,People!$A$3,IF(M3504=People!$B$2,People!$A$2,0))))</f>
        <v>Kelly Williams</v>
      </c>
      <c r="W3504" s="3" t="str">
        <f>IFERROR(INDEX(Returns!A:A,MATCH(B3504,Returns!B:B,0)),"No")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IF(M3505=People!$B$5,People!$A$5,IF(M3505=People!$B$4,People!$A$4,IF(M3505=People!$B$3,People!$A$3,IF(M3505=People!$B$2,People!$A$2,0))))</f>
        <v>Kelly Williams</v>
      </c>
      <c r="W3505" s="3" t="str">
        <f>IFERROR(INDEX(Returns!A:A,MATCH(B3505,Returns!B:B,0)),"No")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IF(M3506=People!$B$5,People!$A$5,IF(M3506=People!$B$4,People!$A$4,IF(M3506=People!$B$3,People!$A$3,IF(M3506=People!$B$2,People!$A$2,0))))</f>
        <v>Chuck Magee</v>
      </c>
      <c r="W3506" s="3" t="str">
        <f>IFERROR(INDEX(Returns!A:A,MATCH(B3506,Returns!B:B,0)),"No")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IF(M3507=People!$B$5,People!$A$5,IF(M3507=People!$B$4,People!$A$4,IF(M3507=People!$B$3,People!$A$3,IF(M3507=People!$B$2,People!$A$2,0))))</f>
        <v>Kelly Williams</v>
      </c>
      <c r="W3507" s="3" t="str">
        <f>IFERROR(INDEX(Returns!A:A,MATCH(B3507,Returns!B:B,0)),"No")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IF(M3508=People!$B$5,People!$A$5,IF(M3508=People!$B$4,People!$A$4,IF(M3508=People!$B$3,People!$A$3,IF(M3508=People!$B$2,People!$A$2,0))))</f>
        <v>Kelly Williams</v>
      </c>
      <c r="W3508" s="3" t="str">
        <f>IFERROR(INDEX(Returns!A:A,MATCH(B3508,Returns!B:B,0)),"No")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IF(M3509=People!$B$5,People!$A$5,IF(M3509=People!$B$4,People!$A$4,IF(M3509=People!$B$3,People!$A$3,IF(M3509=People!$B$2,People!$A$2,0))))</f>
        <v>Kelly Williams</v>
      </c>
      <c r="W3509" s="3" t="str">
        <f>IFERROR(INDEX(Returns!A:A,MATCH(B3509,Returns!B:B,0)),"No")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IF(M3510=People!$B$5,People!$A$5,IF(M3510=People!$B$4,People!$A$4,IF(M3510=People!$B$3,People!$A$3,IF(M3510=People!$B$2,People!$A$2,0))))</f>
        <v>Kelly Williams</v>
      </c>
      <c r="W3510" s="3" t="str">
        <f>IFERROR(INDEX(Returns!A:A,MATCH(B3510,Returns!B:B,0)),"No")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IF(M3511=People!$B$5,People!$A$5,IF(M3511=People!$B$4,People!$A$4,IF(M3511=People!$B$3,People!$A$3,IF(M3511=People!$B$2,People!$A$2,0))))</f>
        <v>Kelly Williams</v>
      </c>
      <c r="W3511" s="3" t="str">
        <f>IFERROR(INDEX(Returns!A:A,MATCH(B3511,Returns!B:B,0)),"No")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IF(M3512=People!$B$5,People!$A$5,IF(M3512=People!$B$4,People!$A$4,IF(M3512=People!$B$3,People!$A$3,IF(M3512=People!$B$2,People!$A$2,0))))</f>
        <v>Kelly Williams</v>
      </c>
      <c r="W3512" s="3" t="str">
        <f>IFERROR(INDEX(Returns!A:A,MATCH(B3512,Returns!B:B,0)),"No")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IF(M3513=People!$B$5,People!$A$5,IF(M3513=People!$B$4,People!$A$4,IF(M3513=People!$B$3,People!$A$3,IF(M3513=People!$B$2,People!$A$2,0))))</f>
        <v>Kelly Williams</v>
      </c>
      <c r="W3513" s="3" t="str">
        <f>IFERROR(INDEX(Returns!A:A,MATCH(B3513,Returns!B:B,0)),"No")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IF(M3514=People!$B$5,People!$A$5,IF(M3514=People!$B$4,People!$A$4,IF(M3514=People!$B$3,People!$A$3,IF(M3514=People!$B$2,People!$A$2,0))))</f>
        <v>Kelly Williams</v>
      </c>
      <c r="W3514" s="3" t="str">
        <f>IFERROR(INDEX(Returns!A:A,MATCH(B3514,Returns!B:B,0)),"No")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IF(M3515=People!$B$5,People!$A$5,IF(M3515=People!$B$4,People!$A$4,IF(M3515=People!$B$3,People!$A$3,IF(M3515=People!$B$2,People!$A$2,0))))</f>
        <v>Kelly Williams</v>
      </c>
      <c r="W3515" s="3" t="str">
        <f>IFERROR(INDEX(Returns!A:A,MATCH(B3515,Returns!B:B,0)),"No")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IF(M3516=People!$B$5,People!$A$5,IF(M3516=People!$B$4,People!$A$4,IF(M3516=People!$B$3,People!$A$3,IF(M3516=People!$B$2,People!$A$2,0))))</f>
        <v>Kelly Williams</v>
      </c>
      <c r="W3516" s="3" t="str">
        <f>IFERROR(INDEX(Returns!A:A,MATCH(B3516,Returns!B:B,0)),"No")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IF(M3517=People!$B$5,People!$A$5,IF(M3517=People!$B$4,People!$A$4,IF(M3517=People!$B$3,People!$A$3,IF(M3517=People!$B$2,People!$A$2,0))))</f>
        <v>Cassandra Brandow</v>
      </c>
      <c r="W3517" s="3" t="str">
        <f>IFERROR(INDEX(Returns!A:A,MATCH(B3517,Returns!B:B,0)),"No")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IF(M3518=People!$B$5,People!$A$5,IF(M3518=People!$B$4,People!$A$4,IF(M3518=People!$B$3,People!$A$3,IF(M3518=People!$B$2,People!$A$2,0))))</f>
        <v>Cassandra Brandow</v>
      </c>
      <c r="W3518" s="3" t="str">
        <f>IFERROR(INDEX(Returns!A:A,MATCH(B3518,Returns!B:B,0)),"No")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IF(M3519=People!$B$5,People!$A$5,IF(M3519=People!$B$4,People!$A$4,IF(M3519=People!$B$3,People!$A$3,IF(M3519=People!$B$2,People!$A$2,0))))</f>
        <v>Cassandra Brandow</v>
      </c>
      <c r="W3519" s="3" t="str">
        <f>IFERROR(INDEX(Returns!A:A,MATCH(B3519,Returns!B:B,0)),"No")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IF(M3520=People!$B$5,People!$A$5,IF(M3520=People!$B$4,People!$A$4,IF(M3520=People!$B$3,People!$A$3,IF(M3520=People!$B$2,People!$A$2,0))))</f>
        <v>Cassandra Brandow</v>
      </c>
      <c r="W3520" s="3" t="str">
        <f>IFERROR(INDEX(Returns!A:A,MATCH(B3520,Returns!B:B,0)),"No")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IF(M3521=People!$B$5,People!$A$5,IF(M3521=People!$B$4,People!$A$4,IF(M3521=People!$B$3,People!$A$3,IF(M3521=People!$B$2,People!$A$2,0))))</f>
        <v>Kelly Williams</v>
      </c>
      <c r="W3521" s="3" t="str">
        <f>IFERROR(INDEX(Returns!A:A,MATCH(B3521,Returns!B:B,0)),"No")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IF(M3522=People!$B$5,People!$A$5,IF(M3522=People!$B$4,People!$A$4,IF(M3522=People!$B$3,People!$A$3,IF(M3522=People!$B$2,People!$A$2,0))))</f>
        <v>Anna Andreadi</v>
      </c>
      <c r="W3522" s="3" t="str">
        <f>IFERROR(INDEX(Returns!A:A,MATCH(B3522,Returns!B:B,0)),"No")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IF(M3523=People!$B$5,People!$A$5,IF(M3523=People!$B$4,People!$A$4,IF(M3523=People!$B$3,People!$A$3,IF(M3523=People!$B$2,People!$A$2,0))))</f>
        <v>Kelly Williams</v>
      </c>
      <c r="W3523" s="3" t="str">
        <f>IFERROR(INDEX(Returns!A:A,MATCH(B3523,Returns!B:B,0)),"No")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IF(M3524=People!$B$5,People!$A$5,IF(M3524=People!$B$4,People!$A$4,IF(M3524=People!$B$3,People!$A$3,IF(M3524=People!$B$2,People!$A$2,0))))</f>
        <v>Kelly Williams</v>
      </c>
      <c r="W3524" s="3" t="str">
        <f>IFERROR(INDEX(Returns!A:A,MATCH(B3524,Returns!B:B,0)),"No")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IF(M3525=People!$B$5,People!$A$5,IF(M3525=People!$B$4,People!$A$4,IF(M3525=People!$B$3,People!$A$3,IF(M3525=People!$B$2,People!$A$2,0))))</f>
        <v>Anna Andreadi</v>
      </c>
      <c r="W3525" s="3" t="str">
        <f>IFERROR(INDEX(Returns!A:A,MATCH(B3525,Returns!B:B,0)),"No")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IF(M3526=People!$B$5,People!$A$5,IF(M3526=People!$B$4,People!$A$4,IF(M3526=People!$B$3,People!$A$3,IF(M3526=People!$B$2,People!$A$2,0))))</f>
        <v>Kelly Williams</v>
      </c>
      <c r="W3526" s="3" t="str">
        <f>IFERROR(INDEX(Returns!A:A,MATCH(B3526,Returns!B:B,0)),"No")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IF(M3527=People!$B$5,People!$A$5,IF(M3527=People!$B$4,People!$A$4,IF(M3527=People!$B$3,People!$A$3,IF(M3527=People!$B$2,People!$A$2,0))))</f>
        <v>Cassandra Brandow</v>
      </c>
      <c r="W3527" s="3" t="str">
        <f>IFERROR(INDEX(Returns!A:A,MATCH(B3527,Returns!B:B,0)),"No")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IF(M3528=People!$B$5,People!$A$5,IF(M3528=People!$B$4,People!$A$4,IF(M3528=People!$B$3,People!$A$3,IF(M3528=People!$B$2,People!$A$2,0))))</f>
        <v>Cassandra Brandow</v>
      </c>
      <c r="W3528" s="3" t="str">
        <f>IFERROR(INDEX(Returns!A:A,MATCH(B3528,Returns!B:B,0)),"No")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IF(M3529=People!$B$5,People!$A$5,IF(M3529=People!$B$4,People!$A$4,IF(M3529=People!$B$3,People!$A$3,IF(M3529=People!$B$2,People!$A$2,0))))</f>
        <v>Cassandra Brandow</v>
      </c>
      <c r="W3529" s="3" t="str">
        <f>IFERROR(INDEX(Returns!A:A,MATCH(B3529,Returns!B:B,0)),"No")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IF(M3530=People!$B$5,People!$A$5,IF(M3530=People!$B$4,People!$A$4,IF(M3530=People!$B$3,People!$A$3,IF(M3530=People!$B$2,People!$A$2,0))))</f>
        <v>Anna Andreadi</v>
      </c>
      <c r="W3530" s="3" t="str">
        <f>IFERROR(INDEX(Returns!A:A,MATCH(B3530,Returns!B:B,0)),"No")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IF(M3531=People!$B$5,People!$A$5,IF(M3531=People!$B$4,People!$A$4,IF(M3531=People!$B$3,People!$A$3,IF(M3531=People!$B$2,People!$A$2,0))))</f>
        <v>Cassandra Brandow</v>
      </c>
      <c r="W3531" s="3" t="str">
        <f>IFERROR(INDEX(Returns!A:A,MATCH(B3531,Returns!B:B,0)),"No")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IF(M3532=People!$B$5,People!$A$5,IF(M3532=People!$B$4,People!$A$4,IF(M3532=People!$B$3,People!$A$3,IF(M3532=People!$B$2,People!$A$2,0))))</f>
        <v>Kelly Williams</v>
      </c>
      <c r="W3532" s="3" t="str">
        <f>IFERROR(INDEX(Returns!A:A,MATCH(B3532,Returns!B:B,0)),"No")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IF(M3533=People!$B$5,People!$A$5,IF(M3533=People!$B$4,People!$A$4,IF(M3533=People!$B$3,People!$A$3,IF(M3533=People!$B$2,People!$A$2,0))))</f>
        <v>Chuck Magee</v>
      </c>
      <c r="W3533" s="3" t="str">
        <f>IFERROR(INDEX(Returns!A:A,MATCH(B3533,Returns!B:B,0)),"No")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IF(M3534=People!$B$5,People!$A$5,IF(M3534=People!$B$4,People!$A$4,IF(M3534=People!$B$3,People!$A$3,IF(M3534=People!$B$2,People!$A$2,0))))</f>
        <v>Anna Andreadi</v>
      </c>
      <c r="W3534" s="3" t="str">
        <f>IFERROR(INDEX(Returns!A:A,MATCH(B3534,Returns!B:B,0)),"No")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IF(M3535=People!$B$5,People!$A$5,IF(M3535=People!$B$4,People!$A$4,IF(M3535=People!$B$3,People!$A$3,IF(M3535=People!$B$2,People!$A$2,0))))</f>
        <v>Anna Andreadi</v>
      </c>
      <c r="W3535" s="3" t="str">
        <f>IFERROR(INDEX(Returns!A:A,MATCH(B3535,Returns!B:B,0)),"No")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IF(M3536=People!$B$5,People!$A$5,IF(M3536=People!$B$4,People!$A$4,IF(M3536=People!$B$3,People!$A$3,IF(M3536=People!$B$2,People!$A$2,0))))</f>
        <v>Anna Andreadi</v>
      </c>
      <c r="W3536" s="3" t="str">
        <f>IFERROR(INDEX(Returns!A:A,MATCH(B3536,Returns!B:B,0)),"No")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IF(M3537=People!$B$5,People!$A$5,IF(M3537=People!$B$4,People!$A$4,IF(M3537=People!$B$3,People!$A$3,IF(M3537=People!$B$2,People!$A$2,0))))</f>
        <v>Anna Andreadi</v>
      </c>
      <c r="W3537" s="3" t="str">
        <f>IFERROR(INDEX(Returns!A:A,MATCH(B3537,Returns!B:B,0)),"No")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IF(M3538=People!$B$5,People!$A$5,IF(M3538=People!$B$4,People!$A$4,IF(M3538=People!$B$3,People!$A$3,IF(M3538=People!$B$2,People!$A$2,0))))</f>
        <v>Chuck Magee</v>
      </c>
      <c r="W3538" s="3" t="str">
        <f>IFERROR(INDEX(Returns!A:A,MATCH(B3538,Returns!B:B,0)),"No")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IF(M3539=People!$B$5,People!$A$5,IF(M3539=People!$B$4,People!$A$4,IF(M3539=People!$B$3,People!$A$3,IF(M3539=People!$B$2,People!$A$2,0))))</f>
        <v>Cassandra Brandow</v>
      </c>
      <c r="W3539" s="3" t="str">
        <f>IFERROR(INDEX(Returns!A:A,MATCH(B3539,Returns!B:B,0)),"No")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IF(M3540=People!$B$5,People!$A$5,IF(M3540=People!$B$4,People!$A$4,IF(M3540=People!$B$3,People!$A$3,IF(M3540=People!$B$2,People!$A$2,0))))</f>
        <v>Cassandra Brandow</v>
      </c>
      <c r="W3540" s="3" t="str">
        <f>IFERROR(INDEX(Returns!A:A,MATCH(B3540,Returns!B:B,0)),"No")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IF(M3541=People!$B$5,People!$A$5,IF(M3541=People!$B$4,People!$A$4,IF(M3541=People!$B$3,People!$A$3,IF(M3541=People!$B$2,People!$A$2,0))))</f>
        <v>Cassandra Brandow</v>
      </c>
      <c r="W3541" s="3" t="str">
        <f>IFERROR(INDEX(Returns!A:A,MATCH(B3541,Returns!B:B,0)),"No")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IF(M3542=People!$B$5,People!$A$5,IF(M3542=People!$B$4,People!$A$4,IF(M3542=People!$B$3,People!$A$3,IF(M3542=People!$B$2,People!$A$2,0))))</f>
        <v>Cassandra Brandow</v>
      </c>
      <c r="W3542" s="3" t="str">
        <f>IFERROR(INDEX(Returns!A:A,MATCH(B3542,Returns!B:B,0)),"No")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IF(M3543=People!$B$5,People!$A$5,IF(M3543=People!$B$4,People!$A$4,IF(M3543=People!$B$3,People!$A$3,IF(M3543=People!$B$2,People!$A$2,0))))</f>
        <v>Chuck Magee</v>
      </c>
      <c r="W3543" s="3" t="str">
        <f>IFERROR(INDEX(Returns!A:A,MATCH(B3543,Returns!B:B,0)),"No")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IF(M3544=People!$B$5,People!$A$5,IF(M3544=People!$B$4,People!$A$4,IF(M3544=People!$B$3,People!$A$3,IF(M3544=People!$B$2,People!$A$2,0))))</f>
        <v>Chuck Magee</v>
      </c>
      <c r="W3544" s="3" t="str">
        <f>IFERROR(INDEX(Returns!A:A,MATCH(B3544,Returns!B:B,0)),"No")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IF(M3545=People!$B$5,People!$A$5,IF(M3545=People!$B$4,People!$A$4,IF(M3545=People!$B$3,People!$A$3,IF(M3545=People!$B$2,People!$A$2,0))))</f>
        <v>Chuck Magee</v>
      </c>
      <c r="W3545" s="3" t="str">
        <f>IFERROR(INDEX(Returns!A:A,MATCH(B3545,Returns!B:B,0)),"No")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IF(M3546=People!$B$5,People!$A$5,IF(M3546=People!$B$4,People!$A$4,IF(M3546=People!$B$3,People!$A$3,IF(M3546=People!$B$2,People!$A$2,0))))</f>
        <v>Kelly Williams</v>
      </c>
      <c r="W3546" s="3" t="str">
        <f>IFERROR(INDEX(Returns!A:A,MATCH(B3546,Returns!B:B,0)),"No")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IF(M3547=People!$B$5,People!$A$5,IF(M3547=People!$B$4,People!$A$4,IF(M3547=People!$B$3,People!$A$3,IF(M3547=People!$B$2,People!$A$2,0))))</f>
        <v>Kelly Williams</v>
      </c>
      <c r="W3547" s="3" t="str">
        <f>IFERROR(INDEX(Returns!A:A,MATCH(B3547,Returns!B:B,0)),"No")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IF(M3548=People!$B$5,People!$A$5,IF(M3548=People!$B$4,People!$A$4,IF(M3548=People!$B$3,People!$A$3,IF(M3548=People!$B$2,People!$A$2,0))))</f>
        <v>Cassandra Brandow</v>
      </c>
      <c r="W3548" s="3" t="str">
        <f>IFERROR(INDEX(Returns!A:A,MATCH(B3548,Returns!B:B,0)),"No")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IF(M3549=People!$B$5,People!$A$5,IF(M3549=People!$B$4,People!$A$4,IF(M3549=People!$B$3,People!$A$3,IF(M3549=People!$B$2,People!$A$2,0))))</f>
        <v>Cassandra Brandow</v>
      </c>
      <c r="W3549" s="3" t="str">
        <f>IFERROR(INDEX(Returns!A:A,MATCH(B3549,Returns!B:B,0)),"No")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IF(M3550=People!$B$5,People!$A$5,IF(M3550=People!$B$4,People!$A$4,IF(M3550=People!$B$3,People!$A$3,IF(M3550=People!$B$2,People!$A$2,0))))</f>
        <v>Cassandra Brandow</v>
      </c>
      <c r="W3550" s="3" t="str">
        <f>IFERROR(INDEX(Returns!A:A,MATCH(B3550,Returns!B:B,0)),"No")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IF(M3551=People!$B$5,People!$A$5,IF(M3551=People!$B$4,People!$A$4,IF(M3551=People!$B$3,People!$A$3,IF(M3551=People!$B$2,People!$A$2,0))))</f>
        <v>Cassandra Brandow</v>
      </c>
      <c r="W3551" s="3" t="str">
        <f>IFERROR(INDEX(Returns!A:A,MATCH(B3551,Returns!B:B,0)),"No")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IF(M3552=People!$B$5,People!$A$5,IF(M3552=People!$B$4,People!$A$4,IF(M3552=People!$B$3,People!$A$3,IF(M3552=People!$B$2,People!$A$2,0))))</f>
        <v>Kelly Williams</v>
      </c>
      <c r="W3552" s="3" t="str">
        <f>IFERROR(INDEX(Returns!A:A,MATCH(B3552,Returns!B:B,0)),"No")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IF(M3553=People!$B$5,People!$A$5,IF(M3553=People!$B$4,People!$A$4,IF(M3553=People!$B$3,People!$A$3,IF(M3553=People!$B$2,People!$A$2,0))))</f>
        <v>Kelly Williams</v>
      </c>
      <c r="W3553" s="3" t="str">
        <f>IFERROR(INDEX(Returns!A:A,MATCH(B3553,Returns!B:B,0)),"No")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IF(M3554=People!$B$5,People!$A$5,IF(M3554=People!$B$4,People!$A$4,IF(M3554=People!$B$3,People!$A$3,IF(M3554=People!$B$2,People!$A$2,0))))</f>
        <v>Kelly Williams</v>
      </c>
      <c r="W3554" s="3" t="str">
        <f>IFERROR(INDEX(Returns!A:A,MATCH(B3554,Returns!B:B,0)),"No")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IF(M3555=People!$B$5,People!$A$5,IF(M3555=People!$B$4,People!$A$4,IF(M3555=People!$B$3,People!$A$3,IF(M3555=People!$B$2,People!$A$2,0))))</f>
        <v>Chuck Magee</v>
      </c>
      <c r="W3555" s="3" t="str">
        <f>IFERROR(INDEX(Returns!A:A,MATCH(B3555,Returns!B:B,0)),"No")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IF(M3556=People!$B$5,People!$A$5,IF(M3556=People!$B$4,People!$A$4,IF(M3556=People!$B$3,People!$A$3,IF(M3556=People!$B$2,People!$A$2,0))))</f>
        <v>Anna Andreadi</v>
      </c>
      <c r="W3556" s="3" t="str">
        <f>IFERROR(INDEX(Returns!A:A,MATCH(B3556,Returns!B:B,0)),"No")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IF(M3557=People!$B$5,People!$A$5,IF(M3557=People!$B$4,People!$A$4,IF(M3557=People!$B$3,People!$A$3,IF(M3557=People!$B$2,People!$A$2,0))))</f>
        <v>Anna Andreadi</v>
      </c>
      <c r="W3557" s="3" t="str">
        <f>IFERROR(INDEX(Returns!A:A,MATCH(B3557,Returns!B:B,0)),"No")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IF(M3558=People!$B$5,People!$A$5,IF(M3558=People!$B$4,People!$A$4,IF(M3558=People!$B$3,People!$A$3,IF(M3558=People!$B$2,People!$A$2,0))))</f>
        <v>Anna Andreadi</v>
      </c>
      <c r="W3558" s="3" t="str">
        <f>IFERROR(INDEX(Returns!A:A,MATCH(B3558,Returns!B:B,0)),"No")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IF(M3559=People!$B$5,People!$A$5,IF(M3559=People!$B$4,People!$A$4,IF(M3559=People!$B$3,People!$A$3,IF(M3559=People!$B$2,People!$A$2,0))))</f>
        <v>Anna Andreadi</v>
      </c>
      <c r="W3559" s="3" t="str">
        <f>IFERROR(INDEX(Returns!A:A,MATCH(B3559,Returns!B:B,0)),"No")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IF(M3560=People!$B$5,People!$A$5,IF(M3560=People!$B$4,People!$A$4,IF(M3560=People!$B$3,People!$A$3,IF(M3560=People!$B$2,People!$A$2,0))))</f>
        <v>Anna Andreadi</v>
      </c>
      <c r="W3560" s="3" t="str">
        <f>IFERROR(INDEX(Returns!A:A,MATCH(B3560,Returns!B:B,0)),"No")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IF(M3561=People!$B$5,People!$A$5,IF(M3561=People!$B$4,People!$A$4,IF(M3561=People!$B$3,People!$A$3,IF(M3561=People!$B$2,People!$A$2,0))))</f>
        <v>Anna Andreadi</v>
      </c>
      <c r="W3561" s="3" t="str">
        <f>IFERROR(INDEX(Returns!A:A,MATCH(B3561,Returns!B:B,0)),"No")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IF(M3562=People!$B$5,People!$A$5,IF(M3562=People!$B$4,People!$A$4,IF(M3562=People!$B$3,People!$A$3,IF(M3562=People!$B$2,People!$A$2,0))))</f>
        <v>Chuck Magee</v>
      </c>
      <c r="W3562" s="3" t="str">
        <f>IFERROR(INDEX(Returns!A:A,MATCH(B3562,Returns!B:B,0)),"No")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IF(M3563=People!$B$5,People!$A$5,IF(M3563=People!$B$4,People!$A$4,IF(M3563=People!$B$3,People!$A$3,IF(M3563=People!$B$2,People!$A$2,0))))</f>
        <v>Chuck Magee</v>
      </c>
      <c r="W3563" s="3" t="str">
        <f>IFERROR(INDEX(Returns!A:A,MATCH(B3563,Returns!B:B,0)),"No")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IF(M3564=People!$B$5,People!$A$5,IF(M3564=People!$B$4,People!$A$4,IF(M3564=People!$B$3,People!$A$3,IF(M3564=People!$B$2,People!$A$2,0))))</f>
        <v>Chuck Magee</v>
      </c>
      <c r="W3564" s="3" t="str">
        <f>IFERROR(INDEX(Returns!A:A,MATCH(B3564,Returns!B:B,0)),"No")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IF(M3565=People!$B$5,People!$A$5,IF(M3565=People!$B$4,People!$A$4,IF(M3565=People!$B$3,People!$A$3,IF(M3565=People!$B$2,People!$A$2,0))))</f>
        <v>Chuck Magee</v>
      </c>
      <c r="W3565" s="3" t="str">
        <f>IFERROR(INDEX(Returns!A:A,MATCH(B3565,Returns!B:B,0)),"No")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IF(M3566=People!$B$5,People!$A$5,IF(M3566=People!$B$4,People!$A$4,IF(M3566=People!$B$3,People!$A$3,IF(M3566=People!$B$2,People!$A$2,0))))</f>
        <v>Anna Andreadi</v>
      </c>
      <c r="W3566" s="3" t="str">
        <f>IFERROR(INDEX(Returns!A:A,MATCH(B3566,Returns!B:B,0)),"No")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IF(M3567=People!$B$5,People!$A$5,IF(M3567=People!$B$4,People!$A$4,IF(M3567=People!$B$3,People!$A$3,IF(M3567=People!$B$2,People!$A$2,0))))</f>
        <v>Anna Andreadi</v>
      </c>
      <c r="W3567" s="3" t="str">
        <f>IFERROR(INDEX(Returns!A:A,MATCH(B3567,Returns!B:B,0)),"No")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IF(M3568=People!$B$5,People!$A$5,IF(M3568=People!$B$4,People!$A$4,IF(M3568=People!$B$3,People!$A$3,IF(M3568=People!$B$2,People!$A$2,0))))</f>
        <v>Kelly Williams</v>
      </c>
      <c r="W3568" s="3" t="str">
        <f>IFERROR(INDEX(Returns!A:A,MATCH(B3568,Returns!B:B,0)),"No")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IF(M3569=People!$B$5,People!$A$5,IF(M3569=People!$B$4,People!$A$4,IF(M3569=People!$B$3,People!$A$3,IF(M3569=People!$B$2,People!$A$2,0))))</f>
        <v>Kelly Williams</v>
      </c>
      <c r="W3569" s="3" t="str">
        <f>IFERROR(INDEX(Returns!A:A,MATCH(B3569,Returns!B:B,0)),"No")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IF(M3570=People!$B$5,People!$A$5,IF(M3570=People!$B$4,People!$A$4,IF(M3570=People!$B$3,People!$A$3,IF(M3570=People!$B$2,People!$A$2,0))))</f>
        <v>Anna Andreadi</v>
      </c>
      <c r="W3570" s="3" t="str">
        <f>IFERROR(INDEX(Returns!A:A,MATCH(B3570,Returns!B:B,0)),"No")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IF(M3571=People!$B$5,People!$A$5,IF(M3571=People!$B$4,People!$A$4,IF(M3571=People!$B$3,People!$A$3,IF(M3571=People!$B$2,People!$A$2,0))))</f>
        <v>Anna Andreadi</v>
      </c>
      <c r="W3571" s="3" t="str">
        <f>IFERROR(INDEX(Returns!A:A,MATCH(B3571,Returns!B:B,0)),"No")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IF(M3572=People!$B$5,People!$A$5,IF(M3572=People!$B$4,People!$A$4,IF(M3572=People!$B$3,People!$A$3,IF(M3572=People!$B$2,People!$A$2,0))))</f>
        <v>Anna Andreadi</v>
      </c>
      <c r="W3572" s="3" t="str">
        <f>IFERROR(INDEX(Returns!A:A,MATCH(B3572,Returns!B:B,0)),"No")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IF(M3573=People!$B$5,People!$A$5,IF(M3573=People!$B$4,People!$A$4,IF(M3573=People!$B$3,People!$A$3,IF(M3573=People!$B$2,People!$A$2,0))))</f>
        <v>Anna Andreadi</v>
      </c>
      <c r="W3573" s="3" t="str">
        <f>IFERROR(INDEX(Returns!A:A,MATCH(B3573,Returns!B:B,0)),"No")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IF(M3574=People!$B$5,People!$A$5,IF(M3574=People!$B$4,People!$A$4,IF(M3574=People!$B$3,People!$A$3,IF(M3574=People!$B$2,People!$A$2,0))))</f>
        <v>Kelly Williams</v>
      </c>
      <c r="W3574" s="3" t="str">
        <f>IFERROR(INDEX(Returns!A:A,MATCH(B3574,Returns!B:B,0)),"No")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IF(M3575=People!$B$5,People!$A$5,IF(M3575=People!$B$4,People!$A$4,IF(M3575=People!$B$3,People!$A$3,IF(M3575=People!$B$2,People!$A$2,0))))</f>
        <v>Chuck Magee</v>
      </c>
      <c r="W3575" s="3" t="str">
        <f>IFERROR(INDEX(Returns!A:A,MATCH(B3575,Returns!B:B,0)),"No")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IF(M3576=People!$B$5,People!$A$5,IF(M3576=People!$B$4,People!$A$4,IF(M3576=People!$B$3,People!$A$3,IF(M3576=People!$B$2,People!$A$2,0))))</f>
        <v>Chuck Magee</v>
      </c>
      <c r="W3576" s="3" t="str">
        <f>IFERROR(INDEX(Returns!A:A,MATCH(B3576,Returns!B:B,0)),"No")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IF(M3577=People!$B$5,People!$A$5,IF(M3577=People!$B$4,People!$A$4,IF(M3577=People!$B$3,People!$A$3,IF(M3577=People!$B$2,People!$A$2,0))))</f>
        <v>Cassandra Brandow</v>
      </c>
      <c r="W3577" s="3" t="str">
        <f>IFERROR(INDEX(Returns!A:A,MATCH(B3577,Returns!B:B,0)),"No")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IF(M3578=People!$B$5,People!$A$5,IF(M3578=People!$B$4,People!$A$4,IF(M3578=People!$B$3,People!$A$3,IF(M3578=People!$B$2,People!$A$2,0))))</f>
        <v>Anna Andreadi</v>
      </c>
      <c r="W3578" s="3" t="str">
        <f>IFERROR(INDEX(Returns!A:A,MATCH(B3578,Returns!B:B,0)),"No")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IF(M3579=People!$B$5,People!$A$5,IF(M3579=People!$B$4,People!$A$4,IF(M3579=People!$B$3,People!$A$3,IF(M3579=People!$B$2,People!$A$2,0))))</f>
        <v>Anna Andreadi</v>
      </c>
      <c r="W3579" s="3" t="str">
        <f>IFERROR(INDEX(Returns!A:A,MATCH(B3579,Returns!B:B,0)),"No")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IF(M3580=People!$B$5,People!$A$5,IF(M3580=People!$B$4,People!$A$4,IF(M3580=People!$B$3,People!$A$3,IF(M3580=People!$B$2,People!$A$2,0))))</f>
        <v>Cassandra Brandow</v>
      </c>
      <c r="W3580" s="3" t="str">
        <f>IFERROR(INDEX(Returns!A:A,MATCH(B3580,Returns!B:B,0)),"No")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IF(M3581=People!$B$5,People!$A$5,IF(M3581=People!$B$4,People!$A$4,IF(M3581=People!$B$3,People!$A$3,IF(M3581=People!$B$2,People!$A$2,0))))</f>
        <v>Cassandra Brandow</v>
      </c>
      <c r="W3581" s="3" t="str">
        <f>IFERROR(INDEX(Returns!A:A,MATCH(B3581,Returns!B:B,0)),"No")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IF(M3582=People!$B$5,People!$A$5,IF(M3582=People!$B$4,People!$A$4,IF(M3582=People!$B$3,People!$A$3,IF(M3582=People!$B$2,People!$A$2,0))))</f>
        <v>Cassandra Brandow</v>
      </c>
      <c r="W3582" s="3" t="str">
        <f>IFERROR(INDEX(Returns!A:A,MATCH(B3582,Returns!B:B,0)),"No")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IF(M3583=People!$B$5,People!$A$5,IF(M3583=People!$B$4,People!$A$4,IF(M3583=People!$B$3,People!$A$3,IF(M3583=People!$B$2,People!$A$2,0))))</f>
        <v>Kelly Williams</v>
      </c>
      <c r="W3583" s="3" t="str">
        <f>IFERROR(INDEX(Returns!A:A,MATCH(B3583,Returns!B:B,0)),"No")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IF(M3584=People!$B$5,People!$A$5,IF(M3584=People!$B$4,People!$A$4,IF(M3584=People!$B$3,People!$A$3,IF(M3584=People!$B$2,People!$A$2,0))))</f>
        <v>Kelly Williams</v>
      </c>
      <c r="W3584" s="3" t="str">
        <f>IFERROR(INDEX(Returns!A:A,MATCH(B3584,Returns!B:B,0)),"No")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IF(M3585=People!$B$5,People!$A$5,IF(M3585=People!$B$4,People!$A$4,IF(M3585=People!$B$3,People!$A$3,IF(M3585=People!$B$2,People!$A$2,0))))</f>
        <v>Kelly Williams</v>
      </c>
      <c r="W3585" s="3" t="str">
        <f>IFERROR(INDEX(Returns!A:A,MATCH(B3585,Returns!B:B,0)),"No")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IF(M3586=People!$B$5,People!$A$5,IF(M3586=People!$B$4,People!$A$4,IF(M3586=People!$B$3,People!$A$3,IF(M3586=People!$B$2,People!$A$2,0))))</f>
        <v>Kelly Williams</v>
      </c>
      <c r="W3586" s="3" t="str">
        <f>IFERROR(INDEX(Returns!A:A,MATCH(B3586,Returns!B:B,0)),"No")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IF(M3587=People!$B$5,People!$A$5,IF(M3587=People!$B$4,People!$A$4,IF(M3587=People!$B$3,People!$A$3,IF(M3587=People!$B$2,People!$A$2,0))))</f>
        <v>Kelly Williams</v>
      </c>
      <c r="W3587" s="3" t="str">
        <f>IFERROR(INDEX(Returns!A:A,MATCH(B3587,Returns!B:B,0)),"No")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IF(M3588=People!$B$5,People!$A$5,IF(M3588=People!$B$4,People!$A$4,IF(M3588=People!$B$3,People!$A$3,IF(M3588=People!$B$2,People!$A$2,0))))</f>
        <v>Anna Andreadi</v>
      </c>
      <c r="W3588" s="3" t="str">
        <f>IFERROR(INDEX(Returns!A:A,MATCH(B3588,Returns!B:B,0)),"No")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IF(M3589=People!$B$5,People!$A$5,IF(M3589=People!$B$4,People!$A$4,IF(M3589=People!$B$3,People!$A$3,IF(M3589=People!$B$2,People!$A$2,0))))</f>
        <v>Chuck Magee</v>
      </c>
      <c r="W3589" s="3" t="str">
        <f>IFERROR(INDEX(Returns!A:A,MATCH(B3589,Returns!B:B,0)),"No")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IF(M3590=People!$B$5,People!$A$5,IF(M3590=People!$B$4,People!$A$4,IF(M3590=People!$B$3,People!$A$3,IF(M3590=People!$B$2,People!$A$2,0))))</f>
        <v>Cassandra Brandow</v>
      </c>
      <c r="W3590" s="3" t="str">
        <f>IFERROR(INDEX(Returns!A:A,MATCH(B3590,Returns!B:B,0)),"No")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IF(M3591=People!$B$5,People!$A$5,IF(M3591=People!$B$4,People!$A$4,IF(M3591=People!$B$3,People!$A$3,IF(M3591=People!$B$2,People!$A$2,0))))</f>
        <v>Cassandra Brandow</v>
      </c>
      <c r="W3591" s="3" t="str">
        <f>IFERROR(INDEX(Returns!A:A,MATCH(B3591,Returns!B:B,0)),"No")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IF(M3592=People!$B$5,People!$A$5,IF(M3592=People!$B$4,People!$A$4,IF(M3592=People!$B$3,People!$A$3,IF(M3592=People!$B$2,People!$A$2,0))))</f>
        <v>Cassandra Brandow</v>
      </c>
      <c r="W3592" s="3" t="str">
        <f>IFERROR(INDEX(Returns!A:A,MATCH(B3592,Returns!B:B,0)),"No")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IF(M3593=People!$B$5,People!$A$5,IF(M3593=People!$B$4,People!$A$4,IF(M3593=People!$B$3,People!$A$3,IF(M3593=People!$B$2,People!$A$2,0))))</f>
        <v>Kelly Williams</v>
      </c>
      <c r="W3593" s="3" t="str">
        <f>IFERROR(INDEX(Returns!A:A,MATCH(B3593,Returns!B:B,0)),"No")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IF(M3594=People!$B$5,People!$A$5,IF(M3594=People!$B$4,People!$A$4,IF(M3594=People!$B$3,People!$A$3,IF(M3594=People!$B$2,People!$A$2,0))))</f>
        <v>Chuck Magee</v>
      </c>
      <c r="W3594" s="3" t="str">
        <f>IFERROR(INDEX(Returns!A:A,MATCH(B3594,Returns!B:B,0)),"No")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IF(M3595=People!$B$5,People!$A$5,IF(M3595=People!$B$4,People!$A$4,IF(M3595=People!$B$3,People!$A$3,IF(M3595=People!$B$2,People!$A$2,0))))</f>
        <v>Chuck Magee</v>
      </c>
      <c r="W3595" s="3" t="str">
        <f>IFERROR(INDEX(Returns!A:A,MATCH(B3595,Returns!B:B,0)),"No")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IF(M3596=People!$B$5,People!$A$5,IF(M3596=People!$B$4,People!$A$4,IF(M3596=People!$B$3,People!$A$3,IF(M3596=People!$B$2,People!$A$2,0))))</f>
        <v>Chuck Magee</v>
      </c>
      <c r="W3596" s="3" t="str">
        <f>IFERROR(INDEX(Returns!A:A,MATCH(B3596,Returns!B:B,0)),"No")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IF(M3597=People!$B$5,People!$A$5,IF(M3597=People!$B$4,People!$A$4,IF(M3597=People!$B$3,People!$A$3,IF(M3597=People!$B$2,People!$A$2,0))))</f>
        <v>Chuck Magee</v>
      </c>
      <c r="W3597" s="3" t="str">
        <f>IFERROR(INDEX(Returns!A:A,MATCH(B3597,Returns!B:B,0)),"No")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IF(M3598=People!$B$5,People!$A$5,IF(M3598=People!$B$4,People!$A$4,IF(M3598=People!$B$3,People!$A$3,IF(M3598=People!$B$2,People!$A$2,0))))</f>
        <v>Chuck Magee</v>
      </c>
      <c r="W3598" s="3" t="str">
        <f>IFERROR(INDEX(Returns!A:A,MATCH(B3598,Returns!B:B,0)),"No")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IF(M3599=People!$B$5,People!$A$5,IF(M3599=People!$B$4,People!$A$4,IF(M3599=People!$B$3,People!$A$3,IF(M3599=People!$B$2,People!$A$2,0))))</f>
        <v>Chuck Magee</v>
      </c>
      <c r="W3599" s="3" t="str">
        <f>IFERROR(INDEX(Returns!A:A,MATCH(B3599,Returns!B:B,0)),"No")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IF(M3600=People!$B$5,People!$A$5,IF(M3600=People!$B$4,People!$A$4,IF(M3600=People!$B$3,People!$A$3,IF(M3600=People!$B$2,People!$A$2,0))))</f>
        <v>Chuck Magee</v>
      </c>
      <c r="W3600" s="3" t="str">
        <f>IFERROR(INDEX(Returns!A:A,MATCH(B3600,Returns!B:B,0)),"No")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IF(M3601=People!$B$5,People!$A$5,IF(M3601=People!$B$4,People!$A$4,IF(M3601=People!$B$3,People!$A$3,IF(M3601=People!$B$2,People!$A$2,0))))</f>
        <v>Chuck Magee</v>
      </c>
      <c r="W3601" s="3" t="str">
        <f>IFERROR(INDEX(Returns!A:A,MATCH(B3601,Returns!B:B,0)),"No")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IF(M3602=People!$B$5,People!$A$5,IF(M3602=People!$B$4,People!$A$4,IF(M3602=People!$B$3,People!$A$3,IF(M3602=People!$B$2,People!$A$2,0))))</f>
        <v>Anna Andreadi</v>
      </c>
      <c r="W3602" s="3" t="str">
        <f>IFERROR(INDEX(Returns!A:A,MATCH(B3602,Returns!B:B,0)),"No")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IF(M3603=People!$B$5,People!$A$5,IF(M3603=People!$B$4,People!$A$4,IF(M3603=People!$B$3,People!$A$3,IF(M3603=People!$B$2,People!$A$2,0))))</f>
        <v>Chuck Magee</v>
      </c>
      <c r="W3603" s="3" t="str">
        <f>IFERROR(INDEX(Returns!A:A,MATCH(B3603,Returns!B:B,0)),"No")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IF(M3604=People!$B$5,People!$A$5,IF(M3604=People!$B$4,People!$A$4,IF(M3604=People!$B$3,People!$A$3,IF(M3604=People!$B$2,People!$A$2,0))))</f>
        <v>Chuck Magee</v>
      </c>
      <c r="W3604" s="3" t="str">
        <f>IFERROR(INDEX(Returns!A:A,MATCH(B3604,Returns!B:B,0)),"No")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IF(M3605=People!$B$5,People!$A$5,IF(M3605=People!$B$4,People!$A$4,IF(M3605=People!$B$3,People!$A$3,IF(M3605=People!$B$2,People!$A$2,0))))</f>
        <v>Chuck Magee</v>
      </c>
      <c r="W3605" s="3" t="str">
        <f>IFERROR(INDEX(Returns!A:A,MATCH(B3605,Returns!B:B,0)),"No")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IF(M3606=People!$B$5,People!$A$5,IF(M3606=People!$B$4,People!$A$4,IF(M3606=People!$B$3,People!$A$3,IF(M3606=People!$B$2,People!$A$2,0))))</f>
        <v>Chuck Magee</v>
      </c>
      <c r="W3606" s="3" t="str">
        <f>IFERROR(INDEX(Returns!A:A,MATCH(B3606,Returns!B:B,0)),"No")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IF(M3607=People!$B$5,People!$A$5,IF(M3607=People!$B$4,People!$A$4,IF(M3607=People!$B$3,People!$A$3,IF(M3607=People!$B$2,People!$A$2,0))))</f>
        <v>Chuck Magee</v>
      </c>
      <c r="W3607" s="3" t="str">
        <f>IFERROR(INDEX(Returns!A:A,MATCH(B3607,Returns!B:B,0)),"No")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IF(M3608=People!$B$5,People!$A$5,IF(M3608=People!$B$4,People!$A$4,IF(M3608=People!$B$3,People!$A$3,IF(M3608=People!$B$2,People!$A$2,0))))</f>
        <v>Chuck Magee</v>
      </c>
      <c r="W3608" s="3" t="str">
        <f>IFERROR(INDEX(Returns!A:A,MATCH(B3608,Returns!B:B,0)),"No")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IF(M3609=People!$B$5,People!$A$5,IF(M3609=People!$B$4,People!$A$4,IF(M3609=People!$B$3,People!$A$3,IF(M3609=People!$B$2,People!$A$2,0))))</f>
        <v>Chuck Magee</v>
      </c>
      <c r="W3609" s="3" t="str">
        <f>IFERROR(INDEX(Returns!A:A,MATCH(B3609,Returns!B:B,0)),"No")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IF(M3610=People!$B$5,People!$A$5,IF(M3610=People!$B$4,People!$A$4,IF(M3610=People!$B$3,People!$A$3,IF(M3610=People!$B$2,People!$A$2,0))))</f>
        <v>Chuck Magee</v>
      </c>
      <c r="W3610" s="3" t="str">
        <f>IFERROR(INDEX(Returns!A:A,MATCH(B3610,Returns!B:B,0)),"No")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IF(M3611=People!$B$5,People!$A$5,IF(M3611=People!$B$4,People!$A$4,IF(M3611=People!$B$3,People!$A$3,IF(M3611=People!$B$2,People!$A$2,0))))</f>
        <v>Chuck Magee</v>
      </c>
      <c r="W3611" s="3" t="str">
        <f>IFERROR(INDEX(Returns!A:A,MATCH(B3611,Returns!B:B,0)),"No")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IF(M3612=People!$B$5,People!$A$5,IF(M3612=People!$B$4,People!$A$4,IF(M3612=People!$B$3,People!$A$3,IF(M3612=People!$B$2,People!$A$2,0))))</f>
        <v>Chuck Magee</v>
      </c>
      <c r="W3612" s="3" t="str">
        <f>IFERROR(INDEX(Returns!A:A,MATCH(B3612,Returns!B:B,0)),"No")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IF(M3613=People!$B$5,People!$A$5,IF(M3613=People!$B$4,People!$A$4,IF(M3613=People!$B$3,People!$A$3,IF(M3613=People!$B$2,People!$A$2,0))))</f>
        <v>Kelly Williams</v>
      </c>
      <c r="W3613" s="3" t="str">
        <f>IFERROR(INDEX(Returns!A:A,MATCH(B3613,Returns!B:B,0)),"No")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IF(M3614=People!$B$5,People!$A$5,IF(M3614=People!$B$4,People!$A$4,IF(M3614=People!$B$3,People!$A$3,IF(M3614=People!$B$2,People!$A$2,0))))</f>
        <v>Chuck Magee</v>
      </c>
      <c r="W3614" s="3" t="str">
        <f>IFERROR(INDEX(Returns!A:A,MATCH(B3614,Returns!B:B,0)),"No")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IF(M3615=People!$B$5,People!$A$5,IF(M3615=People!$B$4,People!$A$4,IF(M3615=People!$B$3,People!$A$3,IF(M3615=People!$B$2,People!$A$2,0))))</f>
        <v>Chuck Magee</v>
      </c>
      <c r="W3615" s="3" t="str">
        <f>IFERROR(INDEX(Returns!A:A,MATCH(B3615,Returns!B:B,0)),"No")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IF(M3616=People!$B$5,People!$A$5,IF(M3616=People!$B$4,People!$A$4,IF(M3616=People!$B$3,People!$A$3,IF(M3616=People!$B$2,People!$A$2,0))))</f>
        <v>Kelly Williams</v>
      </c>
      <c r="W3616" s="3" t="str">
        <f>IFERROR(INDEX(Returns!A:A,MATCH(B3616,Returns!B:B,0)),"No")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IF(M3617=People!$B$5,People!$A$5,IF(M3617=People!$B$4,People!$A$4,IF(M3617=People!$B$3,People!$A$3,IF(M3617=People!$B$2,People!$A$2,0))))</f>
        <v>Kelly Williams</v>
      </c>
      <c r="W3617" s="3" t="str">
        <f>IFERROR(INDEX(Returns!A:A,MATCH(B3617,Returns!B:B,0)),"No")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IF(M3618=People!$B$5,People!$A$5,IF(M3618=People!$B$4,People!$A$4,IF(M3618=People!$B$3,People!$A$3,IF(M3618=People!$B$2,People!$A$2,0))))</f>
        <v>Chuck Magee</v>
      </c>
      <c r="W3618" s="3" t="str">
        <f>IFERROR(INDEX(Returns!A:A,MATCH(B3618,Returns!B:B,0)),"No")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IF(M3619=People!$B$5,People!$A$5,IF(M3619=People!$B$4,People!$A$4,IF(M3619=People!$B$3,People!$A$3,IF(M3619=People!$B$2,People!$A$2,0))))</f>
        <v>Anna Andreadi</v>
      </c>
      <c r="W3619" s="3" t="str">
        <f>IFERROR(INDEX(Returns!A:A,MATCH(B3619,Returns!B:B,0)),"No")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IF(M3620=People!$B$5,People!$A$5,IF(M3620=People!$B$4,People!$A$4,IF(M3620=People!$B$3,People!$A$3,IF(M3620=People!$B$2,People!$A$2,0))))</f>
        <v>Anna Andreadi</v>
      </c>
      <c r="W3620" s="3" t="str">
        <f>IFERROR(INDEX(Returns!A:A,MATCH(B3620,Returns!B:B,0)),"No")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IF(M3621=People!$B$5,People!$A$5,IF(M3621=People!$B$4,People!$A$4,IF(M3621=People!$B$3,People!$A$3,IF(M3621=People!$B$2,People!$A$2,0))))</f>
        <v>Anna Andreadi</v>
      </c>
      <c r="W3621" s="3" t="str">
        <f>IFERROR(INDEX(Returns!A:A,MATCH(B3621,Returns!B:B,0)),"No")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IF(M3622=People!$B$5,People!$A$5,IF(M3622=People!$B$4,People!$A$4,IF(M3622=People!$B$3,People!$A$3,IF(M3622=People!$B$2,People!$A$2,0))))</f>
        <v>Cassandra Brandow</v>
      </c>
      <c r="W3622" s="3" t="str">
        <f>IFERROR(INDEX(Returns!A:A,MATCH(B3622,Returns!B:B,0)),"No")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IF(M3623=People!$B$5,People!$A$5,IF(M3623=People!$B$4,People!$A$4,IF(M3623=People!$B$3,People!$A$3,IF(M3623=People!$B$2,People!$A$2,0))))</f>
        <v>Cassandra Brandow</v>
      </c>
      <c r="W3623" s="3" t="str">
        <f>IFERROR(INDEX(Returns!A:A,MATCH(B3623,Returns!B:B,0)),"No")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IF(M3624=People!$B$5,People!$A$5,IF(M3624=People!$B$4,People!$A$4,IF(M3624=People!$B$3,People!$A$3,IF(M3624=People!$B$2,People!$A$2,0))))</f>
        <v>Cassandra Brandow</v>
      </c>
      <c r="W3624" s="3" t="str">
        <f>IFERROR(INDEX(Returns!A:A,MATCH(B3624,Returns!B:B,0)),"No")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IF(M3625=People!$B$5,People!$A$5,IF(M3625=People!$B$4,People!$A$4,IF(M3625=People!$B$3,People!$A$3,IF(M3625=People!$B$2,People!$A$2,0))))</f>
        <v>Cassandra Brandow</v>
      </c>
      <c r="W3625" s="3" t="str">
        <f>IFERROR(INDEX(Returns!A:A,MATCH(B3625,Returns!B:B,0)),"No")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IF(M3626=People!$B$5,People!$A$5,IF(M3626=People!$B$4,People!$A$4,IF(M3626=People!$B$3,People!$A$3,IF(M3626=People!$B$2,People!$A$2,0))))</f>
        <v>Anna Andreadi</v>
      </c>
      <c r="W3626" s="3" t="str">
        <f>IFERROR(INDEX(Returns!A:A,MATCH(B3626,Returns!B:B,0)),"No")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IF(M3627=People!$B$5,People!$A$5,IF(M3627=People!$B$4,People!$A$4,IF(M3627=People!$B$3,People!$A$3,IF(M3627=People!$B$2,People!$A$2,0))))</f>
        <v>Anna Andreadi</v>
      </c>
      <c r="W3627" s="3" t="str">
        <f>IFERROR(INDEX(Returns!A:A,MATCH(B3627,Returns!B:B,0)),"No")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IF(M3628=People!$B$5,People!$A$5,IF(M3628=People!$B$4,People!$A$4,IF(M3628=People!$B$3,People!$A$3,IF(M3628=People!$B$2,People!$A$2,0))))</f>
        <v>Anna Andreadi</v>
      </c>
      <c r="W3628" s="3" t="str">
        <f>IFERROR(INDEX(Returns!A:A,MATCH(B3628,Returns!B:B,0)),"No")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IF(M3629=People!$B$5,People!$A$5,IF(M3629=People!$B$4,People!$A$4,IF(M3629=People!$B$3,People!$A$3,IF(M3629=People!$B$2,People!$A$2,0))))</f>
        <v>Anna Andreadi</v>
      </c>
      <c r="W3629" s="3" t="str">
        <f>IFERROR(INDEX(Returns!A:A,MATCH(B3629,Returns!B:B,0)),"No")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IF(M3630=People!$B$5,People!$A$5,IF(M3630=People!$B$4,People!$A$4,IF(M3630=People!$B$3,People!$A$3,IF(M3630=People!$B$2,People!$A$2,0))))</f>
        <v>Anna Andreadi</v>
      </c>
      <c r="W3630" s="3" t="str">
        <f>IFERROR(INDEX(Returns!A:A,MATCH(B3630,Returns!B:B,0)),"No")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IF(M3631=People!$B$5,People!$A$5,IF(M3631=People!$B$4,People!$A$4,IF(M3631=People!$B$3,People!$A$3,IF(M3631=People!$B$2,People!$A$2,0))))</f>
        <v>Chuck Magee</v>
      </c>
      <c r="W3631" s="3" t="str">
        <f>IFERROR(INDEX(Returns!A:A,MATCH(B3631,Returns!B:B,0)),"No")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IF(M3632=People!$B$5,People!$A$5,IF(M3632=People!$B$4,People!$A$4,IF(M3632=People!$B$3,People!$A$3,IF(M3632=People!$B$2,People!$A$2,0))))</f>
        <v>Chuck Magee</v>
      </c>
      <c r="W3632" s="3" t="str">
        <f>IFERROR(INDEX(Returns!A:A,MATCH(B3632,Returns!B:B,0)),"No")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IF(M3633=People!$B$5,People!$A$5,IF(M3633=People!$B$4,People!$A$4,IF(M3633=People!$B$3,People!$A$3,IF(M3633=People!$B$2,People!$A$2,0))))</f>
        <v>Anna Andreadi</v>
      </c>
      <c r="W3633" s="3" t="str">
        <f>IFERROR(INDEX(Returns!A:A,MATCH(B3633,Returns!B:B,0)),"No")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IF(M3634=People!$B$5,People!$A$5,IF(M3634=People!$B$4,People!$A$4,IF(M3634=People!$B$3,People!$A$3,IF(M3634=People!$B$2,People!$A$2,0))))</f>
        <v>Anna Andreadi</v>
      </c>
      <c r="W3634" s="3" t="str">
        <f>IFERROR(INDEX(Returns!A:A,MATCH(B3634,Returns!B:B,0)),"No")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IF(M3635=People!$B$5,People!$A$5,IF(M3635=People!$B$4,People!$A$4,IF(M3635=People!$B$3,People!$A$3,IF(M3635=People!$B$2,People!$A$2,0))))</f>
        <v>Chuck Magee</v>
      </c>
      <c r="W3635" s="3" t="str">
        <f>IFERROR(INDEX(Returns!A:A,MATCH(B3635,Returns!B:B,0)),"No")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IF(M3636=People!$B$5,People!$A$5,IF(M3636=People!$B$4,People!$A$4,IF(M3636=People!$B$3,People!$A$3,IF(M3636=People!$B$2,People!$A$2,0))))</f>
        <v>Chuck Magee</v>
      </c>
      <c r="W3636" s="3" t="str">
        <f>IFERROR(INDEX(Returns!A:A,MATCH(B3636,Returns!B:B,0)),"No")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IF(M3637=People!$B$5,People!$A$5,IF(M3637=People!$B$4,People!$A$4,IF(M3637=People!$B$3,People!$A$3,IF(M3637=People!$B$2,People!$A$2,0))))</f>
        <v>Chuck Magee</v>
      </c>
      <c r="W3637" s="3" t="str">
        <f>IFERROR(INDEX(Returns!A:A,MATCH(B3637,Returns!B:B,0)),"No")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IF(M3638=People!$B$5,People!$A$5,IF(M3638=People!$B$4,People!$A$4,IF(M3638=People!$B$3,People!$A$3,IF(M3638=People!$B$2,People!$A$2,0))))</f>
        <v>Chuck Magee</v>
      </c>
      <c r="W3638" s="3" t="str">
        <f>IFERROR(INDEX(Returns!A:A,MATCH(B3638,Returns!B:B,0)),"No")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IF(M3639=People!$B$5,People!$A$5,IF(M3639=People!$B$4,People!$A$4,IF(M3639=People!$B$3,People!$A$3,IF(M3639=People!$B$2,People!$A$2,0))))</f>
        <v>Chuck Magee</v>
      </c>
      <c r="W3639" s="3" t="str">
        <f>IFERROR(INDEX(Returns!A:A,MATCH(B3639,Returns!B:B,0)),"No")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IF(M3640=People!$B$5,People!$A$5,IF(M3640=People!$B$4,People!$A$4,IF(M3640=People!$B$3,People!$A$3,IF(M3640=People!$B$2,People!$A$2,0))))</f>
        <v>Chuck Magee</v>
      </c>
      <c r="W3640" s="3" t="str">
        <f>IFERROR(INDEX(Returns!A:A,MATCH(B3640,Returns!B:B,0)),"No")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IF(M3641=People!$B$5,People!$A$5,IF(M3641=People!$B$4,People!$A$4,IF(M3641=People!$B$3,People!$A$3,IF(M3641=People!$B$2,People!$A$2,0))))</f>
        <v>Chuck Magee</v>
      </c>
      <c r="W3641" s="3" t="str">
        <f>IFERROR(INDEX(Returns!A:A,MATCH(B3641,Returns!B:B,0)),"No")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IF(M3642=People!$B$5,People!$A$5,IF(M3642=People!$B$4,People!$A$4,IF(M3642=People!$B$3,People!$A$3,IF(M3642=People!$B$2,People!$A$2,0))))</f>
        <v>Chuck Magee</v>
      </c>
      <c r="W3642" s="3" t="str">
        <f>IFERROR(INDEX(Returns!A:A,MATCH(B3642,Returns!B:B,0)),"No")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IF(M3643=People!$B$5,People!$A$5,IF(M3643=People!$B$4,People!$A$4,IF(M3643=People!$B$3,People!$A$3,IF(M3643=People!$B$2,People!$A$2,0))))</f>
        <v>Chuck Magee</v>
      </c>
      <c r="W3643" s="3" t="str">
        <f>IFERROR(INDEX(Returns!A:A,MATCH(B3643,Returns!B:B,0)),"No")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IF(M3644=People!$B$5,People!$A$5,IF(M3644=People!$B$4,People!$A$4,IF(M3644=People!$B$3,People!$A$3,IF(M3644=People!$B$2,People!$A$2,0))))</f>
        <v>Anna Andreadi</v>
      </c>
      <c r="W3644" s="3" t="str">
        <f>IFERROR(INDEX(Returns!A:A,MATCH(B3644,Returns!B:B,0)),"No")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IF(M3645=People!$B$5,People!$A$5,IF(M3645=People!$B$4,People!$A$4,IF(M3645=People!$B$3,People!$A$3,IF(M3645=People!$B$2,People!$A$2,0))))</f>
        <v>Anna Andreadi</v>
      </c>
      <c r="W3645" s="3" t="str">
        <f>IFERROR(INDEX(Returns!A:A,MATCH(B3645,Returns!B:B,0)),"No")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IF(M3646=People!$B$5,People!$A$5,IF(M3646=People!$B$4,People!$A$4,IF(M3646=People!$B$3,People!$A$3,IF(M3646=People!$B$2,People!$A$2,0))))</f>
        <v>Anna Andreadi</v>
      </c>
      <c r="W3646" s="3" t="str">
        <f>IFERROR(INDEX(Returns!A:A,MATCH(B3646,Returns!B:B,0)),"No")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IF(M3647=People!$B$5,People!$A$5,IF(M3647=People!$B$4,People!$A$4,IF(M3647=People!$B$3,People!$A$3,IF(M3647=People!$B$2,People!$A$2,0))))</f>
        <v>Anna Andreadi</v>
      </c>
      <c r="W3647" s="3" t="str">
        <f>IFERROR(INDEX(Returns!A:A,MATCH(B3647,Returns!B:B,0)),"No")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IF(M3648=People!$B$5,People!$A$5,IF(M3648=People!$B$4,People!$A$4,IF(M3648=People!$B$3,People!$A$3,IF(M3648=People!$B$2,People!$A$2,0))))</f>
        <v>Anna Andreadi</v>
      </c>
      <c r="W3648" s="3" t="str">
        <f>IFERROR(INDEX(Returns!A:A,MATCH(B3648,Returns!B:B,0)),"No")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IF(M3649=People!$B$5,People!$A$5,IF(M3649=People!$B$4,People!$A$4,IF(M3649=People!$B$3,People!$A$3,IF(M3649=People!$B$2,People!$A$2,0))))</f>
        <v>Anna Andreadi</v>
      </c>
      <c r="W3649" s="3" t="str">
        <f>IFERROR(INDEX(Returns!A:A,MATCH(B3649,Returns!B:B,0)),"No")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IF(M3650=People!$B$5,People!$A$5,IF(M3650=People!$B$4,People!$A$4,IF(M3650=People!$B$3,People!$A$3,IF(M3650=People!$B$2,People!$A$2,0))))</f>
        <v>Cassandra Brandow</v>
      </c>
      <c r="W3650" s="3" t="str">
        <f>IFERROR(INDEX(Returns!A:A,MATCH(B3650,Returns!B:B,0)),"No")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IF(M3651=People!$B$5,People!$A$5,IF(M3651=People!$B$4,People!$A$4,IF(M3651=People!$B$3,People!$A$3,IF(M3651=People!$B$2,People!$A$2,0))))</f>
        <v>Cassandra Brandow</v>
      </c>
      <c r="W3651" s="3" t="str">
        <f>IFERROR(INDEX(Returns!A:A,MATCH(B3651,Returns!B:B,0)),"No")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IF(M3652=People!$B$5,People!$A$5,IF(M3652=People!$B$4,People!$A$4,IF(M3652=People!$B$3,People!$A$3,IF(M3652=People!$B$2,People!$A$2,0))))</f>
        <v>Kelly Williams</v>
      </c>
      <c r="W3652" s="3" t="str">
        <f>IFERROR(INDEX(Returns!A:A,MATCH(B3652,Returns!B:B,0)),"No")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IF(M3653=People!$B$5,People!$A$5,IF(M3653=People!$B$4,People!$A$4,IF(M3653=People!$B$3,People!$A$3,IF(M3653=People!$B$2,People!$A$2,0))))</f>
        <v>Kelly Williams</v>
      </c>
      <c r="W3653" s="3" t="str">
        <f>IFERROR(INDEX(Returns!A:A,MATCH(B3653,Returns!B:B,0)),"No")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IF(M3654=People!$B$5,People!$A$5,IF(M3654=People!$B$4,People!$A$4,IF(M3654=People!$B$3,People!$A$3,IF(M3654=People!$B$2,People!$A$2,0))))</f>
        <v>Kelly Williams</v>
      </c>
      <c r="W3654" s="3" t="str">
        <f>IFERROR(INDEX(Returns!A:A,MATCH(B3654,Returns!B:B,0)),"No")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IF(M3655=People!$B$5,People!$A$5,IF(M3655=People!$B$4,People!$A$4,IF(M3655=People!$B$3,People!$A$3,IF(M3655=People!$B$2,People!$A$2,0))))</f>
        <v>Kelly Williams</v>
      </c>
      <c r="W3655" s="3" t="str">
        <f>IFERROR(INDEX(Returns!A:A,MATCH(B3655,Returns!B:B,0)),"No")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IF(M3656=People!$B$5,People!$A$5,IF(M3656=People!$B$4,People!$A$4,IF(M3656=People!$B$3,People!$A$3,IF(M3656=People!$B$2,People!$A$2,0))))</f>
        <v>Kelly Williams</v>
      </c>
      <c r="W3656" s="3" t="str">
        <f>IFERROR(INDEX(Returns!A:A,MATCH(B3656,Returns!B:B,0)),"No")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IF(M3657=People!$B$5,People!$A$5,IF(M3657=People!$B$4,People!$A$4,IF(M3657=People!$B$3,People!$A$3,IF(M3657=People!$B$2,People!$A$2,0))))</f>
        <v>Cassandra Brandow</v>
      </c>
      <c r="W3657" s="3" t="str">
        <f>IFERROR(INDEX(Returns!A:A,MATCH(B3657,Returns!B:B,0)),"No")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IF(M3658=People!$B$5,People!$A$5,IF(M3658=People!$B$4,People!$A$4,IF(M3658=People!$B$3,People!$A$3,IF(M3658=People!$B$2,People!$A$2,0))))</f>
        <v>Chuck Magee</v>
      </c>
      <c r="W3658" s="3" t="str">
        <f>IFERROR(INDEX(Returns!A:A,MATCH(B3658,Returns!B:B,0)),"No")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IF(M3659=People!$B$5,People!$A$5,IF(M3659=People!$B$4,People!$A$4,IF(M3659=People!$B$3,People!$A$3,IF(M3659=People!$B$2,People!$A$2,0))))</f>
        <v>Cassandra Brandow</v>
      </c>
      <c r="W3659" s="3" t="str">
        <f>IFERROR(INDEX(Returns!A:A,MATCH(B3659,Returns!B:B,0)),"No")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IF(M3660=People!$B$5,People!$A$5,IF(M3660=People!$B$4,People!$A$4,IF(M3660=People!$B$3,People!$A$3,IF(M3660=People!$B$2,People!$A$2,0))))</f>
        <v>Cassandra Brandow</v>
      </c>
      <c r="W3660" s="3" t="str">
        <f>IFERROR(INDEX(Returns!A:A,MATCH(B3660,Returns!B:B,0)),"No")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IF(M3661=People!$B$5,People!$A$5,IF(M3661=People!$B$4,People!$A$4,IF(M3661=People!$B$3,People!$A$3,IF(M3661=People!$B$2,People!$A$2,0))))</f>
        <v>Cassandra Brandow</v>
      </c>
      <c r="W3661" s="3" t="str">
        <f>IFERROR(INDEX(Returns!A:A,MATCH(B3661,Returns!B:B,0)),"No")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IF(M3662=People!$B$5,People!$A$5,IF(M3662=People!$B$4,People!$A$4,IF(M3662=People!$B$3,People!$A$3,IF(M3662=People!$B$2,People!$A$2,0))))</f>
        <v>Anna Andreadi</v>
      </c>
      <c r="W3662" s="3" t="str">
        <f>IFERROR(INDEX(Returns!A:A,MATCH(B3662,Returns!B:B,0)),"No")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IF(M3663=People!$B$5,People!$A$5,IF(M3663=People!$B$4,People!$A$4,IF(M3663=People!$B$3,People!$A$3,IF(M3663=People!$B$2,People!$A$2,0))))</f>
        <v>Kelly Williams</v>
      </c>
      <c r="W3663" s="3" t="str">
        <f>IFERROR(INDEX(Returns!A:A,MATCH(B3663,Returns!B:B,0)),"No")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IF(M3664=People!$B$5,People!$A$5,IF(M3664=People!$B$4,People!$A$4,IF(M3664=People!$B$3,People!$A$3,IF(M3664=People!$B$2,People!$A$2,0))))</f>
        <v>Chuck Magee</v>
      </c>
      <c r="W3664" s="3" t="str">
        <f>IFERROR(INDEX(Returns!A:A,MATCH(B3664,Returns!B:B,0)),"No")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IF(M3665=People!$B$5,People!$A$5,IF(M3665=People!$B$4,People!$A$4,IF(M3665=People!$B$3,People!$A$3,IF(M3665=People!$B$2,People!$A$2,0))))</f>
        <v>Chuck Magee</v>
      </c>
      <c r="W3665" s="3" t="str">
        <f>IFERROR(INDEX(Returns!A:A,MATCH(B3665,Returns!B:B,0)),"No")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IF(M3666=People!$B$5,People!$A$5,IF(M3666=People!$B$4,People!$A$4,IF(M3666=People!$B$3,People!$A$3,IF(M3666=People!$B$2,People!$A$2,0))))</f>
        <v>Anna Andreadi</v>
      </c>
      <c r="W3666" s="3" t="str">
        <f>IFERROR(INDEX(Returns!A:A,MATCH(B3666,Returns!B:B,0)),"No")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IF(M3667=People!$B$5,People!$A$5,IF(M3667=People!$B$4,People!$A$4,IF(M3667=People!$B$3,People!$A$3,IF(M3667=People!$B$2,People!$A$2,0))))</f>
        <v>Anna Andreadi</v>
      </c>
      <c r="W3667" s="3" t="str">
        <f>IFERROR(INDEX(Returns!A:A,MATCH(B3667,Returns!B:B,0)),"No")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IF(M3668=People!$B$5,People!$A$5,IF(M3668=People!$B$4,People!$A$4,IF(M3668=People!$B$3,People!$A$3,IF(M3668=People!$B$2,People!$A$2,0))))</f>
        <v>Anna Andreadi</v>
      </c>
      <c r="W3668" s="3" t="str">
        <f>IFERROR(INDEX(Returns!A:A,MATCH(B3668,Returns!B:B,0)),"No")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IF(M3669=People!$B$5,People!$A$5,IF(M3669=People!$B$4,People!$A$4,IF(M3669=People!$B$3,People!$A$3,IF(M3669=People!$B$2,People!$A$2,0))))</f>
        <v>Anna Andreadi</v>
      </c>
      <c r="W3669" s="3" t="str">
        <f>IFERROR(INDEX(Returns!A:A,MATCH(B3669,Returns!B:B,0)),"No")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IF(M3670=People!$B$5,People!$A$5,IF(M3670=People!$B$4,People!$A$4,IF(M3670=People!$B$3,People!$A$3,IF(M3670=People!$B$2,People!$A$2,0))))</f>
        <v>Anna Andreadi</v>
      </c>
      <c r="W3670" s="3" t="str">
        <f>IFERROR(INDEX(Returns!A:A,MATCH(B3670,Returns!B:B,0)),"No")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IF(M3671=People!$B$5,People!$A$5,IF(M3671=People!$B$4,People!$A$4,IF(M3671=People!$B$3,People!$A$3,IF(M3671=People!$B$2,People!$A$2,0))))</f>
        <v>Anna Andreadi</v>
      </c>
      <c r="W3671" s="3" t="str">
        <f>IFERROR(INDEX(Returns!A:A,MATCH(B3671,Returns!B:B,0)),"No")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IF(M3672=People!$B$5,People!$A$5,IF(M3672=People!$B$4,People!$A$4,IF(M3672=People!$B$3,People!$A$3,IF(M3672=People!$B$2,People!$A$2,0))))</f>
        <v>Anna Andreadi</v>
      </c>
      <c r="W3672" s="3" t="str">
        <f>IFERROR(INDEX(Returns!A:A,MATCH(B3672,Returns!B:B,0)),"No")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IF(M3673=People!$B$5,People!$A$5,IF(M3673=People!$B$4,People!$A$4,IF(M3673=People!$B$3,People!$A$3,IF(M3673=People!$B$2,People!$A$2,0))))</f>
        <v>Anna Andreadi</v>
      </c>
      <c r="W3673" s="3" t="str">
        <f>IFERROR(INDEX(Returns!A:A,MATCH(B3673,Returns!B:B,0)),"No")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IF(M3674=People!$B$5,People!$A$5,IF(M3674=People!$B$4,People!$A$4,IF(M3674=People!$B$3,People!$A$3,IF(M3674=People!$B$2,People!$A$2,0))))</f>
        <v>Chuck Magee</v>
      </c>
      <c r="W3674" s="3" t="str">
        <f>IFERROR(INDEX(Returns!A:A,MATCH(B3674,Returns!B:B,0)),"No")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IF(M3675=People!$B$5,People!$A$5,IF(M3675=People!$B$4,People!$A$4,IF(M3675=People!$B$3,People!$A$3,IF(M3675=People!$B$2,People!$A$2,0))))</f>
        <v>Chuck Magee</v>
      </c>
      <c r="W3675" s="3" t="str">
        <f>IFERROR(INDEX(Returns!A:A,MATCH(B3675,Returns!B:B,0)),"No")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IF(M3676=People!$B$5,People!$A$5,IF(M3676=People!$B$4,People!$A$4,IF(M3676=People!$B$3,People!$A$3,IF(M3676=People!$B$2,People!$A$2,0))))</f>
        <v>Chuck Magee</v>
      </c>
      <c r="W3676" s="3" t="str">
        <f>IFERROR(INDEX(Returns!A:A,MATCH(B3676,Returns!B:B,0)),"No")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IF(M3677=People!$B$5,People!$A$5,IF(M3677=People!$B$4,People!$A$4,IF(M3677=People!$B$3,People!$A$3,IF(M3677=People!$B$2,People!$A$2,0))))</f>
        <v>Chuck Magee</v>
      </c>
      <c r="W3677" s="3" t="str">
        <f>IFERROR(INDEX(Returns!A:A,MATCH(B3677,Returns!B:B,0)),"No")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IF(M3678=People!$B$5,People!$A$5,IF(M3678=People!$B$4,People!$A$4,IF(M3678=People!$B$3,People!$A$3,IF(M3678=People!$B$2,People!$A$2,0))))</f>
        <v>Anna Andreadi</v>
      </c>
      <c r="W3678" s="3" t="str">
        <f>IFERROR(INDEX(Returns!A:A,MATCH(B3678,Returns!B:B,0)),"No")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IF(M3679=People!$B$5,People!$A$5,IF(M3679=People!$B$4,People!$A$4,IF(M3679=People!$B$3,People!$A$3,IF(M3679=People!$B$2,People!$A$2,0))))</f>
        <v>Chuck Magee</v>
      </c>
      <c r="W3679" s="3" t="str">
        <f>IFERROR(INDEX(Returns!A:A,MATCH(B3679,Returns!B:B,0)),"No")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IF(M3680=People!$B$5,People!$A$5,IF(M3680=People!$B$4,People!$A$4,IF(M3680=People!$B$3,People!$A$3,IF(M3680=People!$B$2,People!$A$2,0))))</f>
        <v>Chuck Magee</v>
      </c>
      <c r="W3680" s="3" t="str">
        <f>IFERROR(INDEX(Returns!A:A,MATCH(B3680,Returns!B:B,0)),"No")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IF(M3681=People!$B$5,People!$A$5,IF(M3681=People!$B$4,People!$A$4,IF(M3681=People!$B$3,People!$A$3,IF(M3681=People!$B$2,People!$A$2,0))))</f>
        <v>Chuck Magee</v>
      </c>
      <c r="W3681" s="3" t="str">
        <f>IFERROR(INDEX(Returns!A:A,MATCH(B3681,Returns!B:B,0)),"No")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IF(M3682=People!$B$5,People!$A$5,IF(M3682=People!$B$4,People!$A$4,IF(M3682=People!$B$3,People!$A$3,IF(M3682=People!$B$2,People!$A$2,0))))</f>
        <v>Chuck Magee</v>
      </c>
      <c r="W3682" s="3" t="str">
        <f>IFERROR(INDEX(Returns!A:A,MATCH(B3682,Returns!B:B,0)),"No")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IF(M3683=People!$B$5,People!$A$5,IF(M3683=People!$B$4,People!$A$4,IF(M3683=People!$B$3,People!$A$3,IF(M3683=People!$B$2,People!$A$2,0))))</f>
        <v>Chuck Magee</v>
      </c>
      <c r="W3683" s="3" t="str">
        <f>IFERROR(INDEX(Returns!A:A,MATCH(B3683,Returns!B:B,0)),"No")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IF(M3684=People!$B$5,People!$A$5,IF(M3684=People!$B$4,People!$A$4,IF(M3684=People!$B$3,People!$A$3,IF(M3684=People!$B$2,People!$A$2,0))))</f>
        <v>Chuck Magee</v>
      </c>
      <c r="W3684" s="3" t="str">
        <f>IFERROR(INDEX(Returns!A:A,MATCH(B3684,Returns!B:B,0)),"No")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IF(M3685=People!$B$5,People!$A$5,IF(M3685=People!$B$4,People!$A$4,IF(M3685=People!$B$3,People!$A$3,IF(M3685=People!$B$2,People!$A$2,0))))</f>
        <v>Chuck Magee</v>
      </c>
      <c r="W3685" s="3" t="str">
        <f>IFERROR(INDEX(Returns!A:A,MATCH(B3685,Returns!B:B,0)),"No")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IF(M3686=People!$B$5,People!$A$5,IF(M3686=People!$B$4,People!$A$4,IF(M3686=People!$B$3,People!$A$3,IF(M3686=People!$B$2,People!$A$2,0))))</f>
        <v>Chuck Magee</v>
      </c>
      <c r="W3686" s="3" t="str">
        <f>IFERROR(INDEX(Returns!A:A,MATCH(B3686,Returns!B:B,0)),"No")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IF(M3687=People!$B$5,People!$A$5,IF(M3687=People!$B$4,People!$A$4,IF(M3687=People!$B$3,People!$A$3,IF(M3687=People!$B$2,People!$A$2,0))))</f>
        <v>Chuck Magee</v>
      </c>
      <c r="W3687" s="3" t="str">
        <f>IFERROR(INDEX(Returns!A:A,MATCH(B3687,Returns!B:B,0)),"No")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IF(M3688=People!$B$5,People!$A$5,IF(M3688=People!$B$4,People!$A$4,IF(M3688=People!$B$3,People!$A$3,IF(M3688=People!$B$2,People!$A$2,0))))</f>
        <v>Anna Andreadi</v>
      </c>
      <c r="W3688" s="3" t="str">
        <f>IFERROR(INDEX(Returns!A:A,MATCH(B3688,Returns!B:B,0)),"No")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IF(M3689=People!$B$5,People!$A$5,IF(M3689=People!$B$4,People!$A$4,IF(M3689=People!$B$3,People!$A$3,IF(M3689=People!$B$2,People!$A$2,0))))</f>
        <v>Cassandra Brandow</v>
      </c>
      <c r="W3689" s="3" t="str">
        <f>IFERROR(INDEX(Returns!A:A,MATCH(B3689,Returns!B:B,0)),"No")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IF(M3690=People!$B$5,People!$A$5,IF(M3690=People!$B$4,People!$A$4,IF(M3690=People!$B$3,People!$A$3,IF(M3690=People!$B$2,People!$A$2,0))))</f>
        <v>Anna Andreadi</v>
      </c>
      <c r="W3690" s="3" t="str">
        <f>IFERROR(INDEX(Returns!A:A,MATCH(B3690,Returns!B:B,0)),"No")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IF(M3691=People!$B$5,People!$A$5,IF(M3691=People!$B$4,People!$A$4,IF(M3691=People!$B$3,People!$A$3,IF(M3691=People!$B$2,People!$A$2,0))))</f>
        <v>Anna Andreadi</v>
      </c>
      <c r="W3691" s="3" t="str">
        <f>IFERROR(INDEX(Returns!A:A,MATCH(B3691,Returns!B:B,0)),"No")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IF(M3692=People!$B$5,People!$A$5,IF(M3692=People!$B$4,People!$A$4,IF(M3692=People!$B$3,People!$A$3,IF(M3692=People!$B$2,People!$A$2,0))))</f>
        <v>Anna Andreadi</v>
      </c>
      <c r="W3692" s="3" t="str">
        <f>IFERROR(INDEX(Returns!A:A,MATCH(B3692,Returns!B:B,0)),"No")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IF(M3693=People!$B$5,People!$A$5,IF(M3693=People!$B$4,People!$A$4,IF(M3693=People!$B$3,People!$A$3,IF(M3693=People!$B$2,People!$A$2,0))))</f>
        <v>Anna Andreadi</v>
      </c>
      <c r="W3693" s="3" t="str">
        <f>IFERROR(INDEX(Returns!A:A,MATCH(B3693,Returns!B:B,0)),"No")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IF(M3694=People!$B$5,People!$A$5,IF(M3694=People!$B$4,People!$A$4,IF(M3694=People!$B$3,People!$A$3,IF(M3694=People!$B$2,People!$A$2,0))))</f>
        <v>Anna Andreadi</v>
      </c>
      <c r="W3694" s="3" t="str">
        <f>IFERROR(INDEX(Returns!A:A,MATCH(B3694,Returns!B:B,0)),"No")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IF(M3695=People!$B$5,People!$A$5,IF(M3695=People!$B$4,People!$A$4,IF(M3695=People!$B$3,People!$A$3,IF(M3695=People!$B$2,People!$A$2,0))))</f>
        <v>Anna Andreadi</v>
      </c>
      <c r="W3695" s="3" t="str">
        <f>IFERROR(INDEX(Returns!A:A,MATCH(B3695,Returns!B:B,0)),"No")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IF(M3696=People!$B$5,People!$A$5,IF(M3696=People!$B$4,People!$A$4,IF(M3696=People!$B$3,People!$A$3,IF(M3696=People!$B$2,People!$A$2,0))))</f>
        <v>Cassandra Brandow</v>
      </c>
      <c r="W3696" s="3" t="str">
        <f>IFERROR(INDEX(Returns!A:A,MATCH(B3696,Returns!B:B,0)),"No")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IF(M3697=People!$B$5,People!$A$5,IF(M3697=People!$B$4,People!$A$4,IF(M3697=People!$B$3,People!$A$3,IF(M3697=People!$B$2,People!$A$2,0))))</f>
        <v>Cassandra Brandow</v>
      </c>
      <c r="W3697" s="3" t="str">
        <f>IFERROR(INDEX(Returns!A:A,MATCH(B3697,Returns!B:B,0)),"No")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IF(M3698=People!$B$5,People!$A$5,IF(M3698=People!$B$4,People!$A$4,IF(M3698=People!$B$3,People!$A$3,IF(M3698=People!$B$2,People!$A$2,0))))</f>
        <v>Cassandra Brandow</v>
      </c>
      <c r="W3698" s="3" t="str">
        <f>IFERROR(INDEX(Returns!A:A,MATCH(B3698,Returns!B:B,0)),"No")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IF(M3699=People!$B$5,People!$A$5,IF(M3699=People!$B$4,People!$A$4,IF(M3699=People!$B$3,People!$A$3,IF(M3699=People!$B$2,People!$A$2,0))))</f>
        <v>Anna Andreadi</v>
      </c>
      <c r="W3699" s="3" t="str">
        <f>IFERROR(INDEX(Returns!A:A,MATCH(B3699,Returns!B:B,0)),"No")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IF(M3700=People!$B$5,People!$A$5,IF(M3700=People!$B$4,People!$A$4,IF(M3700=People!$B$3,People!$A$3,IF(M3700=People!$B$2,People!$A$2,0))))</f>
        <v>Anna Andreadi</v>
      </c>
      <c r="W3700" s="3" t="str">
        <f>IFERROR(INDEX(Returns!A:A,MATCH(B3700,Returns!B:B,0)),"No")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IF(M3701=People!$B$5,People!$A$5,IF(M3701=People!$B$4,People!$A$4,IF(M3701=People!$B$3,People!$A$3,IF(M3701=People!$B$2,People!$A$2,0))))</f>
        <v>Chuck Magee</v>
      </c>
      <c r="W3701" s="3" t="str">
        <f>IFERROR(INDEX(Returns!A:A,MATCH(B3701,Returns!B:B,0)),"No")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IF(M3702=People!$B$5,People!$A$5,IF(M3702=People!$B$4,People!$A$4,IF(M3702=People!$B$3,People!$A$3,IF(M3702=People!$B$2,People!$A$2,0))))</f>
        <v>Chuck Magee</v>
      </c>
      <c r="W3702" s="3" t="str">
        <f>IFERROR(INDEX(Returns!A:A,MATCH(B3702,Returns!B:B,0)),"No")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IF(M3703=People!$B$5,People!$A$5,IF(M3703=People!$B$4,People!$A$4,IF(M3703=People!$B$3,People!$A$3,IF(M3703=People!$B$2,People!$A$2,0))))</f>
        <v>Chuck Magee</v>
      </c>
      <c r="W3703" s="3" t="str">
        <f>IFERROR(INDEX(Returns!A:A,MATCH(B3703,Returns!B:B,0)),"No")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IF(M3704=People!$B$5,People!$A$5,IF(M3704=People!$B$4,People!$A$4,IF(M3704=People!$B$3,People!$A$3,IF(M3704=People!$B$2,People!$A$2,0))))</f>
        <v>Cassandra Brandow</v>
      </c>
      <c r="W3704" s="3" t="str">
        <f>IFERROR(INDEX(Returns!A:A,MATCH(B3704,Returns!B:B,0)),"No")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IF(M3705=People!$B$5,People!$A$5,IF(M3705=People!$B$4,People!$A$4,IF(M3705=People!$B$3,People!$A$3,IF(M3705=People!$B$2,People!$A$2,0))))</f>
        <v>Cassandra Brandow</v>
      </c>
      <c r="W3705" s="3" t="str">
        <f>IFERROR(INDEX(Returns!A:A,MATCH(B3705,Returns!B:B,0)),"No")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IF(M3706=People!$B$5,People!$A$5,IF(M3706=People!$B$4,People!$A$4,IF(M3706=People!$B$3,People!$A$3,IF(M3706=People!$B$2,People!$A$2,0))))</f>
        <v>Cassandra Brandow</v>
      </c>
      <c r="W3706" s="3" t="str">
        <f>IFERROR(INDEX(Returns!A:A,MATCH(B3706,Returns!B:B,0)),"No")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IF(M3707=People!$B$5,People!$A$5,IF(M3707=People!$B$4,People!$A$4,IF(M3707=People!$B$3,People!$A$3,IF(M3707=People!$B$2,People!$A$2,0))))</f>
        <v>Cassandra Brandow</v>
      </c>
      <c r="W3707" s="3" t="str">
        <f>IFERROR(INDEX(Returns!A:A,MATCH(B3707,Returns!B:B,0)),"No")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IF(M3708=People!$B$5,People!$A$5,IF(M3708=People!$B$4,People!$A$4,IF(M3708=People!$B$3,People!$A$3,IF(M3708=People!$B$2,People!$A$2,0))))</f>
        <v>Kelly Williams</v>
      </c>
      <c r="W3708" s="3" t="str">
        <f>IFERROR(INDEX(Returns!A:A,MATCH(B3708,Returns!B:B,0)),"No")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IF(M3709=People!$B$5,People!$A$5,IF(M3709=People!$B$4,People!$A$4,IF(M3709=People!$B$3,People!$A$3,IF(M3709=People!$B$2,People!$A$2,0))))</f>
        <v>Kelly Williams</v>
      </c>
      <c r="W3709" s="3" t="str">
        <f>IFERROR(INDEX(Returns!A:A,MATCH(B3709,Returns!B:B,0)),"No")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IF(M3710=People!$B$5,People!$A$5,IF(M3710=People!$B$4,People!$A$4,IF(M3710=People!$B$3,People!$A$3,IF(M3710=People!$B$2,People!$A$2,0))))</f>
        <v>Kelly Williams</v>
      </c>
      <c r="W3710" s="3" t="str">
        <f>IFERROR(INDEX(Returns!A:A,MATCH(B3710,Returns!B:B,0)),"No")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IF(M3711=People!$B$5,People!$A$5,IF(M3711=People!$B$4,People!$A$4,IF(M3711=People!$B$3,People!$A$3,IF(M3711=People!$B$2,People!$A$2,0))))</f>
        <v>Kelly Williams</v>
      </c>
      <c r="W3711" s="3" t="str">
        <f>IFERROR(INDEX(Returns!A:A,MATCH(B3711,Returns!B:B,0)),"No")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IF(M3712=People!$B$5,People!$A$5,IF(M3712=People!$B$4,People!$A$4,IF(M3712=People!$B$3,People!$A$3,IF(M3712=People!$B$2,People!$A$2,0))))</f>
        <v>Anna Andreadi</v>
      </c>
      <c r="W3712" s="3" t="str">
        <f>IFERROR(INDEX(Returns!A:A,MATCH(B3712,Returns!B:B,0)),"No")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IF(M3713=People!$B$5,People!$A$5,IF(M3713=People!$B$4,People!$A$4,IF(M3713=People!$B$3,People!$A$3,IF(M3713=People!$B$2,People!$A$2,0))))</f>
        <v>Anna Andreadi</v>
      </c>
      <c r="W3713" s="3" t="str">
        <f>IFERROR(INDEX(Returns!A:A,MATCH(B3713,Returns!B:B,0)),"No")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IF(M3714=People!$B$5,People!$A$5,IF(M3714=People!$B$4,People!$A$4,IF(M3714=People!$B$3,People!$A$3,IF(M3714=People!$B$2,People!$A$2,0))))</f>
        <v>Anna Andreadi</v>
      </c>
      <c r="W3714" s="3" t="str">
        <f>IFERROR(INDEX(Returns!A:A,MATCH(B3714,Returns!B:B,0)),"No")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IF(M3715=People!$B$5,People!$A$5,IF(M3715=People!$B$4,People!$A$4,IF(M3715=People!$B$3,People!$A$3,IF(M3715=People!$B$2,People!$A$2,0))))</f>
        <v>Anna Andreadi</v>
      </c>
      <c r="W3715" s="3" t="str">
        <f>IFERROR(INDEX(Returns!A:A,MATCH(B3715,Returns!B:B,0)),"No")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IF(M3716=People!$B$5,People!$A$5,IF(M3716=People!$B$4,People!$A$4,IF(M3716=People!$B$3,People!$A$3,IF(M3716=People!$B$2,People!$A$2,0))))</f>
        <v>Anna Andreadi</v>
      </c>
      <c r="W3716" s="3" t="str">
        <f>IFERROR(INDEX(Returns!A:A,MATCH(B3716,Returns!B:B,0)),"No")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IF(M3717=People!$B$5,People!$A$5,IF(M3717=People!$B$4,People!$A$4,IF(M3717=People!$B$3,People!$A$3,IF(M3717=People!$B$2,People!$A$2,0))))</f>
        <v>Anna Andreadi</v>
      </c>
      <c r="W3717" s="3" t="str">
        <f>IFERROR(INDEX(Returns!A:A,MATCH(B3717,Returns!B:B,0)),"No")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IF(M3718=People!$B$5,People!$A$5,IF(M3718=People!$B$4,People!$A$4,IF(M3718=People!$B$3,People!$A$3,IF(M3718=People!$B$2,People!$A$2,0))))</f>
        <v>Kelly Williams</v>
      </c>
      <c r="W3718" s="3" t="str">
        <f>IFERROR(INDEX(Returns!A:A,MATCH(B3718,Returns!B:B,0)),"No")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IF(M3719=People!$B$5,People!$A$5,IF(M3719=People!$B$4,People!$A$4,IF(M3719=People!$B$3,People!$A$3,IF(M3719=People!$B$2,People!$A$2,0))))</f>
        <v>Cassandra Brandow</v>
      </c>
      <c r="W3719" s="3" t="str">
        <f>IFERROR(INDEX(Returns!A:A,MATCH(B3719,Returns!B:B,0)),"No")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IF(M3720=People!$B$5,People!$A$5,IF(M3720=People!$B$4,People!$A$4,IF(M3720=People!$B$3,People!$A$3,IF(M3720=People!$B$2,People!$A$2,0))))</f>
        <v>Cassandra Brandow</v>
      </c>
      <c r="W3720" s="3" t="str">
        <f>IFERROR(INDEX(Returns!A:A,MATCH(B3720,Returns!B:B,0)),"No")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IF(M3721=People!$B$5,People!$A$5,IF(M3721=People!$B$4,People!$A$4,IF(M3721=People!$B$3,People!$A$3,IF(M3721=People!$B$2,People!$A$2,0))))</f>
        <v>Kelly Williams</v>
      </c>
      <c r="W3721" s="3" t="str">
        <f>IFERROR(INDEX(Returns!A:A,MATCH(B3721,Returns!B:B,0)),"No")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IF(M3722=People!$B$5,People!$A$5,IF(M3722=People!$B$4,People!$A$4,IF(M3722=People!$B$3,People!$A$3,IF(M3722=People!$B$2,People!$A$2,0))))</f>
        <v>Cassandra Brandow</v>
      </c>
      <c r="W3722" s="3" t="str">
        <f>IFERROR(INDEX(Returns!A:A,MATCH(B3722,Returns!B:B,0)),"No")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IF(M3723=People!$B$5,People!$A$5,IF(M3723=People!$B$4,People!$A$4,IF(M3723=People!$B$3,People!$A$3,IF(M3723=People!$B$2,People!$A$2,0))))</f>
        <v>Cassandra Brandow</v>
      </c>
      <c r="W3723" s="3" t="str">
        <f>IFERROR(INDEX(Returns!A:A,MATCH(B3723,Returns!B:B,0)),"No")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IF(M3724=People!$B$5,People!$A$5,IF(M3724=People!$B$4,People!$A$4,IF(M3724=People!$B$3,People!$A$3,IF(M3724=People!$B$2,People!$A$2,0))))</f>
        <v>Kelly Williams</v>
      </c>
      <c r="W3724" s="3" t="str">
        <f>IFERROR(INDEX(Returns!A:A,MATCH(B3724,Returns!B:B,0)),"No")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IF(M3725=People!$B$5,People!$A$5,IF(M3725=People!$B$4,People!$A$4,IF(M3725=People!$B$3,People!$A$3,IF(M3725=People!$B$2,People!$A$2,0))))</f>
        <v>Anna Andreadi</v>
      </c>
      <c r="W3725" s="3" t="str">
        <f>IFERROR(INDEX(Returns!A:A,MATCH(B3725,Returns!B:B,0)),"No")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IF(M3726=People!$B$5,People!$A$5,IF(M3726=People!$B$4,People!$A$4,IF(M3726=People!$B$3,People!$A$3,IF(M3726=People!$B$2,People!$A$2,0))))</f>
        <v>Kelly Williams</v>
      </c>
      <c r="W3726" s="3" t="str">
        <f>IFERROR(INDEX(Returns!A:A,MATCH(B3726,Returns!B:B,0)),"No")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IF(M3727=People!$B$5,People!$A$5,IF(M3727=People!$B$4,People!$A$4,IF(M3727=People!$B$3,People!$A$3,IF(M3727=People!$B$2,People!$A$2,0))))</f>
        <v>Anna Andreadi</v>
      </c>
      <c r="W3727" s="3" t="str">
        <f>IFERROR(INDEX(Returns!A:A,MATCH(B3727,Returns!B:B,0)),"No")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IF(M3728=People!$B$5,People!$A$5,IF(M3728=People!$B$4,People!$A$4,IF(M3728=People!$B$3,People!$A$3,IF(M3728=People!$B$2,People!$A$2,0))))</f>
        <v>Chuck Magee</v>
      </c>
      <c r="W3728" s="3" t="str">
        <f>IFERROR(INDEX(Returns!A:A,MATCH(B3728,Returns!B:B,0)),"No")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IF(M3729=People!$B$5,People!$A$5,IF(M3729=People!$B$4,People!$A$4,IF(M3729=People!$B$3,People!$A$3,IF(M3729=People!$B$2,People!$A$2,0))))</f>
        <v>Chuck Magee</v>
      </c>
      <c r="W3729" s="3" t="str">
        <f>IFERROR(INDEX(Returns!A:A,MATCH(B3729,Returns!B:B,0)),"No")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IF(M3730=People!$B$5,People!$A$5,IF(M3730=People!$B$4,People!$A$4,IF(M3730=People!$B$3,People!$A$3,IF(M3730=People!$B$2,People!$A$2,0))))</f>
        <v>Chuck Magee</v>
      </c>
      <c r="W3730" s="3" t="str">
        <f>IFERROR(INDEX(Returns!A:A,MATCH(B3730,Returns!B:B,0)),"No")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IF(M3731=People!$B$5,People!$A$5,IF(M3731=People!$B$4,People!$A$4,IF(M3731=People!$B$3,People!$A$3,IF(M3731=People!$B$2,People!$A$2,0))))</f>
        <v>Chuck Magee</v>
      </c>
      <c r="W3731" s="3" t="str">
        <f>IFERROR(INDEX(Returns!A:A,MATCH(B3731,Returns!B:B,0)),"No")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IF(M3732=People!$B$5,People!$A$5,IF(M3732=People!$B$4,People!$A$4,IF(M3732=People!$B$3,People!$A$3,IF(M3732=People!$B$2,People!$A$2,0))))</f>
        <v>Chuck Magee</v>
      </c>
      <c r="W3732" s="3" t="str">
        <f>IFERROR(INDEX(Returns!A:A,MATCH(B3732,Returns!B:B,0)),"No")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IF(M3733=People!$B$5,People!$A$5,IF(M3733=People!$B$4,People!$A$4,IF(M3733=People!$B$3,People!$A$3,IF(M3733=People!$B$2,People!$A$2,0))))</f>
        <v>Chuck Magee</v>
      </c>
      <c r="W3733" s="3" t="str">
        <f>IFERROR(INDEX(Returns!A:A,MATCH(B3733,Returns!B:B,0)),"No")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IF(M3734=People!$B$5,People!$A$5,IF(M3734=People!$B$4,People!$A$4,IF(M3734=People!$B$3,People!$A$3,IF(M3734=People!$B$2,People!$A$2,0))))</f>
        <v>Chuck Magee</v>
      </c>
      <c r="W3734" s="3" t="str">
        <f>IFERROR(INDEX(Returns!A:A,MATCH(B3734,Returns!B:B,0)),"No")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IF(M3735=People!$B$5,People!$A$5,IF(M3735=People!$B$4,People!$A$4,IF(M3735=People!$B$3,People!$A$3,IF(M3735=People!$B$2,People!$A$2,0))))</f>
        <v>Chuck Magee</v>
      </c>
      <c r="W3735" s="3" t="str">
        <f>IFERROR(INDEX(Returns!A:A,MATCH(B3735,Returns!B:B,0)),"No")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IF(M3736=People!$B$5,People!$A$5,IF(M3736=People!$B$4,People!$A$4,IF(M3736=People!$B$3,People!$A$3,IF(M3736=People!$B$2,People!$A$2,0))))</f>
        <v>Chuck Magee</v>
      </c>
      <c r="W3736" s="3" t="str">
        <f>IFERROR(INDEX(Returns!A:A,MATCH(B3736,Returns!B:B,0)),"No")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IF(M3737=People!$B$5,People!$A$5,IF(M3737=People!$B$4,People!$A$4,IF(M3737=People!$B$3,People!$A$3,IF(M3737=People!$B$2,People!$A$2,0))))</f>
        <v>Chuck Magee</v>
      </c>
      <c r="W3737" s="3" t="str">
        <f>IFERROR(INDEX(Returns!A:A,MATCH(B3737,Returns!B:B,0)),"No")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IF(M3738=People!$B$5,People!$A$5,IF(M3738=People!$B$4,People!$A$4,IF(M3738=People!$B$3,People!$A$3,IF(M3738=People!$B$2,People!$A$2,0))))</f>
        <v>Chuck Magee</v>
      </c>
      <c r="W3738" s="3" t="str">
        <f>IFERROR(INDEX(Returns!A:A,MATCH(B3738,Returns!B:B,0)),"No")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IF(M3739=People!$B$5,People!$A$5,IF(M3739=People!$B$4,People!$A$4,IF(M3739=People!$B$3,People!$A$3,IF(M3739=People!$B$2,People!$A$2,0))))</f>
        <v>Chuck Magee</v>
      </c>
      <c r="W3739" s="3" t="str">
        <f>IFERROR(INDEX(Returns!A:A,MATCH(B3739,Returns!B:B,0)),"No")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IF(M3740=People!$B$5,People!$A$5,IF(M3740=People!$B$4,People!$A$4,IF(M3740=People!$B$3,People!$A$3,IF(M3740=People!$B$2,People!$A$2,0))))</f>
        <v>Kelly Williams</v>
      </c>
      <c r="W3740" s="3" t="str">
        <f>IFERROR(INDEX(Returns!A:A,MATCH(B3740,Returns!B:B,0)),"No")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IF(M3741=People!$B$5,People!$A$5,IF(M3741=People!$B$4,People!$A$4,IF(M3741=People!$B$3,People!$A$3,IF(M3741=People!$B$2,People!$A$2,0))))</f>
        <v>Kelly Williams</v>
      </c>
      <c r="W3741" s="3" t="str">
        <f>IFERROR(INDEX(Returns!A:A,MATCH(B3741,Returns!B:B,0)),"No")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IF(M3742=People!$B$5,People!$A$5,IF(M3742=People!$B$4,People!$A$4,IF(M3742=People!$B$3,People!$A$3,IF(M3742=People!$B$2,People!$A$2,0))))</f>
        <v>Kelly Williams</v>
      </c>
      <c r="W3742" s="3" t="str">
        <f>IFERROR(INDEX(Returns!A:A,MATCH(B3742,Returns!B:B,0)),"No")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IF(M3743=People!$B$5,People!$A$5,IF(M3743=People!$B$4,People!$A$4,IF(M3743=People!$B$3,People!$A$3,IF(M3743=People!$B$2,People!$A$2,0))))</f>
        <v>Chuck Magee</v>
      </c>
      <c r="W3743" s="3" t="str">
        <f>IFERROR(INDEX(Returns!A:A,MATCH(B3743,Returns!B:B,0)),"No")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IF(M3744=People!$B$5,People!$A$5,IF(M3744=People!$B$4,People!$A$4,IF(M3744=People!$B$3,People!$A$3,IF(M3744=People!$B$2,People!$A$2,0))))</f>
        <v>Chuck Magee</v>
      </c>
      <c r="W3744" s="3" t="str">
        <f>IFERROR(INDEX(Returns!A:A,MATCH(B3744,Returns!B:B,0)),"No")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IF(M3745=People!$B$5,People!$A$5,IF(M3745=People!$B$4,People!$A$4,IF(M3745=People!$B$3,People!$A$3,IF(M3745=People!$B$2,People!$A$2,0))))</f>
        <v>Chuck Magee</v>
      </c>
      <c r="W3745" s="3" t="str">
        <f>IFERROR(INDEX(Returns!A:A,MATCH(B3745,Returns!B:B,0)),"No")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IF(M3746=People!$B$5,People!$A$5,IF(M3746=People!$B$4,People!$A$4,IF(M3746=People!$B$3,People!$A$3,IF(M3746=People!$B$2,People!$A$2,0))))</f>
        <v>Cassandra Brandow</v>
      </c>
      <c r="W3746" s="3" t="str">
        <f>IFERROR(INDEX(Returns!A:A,MATCH(B3746,Returns!B:B,0)),"No")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IF(M3747=People!$B$5,People!$A$5,IF(M3747=People!$B$4,People!$A$4,IF(M3747=People!$B$3,People!$A$3,IF(M3747=People!$B$2,People!$A$2,0))))</f>
        <v>Cassandra Brandow</v>
      </c>
      <c r="W3747" s="3" t="str">
        <f>IFERROR(INDEX(Returns!A:A,MATCH(B3747,Returns!B:B,0)),"No")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IF(M3748=People!$B$5,People!$A$5,IF(M3748=People!$B$4,People!$A$4,IF(M3748=People!$B$3,People!$A$3,IF(M3748=People!$B$2,People!$A$2,0))))</f>
        <v>Cassandra Brandow</v>
      </c>
      <c r="W3748" s="3" t="str">
        <f>IFERROR(INDEX(Returns!A:A,MATCH(B3748,Returns!B:B,0)),"No")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IF(M3749=People!$B$5,People!$A$5,IF(M3749=People!$B$4,People!$A$4,IF(M3749=People!$B$3,People!$A$3,IF(M3749=People!$B$2,People!$A$2,0))))</f>
        <v>Anna Andreadi</v>
      </c>
      <c r="W3749" s="3" t="str">
        <f>IFERROR(INDEX(Returns!A:A,MATCH(B3749,Returns!B:B,0)),"No")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IF(M3750=People!$B$5,People!$A$5,IF(M3750=People!$B$4,People!$A$4,IF(M3750=People!$B$3,People!$A$3,IF(M3750=People!$B$2,People!$A$2,0))))</f>
        <v>Anna Andreadi</v>
      </c>
      <c r="W3750" s="3" t="str">
        <f>IFERROR(INDEX(Returns!A:A,MATCH(B3750,Returns!B:B,0)),"No")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IF(M3751=People!$B$5,People!$A$5,IF(M3751=People!$B$4,People!$A$4,IF(M3751=People!$B$3,People!$A$3,IF(M3751=People!$B$2,People!$A$2,0))))</f>
        <v>Anna Andreadi</v>
      </c>
      <c r="W3751" s="3" t="str">
        <f>IFERROR(INDEX(Returns!A:A,MATCH(B3751,Returns!B:B,0)),"No")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IF(M3752=People!$B$5,People!$A$5,IF(M3752=People!$B$4,People!$A$4,IF(M3752=People!$B$3,People!$A$3,IF(M3752=People!$B$2,People!$A$2,0))))</f>
        <v>Anna Andreadi</v>
      </c>
      <c r="W3752" s="3" t="str">
        <f>IFERROR(INDEX(Returns!A:A,MATCH(B3752,Returns!B:B,0)),"No")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IF(M3753=People!$B$5,People!$A$5,IF(M3753=People!$B$4,People!$A$4,IF(M3753=People!$B$3,People!$A$3,IF(M3753=People!$B$2,People!$A$2,0))))</f>
        <v>Anna Andreadi</v>
      </c>
      <c r="W3753" s="3" t="str">
        <f>IFERROR(INDEX(Returns!A:A,MATCH(B3753,Returns!B:B,0)),"No")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IF(M3754=People!$B$5,People!$A$5,IF(M3754=People!$B$4,People!$A$4,IF(M3754=People!$B$3,People!$A$3,IF(M3754=People!$B$2,People!$A$2,0))))</f>
        <v>Anna Andreadi</v>
      </c>
      <c r="W3754" s="3" t="str">
        <f>IFERROR(INDEX(Returns!A:A,MATCH(B3754,Returns!B:B,0)),"No")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IF(M3755=People!$B$5,People!$A$5,IF(M3755=People!$B$4,People!$A$4,IF(M3755=People!$B$3,People!$A$3,IF(M3755=People!$B$2,People!$A$2,0))))</f>
        <v>Anna Andreadi</v>
      </c>
      <c r="W3755" s="3" t="str">
        <f>IFERROR(INDEX(Returns!A:A,MATCH(B3755,Returns!B:B,0)),"No")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IF(M3756=People!$B$5,People!$A$5,IF(M3756=People!$B$4,People!$A$4,IF(M3756=People!$B$3,People!$A$3,IF(M3756=People!$B$2,People!$A$2,0))))</f>
        <v>Anna Andreadi</v>
      </c>
      <c r="W3756" s="3" t="str">
        <f>IFERROR(INDEX(Returns!A:A,MATCH(B3756,Returns!B:B,0)),"No")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IF(M3757=People!$B$5,People!$A$5,IF(M3757=People!$B$4,People!$A$4,IF(M3757=People!$B$3,People!$A$3,IF(M3757=People!$B$2,People!$A$2,0))))</f>
        <v>Kelly Williams</v>
      </c>
      <c r="W3757" s="3" t="str">
        <f>IFERROR(INDEX(Returns!A:A,MATCH(B3757,Returns!B:B,0)),"No")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IF(M3758=People!$B$5,People!$A$5,IF(M3758=People!$B$4,People!$A$4,IF(M3758=People!$B$3,People!$A$3,IF(M3758=People!$B$2,People!$A$2,0))))</f>
        <v>Kelly Williams</v>
      </c>
      <c r="W3758" s="3" t="str">
        <f>IFERROR(INDEX(Returns!A:A,MATCH(B3758,Returns!B:B,0)),"No")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IF(M3759=People!$B$5,People!$A$5,IF(M3759=People!$B$4,People!$A$4,IF(M3759=People!$B$3,People!$A$3,IF(M3759=People!$B$2,People!$A$2,0))))</f>
        <v>Chuck Magee</v>
      </c>
      <c r="W3759" s="3" t="str">
        <f>IFERROR(INDEX(Returns!A:A,MATCH(B3759,Returns!B:B,0)),"No")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IF(M3760=People!$B$5,People!$A$5,IF(M3760=People!$B$4,People!$A$4,IF(M3760=People!$B$3,People!$A$3,IF(M3760=People!$B$2,People!$A$2,0))))</f>
        <v>Anna Andreadi</v>
      </c>
      <c r="W3760" s="3" t="str">
        <f>IFERROR(INDEX(Returns!A:A,MATCH(B3760,Returns!B:B,0)),"No")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IF(M3761=People!$B$5,People!$A$5,IF(M3761=People!$B$4,People!$A$4,IF(M3761=People!$B$3,People!$A$3,IF(M3761=People!$B$2,People!$A$2,0))))</f>
        <v>Anna Andreadi</v>
      </c>
      <c r="W3761" s="3" t="str">
        <f>IFERROR(INDEX(Returns!A:A,MATCH(B3761,Returns!B:B,0)),"No")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IF(M3762=People!$B$5,People!$A$5,IF(M3762=People!$B$4,People!$A$4,IF(M3762=People!$B$3,People!$A$3,IF(M3762=People!$B$2,People!$A$2,0))))</f>
        <v>Anna Andreadi</v>
      </c>
      <c r="W3762" s="3" t="str">
        <f>IFERROR(INDEX(Returns!A:A,MATCH(B3762,Returns!B:B,0)),"No")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IF(M3763=People!$B$5,People!$A$5,IF(M3763=People!$B$4,People!$A$4,IF(M3763=People!$B$3,People!$A$3,IF(M3763=People!$B$2,People!$A$2,0))))</f>
        <v>Chuck Magee</v>
      </c>
      <c r="W3763" s="3" t="str">
        <f>IFERROR(INDEX(Returns!A:A,MATCH(B3763,Returns!B:B,0)),"No")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IF(M3764=People!$B$5,People!$A$5,IF(M3764=People!$B$4,People!$A$4,IF(M3764=People!$B$3,People!$A$3,IF(M3764=People!$B$2,People!$A$2,0))))</f>
        <v>Kelly Williams</v>
      </c>
      <c r="W3764" s="3" t="str">
        <f>IFERROR(INDEX(Returns!A:A,MATCH(B3764,Returns!B:B,0)),"No")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IF(M3765=People!$B$5,People!$A$5,IF(M3765=People!$B$4,People!$A$4,IF(M3765=People!$B$3,People!$A$3,IF(M3765=People!$B$2,People!$A$2,0))))</f>
        <v>Kelly Williams</v>
      </c>
      <c r="W3765" s="3" t="str">
        <f>IFERROR(INDEX(Returns!A:A,MATCH(B3765,Returns!B:B,0)),"No")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IF(M3766=People!$B$5,People!$A$5,IF(M3766=People!$B$4,People!$A$4,IF(M3766=People!$B$3,People!$A$3,IF(M3766=People!$B$2,People!$A$2,0))))</f>
        <v>Kelly Williams</v>
      </c>
      <c r="W3766" s="3" t="str">
        <f>IFERROR(INDEX(Returns!A:A,MATCH(B3766,Returns!B:B,0)),"No")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IF(M3767=People!$B$5,People!$A$5,IF(M3767=People!$B$4,People!$A$4,IF(M3767=People!$B$3,People!$A$3,IF(M3767=People!$B$2,People!$A$2,0))))</f>
        <v>Kelly Williams</v>
      </c>
      <c r="W3767" s="3" t="str">
        <f>IFERROR(INDEX(Returns!A:A,MATCH(B3767,Returns!B:B,0)),"No")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IF(M3768=People!$B$5,People!$A$5,IF(M3768=People!$B$4,People!$A$4,IF(M3768=People!$B$3,People!$A$3,IF(M3768=People!$B$2,People!$A$2,0))))</f>
        <v>Kelly Williams</v>
      </c>
      <c r="W3768" s="3" t="str">
        <f>IFERROR(INDEX(Returns!A:A,MATCH(B3768,Returns!B:B,0)),"No")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IF(M3769=People!$B$5,People!$A$5,IF(M3769=People!$B$4,People!$A$4,IF(M3769=People!$B$3,People!$A$3,IF(M3769=People!$B$2,People!$A$2,0))))</f>
        <v>Kelly Williams</v>
      </c>
      <c r="W3769" s="3" t="str">
        <f>IFERROR(INDEX(Returns!A:A,MATCH(B3769,Returns!B:B,0)),"No")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IF(M3770=People!$B$5,People!$A$5,IF(M3770=People!$B$4,People!$A$4,IF(M3770=People!$B$3,People!$A$3,IF(M3770=People!$B$2,People!$A$2,0))))</f>
        <v>Cassandra Brandow</v>
      </c>
      <c r="W3770" s="3" t="str">
        <f>IFERROR(INDEX(Returns!A:A,MATCH(B3770,Returns!B:B,0)),"No")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IF(M3771=People!$B$5,People!$A$5,IF(M3771=People!$B$4,People!$A$4,IF(M3771=People!$B$3,People!$A$3,IF(M3771=People!$B$2,People!$A$2,0))))</f>
        <v>Cassandra Brandow</v>
      </c>
      <c r="W3771" s="3" t="str">
        <f>IFERROR(INDEX(Returns!A:A,MATCH(B3771,Returns!B:B,0)),"No")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IF(M3772=People!$B$5,People!$A$5,IF(M3772=People!$B$4,People!$A$4,IF(M3772=People!$B$3,People!$A$3,IF(M3772=People!$B$2,People!$A$2,0))))</f>
        <v>Anna Andreadi</v>
      </c>
      <c r="W3772" s="3" t="str">
        <f>IFERROR(INDEX(Returns!A:A,MATCH(B3772,Returns!B:B,0)),"No")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IF(M3773=People!$B$5,People!$A$5,IF(M3773=People!$B$4,People!$A$4,IF(M3773=People!$B$3,People!$A$3,IF(M3773=People!$B$2,People!$A$2,0))))</f>
        <v>Chuck Magee</v>
      </c>
      <c r="W3773" s="3" t="str">
        <f>IFERROR(INDEX(Returns!A:A,MATCH(B3773,Returns!B:B,0)),"No")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IF(M3774=People!$B$5,People!$A$5,IF(M3774=People!$B$4,People!$A$4,IF(M3774=People!$B$3,People!$A$3,IF(M3774=People!$B$2,People!$A$2,0))))</f>
        <v>Cassandra Brandow</v>
      </c>
      <c r="W3774" s="3" t="str">
        <f>IFERROR(INDEX(Returns!A:A,MATCH(B3774,Returns!B:B,0)),"No")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IF(M3775=People!$B$5,People!$A$5,IF(M3775=People!$B$4,People!$A$4,IF(M3775=People!$B$3,People!$A$3,IF(M3775=People!$B$2,People!$A$2,0))))</f>
        <v>Cassandra Brandow</v>
      </c>
      <c r="W3775" s="3" t="str">
        <f>IFERROR(INDEX(Returns!A:A,MATCH(B3775,Returns!B:B,0)),"No")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IF(M3776=People!$B$5,People!$A$5,IF(M3776=People!$B$4,People!$A$4,IF(M3776=People!$B$3,People!$A$3,IF(M3776=People!$B$2,People!$A$2,0))))</f>
        <v>Cassandra Brandow</v>
      </c>
      <c r="W3776" s="3" t="str">
        <f>IFERROR(INDEX(Returns!A:A,MATCH(B3776,Returns!B:B,0)),"No")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IF(M3777=People!$B$5,People!$A$5,IF(M3777=People!$B$4,People!$A$4,IF(M3777=People!$B$3,People!$A$3,IF(M3777=People!$B$2,People!$A$2,0))))</f>
        <v>Cassandra Brandow</v>
      </c>
      <c r="W3777" s="3" t="str">
        <f>IFERROR(INDEX(Returns!A:A,MATCH(B3777,Returns!B:B,0)),"No")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IF(M3778=People!$B$5,People!$A$5,IF(M3778=People!$B$4,People!$A$4,IF(M3778=People!$B$3,People!$A$3,IF(M3778=People!$B$2,People!$A$2,0))))</f>
        <v>Cassandra Brandow</v>
      </c>
      <c r="W3778" s="3" t="str">
        <f>IFERROR(INDEX(Returns!A:A,MATCH(B3778,Returns!B:B,0)),"No")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IF(M3779=People!$B$5,People!$A$5,IF(M3779=People!$B$4,People!$A$4,IF(M3779=People!$B$3,People!$A$3,IF(M3779=People!$B$2,People!$A$2,0))))</f>
        <v>Anna Andreadi</v>
      </c>
      <c r="W3779" s="3" t="str">
        <f>IFERROR(INDEX(Returns!A:A,MATCH(B3779,Returns!B:B,0)),"No")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IF(M3780=People!$B$5,People!$A$5,IF(M3780=People!$B$4,People!$A$4,IF(M3780=People!$B$3,People!$A$3,IF(M3780=People!$B$2,People!$A$2,0))))</f>
        <v>Cassandra Brandow</v>
      </c>
      <c r="W3780" s="3" t="str">
        <f>IFERROR(INDEX(Returns!A:A,MATCH(B3780,Returns!B:B,0)),"No")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IF(M3781=People!$B$5,People!$A$5,IF(M3781=People!$B$4,People!$A$4,IF(M3781=People!$B$3,People!$A$3,IF(M3781=People!$B$2,People!$A$2,0))))</f>
        <v>Chuck Magee</v>
      </c>
      <c r="W3781" s="3" t="str">
        <f>IFERROR(INDEX(Returns!A:A,MATCH(B3781,Returns!B:B,0)),"No")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IF(M3782=People!$B$5,People!$A$5,IF(M3782=People!$B$4,People!$A$4,IF(M3782=People!$B$3,People!$A$3,IF(M3782=People!$B$2,People!$A$2,0))))</f>
        <v>Kelly Williams</v>
      </c>
      <c r="W3782" s="3" t="str">
        <f>IFERROR(INDEX(Returns!A:A,MATCH(B3782,Returns!B:B,0)),"No")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IF(M3783=People!$B$5,People!$A$5,IF(M3783=People!$B$4,People!$A$4,IF(M3783=People!$B$3,People!$A$3,IF(M3783=People!$B$2,People!$A$2,0))))</f>
        <v>Chuck Magee</v>
      </c>
      <c r="W3783" s="3" t="str">
        <f>IFERROR(INDEX(Returns!A:A,MATCH(B3783,Returns!B:B,0)),"No")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IF(M3784=People!$B$5,People!$A$5,IF(M3784=People!$B$4,People!$A$4,IF(M3784=People!$B$3,People!$A$3,IF(M3784=People!$B$2,People!$A$2,0))))</f>
        <v>Cassandra Brandow</v>
      </c>
      <c r="W3784" s="3" t="str">
        <f>IFERROR(INDEX(Returns!A:A,MATCH(B3784,Returns!B:B,0)),"No")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IF(M3785=People!$B$5,People!$A$5,IF(M3785=People!$B$4,People!$A$4,IF(M3785=People!$B$3,People!$A$3,IF(M3785=People!$B$2,People!$A$2,0))))</f>
        <v>Cassandra Brandow</v>
      </c>
      <c r="W3785" s="3" t="str">
        <f>IFERROR(INDEX(Returns!A:A,MATCH(B3785,Returns!B:B,0)),"No")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IF(M3786=People!$B$5,People!$A$5,IF(M3786=People!$B$4,People!$A$4,IF(M3786=People!$B$3,People!$A$3,IF(M3786=People!$B$2,People!$A$2,0))))</f>
        <v>Cassandra Brandow</v>
      </c>
      <c r="W3786" s="3" t="str">
        <f>IFERROR(INDEX(Returns!A:A,MATCH(B3786,Returns!B:B,0)),"No")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IF(M3787=People!$B$5,People!$A$5,IF(M3787=People!$B$4,People!$A$4,IF(M3787=People!$B$3,People!$A$3,IF(M3787=People!$B$2,People!$A$2,0))))</f>
        <v>Chuck Magee</v>
      </c>
      <c r="W3787" s="3" t="str">
        <f>IFERROR(INDEX(Returns!A:A,MATCH(B3787,Returns!B:B,0)),"No")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IF(M3788=People!$B$5,People!$A$5,IF(M3788=People!$B$4,People!$A$4,IF(M3788=People!$B$3,People!$A$3,IF(M3788=People!$B$2,People!$A$2,0))))</f>
        <v>Anna Andreadi</v>
      </c>
      <c r="W3788" s="3" t="str">
        <f>IFERROR(INDEX(Returns!A:A,MATCH(B3788,Returns!B:B,0)),"No")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IF(M3789=People!$B$5,People!$A$5,IF(M3789=People!$B$4,People!$A$4,IF(M3789=People!$B$3,People!$A$3,IF(M3789=People!$B$2,People!$A$2,0))))</f>
        <v>Kelly Williams</v>
      </c>
      <c r="W3789" s="3" t="str">
        <f>IFERROR(INDEX(Returns!A:A,MATCH(B3789,Returns!B:B,0)),"No")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IF(M3790=People!$B$5,People!$A$5,IF(M3790=People!$B$4,People!$A$4,IF(M3790=People!$B$3,People!$A$3,IF(M3790=People!$B$2,People!$A$2,0))))</f>
        <v>Kelly Williams</v>
      </c>
      <c r="W3790" s="3" t="str">
        <f>IFERROR(INDEX(Returns!A:A,MATCH(B3790,Returns!B:B,0)),"No")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IF(M3791=People!$B$5,People!$A$5,IF(M3791=People!$B$4,People!$A$4,IF(M3791=People!$B$3,People!$A$3,IF(M3791=People!$B$2,People!$A$2,0))))</f>
        <v>Kelly Williams</v>
      </c>
      <c r="W3791" s="3" t="str">
        <f>IFERROR(INDEX(Returns!A:A,MATCH(B3791,Returns!B:B,0)),"No")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IF(M3792=People!$B$5,People!$A$5,IF(M3792=People!$B$4,People!$A$4,IF(M3792=People!$B$3,People!$A$3,IF(M3792=People!$B$2,People!$A$2,0))))</f>
        <v>Anna Andreadi</v>
      </c>
      <c r="W3792" s="3" t="str">
        <f>IFERROR(INDEX(Returns!A:A,MATCH(B3792,Returns!B:B,0)),"No")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IF(M3793=People!$B$5,People!$A$5,IF(M3793=People!$B$4,People!$A$4,IF(M3793=People!$B$3,People!$A$3,IF(M3793=People!$B$2,People!$A$2,0))))</f>
        <v>Chuck Magee</v>
      </c>
      <c r="W3793" s="3" t="str">
        <f>IFERROR(INDEX(Returns!A:A,MATCH(B3793,Returns!B:B,0)),"No")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IF(M3794=People!$B$5,People!$A$5,IF(M3794=People!$B$4,People!$A$4,IF(M3794=People!$B$3,People!$A$3,IF(M3794=People!$B$2,People!$A$2,0))))</f>
        <v>Chuck Magee</v>
      </c>
      <c r="W3794" s="3" t="str">
        <f>IFERROR(INDEX(Returns!A:A,MATCH(B3794,Returns!B:B,0)),"No")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IF(M3795=People!$B$5,People!$A$5,IF(M3795=People!$B$4,People!$A$4,IF(M3795=People!$B$3,People!$A$3,IF(M3795=People!$B$2,People!$A$2,0))))</f>
        <v>Chuck Magee</v>
      </c>
      <c r="W3795" s="3" t="str">
        <f>IFERROR(INDEX(Returns!A:A,MATCH(B3795,Returns!B:B,0)),"No")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IF(M3796=People!$B$5,People!$A$5,IF(M3796=People!$B$4,People!$A$4,IF(M3796=People!$B$3,People!$A$3,IF(M3796=People!$B$2,People!$A$2,0))))</f>
        <v>Anna Andreadi</v>
      </c>
      <c r="W3796" s="3" t="str">
        <f>IFERROR(INDEX(Returns!A:A,MATCH(B3796,Returns!B:B,0)),"No")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IF(M3797=People!$B$5,People!$A$5,IF(M3797=People!$B$4,People!$A$4,IF(M3797=People!$B$3,People!$A$3,IF(M3797=People!$B$2,People!$A$2,0))))</f>
        <v>Anna Andreadi</v>
      </c>
      <c r="W3797" s="3" t="str">
        <f>IFERROR(INDEX(Returns!A:A,MATCH(B3797,Returns!B:B,0)),"No")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IF(M3798=People!$B$5,People!$A$5,IF(M3798=People!$B$4,People!$A$4,IF(M3798=People!$B$3,People!$A$3,IF(M3798=People!$B$2,People!$A$2,0))))</f>
        <v>Anna Andreadi</v>
      </c>
      <c r="W3798" s="3" t="str">
        <f>IFERROR(INDEX(Returns!A:A,MATCH(B3798,Returns!B:B,0)),"No")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IF(M3799=People!$B$5,People!$A$5,IF(M3799=People!$B$4,People!$A$4,IF(M3799=People!$B$3,People!$A$3,IF(M3799=People!$B$2,People!$A$2,0))))</f>
        <v>Cassandra Brandow</v>
      </c>
      <c r="W3799" s="3" t="str">
        <f>IFERROR(INDEX(Returns!A:A,MATCH(B3799,Returns!B:B,0)),"No")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IF(M3800=People!$B$5,People!$A$5,IF(M3800=People!$B$4,People!$A$4,IF(M3800=People!$B$3,People!$A$3,IF(M3800=People!$B$2,People!$A$2,0))))</f>
        <v>Cassandra Brandow</v>
      </c>
      <c r="W3800" s="3" t="str">
        <f>IFERROR(INDEX(Returns!A:A,MATCH(B3800,Returns!B:B,0)),"No")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IF(M3801=People!$B$5,People!$A$5,IF(M3801=People!$B$4,People!$A$4,IF(M3801=People!$B$3,People!$A$3,IF(M3801=People!$B$2,People!$A$2,0))))</f>
        <v>Cassandra Brandow</v>
      </c>
      <c r="W3801" s="3" t="str">
        <f>IFERROR(INDEX(Returns!A:A,MATCH(B3801,Returns!B:B,0)),"No")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IF(M3802=People!$B$5,People!$A$5,IF(M3802=People!$B$4,People!$A$4,IF(M3802=People!$B$3,People!$A$3,IF(M3802=People!$B$2,People!$A$2,0))))</f>
        <v>Cassandra Brandow</v>
      </c>
      <c r="W3802" s="3" t="str">
        <f>IFERROR(INDEX(Returns!A:A,MATCH(B3802,Returns!B:B,0)),"No")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IF(M3803=People!$B$5,People!$A$5,IF(M3803=People!$B$4,People!$A$4,IF(M3803=People!$B$3,People!$A$3,IF(M3803=People!$B$2,People!$A$2,0))))</f>
        <v>Cassandra Brandow</v>
      </c>
      <c r="W3803" s="3" t="str">
        <f>IFERROR(INDEX(Returns!A:A,MATCH(B3803,Returns!B:B,0)),"No")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IF(M3804=People!$B$5,People!$A$5,IF(M3804=People!$B$4,People!$A$4,IF(M3804=People!$B$3,People!$A$3,IF(M3804=People!$B$2,People!$A$2,0))))</f>
        <v>Cassandra Brandow</v>
      </c>
      <c r="W3804" s="3" t="str">
        <f>IFERROR(INDEX(Returns!A:A,MATCH(B3804,Returns!B:B,0)),"No")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IF(M3805=People!$B$5,People!$A$5,IF(M3805=People!$B$4,People!$A$4,IF(M3805=People!$B$3,People!$A$3,IF(M3805=People!$B$2,People!$A$2,0))))</f>
        <v>Cassandra Brandow</v>
      </c>
      <c r="W3805" s="3" t="str">
        <f>IFERROR(INDEX(Returns!A:A,MATCH(B3805,Returns!B:B,0)),"No")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IF(M3806=People!$B$5,People!$A$5,IF(M3806=People!$B$4,People!$A$4,IF(M3806=People!$B$3,People!$A$3,IF(M3806=People!$B$2,People!$A$2,0))))</f>
        <v>Cassandra Brandow</v>
      </c>
      <c r="W3806" s="3" t="str">
        <f>IFERROR(INDEX(Returns!A:A,MATCH(B3806,Returns!B:B,0)),"No")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IF(M3807=People!$B$5,People!$A$5,IF(M3807=People!$B$4,People!$A$4,IF(M3807=People!$B$3,People!$A$3,IF(M3807=People!$B$2,People!$A$2,0))))</f>
        <v>Cassandra Brandow</v>
      </c>
      <c r="W3807" s="3" t="str">
        <f>IFERROR(INDEX(Returns!A:A,MATCH(B3807,Returns!B:B,0)),"No")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IF(M3808=People!$B$5,People!$A$5,IF(M3808=People!$B$4,People!$A$4,IF(M3808=People!$B$3,People!$A$3,IF(M3808=People!$B$2,People!$A$2,0))))</f>
        <v>Cassandra Brandow</v>
      </c>
      <c r="W3808" s="3" t="str">
        <f>IFERROR(INDEX(Returns!A:A,MATCH(B3808,Returns!B:B,0)),"No")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IF(M3809=People!$B$5,People!$A$5,IF(M3809=People!$B$4,People!$A$4,IF(M3809=People!$B$3,People!$A$3,IF(M3809=People!$B$2,People!$A$2,0))))</f>
        <v>Cassandra Brandow</v>
      </c>
      <c r="W3809" s="3" t="str">
        <f>IFERROR(INDEX(Returns!A:A,MATCH(B3809,Returns!B:B,0)),"No")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IF(M3810=People!$B$5,People!$A$5,IF(M3810=People!$B$4,People!$A$4,IF(M3810=People!$B$3,People!$A$3,IF(M3810=People!$B$2,People!$A$2,0))))</f>
        <v>Cassandra Brandow</v>
      </c>
      <c r="W3810" s="3" t="str">
        <f>IFERROR(INDEX(Returns!A:A,MATCH(B3810,Returns!B:B,0)),"No")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IF(M3811=People!$B$5,People!$A$5,IF(M3811=People!$B$4,People!$A$4,IF(M3811=People!$B$3,People!$A$3,IF(M3811=People!$B$2,People!$A$2,0))))</f>
        <v>Cassandra Brandow</v>
      </c>
      <c r="W3811" s="3" t="str">
        <f>IFERROR(INDEX(Returns!A:A,MATCH(B3811,Returns!B:B,0)),"No")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IF(M3812=People!$B$5,People!$A$5,IF(M3812=People!$B$4,People!$A$4,IF(M3812=People!$B$3,People!$A$3,IF(M3812=People!$B$2,People!$A$2,0))))</f>
        <v>Cassandra Brandow</v>
      </c>
      <c r="W3812" s="3" t="str">
        <f>IFERROR(INDEX(Returns!A:A,MATCH(B3812,Returns!B:B,0)),"No")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IF(M3813=People!$B$5,People!$A$5,IF(M3813=People!$B$4,People!$A$4,IF(M3813=People!$B$3,People!$A$3,IF(M3813=People!$B$2,People!$A$2,0))))</f>
        <v>Cassandra Brandow</v>
      </c>
      <c r="W3813" s="3" t="str">
        <f>IFERROR(INDEX(Returns!A:A,MATCH(B3813,Returns!B:B,0)),"No")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IF(M3814=People!$B$5,People!$A$5,IF(M3814=People!$B$4,People!$A$4,IF(M3814=People!$B$3,People!$A$3,IF(M3814=People!$B$2,People!$A$2,0))))</f>
        <v>Kelly Williams</v>
      </c>
      <c r="W3814" s="3" t="str">
        <f>IFERROR(INDEX(Returns!A:A,MATCH(B3814,Returns!B:B,0)),"No")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IF(M3815=People!$B$5,People!$A$5,IF(M3815=People!$B$4,People!$A$4,IF(M3815=People!$B$3,People!$A$3,IF(M3815=People!$B$2,People!$A$2,0))))</f>
        <v>Kelly Williams</v>
      </c>
      <c r="W3815" s="3" t="str">
        <f>IFERROR(INDEX(Returns!A:A,MATCH(B3815,Returns!B:B,0)),"No")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IF(M3816=People!$B$5,People!$A$5,IF(M3816=People!$B$4,People!$A$4,IF(M3816=People!$B$3,People!$A$3,IF(M3816=People!$B$2,People!$A$2,0))))</f>
        <v>Cassandra Brandow</v>
      </c>
      <c r="W3816" s="3" t="str">
        <f>IFERROR(INDEX(Returns!A:A,MATCH(B3816,Returns!B:B,0)),"No")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IF(M3817=People!$B$5,People!$A$5,IF(M3817=People!$B$4,People!$A$4,IF(M3817=People!$B$3,People!$A$3,IF(M3817=People!$B$2,People!$A$2,0))))</f>
        <v>Cassandra Brandow</v>
      </c>
      <c r="W3817" s="3" t="str">
        <f>IFERROR(INDEX(Returns!A:A,MATCH(B3817,Returns!B:B,0)),"No")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IF(M3818=People!$B$5,People!$A$5,IF(M3818=People!$B$4,People!$A$4,IF(M3818=People!$B$3,People!$A$3,IF(M3818=People!$B$2,People!$A$2,0))))</f>
        <v>Cassandra Brandow</v>
      </c>
      <c r="W3818" s="3" t="str">
        <f>IFERROR(INDEX(Returns!A:A,MATCH(B3818,Returns!B:B,0)),"No")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IF(M3819=People!$B$5,People!$A$5,IF(M3819=People!$B$4,People!$A$4,IF(M3819=People!$B$3,People!$A$3,IF(M3819=People!$B$2,People!$A$2,0))))</f>
        <v>Cassandra Brandow</v>
      </c>
      <c r="W3819" s="3" t="str">
        <f>IFERROR(INDEX(Returns!A:A,MATCH(B3819,Returns!B:B,0)),"No")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IF(M3820=People!$B$5,People!$A$5,IF(M3820=People!$B$4,People!$A$4,IF(M3820=People!$B$3,People!$A$3,IF(M3820=People!$B$2,People!$A$2,0))))</f>
        <v>Cassandra Brandow</v>
      </c>
      <c r="W3820" s="3" t="str">
        <f>IFERROR(INDEX(Returns!A:A,MATCH(B3820,Returns!B:B,0)),"No")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IF(M3821=People!$B$5,People!$A$5,IF(M3821=People!$B$4,People!$A$4,IF(M3821=People!$B$3,People!$A$3,IF(M3821=People!$B$2,People!$A$2,0))))</f>
        <v>Chuck Magee</v>
      </c>
      <c r="W3821" s="3" t="str">
        <f>IFERROR(INDEX(Returns!A:A,MATCH(B3821,Returns!B:B,0)),"No")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IF(M3822=People!$B$5,People!$A$5,IF(M3822=People!$B$4,People!$A$4,IF(M3822=People!$B$3,People!$A$3,IF(M3822=People!$B$2,People!$A$2,0))))</f>
        <v>Chuck Magee</v>
      </c>
      <c r="W3822" s="3" t="str">
        <f>IFERROR(INDEX(Returns!A:A,MATCH(B3822,Returns!B:B,0)),"No")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IF(M3823=People!$B$5,People!$A$5,IF(M3823=People!$B$4,People!$A$4,IF(M3823=People!$B$3,People!$A$3,IF(M3823=People!$B$2,People!$A$2,0))))</f>
        <v>Chuck Magee</v>
      </c>
      <c r="W3823" s="3" t="str">
        <f>IFERROR(INDEX(Returns!A:A,MATCH(B3823,Returns!B:B,0)),"No")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IF(M3824=People!$B$5,People!$A$5,IF(M3824=People!$B$4,People!$A$4,IF(M3824=People!$B$3,People!$A$3,IF(M3824=People!$B$2,People!$A$2,0))))</f>
        <v>Chuck Magee</v>
      </c>
      <c r="W3824" s="3" t="str">
        <f>IFERROR(INDEX(Returns!A:A,MATCH(B3824,Returns!B:B,0)),"No")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IF(M3825=People!$B$5,People!$A$5,IF(M3825=People!$B$4,People!$A$4,IF(M3825=People!$B$3,People!$A$3,IF(M3825=People!$B$2,People!$A$2,0))))</f>
        <v>Chuck Magee</v>
      </c>
      <c r="W3825" s="3" t="str">
        <f>IFERROR(INDEX(Returns!A:A,MATCH(B3825,Returns!B:B,0)),"No")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IF(M3826=People!$B$5,People!$A$5,IF(M3826=People!$B$4,People!$A$4,IF(M3826=People!$B$3,People!$A$3,IF(M3826=People!$B$2,People!$A$2,0))))</f>
        <v>Chuck Magee</v>
      </c>
      <c r="W3826" s="3" t="str">
        <f>IFERROR(INDEX(Returns!A:A,MATCH(B3826,Returns!B:B,0)),"No")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IF(M3827=People!$B$5,People!$A$5,IF(M3827=People!$B$4,People!$A$4,IF(M3827=People!$B$3,People!$A$3,IF(M3827=People!$B$2,People!$A$2,0))))</f>
        <v>Chuck Magee</v>
      </c>
      <c r="W3827" s="3" t="str">
        <f>IFERROR(INDEX(Returns!A:A,MATCH(B3827,Returns!B:B,0)),"No")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IF(M3828=People!$B$5,People!$A$5,IF(M3828=People!$B$4,People!$A$4,IF(M3828=People!$B$3,People!$A$3,IF(M3828=People!$B$2,People!$A$2,0))))</f>
        <v>Kelly Williams</v>
      </c>
      <c r="W3828" s="3" t="str">
        <f>IFERROR(INDEX(Returns!A:A,MATCH(B3828,Returns!B:B,0)),"No")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IF(M3829=People!$B$5,People!$A$5,IF(M3829=People!$B$4,People!$A$4,IF(M3829=People!$B$3,People!$A$3,IF(M3829=People!$B$2,People!$A$2,0))))</f>
        <v>Kelly Williams</v>
      </c>
      <c r="W3829" s="3" t="str">
        <f>IFERROR(INDEX(Returns!A:A,MATCH(B3829,Returns!B:B,0)),"No")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IF(M3830=People!$B$5,People!$A$5,IF(M3830=People!$B$4,People!$A$4,IF(M3830=People!$B$3,People!$A$3,IF(M3830=People!$B$2,People!$A$2,0))))</f>
        <v>Kelly Williams</v>
      </c>
      <c r="W3830" s="3" t="str">
        <f>IFERROR(INDEX(Returns!A:A,MATCH(B3830,Returns!B:B,0)),"No")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IF(M3831=People!$B$5,People!$A$5,IF(M3831=People!$B$4,People!$A$4,IF(M3831=People!$B$3,People!$A$3,IF(M3831=People!$B$2,People!$A$2,0))))</f>
        <v>Kelly Williams</v>
      </c>
      <c r="W3831" s="3" t="str">
        <f>IFERROR(INDEX(Returns!A:A,MATCH(B3831,Returns!B:B,0)),"No")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IF(M3832=People!$B$5,People!$A$5,IF(M3832=People!$B$4,People!$A$4,IF(M3832=People!$B$3,People!$A$3,IF(M3832=People!$B$2,People!$A$2,0))))</f>
        <v>Kelly Williams</v>
      </c>
      <c r="W3832" s="3" t="str">
        <f>IFERROR(INDEX(Returns!A:A,MATCH(B3832,Returns!B:B,0)),"No")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IF(M3833=People!$B$5,People!$A$5,IF(M3833=People!$B$4,People!$A$4,IF(M3833=People!$B$3,People!$A$3,IF(M3833=People!$B$2,People!$A$2,0))))</f>
        <v>Chuck Magee</v>
      </c>
      <c r="W3833" s="3" t="str">
        <f>IFERROR(INDEX(Returns!A:A,MATCH(B3833,Returns!B:B,0)),"No")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IF(M3834=People!$B$5,People!$A$5,IF(M3834=People!$B$4,People!$A$4,IF(M3834=People!$B$3,People!$A$3,IF(M3834=People!$B$2,People!$A$2,0))))</f>
        <v>Chuck Magee</v>
      </c>
      <c r="W3834" s="3" t="str">
        <f>IFERROR(INDEX(Returns!A:A,MATCH(B3834,Returns!B:B,0)),"No")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IF(M3835=People!$B$5,People!$A$5,IF(M3835=People!$B$4,People!$A$4,IF(M3835=People!$B$3,People!$A$3,IF(M3835=People!$B$2,People!$A$2,0))))</f>
        <v>Chuck Magee</v>
      </c>
      <c r="W3835" s="3" t="str">
        <f>IFERROR(INDEX(Returns!A:A,MATCH(B3835,Returns!B:B,0)),"No")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IF(M3836=People!$B$5,People!$A$5,IF(M3836=People!$B$4,People!$A$4,IF(M3836=People!$B$3,People!$A$3,IF(M3836=People!$B$2,People!$A$2,0))))</f>
        <v>Chuck Magee</v>
      </c>
      <c r="W3836" s="3" t="str">
        <f>IFERROR(INDEX(Returns!A:A,MATCH(B3836,Returns!B:B,0)),"No")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IF(M3837=People!$B$5,People!$A$5,IF(M3837=People!$B$4,People!$A$4,IF(M3837=People!$B$3,People!$A$3,IF(M3837=People!$B$2,People!$A$2,0))))</f>
        <v>Anna Andreadi</v>
      </c>
      <c r="W3837" s="3" t="str">
        <f>IFERROR(INDEX(Returns!A:A,MATCH(B3837,Returns!B:B,0)),"No")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IF(M3838=People!$B$5,People!$A$5,IF(M3838=People!$B$4,People!$A$4,IF(M3838=People!$B$3,People!$A$3,IF(M3838=People!$B$2,People!$A$2,0))))</f>
        <v>Anna Andreadi</v>
      </c>
      <c r="W3838" s="3" t="str">
        <f>IFERROR(INDEX(Returns!A:A,MATCH(B3838,Returns!B:B,0)),"No")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IF(M3839=People!$B$5,People!$A$5,IF(M3839=People!$B$4,People!$A$4,IF(M3839=People!$B$3,People!$A$3,IF(M3839=People!$B$2,People!$A$2,0))))</f>
        <v>Anna Andreadi</v>
      </c>
      <c r="W3839" s="3" t="str">
        <f>IFERROR(INDEX(Returns!A:A,MATCH(B3839,Returns!B:B,0)),"No")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IF(M3840=People!$B$5,People!$A$5,IF(M3840=People!$B$4,People!$A$4,IF(M3840=People!$B$3,People!$A$3,IF(M3840=People!$B$2,People!$A$2,0))))</f>
        <v>Anna Andreadi</v>
      </c>
      <c r="W3840" s="3" t="str">
        <f>IFERROR(INDEX(Returns!A:A,MATCH(B3840,Returns!B:B,0)),"No")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IF(M3841=People!$B$5,People!$A$5,IF(M3841=People!$B$4,People!$A$4,IF(M3841=People!$B$3,People!$A$3,IF(M3841=People!$B$2,People!$A$2,0))))</f>
        <v>Anna Andreadi</v>
      </c>
      <c r="W3841" s="3" t="str">
        <f>IFERROR(INDEX(Returns!A:A,MATCH(B3841,Returns!B:B,0)),"No")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IF(M3842=People!$B$5,People!$A$5,IF(M3842=People!$B$4,People!$A$4,IF(M3842=People!$B$3,People!$A$3,IF(M3842=People!$B$2,People!$A$2,0))))</f>
        <v>Anna Andreadi</v>
      </c>
      <c r="W3842" s="3" t="str">
        <f>IFERROR(INDEX(Returns!A:A,MATCH(B3842,Returns!B:B,0)),"No")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IF(M3843=People!$B$5,People!$A$5,IF(M3843=People!$B$4,People!$A$4,IF(M3843=People!$B$3,People!$A$3,IF(M3843=People!$B$2,People!$A$2,0))))</f>
        <v>Cassandra Brandow</v>
      </c>
      <c r="W3843" s="3" t="str">
        <f>IFERROR(INDEX(Returns!A:A,MATCH(B3843,Returns!B:B,0)),"No")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IF(M3844=People!$B$5,People!$A$5,IF(M3844=People!$B$4,People!$A$4,IF(M3844=People!$B$3,People!$A$3,IF(M3844=People!$B$2,People!$A$2,0))))</f>
        <v>Anna Andreadi</v>
      </c>
      <c r="W3844" s="3" t="str">
        <f>IFERROR(INDEX(Returns!A:A,MATCH(B3844,Returns!B:B,0)),"No")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IF(M3845=People!$B$5,People!$A$5,IF(M3845=People!$B$4,People!$A$4,IF(M3845=People!$B$3,People!$A$3,IF(M3845=People!$B$2,People!$A$2,0))))</f>
        <v>Anna Andreadi</v>
      </c>
      <c r="W3845" s="3" t="str">
        <f>IFERROR(INDEX(Returns!A:A,MATCH(B3845,Returns!B:B,0)),"No")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IF(M3846=People!$B$5,People!$A$5,IF(M3846=People!$B$4,People!$A$4,IF(M3846=People!$B$3,People!$A$3,IF(M3846=People!$B$2,People!$A$2,0))))</f>
        <v>Anna Andreadi</v>
      </c>
      <c r="W3846" s="3" t="str">
        <f>IFERROR(INDEX(Returns!A:A,MATCH(B3846,Returns!B:B,0)),"No")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IF(M3847=People!$B$5,People!$A$5,IF(M3847=People!$B$4,People!$A$4,IF(M3847=People!$B$3,People!$A$3,IF(M3847=People!$B$2,People!$A$2,0))))</f>
        <v>Anna Andreadi</v>
      </c>
      <c r="W3847" s="3" t="str">
        <f>IFERROR(INDEX(Returns!A:A,MATCH(B3847,Returns!B:B,0)),"No")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IF(M3848=People!$B$5,People!$A$5,IF(M3848=People!$B$4,People!$A$4,IF(M3848=People!$B$3,People!$A$3,IF(M3848=People!$B$2,People!$A$2,0))))</f>
        <v>Anna Andreadi</v>
      </c>
      <c r="W3848" s="3" t="str">
        <f>IFERROR(INDEX(Returns!A:A,MATCH(B3848,Returns!B:B,0)),"No")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IF(M3849=People!$B$5,People!$A$5,IF(M3849=People!$B$4,People!$A$4,IF(M3849=People!$B$3,People!$A$3,IF(M3849=People!$B$2,People!$A$2,0))))</f>
        <v>Kelly Williams</v>
      </c>
      <c r="W3849" s="3" t="str">
        <f>IFERROR(INDEX(Returns!A:A,MATCH(B3849,Returns!B:B,0)),"No")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IF(M3850=People!$B$5,People!$A$5,IF(M3850=People!$B$4,People!$A$4,IF(M3850=People!$B$3,People!$A$3,IF(M3850=People!$B$2,People!$A$2,0))))</f>
        <v>Cassandra Brandow</v>
      </c>
      <c r="W3850" s="3" t="str">
        <f>IFERROR(INDEX(Returns!A:A,MATCH(B3850,Returns!B:B,0)),"No")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IF(M3851=People!$B$5,People!$A$5,IF(M3851=People!$B$4,People!$A$4,IF(M3851=People!$B$3,People!$A$3,IF(M3851=People!$B$2,People!$A$2,0))))</f>
        <v>Cassandra Brandow</v>
      </c>
      <c r="W3851" s="3" t="str">
        <f>IFERROR(INDEX(Returns!A:A,MATCH(B3851,Returns!B:B,0)),"No")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IF(M3852=People!$B$5,People!$A$5,IF(M3852=People!$B$4,People!$A$4,IF(M3852=People!$B$3,People!$A$3,IF(M3852=People!$B$2,People!$A$2,0))))</f>
        <v>Kelly Williams</v>
      </c>
      <c r="W3852" s="3" t="str">
        <f>IFERROR(INDEX(Returns!A:A,MATCH(B3852,Returns!B:B,0)),"No")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IF(M3853=People!$B$5,People!$A$5,IF(M3853=People!$B$4,People!$A$4,IF(M3853=People!$B$3,People!$A$3,IF(M3853=People!$B$2,People!$A$2,0))))</f>
        <v>Chuck Magee</v>
      </c>
      <c r="W3853" s="3" t="str">
        <f>IFERROR(INDEX(Returns!A:A,MATCH(B3853,Returns!B:B,0)),"No")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IF(M3854=People!$B$5,People!$A$5,IF(M3854=People!$B$4,People!$A$4,IF(M3854=People!$B$3,People!$A$3,IF(M3854=People!$B$2,People!$A$2,0))))</f>
        <v>Kelly Williams</v>
      </c>
      <c r="W3854" s="3" t="str">
        <f>IFERROR(INDEX(Returns!A:A,MATCH(B3854,Returns!B:B,0)),"No")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IF(M3855=People!$B$5,People!$A$5,IF(M3855=People!$B$4,People!$A$4,IF(M3855=People!$B$3,People!$A$3,IF(M3855=People!$B$2,People!$A$2,0))))</f>
        <v>Anna Andreadi</v>
      </c>
      <c r="W3855" s="3" t="str">
        <f>IFERROR(INDEX(Returns!A:A,MATCH(B3855,Returns!B:B,0)),"No")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IF(M3856=People!$B$5,People!$A$5,IF(M3856=People!$B$4,People!$A$4,IF(M3856=People!$B$3,People!$A$3,IF(M3856=People!$B$2,People!$A$2,0))))</f>
        <v>Anna Andreadi</v>
      </c>
      <c r="W3856" s="3" t="str">
        <f>IFERROR(INDEX(Returns!A:A,MATCH(B3856,Returns!B:B,0)),"No")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IF(M3857=People!$B$5,People!$A$5,IF(M3857=People!$B$4,People!$A$4,IF(M3857=People!$B$3,People!$A$3,IF(M3857=People!$B$2,People!$A$2,0))))</f>
        <v>Kelly Williams</v>
      </c>
      <c r="W3857" s="3" t="str">
        <f>IFERROR(INDEX(Returns!A:A,MATCH(B3857,Returns!B:B,0)),"No")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IF(M3858=People!$B$5,People!$A$5,IF(M3858=People!$B$4,People!$A$4,IF(M3858=People!$B$3,People!$A$3,IF(M3858=People!$B$2,People!$A$2,0))))</f>
        <v>Kelly Williams</v>
      </c>
      <c r="W3858" s="3" t="str">
        <f>IFERROR(INDEX(Returns!A:A,MATCH(B3858,Returns!B:B,0)),"No")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IF(M3859=People!$B$5,People!$A$5,IF(M3859=People!$B$4,People!$A$4,IF(M3859=People!$B$3,People!$A$3,IF(M3859=People!$B$2,People!$A$2,0))))</f>
        <v>Kelly Williams</v>
      </c>
      <c r="W3859" s="3" t="str">
        <f>IFERROR(INDEX(Returns!A:A,MATCH(B3859,Returns!B:B,0)),"No")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IF(M3860=People!$B$5,People!$A$5,IF(M3860=People!$B$4,People!$A$4,IF(M3860=People!$B$3,People!$A$3,IF(M3860=People!$B$2,People!$A$2,0))))</f>
        <v>Anna Andreadi</v>
      </c>
      <c r="W3860" s="3" t="str">
        <f>IFERROR(INDEX(Returns!A:A,MATCH(B3860,Returns!B:B,0)),"No")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IF(M3861=People!$B$5,People!$A$5,IF(M3861=People!$B$4,People!$A$4,IF(M3861=People!$B$3,People!$A$3,IF(M3861=People!$B$2,People!$A$2,0))))</f>
        <v>Kelly Williams</v>
      </c>
      <c r="W3861" s="3" t="str">
        <f>IFERROR(INDEX(Returns!A:A,MATCH(B3861,Returns!B:B,0)),"No")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IF(M3862=People!$B$5,People!$A$5,IF(M3862=People!$B$4,People!$A$4,IF(M3862=People!$B$3,People!$A$3,IF(M3862=People!$B$2,People!$A$2,0))))</f>
        <v>Kelly Williams</v>
      </c>
      <c r="W3862" s="3" t="str">
        <f>IFERROR(INDEX(Returns!A:A,MATCH(B3862,Returns!B:B,0)),"No")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IF(M3863=People!$B$5,People!$A$5,IF(M3863=People!$B$4,People!$A$4,IF(M3863=People!$B$3,People!$A$3,IF(M3863=People!$B$2,People!$A$2,0))))</f>
        <v>Chuck Magee</v>
      </c>
      <c r="W3863" s="3" t="str">
        <f>IFERROR(INDEX(Returns!A:A,MATCH(B3863,Returns!B:B,0)),"No")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IF(M3864=People!$B$5,People!$A$5,IF(M3864=People!$B$4,People!$A$4,IF(M3864=People!$B$3,People!$A$3,IF(M3864=People!$B$2,People!$A$2,0))))</f>
        <v>Chuck Magee</v>
      </c>
      <c r="W3864" s="3" t="str">
        <f>IFERROR(INDEX(Returns!A:A,MATCH(B3864,Returns!B:B,0)),"No")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IF(M3865=People!$B$5,People!$A$5,IF(M3865=People!$B$4,People!$A$4,IF(M3865=People!$B$3,People!$A$3,IF(M3865=People!$B$2,People!$A$2,0))))</f>
        <v>Anna Andreadi</v>
      </c>
      <c r="W3865" s="3" t="str">
        <f>IFERROR(INDEX(Returns!A:A,MATCH(B3865,Returns!B:B,0)),"No")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IF(M3866=People!$B$5,People!$A$5,IF(M3866=People!$B$4,People!$A$4,IF(M3866=People!$B$3,People!$A$3,IF(M3866=People!$B$2,People!$A$2,0))))</f>
        <v>Kelly Williams</v>
      </c>
      <c r="W3866" s="3" t="str">
        <f>IFERROR(INDEX(Returns!A:A,MATCH(B3866,Returns!B:B,0)),"No")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IF(M3867=People!$B$5,People!$A$5,IF(M3867=People!$B$4,People!$A$4,IF(M3867=People!$B$3,People!$A$3,IF(M3867=People!$B$2,People!$A$2,0))))</f>
        <v>Anna Andreadi</v>
      </c>
      <c r="W3867" s="3" t="str">
        <f>IFERROR(INDEX(Returns!A:A,MATCH(B3867,Returns!B:B,0)),"No")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IF(M3868=People!$B$5,People!$A$5,IF(M3868=People!$B$4,People!$A$4,IF(M3868=People!$B$3,People!$A$3,IF(M3868=People!$B$2,People!$A$2,0))))</f>
        <v>Kelly Williams</v>
      </c>
      <c r="W3868" s="3" t="str">
        <f>IFERROR(INDEX(Returns!A:A,MATCH(B3868,Returns!B:B,0)),"No")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IF(M3869=People!$B$5,People!$A$5,IF(M3869=People!$B$4,People!$A$4,IF(M3869=People!$B$3,People!$A$3,IF(M3869=People!$B$2,People!$A$2,0))))</f>
        <v>Anna Andreadi</v>
      </c>
      <c r="W3869" s="3" t="str">
        <f>IFERROR(INDEX(Returns!A:A,MATCH(B3869,Returns!B:B,0)),"No")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IF(M3870=People!$B$5,People!$A$5,IF(M3870=People!$B$4,People!$A$4,IF(M3870=People!$B$3,People!$A$3,IF(M3870=People!$B$2,People!$A$2,0))))</f>
        <v>Anna Andreadi</v>
      </c>
      <c r="W3870" s="3" t="str">
        <f>IFERROR(INDEX(Returns!A:A,MATCH(B3870,Returns!B:B,0)),"No")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IF(M3871=People!$B$5,People!$A$5,IF(M3871=People!$B$4,People!$A$4,IF(M3871=People!$B$3,People!$A$3,IF(M3871=People!$B$2,People!$A$2,0))))</f>
        <v>Anna Andreadi</v>
      </c>
      <c r="W3871" s="3" t="str">
        <f>IFERROR(INDEX(Returns!A:A,MATCH(B3871,Returns!B:B,0)),"No")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IF(M3872=People!$B$5,People!$A$5,IF(M3872=People!$B$4,People!$A$4,IF(M3872=People!$B$3,People!$A$3,IF(M3872=People!$B$2,People!$A$2,0))))</f>
        <v>Anna Andreadi</v>
      </c>
      <c r="W3872" s="3" t="str">
        <f>IFERROR(INDEX(Returns!A:A,MATCH(B3872,Returns!B:B,0)),"No")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IF(M3873=People!$B$5,People!$A$5,IF(M3873=People!$B$4,People!$A$4,IF(M3873=People!$B$3,People!$A$3,IF(M3873=People!$B$2,People!$A$2,0))))</f>
        <v>Anna Andreadi</v>
      </c>
      <c r="W3873" s="3" t="str">
        <f>IFERROR(INDEX(Returns!A:A,MATCH(B3873,Returns!B:B,0)),"No")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IF(M3874=People!$B$5,People!$A$5,IF(M3874=People!$B$4,People!$A$4,IF(M3874=People!$B$3,People!$A$3,IF(M3874=People!$B$2,People!$A$2,0))))</f>
        <v>Anna Andreadi</v>
      </c>
      <c r="W3874" s="3" t="str">
        <f>IFERROR(INDEX(Returns!A:A,MATCH(B3874,Returns!B:B,0)),"No")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IF(M3875=People!$B$5,People!$A$5,IF(M3875=People!$B$4,People!$A$4,IF(M3875=People!$B$3,People!$A$3,IF(M3875=People!$B$2,People!$A$2,0))))</f>
        <v>Cassandra Brandow</v>
      </c>
      <c r="W3875" s="3" t="str">
        <f>IFERROR(INDEX(Returns!A:A,MATCH(B3875,Returns!B:B,0)),"No")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IF(M3876=People!$B$5,People!$A$5,IF(M3876=People!$B$4,People!$A$4,IF(M3876=People!$B$3,People!$A$3,IF(M3876=People!$B$2,People!$A$2,0))))</f>
        <v>Cassandra Brandow</v>
      </c>
      <c r="W3876" s="3" t="str">
        <f>IFERROR(INDEX(Returns!A:A,MATCH(B3876,Returns!B:B,0)),"No")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IF(M3877=People!$B$5,People!$A$5,IF(M3877=People!$B$4,People!$A$4,IF(M3877=People!$B$3,People!$A$3,IF(M3877=People!$B$2,People!$A$2,0))))</f>
        <v>Cassandra Brandow</v>
      </c>
      <c r="W3877" s="3" t="str">
        <f>IFERROR(INDEX(Returns!A:A,MATCH(B3877,Returns!B:B,0)),"No")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IF(M3878=People!$B$5,People!$A$5,IF(M3878=People!$B$4,People!$A$4,IF(M3878=People!$B$3,People!$A$3,IF(M3878=People!$B$2,People!$A$2,0))))</f>
        <v>Cassandra Brandow</v>
      </c>
      <c r="W3878" s="3" t="str">
        <f>IFERROR(INDEX(Returns!A:A,MATCH(B3878,Returns!B:B,0)),"No")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IF(M3879=People!$B$5,People!$A$5,IF(M3879=People!$B$4,People!$A$4,IF(M3879=People!$B$3,People!$A$3,IF(M3879=People!$B$2,People!$A$2,0))))</f>
        <v>Cassandra Brandow</v>
      </c>
      <c r="W3879" s="3" t="str">
        <f>IFERROR(INDEX(Returns!A:A,MATCH(B3879,Returns!B:B,0)),"No")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IF(M3880=People!$B$5,People!$A$5,IF(M3880=People!$B$4,People!$A$4,IF(M3880=People!$B$3,People!$A$3,IF(M3880=People!$B$2,People!$A$2,0))))</f>
        <v>Kelly Williams</v>
      </c>
      <c r="W3880" s="3" t="str">
        <f>IFERROR(INDEX(Returns!A:A,MATCH(B3880,Returns!B:B,0)),"No")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IF(M3881=People!$B$5,People!$A$5,IF(M3881=People!$B$4,People!$A$4,IF(M3881=People!$B$3,People!$A$3,IF(M3881=People!$B$2,People!$A$2,0))))</f>
        <v>Kelly Williams</v>
      </c>
      <c r="W3881" s="3" t="str">
        <f>IFERROR(INDEX(Returns!A:A,MATCH(B3881,Returns!B:B,0)),"No")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IF(M3882=People!$B$5,People!$A$5,IF(M3882=People!$B$4,People!$A$4,IF(M3882=People!$B$3,People!$A$3,IF(M3882=People!$B$2,People!$A$2,0))))</f>
        <v>Anna Andreadi</v>
      </c>
      <c r="W3882" s="3" t="str">
        <f>IFERROR(INDEX(Returns!A:A,MATCH(B3882,Returns!B:B,0)),"No")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IF(M3883=People!$B$5,People!$A$5,IF(M3883=People!$B$4,People!$A$4,IF(M3883=People!$B$3,People!$A$3,IF(M3883=People!$B$2,People!$A$2,0))))</f>
        <v>Anna Andreadi</v>
      </c>
      <c r="W3883" s="3" t="str">
        <f>IFERROR(INDEX(Returns!A:A,MATCH(B3883,Returns!B:B,0)),"No")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IF(M3884=People!$B$5,People!$A$5,IF(M3884=People!$B$4,People!$A$4,IF(M3884=People!$B$3,People!$A$3,IF(M3884=People!$B$2,People!$A$2,0))))</f>
        <v>Anna Andreadi</v>
      </c>
      <c r="W3884" s="3" t="str">
        <f>IFERROR(INDEX(Returns!A:A,MATCH(B3884,Returns!B:B,0)),"No")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IF(M3885=People!$B$5,People!$A$5,IF(M3885=People!$B$4,People!$A$4,IF(M3885=People!$B$3,People!$A$3,IF(M3885=People!$B$2,People!$A$2,0))))</f>
        <v>Anna Andreadi</v>
      </c>
      <c r="W3885" s="3" t="str">
        <f>IFERROR(INDEX(Returns!A:A,MATCH(B3885,Returns!B:B,0)),"No")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IF(M3886=People!$B$5,People!$A$5,IF(M3886=People!$B$4,People!$A$4,IF(M3886=People!$B$3,People!$A$3,IF(M3886=People!$B$2,People!$A$2,0))))</f>
        <v>Cassandra Brandow</v>
      </c>
      <c r="W3886" s="3" t="str">
        <f>IFERROR(INDEX(Returns!A:A,MATCH(B3886,Returns!B:B,0)),"No")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IF(M3887=People!$B$5,People!$A$5,IF(M3887=People!$B$4,People!$A$4,IF(M3887=People!$B$3,People!$A$3,IF(M3887=People!$B$2,People!$A$2,0))))</f>
        <v>Kelly Williams</v>
      </c>
      <c r="W3887" s="3" t="str">
        <f>IFERROR(INDEX(Returns!A:A,MATCH(B3887,Returns!B:B,0)),"No")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IF(M3888=People!$B$5,People!$A$5,IF(M3888=People!$B$4,People!$A$4,IF(M3888=People!$B$3,People!$A$3,IF(M3888=People!$B$2,People!$A$2,0))))</f>
        <v>Kelly Williams</v>
      </c>
      <c r="W3888" s="3" t="str">
        <f>IFERROR(INDEX(Returns!A:A,MATCH(B3888,Returns!B:B,0)),"No")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IF(M3889=People!$B$5,People!$A$5,IF(M3889=People!$B$4,People!$A$4,IF(M3889=People!$B$3,People!$A$3,IF(M3889=People!$B$2,People!$A$2,0))))</f>
        <v>Cassandra Brandow</v>
      </c>
      <c r="W3889" s="3" t="str">
        <f>IFERROR(INDEX(Returns!A:A,MATCH(B3889,Returns!B:B,0)),"No")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IF(M3890=People!$B$5,People!$A$5,IF(M3890=People!$B$4,People!$A$4,IF(M3890=People!$B$3,People!$A$3,IF(M3890=People!$B$2,People!$A$2,0))))</f>
        <v>Cassandra Brandow</v>
      </c>
      <c r="W3890" s="3" t="str">
        <f>IFERROR(INDEX(Returns!A:A,MATCH(B3890,Returns!B:B,0)),"No")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IF(M3891=People!$B$5,People!$A$5,IF(M3891=People!$B$4,People!$A$4,IF(M3891=People!$B$3,People!$A$3,IF(M3891=People!$B$2,People!$A$2,0))))</f>
        <v>Cassandra Brandow</v>
      </c>
      <c r="W3891" s="3" t="str">
        <f>IFERROR(INDEX(Returns!A:A,MATCH(B3891,Returns!B:B,0)),"No")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IF(M3892=People!$B$5,People!$A$5,IF(M3892=People!$B$4,People!$A$4,IF(M3892=People!$B$3,People!$A$3,IF(M3892=People!$B$2,People!$A$2,0))))</f>
        <v>Anna Andreadi</v>
      </c>
      <c r="W3892" s="3" t="str">
        <f>IFERROR(INDEX(Returns!A:A,MATCH(B3892,Returns!B:B,0)),"No")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IF(M3893=People!$B$5,People!$A$5,IF(M3893=People!$B$4,People!$A$4,IF(M3893=People!$B$3,People!$A$3,IF(M3893=People!$B$2,People!$A$2,0))))</f>
        <v>Anna Andreadi</v>
      </c>
      <c r="W3893" s="3" t="str">
        <f>IFERROR(INDEX(Returns!A:A,MATCH(B3893,Returns!B:B,0)),"No")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IF(M3894=People!$B$5,People!$A$5,IF(M3894=People!$B$4,People!$A$4,IF(M3894=People!$B$3,People!$A$3,IF(M3894=People!$B$2,People!$A$2,0))))</f>
        <v>Anna Andreadi</v>
      </c>
      <c r="W3894" s="3" t="str">
        <f>IFERROR(INDEX(Returns!A:A,MATCH(B3894,Returns!B:B,0)),"No")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IF(M3895=People!$B$5,People!$A$5,IF(M3895=People!$B$4,People!$A$4,IF(M3895=People!$B$3,People!$A$3,IF(M3895=People!$B$2,People!$A$2,0))))</f>
        <v>Kelly Williams</v>
      </c>
      <c r="W3895" s="3" t="str">
        <f>IFERROR(INDEX(Returns!A:A,MATCH(B3895,Returns!B:B,0)),"No")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IF(M3896=People!$B$5,People!$A$5,IF(M3896=People!$B$4,People!$A$4,IF(M3896=People!$B$3,People!$A$3,IF(M3896=People!$B$2,People!$A$2,0))))</f>
        <v>Kelly Williams</v>
      </c>
      <c r="W3896" s="3" t="str">
        <f>IFERROR(INDEX(Returns!A:A,MATCH(B3896,Returns!B:B,0)),"No")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IF(M3897=People!$B$5,People!$A$5,IF(M3897=People!$B$4,People!$A$4,IF(M3897=People!$B$3,People!$A$3,IF(M3897=People!$B$2,People!$A$2,0))))</f>
        <v>Cassandra Brandow</v>
      </c>
      <c r="W3897" s="3" t="str">
        <f>IFERROR(INDEX(Returns!A:A,MATCH(B3897,Returns!B:B,0)),"No")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IF(M3898=People!$B$5,People!$A$5,IF(M3898=People!$B$4,People!$A$4,IF(M3898=People!$B$3,People!$A$3,IF(M3898=People!$B$2,People!$A$2,0))))</f>
        <v>Kelly Williams</v>
      </c>
      <c r="W3898" s="3" t="str">
        <f>IFERROR(INDEX(Returns!A:A,MATCH(B3898,Returns!B:B,0)),"No")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IF(M3899=People!$B$5,People!$A$5,IF(M3899=People!$B$4,People!$A$4,IF(M3899=People!$B$3,People!$A$3,IF(M3899=People!$B$2,People!$A$2,0))))</f>
        <v>Kelly Williams</v>
      </c>
      <c r="W3899" s="3" t="str">
        <f>IFERROR(INDEX(Returns!A:A,MATCH(B3899,Returns!B:B,0)),"No")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IF(M3900=People!$B$5,People!$A$5,IF(M3900=People!$B$4,People!$A$4,IF(M3900=People!$B$3,People!$A$3,IF(M3900=People!$B$2,People!$A$2,0))))</f>
        <v>Kelly Williams</v>
      </c>
      <c r="W3900" s="3" t="str">
        <f>IFERROR(INDEX(Returns!A:A,MATCH(B3900,Returns!B:B,0)),"No")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IF(M3901=People!$B$5,People!$A$5,IF(M3901=People!$B$4,People!$A$4,IF(M3901=People!$B$3,People!$A$3,IF(M3901=People!$B$2,People!$A$2,0))))</f>
        <v>Chuck Magee</v>
      </c>
      <c r="W3901" s="3" t="str">
        <f>IFERROR(INDEX(Returns!A:A,MATCH(B3901,Returns!B:B,0)),"No")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IF(M3902=People!$B$5,People!$A$5,IF(M3902=People!$B$4,People!$A$4,IF(M3902=People!$B$3,People!$A$3,IF(M3902=People!$B$2,People!$A$2,0))))</f>
        <v>Kelly Williams</v>
      </c>
      <c r="W3902" s="3" t="str">
        <f>IFERROR(INDEX(Returns!A:A,MATCH(B3902,Returns!B:B,0)),"No")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IF(M3903=People!$B$5,People!$A$5,IF(M3903=People!$B$4,People!$A$4,IF(M3903=People!$B$3,People!$A$3,IF(M3903=People!$B$2,People!$A$2,0))))</f>
        <v>Chuck Magee</v>
      </c>
      <c r="W3903" s="3" t="str">
        <f>IFERROR(INDEX(Returns!A:A,MATCH(B3903,Returns!B:B,0)),"No")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IF(M3904=People!$B$5,People!$A$5,IF(M3904=People!$B$4,People!$A$4,IF(M3904=People!$B$3,People!$A$3,IF(M3904=People!$B$2,People!$A$2,0))))</f>
        <v>Anna Andreadi</v>
      </c>
      <c r="W3904" s="3" t="str">
        <f>IFERROR(INDEX(Returns!A:A,MATCH(B3904,Returns!B:B,0)),"No")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IF(M3905=People!$B$5,People!$A$5,IF(M3905=People!$B$4,People!$A$4,IF(M3905=People!$B$3,People!$A$3,IF(M3905=People!$B$2,People!$A$2,0))))</f>
        <v>Chuck Magee</v>
      </c>
      <c r="W3905" s="3" t="str">
        <f>IFERROR(INDEX(Returns!A:A,MATCH(B3905,Returns!B:B,0)),"No")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IF(M3906=People!$B$5,People!$A$5,IF(M3906=People!$B$4,People!$A$4,IF(M3906=People!$B$3,People!$A$3,IF(M3906=People!$B$2,People!$A$2,0))))</f>
        <v>Chuck Magee</v>
      </c>
      <c r="W3906" s="3" t="str">
        <f>IFERROR(INDEX(Returns!A:A,MATCH(B3906,Returns!B:B,0)),"No")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IF(M3907=People!$B$5,People!$A$5,IF(M3907=People!$B$4,People!$A$4,IF(M3907=People!$B$3,People!$A$3,IF(M3907=People!$B$2,People!$A$2,0))))</f>
        <v>Chuck Magee</v>
      </c>
      <c r="W3907" s="3" t="str">
        <f>IFERROR(INDEX(Returns!A:A,MATCH(B3907,Returns!B:B,0)),"No")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IF(M3908=People!$B$5,People!$A$5,IF(M3908=People!$B$4,People!$A$4,IF(M3908=People!$B$3,People!$A$3,IF(M3908=People!$B$2,People!$A$2,0))))</f>
        <v>Chuck Magee</v>
      </c>
      <c r="W3908" s="3" t="str">
        <f>IFERROR(INDEX(Returns!A:A,MATCH(B3908,Returns!B:B,0)),"No")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IF(M3909=People!$B$5,People!$A$5,IF(M3909=People!$B$4,People!$A$4,IF(M3909=People!$B$3,People!$A$3,IF(M3909=People!$B$2,People!$A$2,0))))</f>
        <v>Chuck Magee</v>
      </c>
      <c r="W3909" s="3" t="str">
        <f>IFERROR(INDEX(Returns!A:A,MATCH(B3909,Returns!B:B,0)),"No")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IF(M3910=People!$B$5,People!$A$5,IF(M3910=People!$B$4,People!$A$4,IF(M3910=People!$B$3,People!$A$3,IF(M3910=People!$B$2,People!$A$2,0))))</f>
        <v>Chuck Magee</v>
      </c>
      <c r="W3910" s="3" t="str">
        <f>IFERROR(INDEX(Returns!A:A,MATCH(B3910,Returns!B:B,0)),"No")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IF(M3911=People!$B$5,People!$A$5,IF(M3911=People!$B$4,People!$A$4,IF(M3911=People!$B$3,People!$A$3,IF(M3911=People!$B$2,People!$A$2,0))))</f>
        <v>Chuck Magee</v>
      </c>
      <c r="W3911" s="3" t="str">
        <f>IFERROR(INDEX(Returns!A:A,MATCH(B3911,Returns!B:B,0)),"No")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IF(M3912=People!$B$5,People!$A$5,IF(M3912=People!$B$4,People!$A$4,IF(M3912=People!$B$3,People!$A$3,IF(M3912=People!$B$2,People!$A$2,0))))</f>
        <v>Chuck Magee</v>
      </c>
      <c r="W3912" s="3" t="str">
        <f>IFERROR(INDEX(Returns!A:A,MATCH(B3912,Returns!B:B,0)),"No")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IF(M3913=People!$B$5,People!$A$5,IF(M3913=People!$B$4,People!$A$4,IF(M3913=People!$B$3,People!$A$3,IF(M3913=People!$B$2,People!$A$2,0))))</f>
        <v>Kelly Williams</v>
      </c>
      <c r="W3913" s="3" t="str">
        <f>IFERROR(INDEX(Returns!A:A,MATCH(B3913,Returns!B:B,0)),"No")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IF(M3914=People!$B$5,People!$A$5,IF(M3914=People!$B$4,People!$A$4,IF(M3914=People!$B$3,People!$A$3,IF(M3914=People!$B$2,People!$A$2,0))))</f>
        <v>Chuck Magee</v>
      </c>
      <c r="W3914" s="3" t="str">
        <f>IFERROR(INDEX(Returns!A:A,MATCH(B3914,Returns!B:B,0)),"No")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IF(M3915=People!$B$5,People!$A$5,IF(M3915=People!$B$4,People!$A$4,IF(M3915=People!$B$3,People!$A$3,IF(M3915=People!$B$2,People!$A$2,0))))</f>
        <v>Chuck Magee</v>
      </c>
      <c r="W3915" s="3" t="str">
        <f>IFERROR(INDEX(Returns!A:A,MATCH(B3915,Returns!B:B,0)),"No")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IF(M3916=People!$B$5,People!$A$5,IF(M3916=People!$B$4,People!$A$4,IF(M3916=People!$B$3,People!$A$3,IF(M3916=People!$B$2,People!$A$2,0))))</f>
        <v>Anna Andreadi</v>
      </c>
      <c r="W3916" s="3" t="str">
        <f>IFERROR(INDEX(Returns!A:A,MATCH(B3916,Returns!B:B,0)),"No")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IF(M3917=People!$B$5,People!$A$5,IF(M3917=People!$B$4,People!$A$4,IF(M3917=People!$B$3,People!$A$3,IF(M3917=People!$B$2,People!$A$2,0))))</f>
        <v>Anna Andreadi</v>
      </c>
      <c r="W3917" s="3" t="str">
        <f>IFERROR(INDEX(Returns!A:A,MATCH(B3917,Returns!B:B,0)),"No")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IF(M3918=People!$B$5,People!$A$5,IF(M3918=People!$B$4,People!$A$4,IF(M3918=People!$B$3,People!$A$3,IF(M3918=People!$B$2,People!$A$2,0))))</f>
        <v>Anna Andreadi</v>
      </c>
      <c r="W3918" s="3" t="str">
        <f>IFERROR(INDEX(Returns!A:A,MATCH(B3918,Returns!B:B,0)),"No")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IF(M3919=People!$B$5,People!$A$5,IF(M3919=People!$B$4,People!$A$4,IF(M3919=People!$B$3,People!$A$3,IF(M3919=People!$B$2,People!$A$2,0))))</f>
        <v>Anna Andreadi</v>
      </c>
      <c r="W3919" s="3" t="str">
        <f>IFERROR(INDEX(Returns!A:A,MATCH(B3919,Returns!B:B,0)),"No")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IF(M3920=People!$B$5,People!$A$5,IF(M3920=People!$B$4,People!$A$4,IF(M3920=People!$B$3,People!$A$3,IF(M3920=People!$B$2,People!$A$2,0))))</f>
        <v>Anna Andreadi</v>
      </c>
      <c r="W3920" s="3" t="str">
        <f>IFERROR(INDEX(Returns!A:A,MATCH(B3920,Returns!B:B,0)),"No")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IF(M3921=People!$B$5,People!$A$5,IF(M3921=People!$B$4,People!$A$4,IF(M3921=People!$B$3,People!$A$3,IF(M3921=People!$B$2,People!$A$2,0))))</f>
        <v>Cassandra Brandow</v>
      </c>
      <c r="W3921" s="3" t="str">
        <f>IFERROR(INDEX(Returns!A:A,MATCH(B3921,Returns!B:B,0)),"No")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IF(M3922=People!$B$5,People!$A$5,IF(M3922=People!$B$4,People!$A$4,IF(M3922=People!$B$3,People!$A$3,IF(M3922=People!$B$2,People!$A$2,0))))</f>
        <v>Cassandra Brandow</v>
      </c>
      <c r="W3922" s="3" t="str">
        <f>IFERROR(INDEX(Returns!A:A,MATCH(B3922,Returns!B:B,0)),"No")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IF(M3923=People!$B$5,People!$A$5,IF(M3923=People!$B$4,People!$A$4,IF(M3923=People!$B$3,People!$A$3,IF(M3923=People!$B$2,People!$A$2,0))))</f>
        <v>Kelly Williams</v>
      </c>
      <c r="W3923" s="3" t="str">
        <f>IFERROR(INDEX(Returns!A:A,MATCH(B3923,Returns!B:B,0)),"No")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IF(M3924=People!$B$5,People!$A$5,IF(M3924=People!$B$4,People!$A$4,IF(M3924=People!$B$3,People!$A$3,IF(M3924=People!$B$2,People!$A$2,0))))</f>
        <v>Kelly Williams</v>
      </c>
      <c r="W3924" s="3" t="str">
        <f>IFERROR(INDEX(Returns!A:A,MATCH(B3924,Returns!B:B,0)),"No")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IF(M3925=People!$B$5,People!$A$5,IF(M3925=People!$B$4,People!$A$4,IF(M3925=People!$B$3,People!$A$3,IF(M3925=People!$B$2,People!$A$2,0))))</f>
        <v>Kelly Williams</v>
      </c>
      <c r="W3925" s="3" t="str">
        <f>IFERROR(INDEX(Returns!A:A,MATCH(B3925,Returns!B:B,0)),"No")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IF(M3926=People!$B$5,People!$A$5,IF(M3926=People!$B$4,People!$A$4,IF(M3926=People!$B$3,People!$A$3,IF(M3926=People!$B$2,People!$A$2,0))))</f>
        <v>Anna Andreadi</v>
      </c>
      <c r="W3926" s="3" t="str">
        <f>IFERROR(INDEX(Returns!A:A,MATCH(B3926,Returns!B:B,0)),"No")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IF(M3927=People!$B$5,People!$A$5,IF(M3927=People!$B$4,People!$A$4,IF(M3927=People!$B$3,People!$A$3,IF(M3927=People!$B$2,People!$A$2,0))))</f>
        <v>Anna Andreadi</v>
      </c>
      <c r="W3927" s="3" t="str">
        <f>IFERROR(INDEX(Returns!A:A,MATCH(B3927,Returns!B:B,0)),"No")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IF(M3928=People!$B$5,People!$A$5,IF(M3928=People!$B$4,People!$A$4,IF(M3928=People!$B$3,People!$A$3,IF(M3928=People!$B$2,People!$A$2,0))))</f>
        <v>Anna Andreadi</v>
      </c>
      <c r="W3928" s="3" t="str">
        <f>IFERROR(INDEX(Returns!A:A,MATCH(B3928,Returns!B:B,0)),"No")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IF(M3929=People!$B$5,People!$A$5,IF(M3929=People!$B$4,People!$A$4,IF(M3929=People!$B$3,People!$A$3,IF(M3929=People!$B$2,People!$A$2,0))))</f>
        <v>Anna Andreadi</v>
      </c>
      <c r="W3929" s="3" t="str">
        <f>IFERROR(INDEX(Returns!A:A,MATCH(B3929,Returns!B:B,0)),"No")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IF(M3930=People!$B$5,People!$A$5,IF(M3930=People!$B$4,People!$A$4,IF(M3930=People!$B$3,People!$A$3,IF(M3930=People!$B$2,People!$A$2,0))))</f>
        <v>Kelly Williams</v>
      </c>
      <c r="W3930" s="3" t="str">
        <f>IFERROR(INDEX(Returns!A:A,MATCH(B3930,Returns!B:B,0)),"No")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IF(M3931=People!$B$5,People!$A$5,IF(M3931=People!$B$4,People!$A$4,IF(M3931=People!$B$3,People!$A$3,IF(M3931=People!$B$2,People!$A$2,0))))</f>
        <v>Kelly Williams</v>
      </c>
      <c r="W3931" s="3" t="str">
        <f>IFERROR(INDEX(Returns!A:A,MATCH(B3931,Returns!B:B,0)),"No")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IF(M3932=People!$B$5,People!$A$5,IF(M3932=People!$B$4,People!$A$4,IF(M3932=People!$B$3,People!$A$3,IF(M3932=People!$B$2,People!$A$2,0))))</f>
        <v>Kelly Williams</v>
      </c>
      <c r="W3932" s="3" t="str">
        <f>IFERROR(INDEX(Returns!A:A,MATCH(B3932,Returns!B:B,0)),"No")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IF(M3933=People!$B$5,People!$A$5,IF(M3933=People!$B$4,People!$A$4,IF(M3933=People!$B$3,People!$A$3,IF(M3933=People!$B$2,People!$A$2,0))))</f>
        <v>Chuck Magee</v>
      </c>
      <c r="W3933" s="3" t="str">
        <f>IFERROR(INDEX(Returns!A:A,MATCH(B3933,Returns!B:B,0)),"No")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IF(M3934=People!$B$5,People!$A$5,IF(M3934=People!$B$4,People!$A$4,IF(M3934=People!$B$3,People!$A$3,IF(M3934=People!$B$2,People!$A$2,0))))</f>
        <v>Chuck Magee</v>
      </c>
      <c r="W3934" s="3" t="str">
        <f>IFERROR(INDEX(Returns!A:A,MATCH(B3934,Returns!B:B,0)),"No")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IF(M3935=People!$B$5,People!$A$5,IF(M3935=People!$B$4,People!$A$4,IF(M3935=People!$B$3,People!$A$3,IF(M3935=People!$B$2,People!$A$2,0))))</f>
        <v>Anna Andreadi</v>
      </c>
      <c r="W3935" s="3" t="str">
        <f>IFERROR(INDEX(Returns!A:A,MATCH(B3935,Returns!B:B,0)),"No")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IF(M3936=People!$B$5,People!$A$5,IF(M3936=People!$B$4,People!$A$4,IF(M3936=People!$B$3,People!$A$3,IF(M3936=People!$B$2,People!$A$2,0))))</f>
        <v>Anna Andreadi</v>
      </c>
      <c r="W3936" s="3" t="str">
        <f>IFERROR(INDEX(Returns!A:A,MATCH(B3936,Returns!B:B,0)),"No")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IF(M3937=People!$B$5,People!$A$5,IF(M3937=People!$B$4,People!$A$4,IF(M3937=People!$B$3,People!$A$3,IF(M3937=People!$B$2,People!$A$2,0))))</f>
        <v>Anna Andreadi</v>
      </c>
      <c r="W3937" s="3" t="str">
        <f>IFERROR(INDEX(Returns!A:A,MATCH(B3937,Returns!B:B,0)),"No")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IF(M3938=People!$B$5,People!$A$5,IF(M3938=People!$B$4,People!$A$4,IF(M3938=People!$B$3,People!$A$3,IF(M3938=People!$B$2,People!$A$2,0))))</f>
        <v>Kelly Williams</v>
      </c>
      <c r="W3938" s="3" t="str">
        <f>IFERROR(INDEX(Returns!A:A,MATCH(B3938,Returns!B:B,0)),"No")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IF(M3939=People!$B$5,People!$A$5,IF(M3939=People!$B$4,People!$A$4,IF(M3939=People!$B$3,People!$A$3,IF(M3939=People!$B$2,People!$A$2,0))))</f>
        <v>Kelly Williams</v>
      </c>
      <c r="W3939" s="3" t="str">
        <f>IFERROR(INDEX(Returns!A:A,MATCH(B3939,Returns!B:B,0)),"No")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IF(M3940=People!$B$5,People!$A$5,IF(M3940=People!$B$4,People!$A$4,IF(M3940=People!$B$3,People!$A$3,IF(M3940=People!$B$2,People!$A$2,0))))</f>
        <v>Kelly Williams</v>
      </c>
      <c r="W3940" s="3" t="str">
        <f>IFERROR(INDEX(Returns!A:A,MATCH(B3940,Returns!B:B,0)),"No")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IF(M3941=People!$B$5,People!$A$5,IF(M3941=People!$B$4,People!$A$4,IF(M3941=People!$B$3,People!$A$3,IF(M3941=People!$B$2,People!$A$2,0))))</f>
        <v>Kelly Williams</v>
      </c>
      <c r="W3941" s="3" t="str">
        <f>IFERROR(INDEX(Returns!A:A,MATCH(B3941,Returns!B:B,0)),"No")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IF(M3942=People!$B$5,People!$A$5,IF(M3942=People!$B$4,People!$A$4,IF(M3942=People!$B$3,People!$A$3,IF(M3942=People!$B$2,People!$A$2,0))))</f>
        <v>Chuck Magee</v>
      </c>
      <c r="W3942" s="3" t="str">
        <f>IFERROR(INDEX(Returns!A:A,MATCH(B3942,Returns!B:B,0)),"No")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IF(M3943=People!$B$5,People!$A$5,IF(M3943=People!$B$4,People!$A$4,IF(M3943=People!$B$3,People!$A$3,IF(M3943=People!$B$2,People!$A$2,0))))</f>
        <v>Chuck Magee</v>
      </c>
      <c r="W3943" s="3" t="str">
        <f>IFERROR(INDEX(Returns!A:A,MATCH(B3943,Returns!B:B,0)),"No")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IF(M3944=People!$B$5,People!$A$5,IF(M3944=People!$B$4,People!$A$4,IF(M3944=People!$B$3,People!$A$3,IF(M3944=People!$B$2,People!$A$2,0))))</f>
        <v>Cassandra Brandow</v>
      </c>
      <c r="W3944" s="3" t="str">
        <f>IFERROR(INDEX(Returns!A:A,MATCH(B3944,Returns!B:B,0)),"No")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IF(M3945=People!$B$5,People!$A$5,IF(M3945=People!$B$4,People!$A$4,IF(M3945=People!$B$3,People!$A$3,IF(M3945=People!$B$2,People!$A$2,0))))</f>
        <v>Chuck Magee</v>
      </c>
      <c r="W3945" s="3" t="str">
        <f>IFERROR(INDEX(Returns!A:A,MATCH(B3945,Returns!B:B,0)),"No")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IF(M3946=People!$B$5,People!$A$5,IF(M3946=People!$B$4,People!$A$4,IF(M3946=People!$B$3,People!$A$3,IF(M3946=People!$B$2,People!$A$2,0))))</f>
        <v>Anna Andreadi</v>
      </c>
      <c r="W3946" s="3" t="str">
        <f>IFERROR(INDEX(Returns!A:A,MATCH(B3946,Returns!B:B,0)),"No")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IF(M3947=People!$B$5,People!$A$5,IF(M3947=People!$B$4,People!$A$4,IF(M3947=People!$B$3,People!$A$3,IF(M3947=People!$B$2,People!$A$2,0))))</f>
        <v>Cassandra Brandow</v>
      </c>
      <c r="W3947" s="3" t="str">
        <f>IFERROR(INDEX(Returns!A:A,MATCH(B3947,Returns!B:B,0)),"No")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IF(M3948=People!$B$5,People!$A$5,IF(M3948=People!$B$4,People!$A$4,IF(M3948=People!$B$3,People!$A$3,IF(M3948=People!$B$2,People!$A$2,0))))</f>
        <v>Cassandra Brandow</v>
      </c>
      <c r="W3948" s="3" t="str">
        <f>IFERROR(INDEX(Returns!A:A,MATCH(B3948,Returns!B:B,0)),"No")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IF(M3949=People!$B$5,People!$A$5,IF(M3949=People!$B$4,People!$A$4,IF(M3949=People!$B$3,People!$A$3,IF(M3949=People!$B$2,People!$A$2,0))))</f>
        <v>Kelly Williams</v>
      </c>
      <c r="W3949" s="3" t="str">
        <f>IFERROR(INDEX(Returns!A:A,MATCH(B3949,Returns!B:B,0)),"No")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IF(M3950=People!$B$5,People!$A$5,IF(M3950=People!$B$4,People!$A$4,IF(M3950=People!$B$3,People!$A$3,IF(M3950=People!$B$2,People!$A$2,0))))</f>
        <v>Kelly Williams</v>
      </c>
      <c r="W3950" s="3" t="str">
        <f>IFERROR(INDEX(Returns!A:A,MATCH(B3950,Returns!B:B,0)),"No")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IF(M3951=People!$B$5,People!$A$5,IF(M3951=People!$B$4,People!$A$4,IF(M3951=People!$B$3,People!$A$3,IF(M3951=People!$B$2,People!$A$2,0))))</f>
        <v>Kelly Williams</v>
      </c>
      <c r="W3951" s="3" t="str">
        <f>IFERROR(INDEX(Returns!A:A,MATCH(B3951,Returns!B:B,0)),"No")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IF(M3952=People!$B$5,People!$A$5,IF(M3952=People!$B$4,People!$A$4,IF(M3952=People!$B$3,People!$A$3,IF(M3952=People!$B$2,People!$A$2,0))))</f>
        <v>Kelly Williams</v>
      </c>
      <c r="W3952" s="3" t="str">
        <f>IFERROR(INDEX(Returns!A:A,MATCH(B3952,Returns!B:B,0)),"No")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IF(M3953=People!$B$5,People!$A$5,IF(M3953=People!$B$4,People!$A$4,IF(M3953=People!$B$3,People!$A$3,IF(M3953=People!$B$2,People!$A$2,0))))</f>
        <v>Chuck Magee</v>
      </c>
      <c r="W3953" s="3" t="str">
        <f>IFERROR(INDEX(Returns!A:A,MATCH(B3953,Returns!B:B,0)),"No")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IF(M3954=People!$B$5,People!$A$5,IF(M3954=People!$B$4,People!$A$4,IF(M3954=People!$B$3,People!$A$3,IF(M3954=People!$B$2,People!$A$2,0))))</f>
        <v>Anna Andreadi</v>
      </c>
      <c r="W3954" s="3" t="str">
        <f>IFERROR(INDEX(Returns!A:A,MATCH(B3954,Returns!B:B,0)),"No")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IF(M3955=People!$B$5,People!$A$5,IF(M3955=People!$B$4,People!$A$4,IF(M3955=People!$B$3,People!$A$3,IF(M3955=People!$B$2,People!$A$2,0))))</f>
        <v>Chuck Magee</v>
      </c>
      <c r="W3955" s="3" t="str">
        <f>IFERROR(INDEX(Returns!A:A,MATCH(B3955,Returns!B:B,0)),"No")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IF(M3956=People!$B$5,People!$A$5,IF(M3956=People!$B$4,People!$A$4,IF(M3956=People!$B$3,People!$A$3,IF(M3956=People!$B$2,People!$A$2,0))))</f>
        <v>Kelly Williams</v>
      </c>
      <c r="W3956" s="3" t="str">
        <f>IFERROR(INDEX(Returns!A:A,MATCH(B3956,Returns!B:B,0)),"No")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IF(M3957=People!$B$5,People!$A$5,IF(M3957=People!$B$4,People!$A$4,IF(M3957=People!$B$3,People!$A$3,IF(M3957=People!$B$2,People!$A$2,0))))</f>
        <v>Kelly Williams</v>
      </c>
      <c r="W3957" s="3" t="str">
        <f>IFERROR(INDEX(Returns!A:A,MATCH(B3957,Returns!B:B,0)),"No")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IF(M3958=People!$B$5,People!$A$5,IF(M3958=People!$B$4,People!$A$4,IF(M3958=People!$B$3,People!$A$3,IF(M3958=People!$B$2,People!$A$2,0))))</f>
        <v>Anna Andreadi</v>
      </c>
      <c r="W3958" s="3" t="str">
        <f>IFERROR(INDEX(Returns!A:A,MATCH(B3958,Returns!B:B,0)),"No")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IF(M3959=People!$B$5,People!$A$5,IF(M3959=People!$B$4,People!$A$4,IF(M3959=People!$B$3,People!$A$3,IF(M3959=People!$B$2,People!$A$2,0))))</f>
        <v>Cassandra Brandow</v>
      </c>
      <c r="W3959" s="3" t="str">
        <f>IFERROR(INDEX(Returns!A:A,MATCH(B3959,Returns!B:B,0)),"No")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IF(M3960=People!$B$5,People!$A$5,IF(M3960=People!$B$4,People!$A$4,IF(M3960=People!$B$3,People!$A$3,IF(M3960=People!$B$2,People!$A$2,0))))</f>
        <v>Cassandra Brandow</v>
      </c>
      <c r="W3960" s="3" t="str">
        <f>IFERROR(INDEX(Returns!A:A,MATCH(B3960,Returns!B:B,0)),"No")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IF(M3961=People!$B$5,People!$A$5,IF(M3961=People!$B$4,People!$A$4,IF(M3961=People!$B$3,People!$A$3,IF(M3961=People!$B$2,People!$A$2,0))))</f>
        <v>Cassandra Brandow</v>
      </c>
      <c r="W3961" s="3" t="str">
        <f>IFERROR(INDEX(Returns!A:A,MATCH(B3961,Returns!B:B,0)),"No")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IF(M3962=People!$B$5,People!$A$5,IF(M3962=People!$B$4,People!$A$4,IF(M3962=People!$B$3,People!$A$3,IF(M3962=People!$B$2,People!$A$2,0))))</f>
        <v>Kelly Williams</v>
      </c>
      <c r="W3962" s="3" t="str">
        <f>IFERROR(INDEX(Returns!A:A,MATCH(B3962,Returns!B:B,0)),"No")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IF(M3963=People!$B$5,People!$A$5,IF(M3963=People!$B$4,People!$A$4,IF(M3963=People!$B$3,People!$A$3,IF(M3963=People!$B$2,People!$A$2,0))))</f>
        <v>Kelly Williams</v>
      </c>
      <c r="W3963" s="3" t="str">
        <f>IFERROR(INDEX(Returns!A:A,MATCH(B3963,Returns!B:B,0)),"No")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IF(M3964=People!$B$5,People!$A$5,IF(M3964=People!$B$4,People!$A$4,IF(M3964=People!$B$3,People!$A$3,IF(M3964=People!$B$2,People!$A$2,0))))</f>
        <v>Anna Andreadi</v>
      </c>
      <c r="W3964" s="3" t="str">
        <f>IFERROR(INDEX(Returns!A:A,MATCH(B3964,Returns!B:B,0)),"No")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IF(M3965=People!$B$5,People!$A$5,IF(M3965=People!$B$4,People!$A$4,IF(M3965=People!$B$3,People!$A$3,IF(M3965=People!$B$2,People!$A$2,0))))</f>
        <v>Anna Andreadi</v>
      </c>
      <c r="W3965" s="3" t="str">
        <f>IFERROR(INDEX(Returns!A:A,MATCH(B3965,Returns!B:B,0)),"No")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IF(M3966=People!$B$5,People!$A$5,IF(M3966=People!$B$4,People!$A$4,IF(M3966=People!$B$3,People!$A$3,IF(M3966=People!$B$2,People!$A$2,0))))</f>
        <v>Chuck Magee</v>
      </c>
      <c r="W3966" s="3" t="str">
        <f>IFERROR(INDEX(Returns!A:A,MATCH(B3966,Returns!B:B,0)),"No")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IF(M3967=People!$B$5,People!$A$5,IF(M3967=People!$B$4,People!$A$4,IF(M3967=People!$B$3,People!$A$3,IF(M3967=People!$B$2,People!$A$2,0))))</f>
        <v>Cassandra Brandow</v>
      </c>
      <c r="W3967" s="3" t="str">
        <f>IFERROR(INDEX(Returns!A:A,MATCH(B3967,Returns!B:B,0)),"No")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IF(M3968=People!$B$5,People!$A$5,IF(M3968=People!$B$4,People!$A$4,IF(M3968=People!$B$3,People!$A$3,IF(M3968=People!$B$2,People!$A$2,0))))</f>
        <v>Chuck Magee</v>
      </c>
      <c r="W3968" s="3" t="str">
        <f>IFERROR(INDEX(Returns!A:A,MATCH(B3968,Returns!B:B,0)),"No")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IF(M3969=People!$B$5,People!$A$5,IF(M3969=People!$B$4,People!$A$4,IF(M3969=People!$B$3,People!$A$3,IF(M3969=People!$B$2,People!$A$2,0))))</f>
        <v>Anna Andreadi</v>
      </c>
      <c r="W3969" s="3" t="str">
        <f>IFERROR(INDEX(Returns!A:A,MATCH(B3969,Returns!B:B,0)),"No")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IF(M3970=People!$B$5,People!$A$5,IF(M3970=People!$B$4,People!$A$4,IF(M3970=People!$B$3,People!$A$3,IF(M3970=People!$B$2,People!$A$2,0))))</f>
        <v>Kelly Williams</v>
      </c>
      <c r="W3970" s="3" t="str">
        <f>IFERROR(INDEX(Returns!A:A,MATCH(B3970,Returns!B:B,0)),"No")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IF(M3971=People!$B$5,People!$A$5,IF(M3971=People!$B$4,People!$A$4,IF(M3971=People!$B$3,People!$A$3,IF(M3971=People!$B$2,People!$A$2,0))))</f>
        <v>Kelly Williams</v>
      </c>
      <c r="W3971" s="3" t="str">
        <f>IFERROR(INDEX(Returns!A:A,MATCH(B3971,Returns!B:B,0)),"No")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IF(M3972=People!$B$5,People!$A$5,IF(M3972=People!$B$4,People!$A$4,IF(M3972=People!$B$3,People!$A$3,IF(M3972=People!$B$2,People!$A$2,0))))</f>
        <v>Anna Andreadi</v>
      </c>
      <c r="W3972" s="3" t="str">
        <f>IFERROR(INDEX(Returns!A:A,MATCH(B3972,Returns!B:B,0)),"No")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IF(M3973=People!$B$5,People!$A$5,IF(M3973=People!$B$4,People!$A$4,IF(M3973=People!$B$3,People!$A$3,IF(M3973=People!$B$2,People!$A$2,0))))</f>
        <v>Kelly Williams</v>
      </c>
      <c r="W3973" s="3" t="str">
        <f>IFERROR(INDEX(Returns!A:A,MATCH(B3973,Returns!B:B,0)),"No")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IF(M3974=People!$B$5,People!$A$5,IF(M3974=People!$B$4,People!$A$4,IF(M3974=People!$B$3,People!$A$3,IF(M3974=People!$B$2,People!$A$2,0))))</f>
        <v>Chuck Magee</v>
      </c>
      <c r="W3974" s="3" t="str">
        <f>IFERROR(INDEX(Returns!A:A,MATCH(B3974,Returns!B:B,0)),"No")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IF(M3975=People!$B$5,People!$A$5,IF(M3975=People!$B$4,People!$A$4,IF(M3975=People!$B$3,People!$A$3,IF(M3975=People!$B$2,People!$A$2,0))))</f>
        <v>Chuck Magee</v>
      </c>
      <c r="W3975" s="3" t="str">
        <f>IFERROR(INDEX(Returns!A:A,MATCH(B3975,Returns!B:B,0)),"No")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IF(M3976=People!$B$5,People!$A$5,IF(M3976=People!$B$4,People!$A$4,IF(M3976=People!$B$3,People!$A$3,IF(M3976=People!$B$2,People!$A$2,0))))</f>
        <v>Chuck Magee</v>
      </c>
      <c r="W3976" s="3" t="str">
        <f>IFERROR(INDEX(Returns!A:A,MATCH(B3976,Returns!B:B,0)),"No")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IF(M3977=People!$B$5,People!$A$5,IF(M3977=People!$B$4,People!$A$4,IF(M3977=People!$B$3,People!$A$3,IF(M3977=People!$B$2,People!$A$2,0))))</f>
        <v>Chuck Magee</v>
      </c>
      <c r="W3977" s="3" t="str">
        <f>IFERROR(INDEX(Returns!A:A,MATCH(B3977,Returns!B:B,0)),"No")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IF(M3978=People!$B$5,People!$A$5,IF(M3978=People!$B$4,People!$A$4,IF(M3978=People!$B$3,People!$A$3,IF(M3978=People!$B$2,People!$A$2,0))))</f>
        <v>Cassandra Brandow</v>
      </c>
      <c r="W3978" s="3" t="str">
        <f>IFERROR(INDEX(Returns!A:A,MATCH(B3978,Returns!B:B,0)),"No")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IF(M3979=People!$B$5,People!$A$5,IF(M3979=People!$B$4,People!$A$4,IF(M3979=People!$B$3,People!$A$3,IF(M3979=People!$B$2,People!$A$2,0))))</f>
        <v>Anna Andreadi</v>
      </c>
      <c r="W3979" s="3" t="str">
        <f>IFERROR(INDEX(Returns!A:A,MATCH(B3979,Returns!B:B,0)),"No")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IF(M3980=People!$B$5,People!$A$5,IF(M3980=People!$B$4,People!$A$4,IF(M3980=People!$B$3,People!$A$3,IF(M3980=People!$B$2,People!$A$2,0))))</f>
        <v>Anna Andreadi</v>
      </c>
      <c r="W3980" s="3" t="str">
        <f>IFERROR(INDEX(Returns!A:A,MATCH(B3980,Returns!B:B,0)),"No")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IF(M3981=People!$B$5,People!$A$5,IF(M3981=People!$B$4,People!$A$4,IF(M3981=People!$B$3,People!$A$3,IF(M3981=People!$B$2,People!$A$2,0))))</f>
        <v>Chuck Magee</v>
      </c>
      <c r="W3981" s="3" t="str">
        <f>IFERROR(INDEX(Returns!A:A,MATCH(B3981,Returns!B:B,0)),"No")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IF(M3982=People!$B$5,People!$A$5,IF(M3982=People!$B$4,People!$A$4,IF(M3982=People!$B$3,People!$A$3,IF(M3982=People!$B$2,People!$A$2,0))))</f>
        <v>Chuck Magee</v>
      </c>
      <c r="W3982" s="3" t="str">
        <f>IFERROR(INDEX(Returns!A:A,MATCH(B3982,Returns!B:B,0)),"No")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IF(M3983=People!$B$5,People!$A$5,IF(M3983=People!$B$4,People!$A$4,IF(M3983=People!$B$3,People!$A$3,IF(M3983=People!$B$2,People!$A$2,0))))</f>
        <v>Anna Andreadi</v>
      </c>
      <c r="W3983" s="3" t="str">
        <f>IFERROR(INDEX(Returns!A:A,MATCH(B3983,Returns!B:B,0)),"No")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IF(M3984=People!$B$5,People!$A$5,IF(M3984=People!$B$4,People!$A$4,IF(M3984=People!$B$3,People!$A$3,IF(M3984=People!$B$2,People!$A$2,0))))</f>
        <v>Anna Andreadi</v>
      </c>
      <c r="W3984" s="3" t="str">
        <f>IFERROR(INDEX(Returns!A:A,MATCH(B3984,Returns!B:B,0)),"No")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IF(M3985=People!$B$5,People!$A$5,IF(M3985=People!$B$4,People!$A$4,IF(M3985=People!$B$3,People!$A$3,IF(M3985=People!$B$2,People!$A$2,0))))</f>
        <v>Anna Andreadi</v>
      </c>
      <c r="W3985" s="3" t="str">
        <f>IFERROR(INDEX(Returns!A:A,MATCH(B3985,Returns!B:B,0)),"No")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IF(M3986=People!$B$5,People!$A$5,IF(M3986=People!$B$4,People!$A$4,IF(M3986=People!$B$3,People!$A$3,IF(M3986=People!$B$2,People!$A$2,0))))</f>
        <v>Anna Andreadi</v>
      </c>
      <c r="W3986" s="3" t="str">
        <f>IFERROR(INDEX(Returns!A:A,MATCH(B3986,Returns!B:B,0)),"No")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IF(M3987=People!$B$5,People!$A$5,IF(M3987=People!$B$4,People!$A$4,IF(M3987=People!$B$3,People!$A$3,IF(M3987=People!$B$2,People!$A$2,0))))</f>
        <v>Anna Andreadi</v>
      </c>
      <c r="W3987" s="3" t="str">
        <f>IFERROR(INDEX(Returns!A:A,MATCH(B3987,Returns!B:B,0)),"No")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IF(M3988=People!$B$5,People!$A$5,IF(M3988=People!$B$4,People!$A$4,IF(M3988=People!$B$3,People!$A$3,IF(M3988=People!$B$2,People!$A$2,0))))</f>
        <v>Chuck Magee</v>
      </c>
      <c r="W3988" s="3" t="str">
        <f>IFERROR(INDEX(Returns!A:A,MATCH(B3988,Returns!B:B,0)),"No")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IF(M3989=People!$B$5,People!$A$5,IF(M3989=People!$B$4,People!$A$4,IF(M3989=People!$B$3,People!$A$3,IF(M3989=People!$B$2,People!$A$2,0))))</f>
        <v>Chuck Magee</v>
      </c>
      <c r="W3989" s="3" t="str">
        <f>IFERROR(INDEX(Returns!A:A,MATCH(B3989,Returns!B:B,0)),"No")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IF(M3990=People!$B$5,People!$A$5,IF(M3990=People!$B$4,People!$A$4,IF(M3990=People!$B$3,People!$A$3,IF(M3990=People!$B$2,People!$A$2,0))))</f>
        <v>Cassandra Brandow</v>
      </c>
      <c r="W3990" s="3" t="str">
        <f>IFERROR(INDEX(Returns!A:A,MATCH(B3990,Returns!B:B,0)),"No")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IF(M3991=People!$B$5,People!$A$5,IF(M3991=People!$B$4,People!$A$4,IF(M3991=People!$B$3,People!$A$3,IF(M3991=People!$B$2,People!$A$2,0))))</f>
        <v>Chuck Magee</v>
      </c>
      <c r="W3991" s="3" t="str">
        <f>IFERROR(INDEX(Returns!A:A,MATCH(B3991,Returns!B:B,0)),"No")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IF(M3992=People!$B$5,People!$A$5,IF(M3992=People!$B$4,People!$A$4,IF(M3992=People!$B$3,People!$A$3,IF(M3992=People!$B$2,People!$A$2,0))))</f>
        <v>Chuck Magee</v>
      </c>
      <c r="W3992" s="3" t="str">
        <f>IFERROR(INDEX(Returns!A:A,MATCH(B3992,Returns!B:B,0)),"No")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IF(M3993=People!$B$5,People!$A$5,IF(M3993=People!$B$4,People!$A$4,IF(M3993=People!$B$3,People!$A$3,IF(M3993=People!$B$2,People!$A$2,0))))</f>
        <v>Cassandra Brandow</v>
      </c>
      <c r="W3993" s="3" t="str">
        <f>IFERROR(INDEX(Returns!A:A,MATCH(B3993,Returns!B:B,0)),"No")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IF(M3994=People!$B$5,People!$A$5,IF(M3994=People!$B$4,People!$A$4,IF(M3994=People!$B$3,People!$A$3,IF(M3994=People!$B$2,People!$A$2,0))))</f>
        <v>Cassandra Brandow</v>
      </c>
      <c r="W3994" s="3" t="str">
        <f>IFERROR(INDEX(Returns!A:A,MATCH(B3994,Returns!B:B,0)),"No")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IF(M3995=People!$B$5,People!$A$5,IF(M3995=People!$B$4,People!$A$4,IF(M3995=People!$B$3,People!$A$3,IF(M3995=People!$B$2,People!$A$2,0))))</f>
        <v>Cassandra Brandow</v>
      </c>
      <c r="W3995" s="3" t="str">
        <f>IFERROR(INDEX(Returns!A:A,MATCH(B3995,Returns!B:B,0)),"No")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IF(M3996=People!$B$5,People!$A$5,IF(M3996=People!$B$4,People!$A$4,IF(M3996=People!$B$3,People!$A$3,IF(M3996=People!$B$2,People!$A$2,0))))</f>
        <v>Kelly Williams</v>
      </c>
      <c r="W3996" s="3" t="str">
        <f>IFERROR(INDEX(Returns!A:A,MATCH(B3996,Returns!B:B,0)),"No")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IF(M3997=People!$B$5,People!$A$5,IF(M3997=People!$B$4,People!$A$4,IF(M3997=People!$B$3,People!$A$3,IF(M3997=People!$B$2,People!$A$2,0))))</f>
        <v>Kelly Williams</v>
      </c>
      <c r="W3997" s="3" t="str">
        <f>IFERROR(INDEX(Returns!A:A,MATCH(B3997,Returns!B:B,0)),"No")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IF(M3998=People!$B$5,People!$A$5,IF(M3998=People!$B$4,People!$A$4,IF(M3998=People!$B$3,People!$A$3,IF(M3998=People!$B$2,People!$A$2,0))))</f>
        <v>Kelly Williams</v>
      </c>
      <c r="W3998" s="3" t="str">
        <f>IFERROR(INDEX(Returns!A:A,MATCH(B3998,Returns!B:B,0)),"No")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IF(M3999=People!$B$5,People!$A$5,IF(M3999=People!$B$4,People!$A$4,IF(M3999=People!$B$3,People!$A$3,IF(M3999=People!$B$2,People!$A$2,0))))</f>
        <v>Kelly Williams</v>
      </c>
      <c r="W3999" s="3" t="str">
        <f>IFERROR(INDEX(Returns!A:A,MATCH(B3999,Returns!B:B,0)),"No")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IF(M4000=People!$B$5,People!$A$5,IF(M4000=People!$B$4,People!$A$4,IF(M4000=People!$B$3,People!$A$3,IF(M4000=People!$B$2,People!$A$2,0))))</f>
        <v>Kelly Williams</v>
      </c>
      <c r="W4000" s="3" t="str">
        <f>IFERROR(INDEX(Returns!A:A,MATCH(B4000,Returns!B:B,0)),"No")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IF(M4001=People!$B$5,People!$A$5,IF(M4001=People!$B$4,People!$A$4,IF(M4001=People!$B$3,People!$A$3,IF(M4001=People!$B$2,People!$A$2,0))))</f>
        <v>Cassandra Brandow</v>
      </c>
      <c r="W4001" s="3" t="str">
        <f>IFERROR(INDEX(Returns!A:A,MATCH(B4001,Returns!B:B,0)),"No")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IF(M4002=People!$B$5,People!$A$5,IF(M4002=People!$B$4,People!$A$4,IF(M4002=People!$B$3,People!$A$3,IF(M4002=People!$B$2,People!$A$2,0))))</f>
        <v>Anna Andreadi</v>
      </c>
      <c r="W4002" s="3" t="str">
        <f>IFERROR(INDEX(Returns!A:A,MATCH(B4002,Returns!B:B,0)),"No")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IF(M4003=People!$B$5,People!$A$5,IF(M4003=People!$B$4,People!$A$4,IF(M4003=People!$B$3,People!$A$3,IF(M4003=People!$B$2,People!$A$2,0))))</f>
        <v>Anna Andreadi</v>
      </c>
      <c r="W4003" s="3" t="str">
        <f>IFERROR(INDEX(Returns!A:A,MATCH(B4003,Returns!B:B,0)),"No")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IF(M4004=People!$B$5,People!$A$5,IF(M4004=People!$B$4,People!$A$4,IF(M4004=People!$B$3,People!$A$3,IF(M4004=People!$B$2,People!$A$2,0))))</f>
        <v>Kelly Williams</v>
      </c>
      <c r="W4004" s="3" t="str">
        <f>IFERROR(INDEX(Returns!A:A,MATCH(B4004,Returns!B:B,0)),"No")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IF(M4005=People!$B$5,People!$A$5,IF(M4005=People!$B$4,People!$A$4,IF(M4005=People!$B$3,People!$A$3,IF(M4005=People!$B$2,People!$A$2,0))))</f>
        <v>Kelly Williams</v>
      </c>
      <c r="W4005" s="3" t="str">
        <f>IFERROR(INDEX(Returns!A:A,MATCH(B4005,Returns!B:B,0)),"No")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IF(M4006=People!$B$5,People!$A$5,IF(M4006=People!$B$4,People!$A$4,IF(M4006=People!$B$3,People!$A$3,IF(M4006=People!$B$2,People!$A$2,0))))</f>
        <v>Kelly Williams</v>
      </c>
      <c r="W4006" s="3" t="str">
        <f>IFERROR(INDEX(Returns!A:A,MATCH(B4006,Returns!B:B,0)),"No")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IF(M4007=People!$B$5,People!$A$5,IF(M4007=People!$B$4,People!$A$4,IF(M4007=People!$B$3,People!$A$3,IF(M4007=People!$B$2,People!$A$2,0))))</f>
        <v>Cassandra Brandow</v>
      </c>
      <c r="W4007" s="3" t="str">
        <f>IFERROR(INDEX(Returns!A:A,MATCH(B4007,Returns!B:B,0)),"No")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IF(M4008=People!$B$5,People!$A$5,IF(M4008=People!$B$4,People!$A$4,IF(M4008=People!$B$3,People!$A$3,IF(M4008=People!$B$2,People!$A$2,0))))</f>
        <v>Cassandra Brandow</v>
      </c>
      <c r="W4008" s="3" t="str">
        <f>IFERROR(INDEX(Returns!A:A,MATCH(B4008,Returns!B:B,0)),"No")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IF(M4009=People!$B$5,People!$A$5,IF(M4009=People!$B$4,People!$A$4,IF(M4009=People!$B$3,People!$A$3,IF(M4009=People!$B$2,People!$A$2,0))))</f>
        <v>Cassandra Brandow</v>
      </c>
      <c r="W4009" s="3" t="str">
        <f>IFERROR(INDEX(Returns!A:A,MATCH(B4009,Returns!B:B,0)),"No")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IF(M4010=People!$B$5,People!$A$5,IF(M4010=People!$B$4,People!$A$4,IF(M4010=People!$B$3,People!$A$3,IF(M4010=People!$B$2,People!$A$2,0))))</f>
        <v>Anna Andreadi</v>
      </c>
      <c r="W4010" s="3" t="str">
        <f>IFERROR(INDEX(Returns!A:A,MATCH(B4010,Returns!B:B,0)),"No")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IF(M4011=People!$B$5,People!$A$5,IF(M4011=People!$B$4,People!$A$4,IF(M4011=People!$B$3,People!$A$3,IF(M4011=People!$B$2,People!$A$2,0))))</f>
        <v>Anna Andreadi</v>
      </c>
      <c r="W4011" s="3" t="str">
        <f>IFERROR(INDEX(Returns!A:A,MATCH(B4011,Returns!B:B,0)),"No")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IF(M4012=People!$B$5,People!$A$5,IF(M4012=People!$B$4,People!$A$4,IF(M4012=People!$B$3,People!$A$3,IF(M4012=People!$B$2,People!$A$2,0))))</f>
        <v>Chuck Magee</v>
      </c>
      <c r="W4012" s="3" t="str">
        <f>IFERROR(INDEX(Returns!A:A,MATCH(B4012,Returns!B:B,0)),"No")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IF(M4013=People!$B$5,People!$A$5,IF(M4013=People!$B$4,People!$A$4,IF(M4013=People!$B$3,People!$A$3,IF(M4013=People!$B$2,People!$A$2,0))))</f>
        <v>Chuck Magee</v>
      </c>
      <c r="W4013" s="3" t="str">
        <f>IFERROR(INDEX(Returns!A:A,MATCH(B4013,Returns!B:B,0)),"No")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IF(M4014=People!$B$5,People!$A$5,IF(M4014=People!$B$4,People!$A$4,IF(M4014=People!$B$3,People!$A$3,IF(M4014=People!$B$2,People!$A$2,0))))</f>
        <v>Kelly Williams</v>
      </c>
      <c r="W4014" s="3" t="str">
        <f>IFERROR(INDEX(Returns!A:A,MATCH(B4014,Returns!B:B,0)),"No")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IF(M4015=People!$B$5,People!$A$5,IF(M4015=People!$B$4,People!$A$4,IF(M4015=People!$B$3,People!$A$3,IF(M4015=People!$B$2,People!$A$2,0))))</f>
        <v>Cassandra Brandow</v>
      </c>
      <c r="W4015" s="3" t="str">
        <f>IFERROR(INDEX(Returns!A:A,MATCH(B4015,Returns!B:B,0)),"No")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IF(M4016=People!$B$5,People!$A$5,IF(M4016=People!$B$4,People!$A$4,IF(M4016=People!$B$3,People!$A$3,IF(M4016=People!$B$2,People!$A$2,0))))</f>
        <v>Cassandra Brandow</v>
      </c>
      <c r="W4016" s="3" t="str">
        <f>IFERROR(INDEX(Returns!A:A,MATCH(B4016,Returns!B:B,0)),"No")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IF(M4017=People!$B$5,People!$A$5,IF(M4017=People!$B$4,People!$A$4,IF(M4017=People!$B$3,People!$A$3,IF(M4017=People!$B$2,People!$A$2,0))))</f>
        <v>Cassandra Brandow</v>
      </c>
      <c r="W4017" s="3" t="str">
        <f>IFERROR(INDEX(Returns!A:A,MATCH(B4017,Returns!B:B,0)),"No")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IF(M4018=People!$B$5,People!$A$5,IF(M4018=People!$B$4,People!$A$4,IF(M4018=People!$B$3,People!$A$3,IF(M4018=People!$B$2,People!$A$2,0))))</f>
        <v>Cassandra Brandow</v>
      </c>
      <c r="W4018" s="3" t="str">
        <f>IFERROR(INDEX(Returns!A:A,MATCH(B4018,Returns!B:B,0)),"No")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IF(M4019=People!$B$5,People!$A$5,IF(M4019=People!$B$4,People!$A$4,IF(M4019=People!$B$3,People!$A$3,IF(M4019=People!$B$2,People!$A$2,0))))</f>
        <v>Cassandra Brandow</v>
      </c>
      <c r="W4019" s="3" t="str">
        <f>IFERROR(INDEX(Returns!A:A,MATCH(B4019,Returns!B:B,0)),"No")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IF(M4020=People!$B$5,People!$A$5,IF(M4020=People!$B$4,People!$A$4,IF(M4020=People!$B$3,People!$A$3,IF(M4020=People!$B$2,People!$A$2,0))))</f>
        <v>Cassandra Brandow</v>
      </c>
      <c r="W4020" s="3" t="str">
        <f>IFERROR(INDEX(Returns!A:A,MATCH(B4020,Returns!B:B,0)),"No")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IF(M4021=People!$B$5,People!$A$5,IF(M4021=People!$B$4,People!$A$4,IF(M4021=People!$B$3,People!$A$3,IF(M4021=People!$B$2,People!$A$2,0))))</f>
        <v>Cassandra Brandow</v>
      </c>
      <c r="W4021" s="3" t="str">
        <f>IFERROR(INDEX(Returns!A:A,MATCH(B4021,Returns!B:B,0)),"No")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IF(M4022=People!$B$5,People!$A$5,IF(M4022=People!$B$4,People!$A$4,IF(M4022=People!$B$3,People!$A$3,IF(M4022=People!$B$2,People!$A$2,0))))</f>
        <v>Chuck Magee</v>
      </c>
      <c r="W4022" s="3" t="str">
        <f>IFERROR(INDEX(Returns!A:A,MATCH(B4022,Returns!B:B,0)),"No")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IF(M4023=People!$B$5,People!$A$5,IF(M4023=People!$B$4,People!$A$4,IF(M4023=People!$B$3,People!$A$3,IF(M4023=People!$B$2,People!$A$2,0))))</f>
        <v>Chuck Magee</v>
      </c>
      <c r="W4023" s="3" t="str">
        <f>IFERROR(INDEX(Returns!A:A,MATCH(B4023,Returns!B:B,0)),"No")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IF(M4024=People!$B$5,People!$A$5,IF(M4024=People!$B$4,People!$A$4,IF(M4024=People!$B$3,People!$A$3,IF(M4024=People!$B$2,People!$A$2,0))))</f>
        <v>Chuck Magee</v>
      </c>
      <c r="W4024" s="3" t="str">
        <f>IFERROR(INDEX(Returns!A:A,MATCH(B4024,Returns!B:B,0)),"No")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IF(M4025=People!$B$5,People!$A$5,IF(M4025=People!$B$4,People!$A$4,IF(M4025=People!$B$3,People!$A$3,IF(M4025=People!$B$2,People!$A$2,0))))</f>
        <v>Anna Andreadi</v>
      </c>
      <c r="W4025" s="3" t="str">
        <f>IFERROR(INDEX(Returns!A:A,MATCH(B4025,Returns!B:B,0)),"No")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IF(M4026=People!$B$5,People!$A$5,IF(M4026=People!$B$4,People!$A$4,IF(M4026=People!$B$3,People!$A$3,IF(M4026=People!$B$2,People!$A$2,0))))</f>
        <v>Anna Andreadi</v>
      </c>
      <c r="W4026" s="3" t="str">
        <f>IFERROR(INDEX(Returns!A:A,MATCH(B4026,Returns!B:B,0)),"No")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IF(M4027=People!$B$5,People!$A$5,IF(M4027=People!$B$4,People!$A$4,IF(M4027=People!$B$3,People!$A$3,IF(M4027=People!$B$2,People!$A$2,0))))</f>
        <v>Kelly Williams</v>
      </c>
      <c r="W4027" s="3" t="str">
        <f>IFERROR(INDEX(Returns!A:A,MATCH(B4027,Returns!B:B,0)),"No")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IF(M4028=People!$B$5,People!$A$5,IF(M4028=People!$B$4,People!$A$4,IF(M4028=People!$B$3,People!$A$3,IF(M4028=People!$B$2,People!$A$2,0))))</f>
        <v>Kelly Williams</v>
      </c>
      <c r="W4028" s="3" t="str">
        <f>IFERROR(INDEX(Returns!A:A,MATCH(B4028,Returns!B:B,0)),"No")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IF(M4029=People!$B$5,People!$A$5,IF(M4029=People!$B$4,People!$A$4,IF(M4029=People!$B$3,People!$A$3,IF(M4029=People!$B$2,People!$A$2,0))))</f>
        <v>Kelly Williams</v>
      </c>
      <c r="W4029" s="3" t="str">
        <f>IFERROR(INDEX(Returns!A:A,MATCH(B4029,Returns!B:B,0)),"No")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IF(M4030=People!$B$5,People!$A$5,IF(M4030=People!$B$4,People!$A$4,IF(M4030=People!$B$3,People!$A$3,IF(M4030=People!$B$2,People!$A$2,0))))</f>
        <v>Kelly Williams</v>
      </c>
      <c r="W4030" s="3" t="str">
        <f>IFERROR(INDEX(Returns!A:A,MATCH(B4030,Returns!B:B,0)),"No")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IF(M4031=People!$B$5,People!$A$5,IF(M4031=People!$B$4,People!$A$4,IF(M4031=People!$B$3,People!$A$3,IF(M4031=People!$B$2,People!$A$2,0))))</f>
        <v>Cassandra Brandow</v>
      </c>
      <c r="W4031" s="3" t="str">
        <f>IFERROR(INDEX(Returns!A:A,MATCH(B4031,Returns!B:B,0)),"No")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IF(M4032=People!$B$5,People!$A$5,IF(M4032=People!$B$4,People!$A$4,IF(M4032=People!$B$3,People!$A$3,IF(M4032=People!$B$2,People!$A$2,0))))</f>
        <v>Cassandra Brandow</v>
      </c>
      <c r="W4032" s="3" t="str">
        <f>IFERROR(INDEX(Returns!A:A,MATCH(B4032,Returns!B:B,0)),"No")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IF(M4033=People!$B$5,People!$A$5,IF(M4033=People!$B$4,People!$A$4,IF(M4033=People!$B$3,People!$A$3,IF(M4033=People!$B$2,People!$A$2,0))))</f>
        <v>Anna Andreadi</v>
      </c>
      <c r="W4033" s="3" t="str">
        <f>IFERROR(INDEX(Returns!A:A,MATCH(B4033,Returns!B:B,0)),"No")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IF(M4034=People!$B$5,People!$A$5,IF(M4034=People!$B$4,People!$A$4,IF(M4034=People!$B$3,People!$A$3,IF(M4034=People!$B$2,People!$A$2,0))))</f>
        <v>Anna Andreadi</v>
      </c>
      <c r="W4034" s="3" t="str">
        <f>IFERROR(INDEX(Returns!A:A,MATCH(B4034,Returns!B:B,0)),"No")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IF(M4035=People!$B$5,People!$A$5,IF(M4035=People!$B$4,People!$A$4,IF(M4035=People!$B$3,People!$A$3,IF(M4035=People!$B$2,People!$A$2,0))))</f>
        <v>Anna Andreadi</v>
      </c>
      <c r="W4035" s="3" t="str">
        <f>IFERROR(INDEX(Returns!A:A,MATCH(B4035,Returns!B:B,0)),"No")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IF(M4036=People!$B$5,People!$A$5,IF(M4036=People!$B$4,People!$A$4,IF(M4036=People!$B$3,People!$A$3,IF(M4036=People!$B$2,People!$A$2,0))))</f>
        <v>Chuck Magee</v>
      </c>
      <c r="W4036" s="3" t="str">
        <f>IFERROR(INDEX(Returns!A:A,MATCH(B4036,Returns!B:B,0)),"No")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IF(M4037=People!$B$5,People!$A$5,IF(M4037=People!$B$4,People!$A$4,IF(M4037=People!$B$3,People!$A$3,IF(M4037=People!$B$2,People!$A$2,0))))</f>
        <v>Chuck Magee</v>
      </c>
      <c r="W4037" s="3" t="str">
        <f>IFERROR(INDEX(Returns!A:A,MATCH(B4037,Returns!B:B,0)),"No")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IF(M4038=People!$B$5,People!$A$5,IF(M4038=People!$B$4,People!$A$4,IF(M4038=People!$B$3,People!$A$3,IF(M4038=People!$B$2,People!$A$2,0))))</f>
        <v>Kelly Williams</v>
      </c>
      <c r="W4038" s="3" t="str">
        <f>IFERROR(INDEX(Returns!A:A,MATCH(B4038,Returns!B:B,0)),"No")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IF(M4039=People!$B$5,People!$A$5,IF(M4039=People!$B$4,People!$A$4,IF(M4039=People!$B$3,People!$A$3,IF(M4039=People!$B$2,People!$A$2,0))))</f>
        <v>Anna Andreadi</v>
      </c>
      <c r="W4039" s="3" t="str">
        <f>IFERROR(INDEX(Returns!A:A,MATCH(B4039,Returns!B:B,0)),"No")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IF(M4040=People!$B$5,People!$A$5,IF(M4040=People!$B$4,People!$A$4,IF(M4040=People!$B$3,People!$A$3,IF(M4040=People!$B$2,People!$A$2,0))))</f>
        <v>Anna Andreadi</v>
      </c>
      <c r="W4040" s="3" t="str">
        <f>IFERROR(INDEX(Returns!A:A,MATCH(B4040,Returns!B:B,0)),"No")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IF(M4041=People!$B$5,People!$A$5,IF(M4041=People!$B$4,People!$A$4,IF(M4041=People!$B$3,People!$A$3,IF(M4041=People!$B$2,People!$A$2,0))))</f>
        <v>Anna Andreadi</v>
      </c>
      <c r="W4041" s="3" t="str">
        <f>IFERROR(INDEX(Returns!A:A,MATCH(B4041,Returns!B:B,0)),"No")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IF(M4042=People!$B$5,People!$A$5,IF(M4042=People!$B$4,People!$A$4,IF(M4042=People!$B$3,People!$A$3,IF(M4042=People!$B$2,People!$A$2,0))))</f>
        <v>Anna Andreadi</v>
      </c>
      <c r="W4042" s="3" t="str">
        <f>IFERROR(INDEX(Returns!A:A,MATCH(B4042,Returns!B:B,0)),"No")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IF(M4043=People!$B$5,People!$A$5,IF(M4043=People!$B$4,People!$A$4,IF(M4043=People!$B$3,People!$A$3,IF(M4043=People!$B$2,People!$A$2,0))))</f>
        <v>Anna Andreadi</v>
      </c>
      <c r="W4043" s="3" t="str">
        <f>IFERROR(INDEX(Returns!A:A,MATCH(B4043,Returns!B:B,0)),"No")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IF(M4044=People!$B$5,People!$A$5,IF(M4044=People!$B$4,People!$A$4,IF(M4044=People!$B$3,People!$A$3,IF(M4044=People!$B$2,People!$A$2,0))))</f>
        <v>Anna Andreadi</v>
      </c>
      <c r="W4044" s="3" t="str">
        <f>IFERROR(INDEX(Returns!A:A,MATCH(B4044,Returns!B:B,0)),"No")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IF(M4045=People!$B$5,People!$A$5,IF(M4045=People!$B$4,People!$A$4,IF(M4045=People!$B$3,People!$A$3,IF(M4045=People!$B$2,People!$A$2,0))))</f>
        <v>Anna Andreadi</v>
      </c>
      <c r="W4045" s="3" t="str">
        <f>IFERROR(INDEX(Returns!A:A,MATCH(B4045,Returns!B:B,0)),"No")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IF(M4046=People!$B$5,People!$A$5,IF(M4046=People!$B$4,People!$A$4,IF(M4046=People!$B$3,People!$A$3,IF(M4046=People!$B$2,People!$A$2,0))))</f>
        <v>Anna Andreadi</v>
      </c>
      <c r="W4046" s="3" t="str">
        <f>IFERROR(INDEX(Returns!A:A,MATCH(B4046,Returns!B:B,0)),"No")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IF(M4047=People!$B$5,People!$A$5,IF(M4047=People!$B$4,People!$A$4,IF(M4047=People!$B$3,People!$A$3,IF(M4047=People!$B$2,People!$A$2,0))))</f>
        <v>Kelly Williams</v>
      </c>
      <c r="W4047" s="3" t="str">
        <f>IFERROR(INDEX(Returns!A:A,MATCH(B4047,Returns!B:B,0)),"No")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IF(M4048=People!$B$5,People!$A$5,IF(M4048=People!$B$4,People!$A$4,IF(M4048=People!$B$3,People!$A$3,IF(M4048=People!$B$2,People!$A$2,0))))</f>
        <v>Kelly Williams</v>
      </c>
      <c r="W4048" s="3" t="str">
        <f>IFERROR(INDEX(Returns!A:A,MATCH(B4048,Returns!B:B,0)),"No")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IF(M4049=People!$B$5,People!$A$5,IF(M4049=People!$B$4,People!$A$4,IF(M4049=People!$B$3,People!$A$3,IF(M4049=People!$B$2,People!$A$2,0))))</f>
        <v>Chuck Magee</v>
      </c>
      <c r="W4049" s="3" t="str">
        <f>IFERROR(INDEX(Returns!A:A,MATCH(B4049,Returns!B:B,0)),"No")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IF(M4050=People!$B$5,People!$A$5,IF(M4050=People!$B$4,People!$A$4,IF(M4050=People!$B$3,People!$A$3,IF(M4050=People!$B$2,People!$A$2,0))))</f>
        <v>Chuck Magee</v>
      </c>
      <c r="W4050" s="3" t="str">
        <f>IFERROR(INDEX(Returns!A:A,MATCH(B4050,Returns!B:B,0)),"No")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IF(M4051=People!$B$5,People!$A$5,IF(M4051=People!$B$4,People!$A$4,IF(M4051=People!$B$3,People!$A$3,IF(M4051=People!$B$2,People!$A$2,0))))</f>
        <v>Chuck Magee</v>
      </c>
      <c r="W4051" s="3" t="str">
        <f>IFERROR(INDEX(Returns!A:A,MATCH(B4051,Returns!B:B,0)),"No")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IF(M4052=People!$B$5,People!$A$5,IF(M4052=People!$B$4,People!$A$4,IF(M4052=People!$B$3,People!$A$3,IF(M4052=People!$B$2,People!$A$2,0))))</f>
        <v>Chuck Magee</v>
      </c>
      <c r="W4052" s="3" t="str">
        <f>IFERROR(INDEX(Returns!A:A,MATCH(B4052,Returns!B:B,0)),"No")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IF(M4053=People!$B$5,People!$A$5,IF(M4053=People!$B$4,People!$A$4,IF(M4053=People!$B$3,People!$A$3,IF(M4053=People!$B$2,People!$A$2,0))))</f>
        <v>Chuck Magee</v>
      </c>
      <c r="W4053" s="3" t="str">
        <f>IFERROR(INDEX(Returns!A:A,MATCH(B4053,Returns!B:B,0)),"No")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IF(M4054=People!$B$5,People!$A$5,IF(M4054=People!$B$4,People!$A$4,IF(M4054=People!$B$3,People!$A$3,IF(M4054=People!$B$2,People!$A$2,0))))</f>
        <v>Chuck Magee</v>
      </c>
      <c r="W4054" s="3" t="str">
        <f>IFERROR(INDEX(Returns!A:A,MATCH(B4054,Returns!B:B,0)),"No")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IF(M4055=People!$B$5,People!$A$5,IF(M4055=People!$B$4,People!$A$4,IF(M4055=People!$B$3,People!$A$3,IF(M4055=People!$B$2,People!$A$2,0))))</f>
        <v>Chuck Magee</v>
      </c>
      <c r="W4055" s="3" t="str">
        <f>IFERROR(INDEX(Returns!A:A,MATCH(B4055,Returns!B:B,0)),"No")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IF(M4056=People!$B$5,People!$A$5,IF(M4056=People!$B$4,People!$A$4,IF(M4056=People!$B$3,People!$A$3,IF(M4056=People!$B$2,People!$A$2,0))))</f>
        <v>Chuck Magee</v>
      </c>
      <c r="W4056" s="3" t="str">
        <f>IFERROR(INDEX(Returns!A:A,MATCH(B4056,Returns!B:B,0)),"No")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IF(M4057=People!$B$5,People!$A$5,IF(M4057=People!$B$4,People!$A$4,IF(M4057=People!$B$3,People!$A$3,IF(M4057=People!$B$2,People!$A$2,0))))</f>
        <v>Chuck Magee</v>
      </c>
      <c r="W4057" s="3" t="str">
        <f>IFERROR(INDEX(Returns!A:A,MATCH(B4057,Returns!B:B,0)),"No")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IF(M4058=People!$B$5,People!$A$5,IF(M4058=People!$B$4,People!$A$4,IF(M4058=People!$B$3,People!$A$3,IF(M4058=People!$B$2,People!$A$2,0))))</f>
        <v>Chuck Magee</v>
      </c>
      <c r="W4058" s="3" t="str">
        <f>IFERROR(INDEX(Returns!A:A,MATCH(B4058,Returns!B:B,0)),"No")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IF(M4059=People!$B$5,People!$A$5,IF(M4059=People!$B$4,People!$A$4,IF(M4059=People!$B$3,People!$A$3,IF(M4059=People!$B$2,People!$A$2,0))))</f>
        <v>Kelly Williams</v>
      </c>
      <c r="W4059" s="3" t="str">
        <f>IFERROR(INDEX(Returns!A:A,MATCH(B4059,Returns!B:B,0)),"No")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IF(M4060=People!$B$5,People!$A$5,IF(M4060=People!$B$4,People!$A$4,IF(M4060=People!$B$3,People!$A$3,IF(M4060=People!$B$2,People!$A$2,0))))</f>
        <v>Anna Andreadi</v>
      </c>
      <c r="W4060" s="3" t="str">
        <f>IFERROR(INDEX(Returns!A:A,MATCH(B4060,Returns!B:B,0)),"No")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IF(M4061=People!$B$5,People!$A$5,IF(M4061=People!$B$4,People!$A$4,IF(M4061=People!$B$3,People!$A$3,IF(M4061=People!$B$2,People!$A$2,0))))</f>
        <v>Anna Andreadi</v>
      </c>
      <c r="W4061" s="3" t="str">
        <f>IFERROR(INDEX(Returns!A:A,MATCH(B4061,Returns!B:B,0)),"No")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IF(M4062=People!$B$5,People!$A$5,IF(M4062=People!$B$4,People!$A$4,IF(M4062=People!$B$3,People!$A$3,IF(M4062=People!$B$2,People!$A$2,0))))</f>
        <v>Kelly Williams</v>
      </c>
      <c r="W4062" s="3" t="str">
        <f>IFERROR(INDEX(Returns!A:A,MATCH(B4062,Returns!B:B,0)),"No")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IF(M4063=People!$B$5,People!$A$5,IF(M4063=People!$B$4,People!$A$4,IF(M4063=People!$B$3,People!$A$3,IF(M4063=People!$B$2,People!$A$2,0))))</f>
        <v>Anna Andreadi</v>
      </c>
      <c r="W4063" s="3" t="str">
        <f>IFERROR(INDEX(Returns!A:A,MATCH(B4063,Returns!B:B,0)),"No")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IF(M4064=People!$B$5,People!$A$5,IF(M4064=People!$B$4,People!$A$4,IF(M4064=People!$B$3,People!$A$3,IF(M4064=People!$B$2,People!$A$2,0))))</f>
        <v>Chuck Magee</v>
      </c>
      <c r="W4064" s="3" t="str">
        <f>IFERROR(INDEX(Returns!A:A,MATCH(B4064,Returns!B:B,0)),"No")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IF(M4065=People!$B$5,People!$A$5,IF(M4065=People!$B$4,People!$A$4,IF(M4065=People!$B$3,People!$A$3,IF(M4065=People!$B$2,People!$A$2,0))))</f>
        <v>Cassandra Brandow</v>
      </c>
      <c r="W4065" s="3" t="str">
        <f>IFERROR(INDEX(Returns!A:A,MATCH(B4065,Returns!B:B,0)),"No")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IF(M4066=People!$B$5,People!$A$5,IF(M4066=People!$B$4,People!$A$4,IF(M4066=People!$B$3,People!$A$3,IF(M4066=People!$B$2,People!$A$2,0))))</f>
        <v>Cassandra Brandow</v>
      </c>
      <c r="W4066" s="3" t="str">
        <f>IFERROR(INDEX(Returns!A:A,MATCH(B4066,Returns!B:B,0)),"No")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IF(M4067=People!$B$5,People!$A$5,IF(M4067=People!$B$4,People!$A$4,IF(M4067=People!$B$3,People!$A$3,IF(M4067=People!$B$2,People!$A$2,0))))</f>
        <v>Cassandra Brandow</v>
      </c>
      <c r="W4067" s="3" t="str">
        <f>IFERROR(INDEX(Returns!A:A,MATCH(B4067,Returns!B:B,0)),"No")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IF(M4068=People!$B$5,People!$A$5,IF(M4068=People!$B$4,People!$A$4,IF(M4068=People!$B$3,People!$A$3,IF(M4068=People!$B$2,People!$A$2,0))))</f>
        <v>Cassandra Brandow</v>
      </c>
      <c r="W4068" s="3" t="str">
        <f>IFERROR(INDEX(Returns!A:A,MATCH(B4068,Returns!B:B,0)),"No")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IF(M4069=People!$B$5,People!$A$5,IF(M4069=People!$B$4,People!$A$4,IF(M4069=People!$B$3,People!$A$3,IF(M4069=People!$B$2,People!$A$2,0))))</f>
        <v>Cassandra Brandow</v>
      </c>
      <c r="W4069" s="3" t="str">
        <f>IFERROR(INDEX(Returns!A:A,MATCH(B4069,Returns!B:B,0)),"No")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IF(M4070=People!$B$5,People!$A$5,IF(M4070=People!$B$4,People!$A$4,IF(M4070=People!$B$3,People!$A$3,IF(M4070=People!$B$2,People!$A$2,0))))</f>
        <v>Cassandra Brandow</v>
      </c>
      <c r="W4070" s="3" t="str">
        <f>IFERROR(INDEX(Returns!A:A,MATCH(B4070,Returns!B:B,0)),"No")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IF(M4071=People!$B$5,People!$A$5,IF(M4071=People!$B$4,People!$A$4,IF(M4071=People!$B$3,People!$A$3,IF(M4071=People!$B$2,People!$A$2,0))))</f>
        <v>Kelly Williams</v>
      </c>
      <c r="W4071" s="3" t="str">
        <f>IFERROR(INDEX(Returns!A:A,MATCH(B4071,Returns!B:B,0)),"No")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IF(M4072=People!$B$5,People!$A$5,IF(M4072=People!$B$4,People!$A$4,IF(M4072=People!$B$3,People!$A$3,IF(M4072=People!$B$2,People!$A$2,0))))</f>
        <v>Kelly Williams</v>
      </c>
      <c r="W4072" s="3" t="str">
        <f>IFERROR(INDEX(Returns!A:A,MATCH(B4072,Returns!B:B,0)),"No")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IF(M4073=People!$B$5,People!$A$5,IF(M4073=People!$B$4,People!$A$4,IF(M4073=People!$B$3,People!$A$3,IF(M4073=People!$B$2,People!$A$2,0))))</f>
        <v>Kelly Williams</v>
      </c>
      <c r="W4073" s="3" t="str">
        <f>IFERROR(INDEX(Returns!A:A,MATCH(B4073,Returns!B:B,0)),"No")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IF(M4074=People!$B$5,People!$A$5,IF(M4074=People!$B$4,People!$A$4,IF(M4074=People!$B$3,People!$A$3,IF(M4074=People!$B$2,People!$A$2,0))))</f>
        <v>Kelly Williams</v>
      </c>
      <c r="W4074" s="3" t="str">
        <f>IFERROR(INDEX(Returns!A:A,MATCH(B4074,Returns!B:B,0)),"No")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IF(M4075=People!$B$5,People!$A$5,IF(M4075=People!$B$4,People!$A$4,IF(M4075=People!$B$3,People!$A$3,IF(M4075=People!$B$2,People!$A$2,0))))</f>
        <v>Kelly Williams</v>
      </c>
      <c r="W4075" s="3" t="str">
        <f>IFERROR(INDEX(Returns!A:A,MATCH(B4075,Returns!B:B,0)),"No")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IF(M4076=People!$B$5,People!$A$5,IF(M4076=People!$B$4,People!$A$4,IF(M4076=People!$B$3,People!$A$3,IF(M4076=People!$B$2,People!$A$2,0))))</f>
        <v>Cassandra Brandow</v>
      </c>
      <c r="W4076" s="3" t="str">
        <f>IFERROR(INDEX(Returns!A:A,MATCH(B4076,Returns!B:B,0)),"No")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IF(M4077=People!$B$5,People!$A$5,IF(M4077=People!$B$4,People!$A$4,IF(M4077=People!$B$3,People!$A$3,IF(M4077=People!$B$2,People!$A$2,0))))</f>
        <v>Cassandra Brandow</v>
      </c>
      <c r="W4077" s="3" t="str">
        <f>IFERROR(INDEX(Returns!A:A,MATCH(B4077,Returns!B:B,0)),"No")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IF(M4078=People!$B$5,People!$A$5,IF(M4078=People!$B$4,People!$A$4,IF(M4078=People!$B$3,People!$A$3,IF(M4078=People!$B$2,People!$A$2,0))))</f>
        <v>Kelly Williams</v>
      </c>
      <c r="W4078" s="3" t="str">
        <f>IFERROR(INDEX(Returns!A:A,MATCH(B4078,Returns!B:B,0)),"No")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IF(M4079=People!$B$5,People!$A$5,IF(M4079=People!$B$4,People!$A$4,IF(M4079=People!$B$3,People!$A$3,IF(M4079=People!$B$2,People!$A$2,0))))</f>
        <v>Kelly Williams</v>
      </c>
      <c r="W4079" s="3" t="str">
        <f>IFERROR(INDEX(Returns!A:A,MATCH(B4079,Returns!B:B,0)),"No")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IF(M4080=People!$B$5,People!$A$5,IF(M4080=People!$B$4,People!$A$4,IF(M4080=People!$B$3,People!$A$3,IF(M4080=People!$B$2,People!$A$2,0))))</f>
        <v>Kelly Williams</v>
      </c>
      <c r="W4080" s="3" t="str">
        <f>IFERROR(INDEX(Returns!A:A,MATCH(B4080,Returns!B:B,0)),"No")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IF(M4081=People!$B$5,People!$A$5,IF(M4081=People!$B$4,People!$A$4,IF(M4081=People!$B$3,People!$A$3,IF(M4081=People!$B$2,People!$A$2,0))))</f>
        <v>Cassandra Brandow</v>
      </c>
      <c r="W4081" s="3" t="str">
        <f>IFERROR(INDEX(Returns!A:A,MATCH(B4081,Returns!B:B,0)),"No")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IF(M4082=People!$B$5,People!$A$5,IF(M4082=People!$B$4,People!$A$4,IF(M4082=People!$B$3,People!$A$3,IF(M4082=People!$B$2,People!$A$2,0))))</f>
        <v>Anna Andreadi</v>
      </c>
      <c r="W4082" s="3" t="str">
        <f>IFERROR(INDEX(Returns!A:A,MATCH(B4082,Returns!B:B,0)),"No")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IF(M4083=People!$B$5,People!$A$5,IF(M4083=People!$B$4,People!$A$4,IF(M4083=People!$B$3,People!$A$3,IF(M4083=People!$B$2,People!$A$2,0))))</f>
        <v>Anna Andreadi</v>
      </c>
      <c r="W4083" s="3" t="str">
        <f>IFERROR(INDEX(Returns!A:A,MATCH(B4083,Returns!B:B,0)),"No")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IF(M4084=People!$B$5,People!$A$5,IF(M4084=People!$B$4,People!$A$4,IF(M4084=People!$B$3,People!$A$3,IF(M4084=People!$B$2,People!$A$2,0))))</f>
        <v>Kelly Williams</v>
      </c>
      <c r="W4084" s="3" t="str">
        <f>IFERROR(INDEX(Returns!A:A,MATCH(B4084,Returns!B:B,0)),"No")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IF(M4085=People!$B$5,People!$A$5,IF(M4085=People!$B$4,People!$A$4,IF(M4085=People!$B$3,People!$A$3,IF(M4085=People!$B$2,People!$A$2,0))))</f>
        <v>Kelly Williams</v>
      </c>
      <c r="W4085" s="3" t="str">
        <f>IFERROR(INDEX(Returns!A:A,MATCH(B4085,Returns!B:B,0)),"No")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IF(M4086=People!$B$5,People!$A$5,IF(M4086=People!$B$4,People!$A$4,IF(M4086=People!$B$3,People!$A$3,IF(M4086=People!$B$2,People!$A$2,0))))</f>
        <v>Anna Andreadi</v>
      </c>
      <c r="W4086" s="3" t="str">
        <f>IFERROR(INDEX(Returns!A:A,MATCH(B4086,Returns!B:B,0)),"No")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IF(M4087=People!$B$5,People!$A$5,IF(M4087=People!$B$4,People!$A$4,IF(M4087=People!$B$3,People!$A$3,IF(M4087=People!$B$2,People!$A$2,0))))</f>
        <v>Anna Andreadi</v>
      </c>
      <c r="W4087" s="3" t="str">
        <f>IFERROR(INDEX(Returns!A:A,MATCH(B4087,Returns!B:B,0)),"No")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IF(M4088=People!$B$5,People!$A$5,IF(M4088=People!$B$4,People!$A$4,IF(M4088=People!$B$3,People!$A$3,IF(M4088=People!$B$2,People!$A$2,0))))</f>
        <v>Anna Andreadi</v>
      </c>
      <c r="W4088" s="3" t="str">
        <f>IFERROR(INDEX(Returns!A:A,MATCH(B4088,Returns!B:B,0)),"No")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IF(M4089=People!$B$5,People!$A$5,IF(M4089=People!$B$4,People!$A$4,IF(M4089=People!$B$3,People!$A$3,IF(M4089=People!$B$2,People!$A$2,0))))</f>
        <v>Anna Andreadi</v>
      </c>
      <c r="W4089" s="3" t="str">
        <f>IFERROR(INDEX(Returns!A:A,MATCH(B4089,Returns!B:B,0)),"No")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IF(M4090=People!$B$5,People!$A$5,IF(M4090=People!$B$4,People!$A$4,IF(M4090=People!$B$3,People!$A$3,IF(M4090=People!$B$2,People!$A$2,0))))</f>
        <v>Cassandra Brandow</v>
      </c>
      <c r="W4090" s="3" t="str">
        <f>IFERROR(INDEX(Returns!A:A,MATCH(B4090,Returns!B:B,0)),"No")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IF(M4091=People!$B$5,People!$A$5,IF(M4091=People!$B$4,People!$A$4,IF(M4091=People!$B$3,People!$A$3,IF(M4091=People!$B$2,People!$A$2,0))))</f>
        <v>Chuck Magee</v>
      </c>
      <c r="W4091" s="3" t="str">
        <f>IFERROR(INDEX(Returns!A:A,MATCH(B4091,Returns!B:B,0)),"No")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IF(M4092=People!$B$5,People!$A$5,IF(M4092=People!$B$4,People!$A$4,IF(M4092=People!$B$3,People!$A$3,IF(M4092=People!$B$2,People!$A$2,0))))</f>
        <v>Chuck Magee</v>
      </c>
      <c r="W4092" s="3" t="str">
        <f>IFERROR(INDEX(Returns!A:A,MATCH(B4092,Returns!B:B,0)),"No")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IF(M4093=People!$B$5,People!$A$5,IF(M4093=People!$B$4,People!$A$4,IF(M4093=People!$B$3,People!$A$3,IF(M4093=People!$B$2,People!$A$2,0))))</f>
        <v>Chuck Magee</v>
      </c>
      <c r="W4093" s="3" t="str">
        <f>IFERROR(INDEX(Returns!A:A,MATCH(B4093,Returns!B:B,0)),"No")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IF(M4094=People!$B$5,People!$A$5,IF(M4094=People!$B$4,People!$A$4,IF(M4094=People!$B$3,People!$A$3,IF(M4094=People!$B$2,People!$A$2,0))))</f>
        <v>Chuck Magee</v>
      </c>
      <c r="W4094" s="3" t="str">
        <f>IFERROR(INDEX(Returns!A:A,MATCH(B4094,Returns!B:B,0)),"No")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IF(M4095=People!$B$5,People!$A$5,IF(M4095=People!$B$4,People!$A$4,IF(M4095=People!$B$3,People!$A$3,IF(M4095=People!$B$2,People!$A$2,0))))</f>
        <v>Cassandra Brandow</v>
      </c>
      <c r="W4095" s="3" t="str">
        <f>IFERROR(INDEX(Returns!A:A,MATCH(B4095,Returns!B:B,0)),"No")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IF(M4096=People!$B$5,People!$A$5,IF(M4096=People!$B$4,People!$A$4,IF(M4096=People!$B$3,People!$A$3,IF(M4096=People!$B$2,People!$A$2,0))))</f>
        <v>Cassandra Brandow</v>
      </c>
      <c r="W4096" s="3" t="str">
        <f>IFERROR(INDEX(Returns!A:A,MATCH(B4096,Returns!B:B,0)),"No")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IF(M4097=People!$B$5,People!$A$5,IF(M4097=People!$B$4,People!$A$4,IF(M4097=People!$B$3,People!$A$3,IF(M4097=People!$B$2,People!$A$2,0))))</f>
        <v>Cassandra Brandow</v>
      </c>
      <c r="W4097" s="3" t="str">
        <f>IFERROR(INDEX(Returns!A:A,MATCH(B4097,Returns!B:B,0)),"No")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IF(M4098=People!$B$5,People!$A$5,IF(M4098=People!$B$4,People!$A$4,IF(M4098=People!$B$3,People!$A$3,IF(M4098=People!$B$2,People!$A$2,0))))</f>
        <v>Kelly Williams</v>
      </c>
      <c r="W4098" s="3" t="str">
        <f>IFERROR(INDEX(Returns!A:A,MATCH(B4098,Returns!B:B,0)),"No")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IF(M4099=People!$B$5,People!$A$5,IF(M4099=People!$B$4,People!$A$4,IF(M4099=People!$B$3,People!$A$3,IF(M4099=People!$B$2,People!$A$2,0))))</f>
        <v>Kelly Williams</v>
      </c>
      <c r="W4099" s="3" t="str">
        <f>IFERROR(INDEX(Returns!A:A,MATCH(B4099,Returns!B:B,0)),"No")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IF(M4100=People!$B$5,People!$A$5,IF(M4100=People!$B$4,People!$A$4,IF(M4100=People!$B$3,People!$A$3,IF(M4100=People!$B$2,People!$A$2,0))))</f>
        <v>Kelly Williams</v>
      </c>
      <c r="W4100" s="3" t="str">
        <f>IFERROR(INDEX(Returns!A:A,MATCH(B4100,Returns!B:B,0)),"No")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IF(M4101=People!$B$5,People!$A$5,IF(M4101=People!$B$4,People!$A$4,IF(M4101=People!$B$3,People!$A$3,IF(M4101=People!$B$2,People!$A$2,0))))</f>
        <v>Kelly Williams</v>
      </c>
      <c r="W4101" s="3" t="str">
        <f>IFERROR(INDEX(Returns!A:A,MATCH(B4101,Returns!B:B,0)),"No")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IF(M4102=People!$B$5,People!$A$5,IF(M4102=People!$B$4,People!$A$4,IF(M4102=People!$B$3,People!$A$3,IF(M4102=People!$B$2,People!$A$2,0))))</f>
        <v>Kelly Williams</v>
      </c>
      <c r="W4102" s="3" t="str">
        <f>IFERROR(INDEX(Returns!A:A,MATCH(B4102,Returns!B:B,0)),"No")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IF(M4103=People!$B$5,People!$A$5,IF(M4103=People!$B$4,People!$A$4,IF(M4103=People!$B$3,People!$A$3,IF(M4103=People!$B$2,People!$A$2,0))))</f>
        <v>Kelly Williams</v>
      </c>
      <c r="W4103" s="3" t="str">
        <f>IFERROR(INDEX(Returns!A:A,MATCH(B4103,Returns!B:B,0)),"No")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IF(M4104=People!$B$5,People!$A$5,IF(M4104=People!$B$4,People!$A$4,IF(M4104=People!$B$3,People!$A$3,IF(M4104=People!$B$2,People!$A$2,0))))</f>
        <v>Kelly Williams</v>
      </c>
      <c r="W4104" s="3" t="str">
        <f>IFERROR(INDEX(Returns!A:A,MATCH(B4104,Returns!B:B,0)),"No")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IF(M4105=People!$B$5,People!$A$5,IF(M4105=People!$B$4,People!$A$4,IF(M4105=People!$B$3,People!$A$3,IF(M4105=People!$B$2,People!$A$2,0))))</f>
        <v>Kelly Williams</v>
      </c>
      <c r="W4105" s="3" t="str">
        <f>IFERROR(INDEX(Returns!A:A,MATCH(B4105,Returns!B:B,0)),"No")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IF(M4106=People!$B$5,People!$A$5,IF(M4106=People!$B$4,People!$A$4,IF(M4106=People!$B$3,People!$A$3,IF(M4106=People!$B$2,People!$A$2,0))))</f>
        <v>Anna Andreadi</v>
      </c>
      <c r="W4106" s="3" t="str">
        <f>IFERROR(INDEX(Returns!A:A,MATCH(B4106,Returns!B:B,0)),"No")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IF(M4107=People!$B$5,People!$A$5,IF(M4107=People!$B$4,People!$A$4,IF(M4107=People!$B$3,People!$A$3,IF(M4107=People!$B$2,People!$A$2,0))))</f>
        <v>Anna Andreadi</v>
      </c>
      <c r="W4107" s="3" t="str">
        <f>IFERROR(INDEX(Returns!A:A,MATCH(B4107,Returns!B:B,0)),"No")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IF(M4108=People!$B$5,People!$A$5,IF(M4108=People!$B$4,People!$A$4,IF(M4108=People!$B$3,People!$A$3,IF(M4108=People!$B$2,People!$A$2,0))))</f>
        <v>Kelly Williams</v>
      </c>
      <c r="W4108" s="3" t="str">
        <f>IFERROR(INDEX(Returns!A:A,MATCH(B4108,Returns!B:B,0)),"No")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IF(M4109=People!$B$5,People!$A$5,IF(M4109=People!$B$4,People!$A$4,IF(M4109=People!$B$3,People!$A$3,IF(M4109=People!$B$2,People!$A$2,0))))</f>
        <v>Chuck Magee</v>
      </c>
      <c r="W4109" s="3" t="str">
        <f>IFERROR(INDEX(Returns!A:A,MATCH(B4109,Returns!B:B,0)),"No")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IF(M4110=People!$B$5,People!$A$5,IF(M4110=People!$B$4,People!$A$4,IF(M4110=People!$B$3,People!$A$3,IF(M4110=People!$B$2,People!$A$2,0))))</f>
        <v>Chuck Magee</v>
      </c>
      <c r="W4110" s="3" t="str">
        <f>IFERROR(INDEX(Returns!A:A,MATCH(B4110,Returns!B:B,0)),"No")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IF(M4111=People!$B$5,People!$A$5,IF(M4111=People!$B$4,People!$A$4,IF(M4111=People!$B$3,People!$A$3,IF(M4111=People!$B$2,People!$A$2,0))))</f>
        <v>Kelly Williams</v>
      </c>
      <c r="W4111" s="3" t="str">
        <f>IFERROR(INDEX(Returns!A:A,MATCH(B4111,Returns!B:B,0)),"No")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IF(M4112=People!$B$5,People!$A$5,IF(M4112=People!$B$4,People!$A$4,IF(M4112=People!$B$3,People!$A$3,IF(M4112=People!$B$2,People!$A$2,0))))</f>
        <v>Kelly Williams</v>
      </c>
      <c r="W4112" s="3" t="str">
        <f>IFERROR(INDEX(Returns!A:A,MATCH(B4112,Returns!B:B,0)),"No")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IF(M4113=People!$B$5,People!$A$5,IF(M4113=People!$B$4,People!$A$4,IF(M4113=People!$B$3,People!$A$3,IF(M4113=People!$B$2,People!$A$2,0))))</f>
        <v>Kelly Williams</v>
      </c>
      <c r="W4113" s="3" t="str">
        <f>IFERROR(INDEX(Returns!A:A,MATCH(B4113,Returns!B:B,0)),"No")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IF(M4114=People!$B$5,People!$A$5,IF(M4114=People!$B$4,People!$A$4,IF(M4114=People!$B$3,People!$A$3,IF(M4114=People!$B$2,People!$A$2,0))))</f>
        <v>Kelly Williams</v>
      </c>
      <c r="W4114" s="3" t="str">
        <f>IFERROR(INDEX(Returns!A:A,MATCH(B4114,Returns!B:B,0)),"No")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IF(M4115=People!$B$5,People!$A$5,IF(M4115=People!$B$4,People!$A$4,IF(M4115=People!$B$3,People!$A$3,IF(M4115=People!$B$2,People!$A$2,0))))</f>
        <v>Kelly Williams</v>
      </c>
      <c r="W4115" s="3" t="str">
        <f>IFERROR(INDEX(Returns!A:A,MATCH(B4115,Returns!B:B,0)),"No")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IF(M4116=People!$B$5,People!$A$5,IF(M4116=People!$B$4,People!$A$4,IF(M4116=People!$B$3,People!$A$3,IF(M4116=People!$B$2,People!$A$2,0))))</f>
        <v>Kelly Williams</v>
      </c>
      <c r="W4116" s="3" t="str">
        <f>IFERROR(INDEX(Returns!A:A,MATCH(B4116,Returns!B:B,0)),"No")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IF(M4117=People!$B$5,People!$A$5,IF(M4117=People!$B$4,People!$A$4,IF(M4117=People!$B$3,People!$A$3,IF(M4117=People!$B$2,People!$A$2,0))))</f>
        <v>Anna Andreadi</v>
      </c>
      <c r="W4117" s="3" t="str">
        <f>IFERROR(INDEX(Returns!A:A,MATCH(B4117,Returns!B:B,0)),"No")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IF(M4118=People!$B$5,People!$A$5,IF(M4118=People!$B$4,People!$A$4,IF(M4118=People!$B$3,People!$A$3,IF(M4118=People!$B$2,People!$A$2,0))))</f>
        <v>Anna Andreadi</v>
      </c>
      <c r="W4118" s="3" t="str">
        <f>IFERROR(INDEX(Returns!A:A,MATCH(B4118,Returns!B:B,0)),"No")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IF(M4119=People!$B$5,People!$A$5,IF(M4119=People!$B$4,People!$A$4,IF(M4119=People!$B$3,People!$A$3,IF(M4119=People!$B$2,People!$A$2,0))))</f>
        <v>Anna Andreadi</v>
      </c>
      <c r="W4119" s="3" t="str">
        <f>IFERROR(INDEX(Returns!A:A,MATCH(B4119,Returns!B:B,0)),"No")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IF(M4120=People!$B$5,People!$A$5,IF(M4120=People!$B$4,People!$A$4,IF(M4120=People!$B$3,People!$A$3,IF(M4120=People!$B$2,People!$A$2,0))))</f>
        <v>Anna Andreadi</v>
      </c>
      <c r="W4120" s="3" t="str">
        <f>IFERROR(INDEX(Returns!A:A,MATCH(B4120,Returns!B:B,0)),"No")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IF(M4121=People!$B$5,People!$A$5,IF(M4121=People!$B$4,People!$A$4,IF(M4121=People!$B$3,People!$A$3,IF(M4121=People!$B$2,People!$A$2,0))))</f>
        <v>Anna Andreadi</v>
      </c>
      <c r="W4121" s="3" t="str">
        <f>IFERROR(INDEX(Returns!A:A,MATCH(B4121,Returns!B:B,0)),"No")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IF(M4122=People!$B$5,People!$A$5,IF(M4122=People!$B$4,People!$A$4,IF(M4122=People!$B$3,People!$A$3,IF(M4122=People!$B$2,People!$A$2,0))))</f>
        <v>Chuck Magee</v>
      </c>
      <c r="W4122" s="3" t="str">
        <f>IFERROR(INDEX(Returns!A:A,MATCH(B4122,Returns!B:B,0)),"No")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IF(M4123=People!$B$5,People!$A$5,IF(M4123=People!$B$4,People!$A$4,IF(M4123=People!$B$3,People!$A$3,IF(M4123=People!$B$2,People!$A$2,0))))</f>
        <v>Anna Andreadi</v>
      </c>
      <c r="W4123" s="3" t="str">
        <f>IFERROR(INDEX(Returns!A:A,MATCH(B4123,Returns!B:B,0)),"No")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IF(M4124=People!$B$5,People!$A$5,IF(M4124=People!$B$4,People!$A$4,IF(M4124=People!$B$3,People!$A$3,IF(M4124=People!$B$2,People!$A$2,0))))</f>
        <v>Anna Andreadi</v>
      </c>
      <c r="W4124" s="3" t="str">
        <f>IFERROR(INDEX(Returns!A:A,MATCH(B4124,Returns!B:B,0)),"No")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IF(M4125=People!$B$5,People!$A$5,IF(M4125=People!$B$4,People!$A$4,IF(M4125=People!$B$3,People!$A$3,IF(M4125=People!$B$2,People!$A$2,0))))</f>
        <v>Anna Andreadi</v>
      </c>
      <c r="W4125" s="3" t="str">
        <f>IFERROR(INDEX(Returns!A:A,MATCH(B4125,Returns!B:B,0)),"No")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IF(M4126=People!$B$5,People!$A$5,IF(M4126=People!$B$4,People!$A$4,IF(M4126=People!$B$3,People!$A$3,IF(M4126=People!$B$2,People!$A$2,0))))</f>
        <v>Chuck Magee</v>
      </c>
      <c r="W4126" s="3" t="str">
        <f>IFERROR(INDEX(Returns!A:A,MATCH(B4126,Returns!B:B,0)),"No")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IF(M4127=People!$B$5,People!$A$5,IF(M4127=People!$B$4,People!$A$4,IF(M4127=People!$B$3,People!$A$3,IF(M4127=People!$B$2,People!$A$2,0))))</f>
        <v>Cassandra Brandow</v>
      </c>
      <c r="W4127" s="3" t="str">
        <f>IFERROR(INDEX(Returns!A:A,MATCH(B4127,Returns!B:B,0)),"No")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IF(M4128=People!$B$5,People!$A$5,IF(M4128=People!$B$4,People!$A$4,IF(M4128=People!$B$3,People!$A$3,IF(M4128=People!$B$2,People!$A$2,0))))</f>
        <v>Cassandra Brandow</v>
      </c>
      <c r="W4128" s="3" t="str">
        <f>IFERROR(INDEX(Returns!A:A,MATCH(B4128,Returns!B:B,0)),"No")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IF(M4129=People!$B$5,People!$A$5,IF(M4129=People!$B$4,People!$A$4,IF(M4129=People!$B$3,People!$A$3,IF(M4129=People!$B$2,People!$A$2,0))))</f>
        <v>Cassandra Brandow</v>
      </c>
      <c r="W4129" s="3" t="str">
        <f>IFERROR(INDEX(Returns!A:A,MATCH(B4129,Returns!B:B,0)),"No")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IF(M4130=People!$B$5,People!$A$5,IF(M4130=People!$B$4,People!$A$4,IF(M4130=People!$B$3,People!$A$3,IF(M4130=People!$B$2,People!$A$2,0))))</f>
        <v>Cassandra Brandow</v>
      </c>
      <c r="W4130" s="3" t="str">
        <f>IFERROR(INDEX(Returns!A:A,MATCH(B4130,Returns!B:B,0)),"No")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IF(M4131=People!$B$5,People!$A$5,IF(M4131=People!$B$4,People!$A$4,IF(M4131=People!$B$3,People!$A$3,IF(M4131=People!$B$2,People!$A$2,0))))</f>
        <v>Anna Andreadi</v>
      </c>
      <c r="W4131" s="3" t="str">
        <f>IFERROR(INDEX(Returns!A:A,MATCH(B4131,Returns!B:B,0)),"No")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IF(M4132=People!$B$5,People!$A$5,IF(M4132=People!$B$4,People!$A$4,IF(M4132=People!$B$3,People!$A$3,IF(M4132=People!$B$2,People!$A$2,0))))</f>
        <v>Kelly Williams</v>
      </c>
      <c r="W4132" s="3" t="str">
        <f>IFERROR(INDEX(Returns!A:A,MATCH(B4132,Returns!B:B,0)),"No")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IF(M4133=People!$B$5,People!$A$5,IF(M4133=People!$B$4,People!$A$4,IF(M4133=People!$B$3,People!$A$3,IF(M4133=People!$B$2,People!$A$2,0))))</f>
        <v>Cassandra Brandow</v>
      </c>
      <c r="W4133" s="3" t="str">
        <f>IFERROR(INDEX(Returns!A:A,MATCH(B4133,Returns!B:B,0)),"No")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IF(M4134=People!$B$5,People!$A$5,IF(M4134=People!$B$4,People!$A$4,IF(M4134=People!$B$3,People!$A$3,IF(M4134=People!$B$2,People!$A$2,0))))</f>
        <v>Cassandra Brandow</v>
      </c>
      <c r="W4134" s="3" t="str">
        <f>IFERROR(INDEX(Returns!A:A,MATCH(B4134,Returns!B:B,0)),"No")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IF(M4135=People!$B$5,People!$A$5,IF(M4135=People!$B$4,People!$A$4,IF(M4135=People!$B$3,People!$A$3,IF(M4135=People!$B$2,People!$A$2,0))))</f>
        <v>Cassandra Brandow</v>
      </c>
      <c r="W4135" s="3" t="str">
        <f>IFERROR(INDEX(Returns!A:A,MATCH(B4135,Returns!B:B,0)),"No")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IF(M4136=People!$B$5,People!$A$5,IF(M4136=People!$B$4,People!$A$4,IF(M4136=People!$B$3,People!$A$3,IF(M4136=People!$B$2,People!$A$2,0))))</f>
        <v>Cassandra Brandow</v>
      </c>
      <c r="W4136" s="3" t="str">
        <f>IFERROR(INDEX(Returns!A:A,MATCH(B4136,Returns!B:B,0)),"No")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IF(M4137=People!$B$5,People!$A$5,IF(M4137=People!$B$4,People!$A$4,IF(M4137=People!$B$3,People!$A$3,IF(M4137=People!$B$2,People!$A$2,0))))</f>
        <v>Anna Andreadi</v>
      </c>
      <c r="W4137" s="3" t="str">
        <f>IFERROR(INDEX(Returns!A:A,MATCH(B4137,Returns!B:B,0)),"No")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IF(M4138=People!$B$5,People!$A$5,IF(M4138=People!$B$4,People!$A$4,IF(M4138=People!$B$3,People!$A$3,IF(M4138=People!$B$2,People!$A$2,0))))</f>
        <v>Anna Andreadi</v>
      </c>
      <c r="W4138" s="3" t="str">
        <f>IFERROR(INDEX(Returns!A:A,MATCH(B4138,Returns!B:B,0)),"No")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IF(M4139=People!$B$5,People!$A$5,IF(M4139=People!$B$4,People!$A$4,IF(M4139=People!$B$3,People!$A$3,IF(M4139=People!$B$2,People!$A$2,0))))</f>
        <v>Cassandra Brandow</v>
      </c>
      <c r="W4139" s="3" t="str">
        <f>IFERROR(INDEX(Returns!A:A,MATCH(B4139,Returns!B:B,0)),"No")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IF(M4140=People!$B$5,People!$A$5,IF(M4140=People!$B$4,People!$A$4,IF(M4140=People!$B$3,People!$A$3,IF(M4140=People!$B$2,People!$A$2,0))))</f>
        <v>Kelly Williams</v>
      </c>
      <c r="W4140" s="3" t="str">
        <f>IFERROR(INDEX(Returns!A:A,MATCH(B4140,Returns!B:B,0)),"No")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IF(M4141=People!$B$5,People!$A$5,IF(M4141=People!$B$4,People!$A$4,IF(M4141=People!$B$3,People!$A$3,IF(M4141=People!$B$2,People!$A$2,0))))</f>
        <v>Chuck Magee</v>
      </c>
      <c r="W4141" s="3" t="str">
        <f>IFERROR(INDEX(Returns!A:A,MATCH(B4141,Returns!B:B,0)),"No")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IF(M4142=People!$B$5,People!$A$5,IF(M4142=People!$B$4,People!$A$4,IF(M4142=People!$B$3,People!$A$3,IF(M4142=People!$B$2,People!$A$2,0))))</f>
        <v>Chuck Magee</v>
      </c>
      <c r="W4142" s="3" t="str">
        <f>IFERROR(INDEX(Returns!A:A,MATCH(B4142,Returns!B:B,0)),"No")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IF(M4143=People!$B$5,People!$A$5,IF(M4143=People!$B$4,People!$A$4,IF(M4143=People!$B$3,People!$A$3,IF(M4143=People!$B$2,People!$A$2,0))))</f>
        <v>Kelly Williams</v>
      </c>
      <c r="W4143" s="3" t="str">
        <f>IFERROR(INDEX(Returns!A:A,MATCH(B4143,Returns!B:B,0)),"No")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IF(M4144=People!$B$5,People!$A$5,IF(M4144=People!$B$4,People!$A$4,IF(M4144=People!$B$3,People!$A$3,IF(M4144=People!$B$2,People!$A$2,0))))</f>
        <v>Kelly Williams</v>
      </c>
      <c r="W4144" s="3" t="str">
        <f>IFERROR(INDEX(Returns!A:A,MATCH(B4144,Returns!B:B,0)),"No")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IF(M4145=People!$B$5,People!$A$5,IF(M4145=People!$B$4,People!$A$4,IF(M4145=People!$B$3,People!$A$3,IF(M4145=People!$B$2,People!$A$2,0))))</f>
        <v>Anna Andreadi</v>
      </c>
      <c r="W4145" s="3" t="str">
        <f>IFERROR(INDEX(Returns!A:A,MATCH(B4145,Returns!B:B,0)),"No")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IF(M4146=People!$B$5,People!$A$5,IF(M4146=People!$B$4,People!$A$4,IF(M4146=People!$B$3,People!$A$3,IF(M4146=People!$B$2,People!$A$2,0))))</f>
        <v>Anna Andreadi</v>
      </c>
      <c r="W4146" s="3" t="str">
        <f>IFERROR(INDEX(Returns!A:A,MATCH(B4146,Returns!B:B,0)),"No")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IF(M4147=People!$B$5,People!$A$5,IF(M4147=People!$B$4,People!$A$4,IF(M4147=People!$B$3,People!$A$3,IF(M4147=People!$B$2,People!$A$2,0))))</f>
        <v>Anna Andreadi</v>
      </c>
      <c r="W4147" s="3" t="str">
        <f>IFERROR(INDEX(Returns!A:A,MATCH(B4147,Returns!B:B,0)),"No")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IF(M4148=People!$B$5,People!$A$5,IF(M4148=People!$B$4,People!$A$4,IF(M4148=People!$B$3,People!$A$3,IF(M4148=People!$B$2,People!$A$2,0))))</f>
        <v>Chuck Magee</v>
      </c>
      <c r="W4148" s="3" t="str">
        <f>IFERROR(INDEX(Returns!A:A,MATCH(B4148,Returns!B:B,0)),"No")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IF(M4149=People!$B$5,People!$A$5,IF(M4149=People!$B$4,People!$A$4,IF(M4149=People!$B$3,People!$A$3,IF(M4149=People!$B$2,People!$A$2,0))))</f>
        <v>Kelly Williams</v>
      </c>
      <c r="W4149" s="3" t="str">
        <f>IFERROR(INDEX(Returns!A:A,MATCH(B4149,Returns!B:B,0)),"No")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IF(M4150=People!$B$5,People!$A$5,IF(M4150=People!$B$4,People!$A$4,IF(M4150=People!$B$3,People!$A$3,IF(M4150=People!$B$2,People!$A$2,0))))</f>
        <v>Kelly Williams</v>
      </c>
      <c r="W4150" s="3" t="str">
        <f>IFERROR(INDEX(Returns!A:A,MATCH(B4150,Returns!B:B,0)),"No")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IF(M4151=People!$B$5,People!$A$5,IF(M4151=People!$B$4,People!$A$4,IF(M4151=People!$B$3,People!$A$3,IF(M4151=People!$B$2,People!$A$2,0))))</f>
        <v>Kelly Williams</v>
      </c>
      <c r="W4151" s="3" t="str">
        <f>IFERROR(INDEX(Returns!A:A,MATCH(B4151,Returns!B:B,0)),"No")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IF(M4152=People!$B$5,People!$A$5,IF(M4152=People!$B$4,People!$A$4,IF(M4152=People!$B$3,People!$A$3,IF(M4152=People!$B$2,People!$A$2,0))))</f>
        <v>Kelly Williams</v>
      </c>
      <c r="W4152" s="3" t="str">
        <f>IFERROR(INDEX(Returns!A:A,MATCH(B4152,Returns!B:B,0)),"No")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IF(M4153=People!$B$5,People!$A$5,IF(M4153=People!$B$4,People!$A$4,IF(M4153=People!$B$3,People!$A$3,IF(M4153=People!$B$2,People!$A$2,0))))</f>
        <v>Chuck Magee</v>
      </c>
      <c r="W4153" s="3" t="str">
        <f>IFERROR(INDEX(Returns!A:A,MATCH(B4153,Returns!B:B,0)),"No")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IF(M4154=People!$B$5,People!$A$5,IF(M4154=People!$B$4,People!$A$4,IF(M4154=People!$B$3,People!$A$3,IF(M4154=People!$B$2,People!$A$2,0))))</f>
        <v>Chuck Magee</v>
      </c>
      <c r="W4154" s="3" t="str">
        <f>IFERROR(INDEX(Returns!A:A,MATCH(B4154,Returns!B:B,0)),"No")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IF(M4155=People!$B$5,People!$A$5,IF(M4155=People!$B$4,People!$A$4,IF(M4155=People!$B$3,People!$A$3,IF(M4155=People!$B$2,People!$A$2,0))))</f>
        <v>Chuck Magee</v>
      </c>
      <c r="W4155" s="3" t="str">
        <f>IFERROR(INDEX(Returns!A:A,MATCH(B4155,Returns!B:B,0)),"No")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IF(M4156=People!$B$5,People!$A$5,IF(M4156=People!$B$4,People!$A$4,IF(M4156=People!$B$3,People!$A$3,IF(M4156=People!$B$2,People!$A$2,0))))</f>
        <v>Cassandra Brandow</v>
      </c>
      <c r="W4156" s="3" t="str">
        <f>IFERROR(INDEX(Returns!A:A,MATCH(B4156,Returns!B:B,0)),"No")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IF(M4157=People!$B$5,People!$A$5,IF(M4157=People!$B$4,People!$A$4,IF(M4157=People!$B$3,People!$A$3,IF(M4157=People!$B$2,People!$A$2,0))))</f>
        <v>Cassandra Brandow</v>
      </c>
      <c r="W4157" s="3" t="str">
        <f>IFERROR(INDEX(Returns!A:A,MATCH(B4157,Returns!B:B,0)),"No")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IF(M4158=People!$B$5,People!$A$5,IF(M4158=People!$B$4,People!$A$4,IF(M4158=People!$B$3,People!$A$3,IF(M4158=People!$B$2,People!$A$2,0))))</f>
        <v>Chuck Magee</v>
      </c>
      <c r="W4158" s="3" t="str">
        <f>IFERROR(INDEX(Returns!A:A,MATCH(B4158,Returns!B:B,0)),"No")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IF(M4159=People!$B$5,People!$A$5,IF(M4159=People!$B$4,People!$A$4,IF(M4159=People!$B$3,People!$A$3,IF(M4159=People!$B$2,People!$A$2,0))))</f>
        <v>Chuck Magee</v>
      </c>
      <c r="W4159" s="3" t="str">
        <f>IFERROR(INDEX(Returns!A:A,MATCH(B4159,Returns!B:B,0)),"No")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IF(M4160=People!$B$5,People!$A$5,IF(M4160=People!$B$4,People!$A$4,IF(M4160=People!$B$3,People!$A$3,IF(M4160=People!$B$2,People!$A$2,0))))</f>
        <v>Kelly Williams</v>
      </c>
      <c r="W4160" s="3" t="str">
        <f>IFERROR(INDEX(Returns!A:A,MATCH(B4160,Returns!B:B,0)),"No")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IF(M4161=People!$B$5,People!$A$5,IF(M4161=People!$B$4,People!$A$4,IF(M4161=People!$B$3,People!$A$3,IF(M4161=People!$B$2,People!$A$2,0))))</f>
        <v>Cassandra Brandow</v>
      </c>
      <c r="W4161" s="3" t="str">
        <f>IFERROR(INDEX(Returns!A:A,MATCH(B4161,Returns!B:B,0)),"No")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IF(M4162=People!$B$5,People!$A$5,IF(M4162=People!$B$4,People!$A$4,IF(M4162=People!$B$3,People!$A$3,IF(M4162=People!$B$2,People!$A$2,0))))</f>
        <v>Chuck Magee</v>
      </c>
      <c r="W4162" s="3" t="str">
        <f>IFERROR(INDEX(Returns!A:A,MATCH(B4162,Returns!B:B,0)),"No")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IF(M4163=People!$B$5,People!$A$5,IF(M4163=People!$B$4,People!$A$4,IF(M4163=People!$B$3,People!$A$3,IF(M4163=People!$B$2,People!$A$2,0))))</f>
        <v>Chuck Magee</v>
      </c>
      <c r="W4163" s="3" t="str">
        <f>IFERROR(INDEX(Returns!A:A,MATCH(B4163,Returns!B:B,0)),"No")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IF(M4164=People!$B$5,People!$A$5,IF(M4164=People!$B$4,People!$A$4,IF(M4164=People!$B$3,People!$A$3,IF(M4164=People!$B$2,People!$A$2,0))))</f>
        <v>Chuck Magee</v>
      </c>
      <c r="W4164" s="3" t="str">
        <f>IFERROR(INDEX(Returns!A:A,MATCH(B4164,Returns!B:B,0)),"No")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IF(M4165=People!$B$5,People!$A$5,IF(M4165=People!$B$4,People!$A$4,IF(M4165=People!$B$3,People!$A$3,IF(M4165=People!$B$2,People!$A$2,0))))</f>
        <v>Chuck Magee</v>
      </c>
      <c r="W4165" s="3" t="str">
        <f>IFERROR(INDEX(Returns!A:A,MATCH(B4165,Returns!B:B,0)),"No")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IF(M4166=People!$B$5,People!$A$5,IF(M4166=People!$B$4,People!$A$4,IF(M4166=People!$B$3,People!$A$3,IF(M4166=People!$B$2,People!$A$2,0))))</f>
        <v>Anna Andreadi</v>
      </c>
      <c r="W4166" s="3" t="str">
        <f>IFERROR(INDEX(Returns!A:A,MATCH(B4166,Returns!B:B,0)),"No")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IF(M4167=People!$B$5,People!$A$5,IF(M4167=People!$B$4,People!$A$4,IF(M4167=People!$B$3,People!$A$3,IF(M4167=People!$B$2,People!$A$2,0))))</f>
        <v>Anna Andreadi</v>
      </c>
      <c r="W4167" s="3" t="str">
        <f>IFERROR(INDEX(Returns!A:A,MATCH(B4167,Returns!B:B,0)),"No")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IF(M4168=People!$B$5,People!$A$5,IF(M4168=People!$B$4,People!$A$4,IF(M4168=People!$B$3,People!$A$3,IF(M4168=People!$B$2,People!$A$2,0))))</f>
        <v>Chuck Magee</v>
      </c>
      <c r="W4168" s="3" t="str">
        <f>IFERROR(INDEX(Returns!A:A,MATCH(B4168,Returns!B:B,0)),"No")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IF(M4169=People!$B$5,People!$A$5,IF(M4169=People!$B$4,People!$A$4,IF(M4169=People!$B$3,People!$A$3,IF(M4169=People!$B$2,People!$A$2,0))))</f>
        <v>Anna Andreadi</v>
      </c>
      <c r="W4169" s="3" t="str">
        <f>IFERROR(INDEX(Returns!A:A,MATCH(B4169,Returns!B:B,0)),"No")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IF(M4170=People!$B$5,People!$A$5,IF(M4170=People!$B$4,People!$A$4,IF(M4170=People!$B$3,People!$A$3,IF(M4170=People!$B$2,People!$A$2,0))))</f>
        <v>Anna Andreadi</v>
      </c>
      <c r="W4170" s="3" t="str">
        <f>IFERROR(INDEX(Returns!A:A,MATCH(B4170,Returns!B:B,0)),"No")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IF(M4171=People!$B$5,People!$A$5,IF(M4171=People!$B$4,People!$A$4,IF(M4171=People!$B$3,People!$A$3,IF(M4171=People!$B$2,People!$A$2,0))))</f>
        <v>Anna Andreadi</v>
      </c>
      <c r="W4171" s="3" t="str">
        <f>IFERROR(INDEX(Returns!A:A,MATCH(B4171,Returns!B:B,0)),"No")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IF(M4172=People!$B$5,People!$A$5,IF(M4172=People!$B$4,People!$A$4,IF(M4172=People!$B$3,People!$A$3,IF(M4172=People!$B$2,People!$A$2,0))))</f>
        <v>Anna Andreadi</v>
      </c>
      <c r="W4172" s="3" t="str">
        <f>IFERROR(INDEX(Returns!A:A,MATCH(B4172,Returns!B:B,0)),"No")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IF(M4173=People!$B$5,People!$A$5,IF(M4173=People!$B$4,People!$A$4,IF(M4173=People!$B$3,People!$A$3,IF(M4173=People!$B$2,People!$A$2,0))))</f>
        <v>Anna Andreadi</v>
      </c>
      <c r="W4173" s="3" t="str">
        <f>IFERROR(INDEX(Returns!A:A,MATCH(B4173,Returns!B:B,0)),"No")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IF(M4174=People!$B$5,People!$A$5,IF(M4174=People!$B$4,People!$A$4,IF(M4174=People!$B$3,People!$A$3,IF(M4174=People!$B$2,People!$A$2,0))))</f>
        <v>Cassandra Brandow</v>
      </c>
      <c r="W4174" s="3" t="str">
        <f>IFERROR(INDEX(Returns!A:A,MATCH(B4174,Returns!B:B,0)),"No")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IF(M4175=People!$B$5,People!$A$5,IF(M4175=People!$B$4,People!$A$4,IF(M4175=People!$B$3,People!$A$3,IF(M4175=People!$B$2,People!$A$2,0))))</f>
        <v>Cassandra Brandow</v>
      </c>
      <c r="W4175" s="3" t="str">
        <f>IFERROR(INDEX(Returns!A:A,MATCH(B4175,Returns!B:B,0)),"No")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IF(M4176=People!$B$5,People!$A$5,IF(M4176=People!$B$4,People!$A$4,IF(M4176=People!$B$3,People!$A$3,IF(M4176=People!$B$2,People!$A$2,0))))</f>
        <v>Cassandra Brandow</v>
      </c>
      <c r="W4176" s="3" t="str">
        <f>IFERROR(INDEX(Returns!A:A,MATCH(B4176,Returns!B:B,0)),"No")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IF(M4177=People!$B$5,People!$A$5,IF(M4177=People!$B$4,People!$A$4,IF(M4177=People!$B$3,People!$A$3,IF(M4177=People!$B$2,People!$A$2,0))))</f>
        <v>Anna Andreadi</v>
      </c>
      <c r="W4177" s="3" t="str">
        <f>IFERROR(INDEX(Returns!A:A,MATCH(B4177,Returns!B:B,0)),"No")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IF(M4178=People!$B$5,People!$A$5,IF(M4178=People!$B$4,People!$A$4,IF(M4178=People!$B$3,People!$A$3,IF(M4178=People!$B$2,People!$A$2,0))))</f>
        <v>Cassandra Brandow</v>
      </c>
      <c r="W4178" s="3" t="str">
        <f>IFERROR(INDEX(Returns!A:A,MATCH(B4178,Returns!B:B,0)),"No")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IF(M4179=People!$B$5,People!$A$5,IF(M4179=People!$B$4,People!$A$4,IF(M4179=People!$B$3,People!$A$3,IF(M4179=People!$B$2,People!$A$2,0))))</f>
        <v>Cassandra Brandow</v>
      </c>
      <c r="W4179" s="3" t="str">
        <f>IFERROR(INDEX(Returns!A:A,MATCH(B4179,Returns!B:B,0)),"No")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IF(M4180=People!$B$5,People!$A$5,IF(M4180=People!$B$4,People!$A$4,IF(M4180=People!$B$3,People!$A$3,IF(M4180=People!$B$2,People!$A$2,0))))</f>
        <v>Anna Andreadi</v>
      </c>
      <c r="W4180" s="3" t="str">
        <f>IFERROR(INDEX(Returns!A:A,MATCH(B4180,Returns!B:B,0)),"No")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IF(M4181=People!$B$5,People!$A$5,IF(M4181=People!$B$4,People!$A$4,IF(M4181=People!$B$3,People!$A$3,IF(M4181=People!$B$2,People!$A$2,0))))</f>
        <v>Anna Andreadi</v>
      </c>
      <c r="W4181" s="3" t="str">
        <f>IFERROR(INDEX(Returns!A:A,MATCH(B4181,Returns!B:B,0)),"No")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IF(M4182=People!$B$5,People!$A$5,IF(M4182=People!$B$4,People!$A$4,IF(M4182=People!$B$3,People!$A$3,IF(M4182=People!$B$2,People!$A$2,0))))</f>
        <v>Kelly Williams</v>
      </c>
      <c r="W4182" s="3" t="str">
        <f>IFERROR(INDEX(Returns!A:A,MATCH(B4182,Returns!B:B,0)),"No")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IF(M4183=People!$B$5,People!$A$5,IF(M4183=People!$B$4,People!$A$4,IF(M4183=People!$B$3,People!$A$3,IF(M4183=People!$B$2,People!$A$2,0))))</f>
        <v>Chuck Magee</v>
      </c>
      <c r="W4183" s="3" t="str">
        <f>IFERROR(INDEX(Returns!A:A,MATCH(B4183,Returns!B:B,0)),"No")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IF(M4184=People!$B$5,People!$A$5,IF(M4184=People!$B$4,People!$A$4,IF(M4184=People!$B$3,People!$A$3,IF(M4184=People!$B$2,People!$A$2,0))))</f>
        <v>Chuck Magee</v>
      </c>
      <c r="W4184" s="3" t="str">
        <f>IFERROR(INDEX(Returns!A:A,MATCH(B4184,Returns!B:B,0)),"No")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IF(M4185=People!$B$5,People!$A$5,IF(M4185=People!$B$4,People!$A$4,IF(M4185=People!$B$3,People!$A$3,IF(M4185=People!$B$2,People!$A$2,0))))</f>
        <v>Chuck Magee</v>
      </c>
      <c r="W4185" s="3" t="str">
        <f>IFERROR(INDEX(Returns!A:A,MATCH(B4185,Returns!B:B,0)),"No")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IF(M4186=People!$B$5,People!$A$5,IF(M4186=People!$B$4,People!$A$4,IF(M4186=People!$B$3,People!$A$3,IF(M4186=People!$B$2,People!$A$2,0))))</f>
        <v>Chuck Magee</v>
      </c>
      <c r="W4186" s="3" t="str">
        <f>IFERROR(INDEX(Returns!A:A,MATCH(B4186,Returns!B:B,0)),"No")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IF(M4187=People!$B$5,People!$A$5,IF(M4187=People!$B$4,People!$A$4,IF(M4187=People!$B$3,People!$A$3,IF(M4187=People!$B$2,People!$A$2,0))))</f>
        <v>Chuck Magee</v>
      </c>
      <c r="W4187" s="3" t="str">
        <f>IFERROR(INDEX(Returns!A:A,MATCH(B4187,Returns!B:B,0)),"No")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IF(M4188=People!$B$5,People!$A$5,IF(M4188=People!$B$4,People!$A$4,IF(M4188=People!$B$3,People!$A$3,IF(M4188=People!$B$2,People!$A$2,0))))</f>
        <v>Kelly Williams</v>
      </c>
      <c r="W4188" s="3" t="str">
        <f>IFERROR(INDEX(Returns!A:A,MATCH(B4188,Returns!B:B,0)),"No")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IF(M4189=People!$B$5,People!$A$5,IF(M4189=People!$B$4,People!$A$4,IF(M4189=People!$B$3,People!$A$3,IF(M4189=People!$B$2,People!$A$2,0))))</f>
        <v>Kelly Williams</v>
      </c>
      <c r="W4189" s="3" t="str">
        <f>IFERROR(INDEX(Returns!A:A,MATCH(B4189,Returns!B:B,0)),"No")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IF(M4190=People!$B$5,People!$A$5,IF(M4190=People!$B$4,People!$A$4,IF(M4190=People!$B$3,People!$A$3,IF(M4190=People!$B$2,People!$A$2,0))))</f>
        <v>Kelly Williams</v>
      </c>
      <c r="W4190" s="3" t="str">
        <f>IFERROR(INDEX(Returns!A:A,MATCH(B4190,Returns!B:B,0)),"No")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IF(M4191=People!$B$5,People!$A$5,IF(M4191=People!$B$4,People!$A$4,IF(M4191=People!$B$3,People!$A$3,IF(M4191=People!$B$2,People!$A$2,0))))</f>
        <v>Kelly Williams</v>
      </c>
      <c r="W4191" s="3" t="str">
        <f>IFERROR(INDEX(Returns!A:A,MATCH(B4191,Returns!B:B,0)),"No")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IF(M4192=People!$B$5,People!$A$5,IF(M4192=People!$B$4,People!$A$4,IF(M4192=People!$B$3,People!$A$3,IF(M4192=People!$B$2,People!$A$2,0))))</f>
        <v>Chuck Magee</v>
      </c>
      <c r="W4192" s="3" t="str">
        <f>IFERROR(INDEX(Returns!A:A,MATCH(B4192,Returns!B:B,0)),"No")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IF(M4193=People!$B$5,People!$A$5,IF(M4193=People!$B$4,People!$A$4,IF(M4193=People!$B$3,People!$A$3,IF(M4193=People!$B$2,People!$A$2,0))))</f>
        <v>Kelly Williams</v>
      </c>
      <c r="W4193" s="3" t="str">
        <f>IFERROR(INDEX(Returns!A:A,MATCH(B4193,Returns!B:B,0)),"No")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IF(M4194=People!$B$5,People!$A$5,IF(M4194=People!$B$4,People!$A$4,IF(M4194=People!$B$3,People!$A$3,IF(M4194=People!$B$2,People!$A$2,0))))</f>
        <v>Anna Andreadi</v>
      </c>
      <c r="W4194" s="3" t="str">
        <f>IFERROR(INDEX(Returns!A:A,MATCH(B4194,Returns!B:B,0)),"No")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IF(M4195=People!$B$5,People!$A$5,IF(M4195=People!$B$4,People!$A$4,IF(M4195=People!$B$3,People!$A$3,IF(M4195=People!$B$2,People!$A$2,0))))</f>
        <v>Anna Andreadi</v>
      </c>
      <c r="W4195" s="3" t="str">
        <f>IFERROR(INDEX(Returns!A:A,MATCH(B4195,Returns!B:B,0)),"No")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IF(M4196=People!$B$5,People!$A$5,IF(M4196=People!$B$4,People!$A$4,IF(M4196=People!$B$3,People!$A$3,IF(M4196=People!$B$2,People!$A$2,0))))</f>
        <v>Anna Andreadi</v>
      </c>
      <c r="W4196" s="3" t="str">
        <f>IFERROR(INDEX(Returns!A:A,MATCH(B4196,Returns!B:B,0)),"No")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IF(M4197=People!$B$5,People!$A$5,IF(M4197=People!$B$4,People!$A$4,IF(M4197=People!$B$3,People!$A$3,IF(M4197=People!$B$2,People!$A$2,0))))</f>
        <v>Anna Andreadi</v>
      </c>
      <c r="W4197" s="3" t="str">
        <f>IFERROR(INDEX(Returns!A:A,MATCH(B4197,Returns!B:B,0)),"No")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IF(M4198=People!$B$5,People!$A$5,IF(M4198=People!$B$4,People!$A$4,IF(M4198=People!$B$3,People!$A$3,IF(M4198=People!$B$2,People!$A$2,0))))</f>
        <v>Chuck Magee</v>
      </c>
      <c r="W4198" s="3" t="str">
        <f>IFERROR(INDEX(Returns!A:A,MATCH(B4198,Returns!B:B,0)),"No")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IF(M4199=People!$B$5,People!$A$5,IF(M4199=People!$B$4,People!$A$4,IF(M4199=People!$B$3,People!$A$3,IF(M4199=People!$B$2,People!$A$2,0))))</f>
        <v>Chuck Magee</v>
      </c>
      <c r="W4199" s="3" t="str">
        <f>IFERROR(INDEX(Returns!A:A,MATCH(B4199,Returns!B:B,0)),"No")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IF(M4200=People!$B$5,People!$A$5,IF(M4200=People!$B$4,People!$A$4,IF(M4200=People!$B$3,People!$A$3,IF(M4200=People!$B$2,People!$A$2,0))))</f>
        <v>Chuck Magee</v>
      </c>
      <c r="W4200" s="3" t="str">
        <f>IFERROR(INDEX(Returns!A:A,MATCH(B4200,Returns!B:B,0)),"No")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IF(M4201=People!$B$5,People!$A$5,IF(M4201=People!$B$4,People!$A$4,IF(M4201=People!$B$3,People!$A$3,IF(M4201=People!$B$2,People!$A$2,0))))</f>
        <v>Chuck Magee</v>
      </c>
      <c r="W4201" s="3" t="str">
        <f>IFERROR(INDEX(Returns!A:A,MATCH(B4201,Returns!B:B,0)),"No")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IF(M4202=People!$B$5,People!$A$5,IF(M4202=People!$B$4,People!$A$4,IF(M4202=People!$B$3,People!$A$3,IF(M4202=People!$B$2,People!$A$2,0))))</f>
        <v>Chuck Magee</v>
      </c>
      <c r="W4202" s="3" t="str">
        <f>IFERROR(INDEX(Returns!A:A,MATCH(B4202,Returns!B:B,0)),"No")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IF(M4203=People!$B$5,People!$A$5,IF(M4203=People!$B$4,People!$A$4,IF(M4203=People!$B$3,People!$A$3,IF(M4203=People!$B$2,People!$A$2,0))))</f>
        <v>Chuck Magee</v>
      </c>
      <c r="W4203" s="3" t="str">
        <f>IFERROR(INDEX(Returns!A:A,MATCH(B4203,Returns!B:B,0)),"No")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IF(M4204=People!$B$5,People!$A$5,IF(M4204=People!$B$4,People!$A$4,IF(M4204=People!$B$3,People!$A$3,IF(M4204=People!$B$2,People!$A$2,0))))</f>
        <v>Chuck Magee</v>
      </c>
      <c r="W4204" s="3" t="str">
        <f>IFERROR(INDEX(Returns!A:A,MATCH(B4204,Returns!B:B,0)),"No")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IF(M4205=People!$B$5,People!$A$5,IF(M4205=People!$B$4,People!$A$4,IF(M4205=People!$B$3,People!$A$3,IF(M4205=People!$B$2,People!$A$2,0))))</f>
        <v>Chuck Magee</v>
      </c>
      <c r="W4205" s="3" t="str">
        <f>IFERROR(INDEX(Returns!A:A,MATCH(B4205,Returns!B:B,0)),"No")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IF(M4206=People!$B$5,People!$A$5,IF(M4206=People!$B$4,People!$A$4,IF(M4206=People!$B$3,People!$A$3,IF(M4206=People!$B$2,People!$A$2,0))))</f>
        <v>Chuck Magee</v>
      </c>
      <c r="W4206" s="3" t="str">
        <f>IFERROR(INDEX(Returns!A:A,MATCH(B4206,Returns!B:B,0)),"No")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IF(M4207=People!$B$5,People!$A$5,IF(M4207=People!$B$4,People!$A$4,IF(M4207=People!$B$3,People!$A$3,IF(M4207=People!$B$2,People!$A$2,0))))</f>
        <v>Chuck Magee</v>
      </c>
      <c r="W4207" s="3" t="str">
        <f>IFERROR(INDEX(Returns!A:A,MATCH(B4207,Returns!B:B,0)),"No")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IF(M4208=People!$B$5,People!$A$5,IF(M4208=People!$B$4,People!$A$4,IF(M4208=People!$B$3,People!$A$3,IF(M4208=People!$B$2,People!$A$2,0))))</f>
        <v>Chuck Magee</v>
      </c>
      <c r="W4208" s="3" t="str">
        <f>IFERROR(INDEX(Returns!A:A,MATCH(B4208,Returns!B:B,0)),"No")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IF(M4209=People!$B$5,People!$A$5,IF(M4209=People!$B$4,People!$A$4,IF(M4209=People!$B$3,People!$A$3,IF(M4209=People!$B$2,People!$A$2,0))))</f>
        <v>Chuck Magee</v>
      </c>
      <c r="W4209" s="3" t="str">
        <f>IFERROR(INDEX(Returns!A:A,MATCH(B4209,Returns!B:B,0)),"No")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IF(M4210=People!$B$5,People!$A$5,IF(M4210=People!$B$4,People!$A$4,IF(M4210=People!$B$3,People!$A$3,IF(M4210=People!$B$2,People!$A$2,0))))</f>
        <v>Chuck Magee</v>
      </c>
      <c r="W4210" s="3" t="str">
        <f>IFERROR(INDEX(Returns!A:A,MATCH(B4210,Returns!B:B,0)),"No")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IF(M4211=People!$B$5,People!$A$5,IF(M4211=People!$B$4,People!$A$4,IF(M4211=People!$B$3,People!$A$3,IF(M4211=People!$B$2,People!$A$2,0))))</f>
        <v>Chuck Magee</v>
      </c>
      <c r="W4211" s="3" t="str">
        <f>IFERROR(INDEX(Returns!A:A,MATCH(B4211,Returns!B:B,0)),"No")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IF(M4212=People!$B$5,People!$A$5,IF(M4212=People!$B$4,People!$A$4,IF(M4212=People!$B$3,People!$A$3,IF(M4212=People!$B$2,People!$A$2,0))))</f>
        <v>Kelly Williams</v>
      </c>
      <c r="W4212" s="3" t="str">
        <f>IFERROR(INDEX(Returns!A:A,MATCH(B4212,Returns!B:B,0)),"No")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IF(M4213=People!$B$5,People!$A$5,IF(M4213=People!$B$4,People!$A$4,IF(M4213=People!$B$3,People!$A$3,IF(M4213=People!$B$2,People!$A$2,0))))</f>
        <v>Cassandra Brandow</v>
      </c>
      <c r="W4213" s="3" t="str">
        <f>IFERROR(INDEX(Returns!A:A,MATCH(B4213,Returns!B:B,0)),"No")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IF(M4214=People!$B$5,People!$A$5,IF(M4214=People!$B$4,People!$A$4,IF(M4214=People!$B$3,People!$A$3,IF(M4214=People!$B$2,People!$A$2,0))))</f>
        <v>Cassandra Brandow</v>
      </c>
      <c r="W4214" s="3" t="str">
        <f>IFERROR(INDEX(Returns!A:A,MATCH(B4214,Returns!B:B,0)),"No")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IF(M4215=People!$B$5,People!$A$5,IF(M4215=People!$B$4,People!$A$4,IF(M4215=People!$B$3,People!$A$3,IF(M4215=People!$B$2,People!$A$2,0))))</f>
        <v>Cassandra Brandow</v>
      </c>
      <c r="W4215" s="3" t="str">
        <f>IFERROR(INDEX(Returns!A:A,MATCH(B4215,Returns!B:B,0)),"No")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IF(M4216=People!$B$5,People!$A$5,IF(M4216=People!$B$4,People!$A$4,IF(M4216=People!$B$3,People!$A$3,IF(M4216=People!$B$2,People!$A$2,0))))</f>
        <v>Kelly Williams</v>
      </c>
      <c r="W4216" s="3" t="str">
        <f>IFERROR(INDEX(Returns!A:A,MATCH(B4216,Returns!B:B,0)),"No")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IF(M4217=People!$B$5,People!$A$5,IF(M4217=People!$B$4,People!$A$4,IF(M4217=People!$B$3,People!$A$3,IF(M4217=People!$B$2,People!$A$2,0))))</f>
        <v>Chuck Magee</v>
      </c>
      <c r="W4217" s="3" t="str">
        <f>IFERROR(INDEX(Returns!A:A,MATCH(B4217,Returns!B:B,0)),"No")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IF(M4218=People!$B$5,People!$A$5,IF(M4218=People!$B$4,People!$A$4,IF(M4218=People!$B$3,People!$A$3,IF(M4218=People!$B$2,People!$A$2,0))))</f>
        <v>Anna Andreadi</v>
      </c>
      <c r="W4218" s="3" t="str">
        <f>IFERROR(INDEX(Returns!A:A,MATCH(B4218,Returns!B:B,0)),"No")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IF(M4219=People!$B$5,People!$A$5,IF(M4219=People!$B$4,People!$A$4,IF(M4219=People!$B$3,People!$A$3,IF(M4219=People!$B$2,People!$A$2,0))))</f>
        <v>Anna Andreadi</v>
      </c>
      <c r="W4219" s="3" t="str">
        <f>IFERROR(INDEX(Returns!A:A,MATCH(B4219,Returns!B:B,0)),"No")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IF(M4220=People!$B$5,People!$A$5,IF(M4220=People!$B$4,People!$A$4,IF(M4220=People!$B$3,People!$A$3,IF(M4220=People!$B$2,People!$A$2,0))))</f>
        <v>Anna Andreadi</v>
      </c>
      <c r="W4220" s="3" t="str">
        <f>IFERROR(INDEX(Returns!A:A,MATCH(B4220,Returns!B:B,0)),"No")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IF(M4221=People!$B$5,People!$A$5,IF(M4221=People!$B$4,People!$A$4,IF(M4221=People!$B$3,People!$A$3,IF(M4221=People!$B$2,People!$A$2,0))))</f>
        <v>Anna Andreadi</v>
      </c>
      <c r="W4221" s="3" t="str">
        <f>IFERROR(INDEX(Returns!A:A,MATCH(B4221,Returns!B:B,0)),"No")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IF(M4222=People!$B$5,People!$A$5,IF(M4222=People!$B$4,People!$A$4,IF(M4222=People!$B$3,People!$A$3,IF(M4222=People!$B$2,People!$A$2,0))))</f>
        <v>Anna Andreadi</v>
      </c>
      <c r="W4222" s="3" t="str">
        <f>IFERROR(INDEX(Returns!A:A,MATCH(B4222,Returns!B:B,0)),"No")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IF(M4223=People!$B$5,People!$A$5,IF(M4223=People!$B$4,People!$A$4,IF(M4223=People!$B$3,People!$A$3,IF(M4223=People!$B$2,People!$A$2,0))))</f>
        <v>Anna Andreadi</v>
      </c>
      <c r="W4223" s="3" t="str">
        <f>IFERROR(INDEX(Returns!A:A,MATCH(B4223,Returns!B:B,0)),"No")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IF(M4224=People!$B$5,People!$A$5,IF(M4224=People!$B$4,People!$A$4,IF(M4224=People!$B$3,People!$A$3,IF(M4224=People!$B$2,People!$A$2,0))))</f>
        <v>Anna Andreadi</v>
      </c>
      <c r="W4224" s="3" t="str">
        <f>IFERROR(INDEX(Returns!A:A,MATCH(B4224,Returns!B:B,0)),"No")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IF(M4225=People!$B$5,People!$A$5,IF(M4225=People!$B$4,People!$A$4,IF(M4225=People!$B$3,People!$A$3,IF(M4225=People!$B$2,People!$A$2,0))))</f>
        <v>Anna Andreadi</v>
      </c>
      <c r="W4225" s="3" t="str">
        <f>IFERROR(INDEX(Returns!A:A,MATCH(B4225,Returns!B:B,0)),"No")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IF(M4226=People!$B$5,People!$A$5,IF(M4226=People!$B$4,People!$A$4,IF(M4226=People!$B$3,People!$A$3,IF(M4226=People!$B$2,People!$A$2,0))))</f>
        <v>Kelly Williams</v>
      </c>
      <c r="W4226" s="3" t="str">
        <f>IFERROR(INDEX(Returns!A:A,MATCH(B4226,Returns!B:B,0)),"No")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IF(M4227=People!$B$5,People!$A$5,IF(M4227=People!$B$4,People!$A$4,IF(M4227=People!$B$3,People!$A$3,IF(M4227=People!$B$2,People!$A$2,0))))</f>
        <v>Kelly Williams</v>
      </c>
      <c r="W4227" s="3" t="str">
        <f>IFERROR(INDEX(Returns!A:A,MATCH(B4227,Returns!B:B,0)),"No")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IF(M4228=People!$B$5,People!$A$5,IF(M4228=People!$B$4,People!$A$4,IF(M4228=People!$B$3,People!$A$3,IF(M4228=People!$B$2,People!$A$2,0))))</f>
        <v>Kelly Williams</v>
      </c>
      <c r="W4228" s="3" t="str">
        <f>IFERROR(INDEX(Returns!A:A,MATCH(B4228,Returns!B:B,0)),"No")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IF(M4229=People!$B$5,People!$A$5,IF(M4229=People!$B$4,People!$A$4,IF(M4229=People!$B$3,People!$A$3,IF(M4229=People!$B$2,People!$A$2,0))))</f>
        <v>Anna Andreadi</v>
      </c>
      <c r="W4229" s="3" t="str">
        <f>IFERROR(INDEX(Returns!A:A,MATCH(B4229,Returns!B:B,0)),"No")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IF(M4230=People!$B$5,People!$A$5,IF(M4230=People!$B$4,People!$A$4,IF(M4230=People!$B$3,People!$A$3,IF(M4230=People!$B$2,People!$A$2,0))))</f>
        <v>Kelly Williams</v>
      </c>
      <c r="W4230" s="3" t="str">
        <f>IFERROR(INDEX(Returns!A:A,MATCH(B4230,Returns!B:B,0)),"No")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IF(M4231=People!$B$5,People!$A$5,IF(M4231=People!$B$4,People!$A$4,IF(M4231=People!$B$3,People!$A$3,IF(M4231=People!$B$2,People!$A$2,0))))</f>
        <v>Kelly Williams</v>
      </c>
      <c r="W4231" s="3" t="str">
        <f>IFERROR(INDEX(Returns!A:A,MATCH(B4231,Returns!B:B,0)),"No")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IF(M4232=People!$B$5,People!$A$5,IF(M4232=People!$B$4,People!$A$4,IF(M4232=People!$B$3,People!$A$3,IF(M4232=People!$B$2,People!$A$2,0))))</f>
        <v>Kelly Williams</v>
      </c>
      <c r="W4232" s="3" t="str">
        <f>IFERROR(INDEX(Returns!A:A,MATCH(B4232,Returns!B:B,0)),"No")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IF(M4233=People!$B$5,People!$A$5,IF(M4233=People!$B$4,People!$A$4,IF(M4233=People!$B$3,People!$A$3,IF(M4233=People!$B$2,People!$A$2,0))))</f>
        <v>Kelly Williams</v>
      </c>
      <c r="W4233" s="3" t="str">
        <f>IFERROR(INDEX(Returns!A:A,MATCH(B4233,Returns!B:B,0)),"No")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IF(M4234=People!$B$5,People!$A$5,IF(M4234=People!$B$4,People!$A$4,IF(M4234=People!$B$3,People!$A$3,IF(M4234=People!$B$2,People!$A$2,0))))</f>
        <v>Kelly Williams</v>
      </c>
      <c r="W4234" s="3" t="str">
        <f>IFERROR(INDEX(Returns!A:A,MATCH(B4234,Returns!B:B,0)),"No")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IF(M4235=People!$B$5,People!$A$5,IF(M4235=People!$B$4,People!$A$4,IF(M4235=People!$B$3,People!$A$3,IF(M4235=People!$B$2,People!$A$2,0))))</f>
        <v>Kelly Williams</v>
      </c>
      <c r="W4235" s="3" t="str">
        <f>IFERROR(INDEX(Returns!A:A,MATCH(B4235,Returns!B:B,0)),"No")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IF(M4236=People!$B$5,People!$A$5,IF(M4236=People!$B$4,People!$A$4,IF(M4236=People!$B$3,People!$A$3,IF(M4236=People!$B$2,People!$A$2,0))))</f>
        <v>Chuck Magee</v>
      </c>
      <c r="W4236" s="3" t="str">
        <f>IFERROR(INDEX(Returns!A:A,MATCH(B4236,Returns!B:B,0)),"No")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IF(M4237=People!$B$5,People!$A$5,IF(M4237=People!$B$4,People!$A$4,IF(M4237=People!$B$3,People!$A$3,IF(M4237=People!$B$2,People!$A$2,0))))</f>
        <v>Chuck Magee</v>
      </c>
      <c r="W4237" s="3" t="str">
        <f>IFERROR(INDEX(Returns!A:A,MATCH(B4237,Returns!B:B,0)),"No")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IF(M4238=People!$B$5,People!$A$5,IF(M4238=People!$B$4,People!$A$4,IF(M4238=People!$B$3,People!$A$3,IF(M4238=People!$B$2,People!$A$2,0))))</f>
        <v>Kelly Williams</v>
      </c>
      <c r="W4238" s="3" t="str">
        <f>IFERROR(INDEX(Returns!A:A,MATCH(B4238,Returns!B:B,0)),"No")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IF(M4239=People!$B$5,People!$A$5,IF(M4239=People!$B$4,People!$A$4,IF(M4239=People!$B$3,People!$A$3,IF(M4239=People!$B$2,People!$A$2,0))))</f>
        <v>Chuck Magee</v>
      </c>
      <c r="W4239" s="3" t="str">
        <f>IFERROR(INDEX(Returns!A:A,MATCH(B4239,Returns!B:B,0)),"No")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IF(M4240=People!$B$5,People!$A$5,IF(M4240=People!$B$4,People!$A$4,IF(M4240=People!$B$3,People!$A$3,IF(M4240=People!$B$2,People!$A$2,0))))</f>
        <v>Anna Andreadi</v>
      </c>
      <c r="W4240" s="3" t="str">
        <f>IFERROR(INDEX(Returns!A:A,MATCH(B4240,Returns!B:B,0)),"No")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IF(M4241=People!$B$5,People!$A$5,IF(M4241=People!$B$4,People!$A$4,IF(M4241=People!$B$3,People!$A$3,IF(M4241=People!$B$2,People!$A$2,0))))</f>
        <v>Kelly Williams</v>
      </c>
      <c r="W4241" s="3" t="str">
        <f>IFERROR(INDEX(Returns!A:A,MATCH(B4241,Returns!B:B,0)),"No")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IF(M4242=People!$B$5,People!$A$5,IF(M4242=People!$B$4,People!$A$4,IF(M4242=People!$B$3,People!$A$3,IF(M4242=People!$B$2,People!$A$2,0))))</f>
        <v>Anna Andreadi</v>
      </c>
      <c r="W4242" s="3" t="str">
        <f>IFERROR(INDEX(Returns!A:A,MATCH(B4242,Returns!B:B,0)),"No")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IF(M4243=People!$B$5,People!$A$5,IF(M4243=People!$B$4,People!$A$4,IF(M4243=People!$B$3,People!$A$3,IF(M4243=People!$B$2,People!$A$2,0))))</f>
        <v>Anna Andreadi</v>
      </c>
      <c r="W4243" s="3" t="str">
        <f>IFERROR(INDEX(Returns!A:A,MATCH(B4243,Returns!B:B,0)),"No")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IF(M4244=People!$B$5,People!$A$5,IF(M4244=People!$B$4,People!$A$4,IF(M4244=People!$B$3,People!$A$3,IF(M4244=People!$B$2,People!$A$2,0))))</f>
        <v>Cassandra Brandow</v>
      </c>
      <c r="W4244" s="3" t="str">
        <f>IFERROR(INDEX(Returns!A:A,MATCH(B4244,Returns!B:B,0)),"No")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IF(M4245=People!$B$5,People!$A$5,IF(M4245=People!$B$4,People!$A$4,IF(M4245=People!$B$3,People!$A$3,IF(M4245=People!$B$2,People!$A$2,0))))</f>
        <v>Cassandra Brandow</v>
      </c>
      <c r="W4245" s="3" t="str">
        <f>IFERROR(INDEX(Returns!A:A,MATCH(B4245,Returns!B:B,0)),"No")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IF(M4246=People!$B$5,People!$A$5,IF(M4246=People!$B$4,People!$A$4,IF(M4246=People!$B$3,People!$A$3,IF(M4246=People!$B$2,People!$A$2,0))))</f>
        <v>Anna Andreadi</v>
      </c>
      <c r="W4246" s="3" t="str">
        <f>IFERROR(INDEX(Returns!A:A,MATCH(B4246,Returns!B:B,0)),"No")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IF(M4247=People!$B$5,People!$A$5,IF(M4247=People!$B$4,People!$A$4,IF(M4247=People!$B$3,People!$A$3,IF(M4247=People!$B$2,People!$A$2,0))))</f>
        <v>Chuck Magee</v>
      </c>
      <c r="W4247" s="3" t="str">
        <f>IFERROR(INDEX(Returns!A:A,MATCH(B4247,Returns!B:B,0)),"No")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IF(M4248=People!$B$5,People!$A$5,IF(M4248=People!$B$4,People!$A$4,IF(M4248=People!$B$3,People!$A$3,IF(M4248=People!$B$2,People!$A$2,0))))</f>
        <v>Chuck Magee</v>
      </c>
      <c r="W4248" s="3" t="str">
        <f>IFERROR(INDEX(Returns!A:A,MATCH(B4248,Returns!B:B,0)),"No")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IF(M4249=People!$B$5,People!$A$5,IF(M4249=People!$B$4,People!$A$4,IF(M4249=People!$B$3,People!$A$3,IF(M4249=People!$B$2,People!$A$2,0))))</f>
        <v>Chuck Magee</v>
      </c>
      <c r="W4249" s="3" t="str">
        <f>IFERROR(INDEX(Returns!A:A,MATCH(B4249,Returns!B:B,0)),"No")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IF(M4250=People!$B$5,People!$A$5,IF(M4250=People!$B$4,People!$A$4,IF(M4250=People!$B$3,People!$A$3,IF(M4250=People!$B$2,People!$A$2,0))))</f>
        <v>Chuck Magee</v>
      </c>
      <c r="W4250" s="3" t="str">
        <f>IFERROR(INDEX(Returns!A:A,MATCH(B4250,Returns!B:B,0)),"No")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IF(M4251=People!$B$5,People!$A$5,IF(M4251=People!$B$4,People!$A$4,IF(M4251=People!$B$3,People!$A$3,IF(M4251=People!$B$2,People!$A$2,0))))</f>
        <v>Chuck Magee</v>
      </c>
      <c r="W4251" s="3" t="str">
        <f>IFERROR(INDEX(Returns!A:A,MATCH(B4251,Returns!B:B,0)),"No")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IF(M4252=People!$B$5,People!$A$5,IF(M4252=People!$B$4,People!$A$4,IF(M4252=People!$B$3,People!$A$3,IF(M4252=People!$B$2,People!$A$2,0))))</f>
        <v>Chuck Magee</v>
      </c>
      <c r="W4252" s="3" t="str">
        <f>IFERROR(INDEX(Returns!A:A,MATCH(B4252,Returns!B:B,0)),"No")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IF(M4253=People!$B$5,People!$A$5,IF(M4253=People!$B$4,People!$A$4,IF(M4253=People!$B$3,People!$A$3,IF(M4253=People!$B$2,People!$A$2,0))))</f>
        <v>Cassandra Brandow</v>
      </c>
      <c r="W4253" s="3" t="str">
        <f>IFERROR(INDEX(Returns!A:A,MATCH(B4253,Returns!B:B,0)),"No")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IF(M4254=People!$B$5,People!$A$5,IF(M4254=People!$B$4,People!$A$4,IF(M4254=People!$B$3,People!$A$3,IF(M4254=People!$B$2,People!$A$2,0))))</f>
        <v>Cassandra Brandow</v>
      </c>
      <c r="W4254" s="3" t="str">
        <f>IFERROR(INDEX(Returns!A:A,MATCH(B4254,Returns!B:B,0)),"No")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IF(M4255=People!$B$5,People!$A$5,IF(M4255=People!$B$4,People!$A$4,IF(M4255=People!$B$3,People!$A$3,IF(M4255=People!$B$2,People!$A$2,0))))</f>
        <v>Cassandra Brandow</v>
      </c>
      <c r="W4255" s="3" t="str">
        <f>IFERROR(INDEX(Returns!A:A,MATCH(B4255,Returns!B:B,0)),"No")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IF(M4256=People!$B$5,People!$A$5,IF(M4256=People!$B$4,People!$A$4,IF(M4256=People!$B$3,People!$A$3,IF(M4256=People!$B$2,People!$A$2,0))))</f>
        <v>Kelly Williams</v>
      </c>
      <c r="W4256" s="3" t="str">
        <f>IFERROR(INDEX(Returns!A:A,MATCH(B4256,Returns!B:B,0)),"No")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IF(M4257=People!$B$5,People!$A$5,IF(M4257=People!$B$4,People!$A$4,IF(M4257=People!$B$3,People!$A$3,IF(M4257=People!$B$2,People!$A$2,0))))</f>
        <v>Kelly Williams</v>
      </c>
      <c r="W4257" s="3" t="str">
        <f>IFERROR(INDEX(Returns!A:A,MATCH(B4257,Returns!B:B,0)),"No")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IF(M4258=People!$B$5,People!$A$5,IF(M4258=People!$B$4,People!$A$4,IF(M4258=People!$B$3,People!$A$3,IF(M4258=People!$B$2,People!$A$2,0))))</f>
        <v>Kelly Williams</v>
      </c>
      <c r="W4258" s="3" t="str">
        <f>IFERROR(INDEX(Returns!A:A,MATCH(B4258,Returns!B:B,0)),"No")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IF(M4259=People!$B$5,People!$A$5,IF(M4259=People!$B$4,People!$A$4,IF(M4259=People!$B$3,People!$A$3,IF(M4259=People!$B$2,People!$A$2,0))))</f>
        <v>Anna Andreadi</v>
      </c>
      <c r="W4259" s="3" t="str">
        <f>IFERROR(INDEX(Returns!A:A,MATCH(B4259,Returns!B:B,0)),"No")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IF(M4260=People!$B$5,People!$A$5,IF(M4260=People!$B$4,People!$A$4,IF(M4260=People!$B$3,People!$A$3,IF(M4260=People!$B$2,People!$A$2,0))))</f>
        <v>Anna Andreadi</v>
      </c>
      <c r="W4260" s="3" t="str">
        <f>IFERROR(INDEX(Returns!A:A,MATCH(B4260,Returns!B:B,0)),"No")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IF(M4261=People!$B$5,People!$A$5,IF(M4261=People!$B$4,People!$A$4,IF(M4261=People!$B$3,People!$A$3,IF(M4261=People!$B$2,People!$A$2,0))))</f>
        <v>Chuck Magee</v>
      </c>
      <c r="W4261" s="3" t="str">
        <f>IFERROR(INDEX(Returns!A:A,MATCH(B4261,Returns!B:B,0)),"No")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IF(M4262=People!$B$5,People!$A$5,IF(M4262=People!$B$4,People!$A$4,IF(M4262=People!$B$3,People!$A$3,IF(M4262=People!$B$2,People!$A$2,0))))</f>
        <v>Chuck Magee</v>
      </c>
      <c r="W4262" s="3" t="str">
        <f>IFERROR(INDEX(Returns!A:A,MATCH(B4262,Returns!B:B,0)),"No")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IF(M4263=People!$B$5,People!$A$5,IF(M4263=People!$B$4,People!$A$4,IF(M4263=People!$B$3,People!$A$3,IF(M4263=People!$B$2,People!$A$2,0))))</f>
        <v>Kelly Williams</v>
      </c>
      <c r="W4263" s="3" t="str">
        <f>IFERROR(INDEX(Returns!A:A,MATCH(B4263,Returns!B:B,0)),"No")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IF(M4264=People!$B$5,People!$A$5,IF(M4264=People!$B$4,People!$A$4,IF(M4264=People!$B$3,People!$A$3,IF(M4264=People!$B$2,People!$A$2,0))))</f>
        <v>Cassandra Brandow</v>
      </c>
      <c r="W4264" s="3" t="str">
        <f>IFERROR(INDEX(Returns!A:A,MATCH(B4264,Returns!B:B,0)),"No")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IF(M4265=People!$B$5,People!$A$5,IF(M4265=People!$B$4,People!$A$4,IF(M4265=People!$B$3,People!$A$3,IF(M4265=People!$B$2,People!$A$2,0))))</f>
        <v>Chuck Magee</v>
      </c>
      <c r="W4265" s="3" t="str">
        <f>IFERROR(INDEX(Returns!A:A,MATCH(B4265,Returns!B:B,0)),"No")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IF(M4266=People!$B$5,People!$A$5,IF(M4266=People!$B$4,People!$A$4,IF(M4266=People!$B$3,People!$A$3,IF(M4266=People!$B$2,People!$A$2,0))))</f>
        <v>Kelly Williams</v>
      </c>
      <c r="W4266" s="3" t="str">
        <f>IFERROR(INDEX(Returns!A:A,MATCH(B4266,Returns!B:B,0)),"No")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IF(M4267=People!$B$5,People!$A$5,IF(M4267=People!$B$4,People!$A$4,IF(M4267=People!$B$3,People!$A$3,IF(M4267=People!$B$2,People!$A$2,0))))</f>
        <v>Kelly Williams</v>
      </c>
      <c r="W4267" s="3" t="str">
        <f>IFERROR(INDEX(Returns!A:A,MATCH(B4267,Returns!B:B,0)),"No")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IF(M4268=People!$B$5,People!$A$5,IF(M4268=People!$B$4,People!$A$4,IF(M4268=People!$B$3,People!$A$3,IF(M4268=People!$B$2,People!$A$2,0))))</f>
        <v>Kelly Williams</v>
      </c>
      <c r="W4268" s="3" t="str">
        <f>IFERROR(INDEX(Returns!A:A,MATCH(B4268,Returns!B:B,0)),"No")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IF(M4269=People!$B$5,People!$A$5,IF(M4269=People!$B$4,People!$A$4,IF(M4269=People!$B$3,People!$A$3,IF(M4269=People!$B$2,People!$A$2,0))))</f>
        <v>Kelly Williams</v>
      </c>
      <c r="W4269" s="3" t="str">
        <f>IFERROR(INDEX(Returns!A:A,MATCH(B4269,Returns!B:B,0)),"No")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IF(M4270=People!$B$5,People!$A$5,IF(M4270=People!$B$4,People!$A$4,IF(M4270=People!$B$3,People!$A$3,IF(M4270=People!$B$2,People!$A$2,0))))</f>
        <v>Kelly Williams</v>
      </c>
      <c r="W4270" s="3" t="str">
        <f>IFERROR(INDEX(Returns!A:A,MATCH(B4270,Returns!B:B,0)),"No")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IF(M4271=People!$B$5,People!$A$5,IF(M4271=People!$B$4,People!$A$4,IF(M4271=People!$B$3,People!$A$3,IF(M4271=People!$B$2,People!$A$2,0))))</f>
        <v>Anna Andreadi</v>
      </c>
      <c r="W4271" s="3" t="str">
        <f>IFERROR(INDEX(Returns!A:A,MATCH(B4271,Returns!B:B,0)),"No")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IF(M4272=People!$B$5,People!$A$5,IF(M4272=People!$B$4,People!$A$4,IF(M4272=People!$B$3,People!$A$3,IF(M4272=People!$B$2,People!$A$2,0))))</f>
        <v>Cassandra Brandow</v>
      </c>
      <c r="W4272" s="3" t="str">
        <f>IFERROR(INDEX(Returns!A:A,MATCH(B4272,Returns!B:B,0)),"No")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IF(M4273=People!$B$5,People!$A$5,IF(M4273=People!$B$4,People!$A$4,IF(M4273=People!$B$3,People!$A$3,IF(M4273=People!$B$2,People!$A$2,0))))</f>
        <v>Chuck Magee</v>
      </c>
      <c r="W4273" s="3" t="str">
        <f>IFERROR(INDEX(Returns!A:A,MATCH(B4273,Returns!B:B,0)),"No")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IF(M4274=People!$B$5,People!$A$5,IF(M4274=People!$B$4,People!$A$4,IF(M4274=People!$B$3,People!$A$3,IF(M4274=People!$B$2,People!$A$2,0))))</f>
        <v>Anna Andreadi</v>
      </c>
      <c r="W4274" s="3" t="str">
        <f>IFERROR(INDEX(Returns!A:A,MATCH(B4274,Returns!B:B,0)),"No")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IF(M4275=People!$B$5,People!$A$5,IF(M4275=People!$B$4,People!$A$4,IF(M4275=People!$B$3,People!$A$3,IF(M4275=People!$B$2,People!$A$2,0))))</f>
        <v>Anna Andreadi</v>
      </c>
      <c r="W4275" s="3" t="str">
        <f>IFERROR(INDEX(Returns!A:A,MATCH(B4275,Returns!B:B,0)),"No")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IF(M4276=People!$B$5,People!$A$5,IF(M4276=People!$B$4,People!$A$4,IF(M4276=People!$B$3,People!$A$3,IF(M4276=People!$B$2,People!$A$2,0))))</f>
        <v>Anna Andreadi</v>
      </c>
      <c r="W4276" s="3" t="str">
        <f>IFERROR(INDEX(Returns!A:A,MATCH(B4276,Returns!B:B,0)),"No")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IF(M4277=People!$B$5,People!$A$5,IF(M4277=People!$B$4,People!$A$4,IF(M4277=People!$B$3,People!$A$3,IF(M4277=People!$B$2,People!$A$2,0))))</f>
        <v>Kelly Williams</v>
      </c>
      <c r="W4277" s="3" t="str">
        <f>IFERROR(INDEX(Returns!A:A,MATCH(B4277,Returns!B:B,0)),"No")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IF(M4278=People!$B$5,People!$A$5,IF(M4278=People!$B$4,People!$A$4,IF(M4278=People!$B$3,People!$A$3,IF(M4278=People!$B$2,People!$A$2,0))))</f>
        <v>Anna Andreadi</v>
      </c>
      <c r="W4278" s="3" t="str">
        <f>IFERROR(INDEX(Returns!A:A,MATCH(B4278,Returns!B:B,0)),"No")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IF(M4279=People!$B$5,People!$A$5,IF(M4279=People!$B$4,People!$A$4,IF(M4279=People!$B$3,People!$A$3,IF(M4279=People!$B$2,People!$A$2,0))))</f>
        <v>Chuck Magee</v>
      </c>
      <c r="W4279" s="3" t="str">
        <f>IFERROR(INDEX(Returns!A:A,MATCH(B4279,Returns!B:B,0)),"No")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IF(M4280=People!$B$5,People!$A$5,IF(M4280=People!$B$4,People!$A$4,IF(M4280=People!$B$3,People!$A$3,IF(M4280=People!$B$2,People!$A$2,0))))</f>
        <v>Chuck Magee</v>
      </c>
      <c r="W4280" s="3" t="str">
        <f>IFERROR(INDEX(Returns!A:A,MATCH(B4280,Returns!B:B,0)),"No")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IF(M4281=People!$B$5,People!$A$5,IF(M4281=People!$B$4,People!$A$4,IF(M4281=People!$B$3,People!$A$3,IF(M4281=People!$B$2,People!$A$2,0))))</f>
        <v>Chuck Magee</v>
      </c>
      <c r="W4281" s="3" t="str">
        <f>IFERROR(INDEX(Returns!A:A,MATCH(B4281,Returns!B:B,0)),"No")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IF(M4282=People!$B$5,People!$A$5,IF(M4282=People!$B$4,People!$A$4,IF(M4282=People!$B$3,People!$A$3,IF(M4282=People!$B$2,People!$A$2,0))))</f>
        <v>Chuck Magee</v>
      </c>
      <c r="W4282" s="3" t="str">
        <f>IFERROR(INDEX(Returns!A:A,MATCH(B4282,Returns!B:B,0)),"No")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IF(M4283=People!$B$5,People!$A$5,IF(M4283=People!$B$4,People!$A$4,IF(M4283=People!$B$3,People!$A$3,IF(M4283=People!$B$2,People!$A$2,0))))</f>
        <v>Chuck Magee</v>
      </c>
      <c r="W4283" s="3" t="str">
        <f>IFERROR(INDEX(Returns!A:A,MATCH(B4283,Returns!B:B,0)),"No")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IF(M4284=People!$B$5,People!$A$5,IF(M4284=People!$B$4,People!$A$4,IF(M4284=People!$B$3,People!$A$3,IF(M4284=People!$B$2,People!$A$2,0))))</f>
        <v>Kelly Williams</v>
      </c>
      <c r="W4284" s="3" t="str">
        <f>IFERROR(INDEX(Returns!A:A,MATCH(B4284,Returns!B:B,0)),"No")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IF(M4285=People!$B$5,People!$A$5,IF(M4285=People!$B$4,People!$A$4,IF(M4285=People!$B$3,People!$A$3,IF(M4285=People!$B$2,People!$A$2,0))))</f>
        <v>Kelly Williams</v>
      </c>
      <c r="W4285" s="3" t="str">
        <f>IFERROR(INDEX(Returns!A:A,MATCH(B4285,Returns!B:B,0)),"No")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IF(M4286=People!$B$5,People!$A$5,IF(M4286=People!$B$4,People!$A$4,IF(M4286=People!$B$3,People!$A$3,IF(M4286=People!$B$2,People!$A$2,0))))</f>
        <v>Kelly Williams</v>
      </c>
      <c r="W4286" s="3" t="str">
        <f>IFERROR(INDEX(Returns!A:A,MATCH(B4286,Returns!B:B,0)),"No")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IF(M4287=People!$B$5,People!$A$5,IF(M4287=People!$B$4,People!$A$4,IF(M4287=People!$B$3,People!$A$3,IF(M4287=People!$B$2,People!$A$2,0))))</f>
        <v>Kelly Williams</v>
      </c>
      <c r="W4287" s="3" t="str">
        <f>IFERROR(INDEX(Returns!A:A,MATCH(B4287,Returns!B:B,0)),"No")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IF(M4288=People!$B$5,People!$A$5,IF(M4288=People!$B$4,People!$A$4,IF(M4288=People!$B$3,People!$A$3,IF(M4288=People!$B$2,People!$A$2,0))))</f>
        <v>Kelly Williams</v>
      </c>
      <c r="W4288" s="3" t="str">
        <f>IFERROR(INDEX(Returns!A:A,MATCH(B4288,Returns!B:B,0)),"No")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IF(M4289=People!$B$5,People!$A$5,IF(M4289=People!$B$4,People!$A$4,IF(M4289=People!$B$3,People!$A$3,IF(M4289=People!$B$2,People!$A$2,0))))</f>
        <v>Cassandra Brandow</v>
      </c>
      <c r="W4289" s="3" t="str">
        <f>IFERROR(INDEX(Returns!A:A,MATCH(B4289,Returns!B:B,0)),"No")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IF(M4290=People!$B$5,People!$A$5,IF(M4290=People!$B$4,People!$A$4,IF(M4290=People!$B$3,People!$A$3,IF(M4290=People!$B$2,People!$A$2,0))))</f>
        <v>Kelly Williams</v>
      </c>
      <c r="W4290" s="3" t="str">
        <f>IFERROR(INDEX(Returns!A:A,MATCH(B4290,Returns!B:B,0)),"No")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IF(M4291=People!$B$5,People!$A$5,IF(M4291=People!$B$4,People!$A$4,IF(M4291=People!$B$3,People!$A$3,IF(M4291=People!$B$2,People!$A$2,0))))</f>
        <v>Kelly Williams</v>
      </c>
      <c r="W4291" s="3" t="str">
        <f>IFERROR(INDEX(Returns!A:A,MATCH(B4291,Returns!B:B,0)),"No")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IF(M4292=People!$B$5,People!$A$5,IF(M4292=People!$B$4,People!$A$4,IF(M4292=People!$B$3,People!$A$3,IF(M4292=People!$B$2,People!$A$2,0))))</f>
        <v>Anna Andreadi</v>
      </c>
      <c r="W4292" s="3" t="str">
        <f>IFERROR(INDEX(Returns!A:A,MATCH(B4292,Returns!B:B,0)),"No")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IF(M4293=People!$B$5,People!$A$5,IF(M4293=People!$B$4,People!$A$4,IF(M4293=People!$B$3,People!$A$3,IF(M4293=People!$B$2,People!$A$2,0))))</f>
        <v>Anna Andreadi</v>
      </c>
      <c r="W4293" s="3" t="str">
        <f>IFERROR(INDEX(Returns!A:A,MATCH(B4293,Returns!B:B,0)),"No")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IF(M4294=People!$B$5,People!$A$5,IF(M4294=People!$B$4,People!$A$4,IF(M4294=People!$B$3,People!$A$3,IF(M4294=People!$B$2,People!$A$2,0))))</f>
        <v>Anna Andreadi</v>
      </c>
      <c r="W4294" s="3" t="str">
        <f>IFERROR(INDEX(Returns!A:A,MATCH(B4294,Returns!B:B,0)),"No")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IF(M4295=People!$B$5,People!$A$5,IF(M4295=People!$B$4,People!$A$4,IF(M4295=People!$B$3,People!$A$3,IF(M4295=People!$B$2,People!$A$2,0))))</f>
        <v>Chuck Magee</v>
      </c>
      <c r="W4295" s="3" t="str">
        <f>IFERROR(INDEX(Returns!A:A,MATCH(B4295,Returns!B:B,0)),"No")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IF(M4296=People!$B$5,People!$A$5,IF(M4296=People!$B$4,People!$A$4,IF(M4296=People!$B$3,People!$A$3,IF(M4296=People!$B$2,People!$A$2,0))))</f>
        <v>Anna Andreadi</v>
      </c>
      <c r="W4296" s="3" t="str">
        <f>IFERROR(INDEX(Returns!A:A,MATCH(B4296,Returns!B:B,0)),"No")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IF(M4297=People!$B$5,People!$A$5,IF(M4297=People!$B$4,People!$A$4,IF(M4297=People!$B$3,People!$A$3,IF(M4297=People!$B$2,People!$A$2,0))))</f>
        <v>Anna Andreadi</v>
      </c>
      <c r="W4297" s="3" t="str">
        <f>IFERROR(INDEX(Returns!A:A,MATCH(B4297,Returns!B:B,0)),"No")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IF(M4298=People!$B$5,People!$A$5,IF(M4298=People!$B$4,People!$A$4,IF(M4298=People!$B$3,People!$A$3,IF(M4298=People!$B$2,People!$A$2,0))))</f>
        <v>Anna Andreadi</v>
      </c>
      <c r="W4298" s="3" t="str">
        <f>IFERROR(INDEX(Returns!A:A,MATCH(B4298,Returns!B:B,0)),"No")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IF(M4299=People!$B$5,People!$A$5,IF(M4299=People!$B$4,People!$A$4,IF(M4299=People!$B$3,People!$A$3,IF(M4299=People!$B$2,People!$A$2,0))))</f>
        <v>Cassandra Brandow</v>
      </c>
      <c r="W4299" s="3" t="str">
        <f>IFERROR(INDEX(Returns!A:A,MATCH(B4299,Returns!B:B,0)),"No")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IF(M4300=People!$B$5,People!$A$5,IF(M4300=People!$B$4,People!$A$4,IF(M4300=People!$B$3,People!$A$3,IF(M4300=People!$B$2,People!$A$2,0))))</f>
        <v>Cassandra Brandow</v>
      </c>
      <c r="W4300" s="3" t="str">
        <f>IFERROR(INDEX(Returns!A:A,MATCH(B4300,Returns!B:B,0)),"No")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IF(M4301=People!$B$5,People!$A$5,IF(M4301=People!$B$4,People!$A$4,IF(M4301=People!$B$3,People!$A$3,IF(M4301=People!$B$2,People!$A$2,0))))</f>
        <v>Cassandra Brandow</v>
      </c>
      <c r="W4301" s="3" t="str">
        <f>IFERROR(INDEX(Returns!A:A,MATCH(B4301,Returns!B:B,0)),"No")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IF(M4302=People!$B$5,People!$A$5,IF(M4302=People!$B$4,People!$A$4,IF(M4302=People!$B$3,People!$A$3,IF(M4302=People!$B$2,People!$A$2,0))))</f>
        <v>Cassandra Brandow</v>
      </c>
      <c r="W4302" s="3" t="str">
        <f>IFERROR(INDEX(Returns!A:A,MATCH(B4302,Returns!B:B,0)),"No")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IF(M4303=People!$B$5,People!$A$5,IF(M4303=People!$B$4,People!$A$4,IF(M4303=People!$B$3,People!$A$3,IF(M4303=People!$B$2,People!$A$2,0))))</f>
        <v>Cassandra Brandow</v>
      </c>
      <c r="W4303" s="3" t="str">
        <f>IFERROR(INDEX(Returns!A:A,MATCH(B4303,Returns!B:B,0)),"No")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IF(M4304=People!$B$5,People!$A$5,IF(M4304=People!$B$4,People!$A$4,IF(M4304=People!$B$3,People!$A$3,IF(M4304=People!$B$2,People!$A$2,0))))</f>
        <v>Chuck Magee</v>
      </c>
      <c r="W4304" s="3" t="str">
        <f>IFERROR(INDEX(Returns!A:A,MATCH(B4304,Returns!B:B,0)),"No")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IF(M4305=People!$B$5,People!$A$5,IF(M4305=People!$B$4,People!$A$4,IF(M4305=People!$B$3,People!$A$3,IF(M4305=People!$B$2,People!$A$2,0))))</f>
        <v>Kelly Williams</v>
      </c>
      <c r="W4305" s="3" t="str">
        <f>IFERROR(INDEX(Returns!A:A,MATCH(B4305,Returns!B:B,0)),"No")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IF(M4306=People!$B$5,People!$A$5,IF(M4306=People!$B$4,People!$A$4,IF(M4306=People!$B$3,People!$A$3,IF(M4306=People!$B$2,People!$A$2,0))))</f>
        <v>Anna Andreadi</v>
      </c>
      <c r="W4306" s="3" t="str">
        <f>IFERROR(INDEX(Returns!A:A,MATCH(B4306,Returns!B:B,0)),"No")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IF(M4307=People!$B$5,People!$A$5,IF(M4307=People!$B$4,People!$A$4,IF(M4307=People!$B$3,People!$A$3,IF(M4307=People!$B$2,People!$A$2,0))))</f>
        <v>Anna Andreadi</v>
      </c>
      <c r="W4307" s="3" t="str">
        <f>IFERROR(INDEX(Returns!A:A,MATCH(B4307,Returns!B:B,0)),"No")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IF(M4308=People!$B$5,People!$A$5,IF(M4308=People!$B$4,People!$A$4,IF(M4308=People!$B$3,People!$A$3,IF(M4308=People!$B$2,People!$A$2,0))))</f>
        <v>Anna Andreadi</v>
      </c>
      <c r="W4308" s="3" t="str">
        <f>IFERROR(INDEX(Returns!A:A,MATCH(B4308,Returns!B:B,0)),"No")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IF(M4309=People!$B$5,People!$A$5,IF(M4309=People!$B$4,People!$A$4,IF(M4309=People!$B$3,People!$A$3,IF(M4309=People!$B$2,People!$A$2,0))))</f>
        <v>Anna Andreadi</v>
      </c>
      <c r="W4309" s="3" t="str">
        <f>IFERROR(INDEX(Returns!A:A,MATCH(B4309,Returns!B:B,0)),"No")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IF(M4310=People!$B$5,People!$A$5,IF(M4310=People!$B$4,People!$A$4,IF(M4310=People!$B$3,People!$A$3,IF(M4310=People!$B$2,People!$A$2,0))))</f>
        <v>Anna Andreadi</v>
      </c>
      <c r="W4310" s="3" t="str">
        <f>IFERROR(INDEX(Returns!A:A,MATCH(B4310,Returns!B:B,0)),"No")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IF(M4311=People!$B$5,People!$A$5,IF(M4311=People!$B$4,People!$A$4,IF(M4311=People!$B$3,People!$A$3,IF(M4311=People!$B$2,People!$A$2,0))))</f>
        <v>Anna Andreadi</v>
      </c>
      <c r="W4311" s="3" t="str">
        <f>IFERROR(INDEX(Returns!A:A,MATCH(B4311,Returns!B:B,0)),"No")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IF(M4312=People!$B$5,People!$A$5,IF(M4312=People!$B$4,People!$A$4,IF(M4312=People!$B$3,People!$A$3,IF(M4312=People!$B$2,People!$A$2,0))))</f>
        <v>Anna Andreadi</v>
      </c>
      <c r="W4312" s="3" t="str">
        <f>IFERROR(INDEX(Returns!A:A,MATCH(B4312,Returns!B:B,0)),"No")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IF(M4313=People!$B$5,People!$A$5,IF(M4313=People!$B$4,People!$A$4,IF(M4313=People!$B$3,People!$A$3,IF(M4313=People!$B$2,People!$A$2,0))))</f>
        <v>Anna Andreadi</v>
      </c>
      <c r="W4313" s="3" t="str">
        <f>IFERROR(INDEX(Returns!A:A,MATCH(B4313,Returns!B:B,0)),"No")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IF(M4314=People!$B$5,People!$A$5,IF(M4314=People!$B$4,People!$A$4,IF(M4314=People!$B$3,People!$A$3,IF(M4314=People!$B$2,People!$A$2,0))))</f>
        <v>Anna Andreadi</v>
      </c>
      <c r="W4314" s="3" t="str">
        <f>IFERROR(INDEX(Returns!A:A,MATCH(B4314,Returns!B:B,0)),"No")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IF(M4315=People!$B$5,People!$A$5,IF(M4315=People!$B$4,People!$A$4,IF(M4315=People!$B$3,People!$A$3,IF(M4315=People!$B$2,People!$A$2,0))))</f>
        <v>Chuck Magee</v>
      </c>
      <c r="W4315" s="3" t="str">
        <f>IFERROR(INDEX(Returns!A:A,MATCH(B4315,Returns!B:B,0)),"No")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IF(M4316=People!$B$5,People!$A$5,IF(M4316=People!$B$4,People!$A$4,IF(M4316=People!$B$3,People!$A$3,IF(M4316=People!$B$2,People!$A$2,0))))</f>
        <v>Anna Andreadi</v>
      </c>
      <c r="W4316" s="3" t="str">
        <f>IFERROR(INDEX(Returns!A:A,MATCH(B4316,Returns!B:B,0)),"No")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IF(M4317=People!$B$5,People!$A$5,IF(M4317=People!$B$4,People!$A$4,IF(M4317=People!$B$3,People!$A$3,IF(M4317=People!$B$2,People!$A$2,0))))</f>
        <v>Anna Andreadi</v>
      </c>
      <c r="W4317" s="3" t="str">
        <f>IFERROR(INDEX(Returns!A:A,MATCH(B4317,Returns!B:B,0)),"No")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IF(M4318=People!$B$5,People!$A$5,IF(M4318=People!$B$4,People!$A$4,IF(M4318=People!$B$3,People!$A$3,IF(M4318=People!$B$2,People!$A$2,0))))</f>
        <v>Anna Andreadi</v>
      </c>
      <c r="W4318" s="3" t="str">
        <f>IFERROR(INDEX(Returns!A:A,MATCH(B4318,Returns!B:B,0)),"No")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IF(M4319=People!$B$5,People!$A$5,IF(M4319=People!$B$4,People!$A$4,IF(M4319=People!$B$3,People!$A$3,IF(M4319=People!$B$2,People!$A$2,0))))</f>
        <v>Anna Andreadi</v>
      </c>
      <c r="W4319" s="3" t="str">
        <f>IFERROR(INDEX(Returns!A:A,MATCH(B4319,Returns!B:B,0)),"No")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IF(M4320=People!$B$5,People!$A$5,IF(M4320=People!$B$4,People!$A$4,IF(M4320=People!$B$3,People!$A$3,IF(M4320=People!$B$2,People!$A$2,0))))</f>
        <v>Cassandra Brandow</v>
      </c>
      <c r="W4320" s="3" t="str">
        <f>IFERROR(INDEX(Returns!A:A,MATCH(B4320,Returns!B:B,0)),"No")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IF(M4321=People!$B$5,People!$A$5,IF(M4321=People!$B$4,People!$A$4,IF(M4321=People!$B$3,People!$A$3,IF(M4321=People!$B$2,People!$A$2,0))))</f>
        <v>Anna Andreadi</v>
      </c>
      <c r="W4321" s="3" t="str">
        <f>IFERROR(INDEX(Returns!A:A,MATCH(B4321,Returns!B:B,0)),"No")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IF(M4322=People!$B$5,People!$A$5,IF(M4322=People!$B$4,People!$A$4,IF(M4322=People!$B$3,People!$A$3,IF(M4322=People!$B$2,People!$A$2,0))))</f>
        <v>Anna Andreadi</v>
      </c>
      <c r="W4322" s="3" t="str">
        <f>IFERROR(INDEX(Returns!A:A,MATCH(B4322,Returns!B:B,0)),"No")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IF(M4323=People!$B$5,People!$A$5,IF(M4323=People!$B$4,People!$A$4,IF(M4323=People!$B$3,People!$A$3,IF(M4323=People!$B$2,People!$A$2,0))))</f>
        <v>Chuck Magee</v>
      </c>
      <c r="W4323" s="3" t="str">
        <f>IFERROR(INDEX(Returns!A:A,MATCH(B4323,Returns!B:B,0)),"No")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IF(M4324=People!$B$5,People!$A$5,IF(M4324=People!$B$4,People!$A$4,IF(M4324=People!$B$3,People!$A$3,IF(M4324=People!$B$2,People!$A$2,0))))</f>
        <v>Chuck Magee</v>
      </c>
      <c r="W4324" s="3" t="str">
        <f>IFERROR(INDEX(Returns!A:A,MATCH(B4324,Returns!B:B,0)),"No")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IF(M4325=People!$B$5,People!$A$5,IF(M4325=People!$B$4,People!$A$4,IF(M4325=People!$B$3,People!$A$3,IF(M4325=People!$B$2,People!$A$2,0))))</f>
        <v>Chuck Magee</v>
      </c>
      <c r="W4325" s="3" t="str">
        <f>IFERROR(INDEX(Returns!A:A,MATCH(B4325,Returns!B:B,0)),"No")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IF(M4326=People!$B$5,People!$A$5,IF(M4326=People!$B$4,People!$A$4,IF(M4326=People!$B$3,People!$A$3,IF(M4326=People!$B$2,People!$A$2,0))))</f>
        <v>Chuck Magee</v>
      </c>
      <c r="W4326" s="3" t="str">
        <f>IFERROR(INDEX(Returns!A:A,MATCH(B4326,Returns!B:B,0)),"No")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IF(M4327=People!$B$5,People!$A$5,IF(M4327=People!$B$4,People!$A$4,IF(M4327=People!$B$3,People!$A$3,IF(M4327=People!$B$2,People!$A$2,0))))</f>
        <v>Chuck Magee</v>
      </c>
      <c r="W4327" s="3" t="str">
        <f>IFERROR(INDEX(Returns!A:A,MATCH(B4327,Returns!B:B,0)),"No")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IF(M4328=People!$B$5,People!$A$5,IF(M4328=People!$B$4,People!$A$4,IF(M4328=People!$B$3,People!$A$3,IF(M4328=People!$B$2,People!$A$2,0))))</f>
        <v>Chuck Magee</v>
      </c>
      <c r="W4328" s="3" t="str">
        <f>IFERROR(INDEX(Returns!A:A,MATCH(B4328,Returns!B:B,0)),"No")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IF(M4329=People!$B$5,People!$A$5,IF(M4329=People!$B$4,People!$A$4,IF(M4329=People!$B$3,People!$A$3,IF(M4329=People!$B$2,People!$A$2,0))))</f>
        <v>Chuck Magee</v>
      </c>
      <c r="W4329" s="3" t="str">
        <f>IFERROR(INDEX(Returns!A:A,MATCH(B4329,Returns!B:B,0)),"No")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IF(M4330=People!$B$5,People!$A$5,IF(M4330=People!$B$4,People!$A$4,IF(M4330=People!$B$3,People!$A$3,IF(M4330=People!$B$2,People!$A$2,0))))</f>
        <v>Chuck Magee</v>
      </c>
      <c r="W4330" s="3" t="str">
        <f>IFERROR(INDEX(Returns!A:A,MATCH(B4330,Returns!B:B,0)),"No")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IF(M4331=People!$B$5,People!$A$5,IF(M4331=People!$B$4,People!$A$4,IF(M4331=People!$B$3,People!$A$3,IF(M4331=People!$B$2,People!$A$2,0))))</f>
        <v>Cassandra Brandow</v>
      </c>
      <c r="W4331" s="3" t="str">
        <f>IFERROR(INDEX(Returns!A:A,MATCH(B4331,Returns!B:B,0)),"No")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IF(M4332=People!$B$5,People!$A$5,IF(M4332=People!$B$4,People!$A$4,IF(M4332=People!$B$3,People!$A$3,IF(M4332=People!$B$2,People!$A$2,0))))</f>
        <v>Cassandra Brandow</v>
      </c>
      <c r="W4332" s="3" t="str">
        <f>IFERROR(INDEX(Returns!A:A,MATCH(B4332,Returns!B:B,0)),"No")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IF(M4333=People!$B$5,People!$A$5,IF(M4333=People!$B$4,People!$A$4,IF(M4333=People!$B$3,People!$A$3,IF(M4333=People!$B$2,People!$A$2,0))))</f>
        <v>Anna Andreadi</v>
      </c>
      <c r="W4333" s="3" t="str">
        <f>IFERROR(INDEX(Returns!A:A,MATCH(B4333,Returns!B:B,0)),"No")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IF(M4334=People!$B$5,People!$A$5,IF(M4334=People!$B$4,People!$A$4,IF(M4334=People!$B$3,People!$A$3,IF(M4334=People!$B$2,People!$A$2,0))))</f>
        <v>Anna Andreadi</v>
      </c>
      <c r="W4334" s="3" t="str">
        <f>IFERROR(INDEX(Returns!A:A,MATCH(B4334,Returns!B:B,0)),"No")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IF(M4335=People!$B$5,People!$A$5,IF(M4335=People!$B$4,People!$A$4,IF(M4335=People!$B$3,People!$A$3,IF(M4335=People!$B$2,People!$A$2,0))))</f>
        <v>Cassandra Brandow</v>
      </c>
      <c r="W4335" s="3" t="str">
        <f>IFERROR(INDEX(Returns!A:A,MATCH(B4335,Returns!B:B,0)),"No")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IF(M4336=People!$B$5,People!$A$5,IF(M4336=People!$B$4,People!$A$4,IF(M4336=People!$B$3,People!$A$3,IF(M4336=People!$B$2,People!$A$2,0))))</f>
        <v>Cassandra Brandow</v>
      </c>
      <c r="W4336" s="3" t="str">
        <f>IFERROR(INDEX(Returns!A:A,MATCH(B4336,Returns!B:B,0)),"No")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IF(M4337=People!$B$5,People!$A$5,IF(M4337=People!$B$4,People!$A$4,IF(M4337=People!$B$3,People!$A$3,IF(M4337=People!$B$2,People!$A$2,0))))</f>
        <v>Anna Andreadi</v>
      </c>
      <c r="W4337" s="3" t="str">
        <f>IFERROR(INDEX(Returns!A:A,MATCH(B4337,Returns!B:B,0)),"No")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IF(M4338=People!$B$5,People!$A$5,IF(M4338=People!$B$4,People!$A$4,IF(M4338=People!$B$3,People!$A$3,IF(M4338=People!$B$2,People!$A$2,0))))</f>
        <v>Anna Andreadi</v>
      </c>
      <c r="W4338" s="3" t="str">
        <f>IFERROR(INDEX(Returns!A:A,MATCH(B4338,Returns!B:B,0)),"No")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IF(M4339=People!$B$5,People!$A$5,IF(M4339=People!$B$4,People!$A$4,IF(M4339=People!$B$3,People!$A$3,IF(M4339=People!$B$2,People!$A$2,0))))</f>
        <v>Anna Andreadi</v>
      </c>
      <c r="W4339" s="3" t="str">
        <f>IFERROR(INDEX(Returns!A:A,MATCH(B4339,Returns!B:B,0)),"No")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IF(M4340=People!$B$5,People!$A$5,IF(M4340=People!$B$4,People!$A$4,IF(M4340=People!$B$3,People!$A$3,IF(M4340=People!$B$2,People!$A$2,0))))</f>
        <v>Anna Andreadi</v>
      </c>
      <c r="W4340" s="3" t="str">
        <f>IFERROR(INDEX(Returns!A:A,MATCH(B4340,Returns!B:B,0)),"No")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IF(M4341=People!$B$5,People!$A$5,IF(M4341=People!$B$4,People!$A$4,IF(M4341=People!$B$3,People!$A$3,IF(M4341=People!$B$2,People!$A$2,0))))</f>
        <v>Cassandra Brandow</v>
      </c>
      <c r="W4341" s="3" t="str">
        <f>IFERROR(INDEX(Returns!A:A,MATCH(B4341,Returns!B:B,0)),"No")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IF(M4342=People!$B$5,People!$A$5,IF(M4342=People!$B$4,People!$A$4,IF(M4342=People!$B$3,People!$A$3,IF(M4342=People!$B$2,People!$A$2,0))))</f>
        <v>Kelly Williams</v>
      </c>
      <c r="W4342" s="3" t="str">
        <f>IFERROR(INDEX(Returns!A:A,MATCH(B4342,Returns!B:B,0)),"No")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IF(M4343=People!$B$5,People!$A$5,IF(M4343=People!$B$4,People!$A$4,IF(M4343=People!$B$3,People!$A$3,IF(M4343=People!$B$2,People!$A$2,0))))</f>
        <v>Cassandra Brandow</v>
      </c>
      <c r="W4343" s="3" t="str">
        <f>IFERROR(INDEX(Returns!A:A,MATCH(B4343,Returns!B:B,0)),"No")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IF(M4344=People!$B$5,People!$A$5,IF(M4344=People!$B$4,People!$A$4,IF(M4344=People!$B$3,People!$A$3,IF(M4344=People!$B$2,People!$A$2,0))))</f>
        <v>Anna Andreadi</v>
      </c>
      <c r="W4344" s="3" t="str">
        <f>IFERROR(INDEX(Returns!A:A,MATCH(B4344,Returns!B:B,0)),"No")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IF(M4345=People!$B$5,People!$A$5,IF(M4345=People!$B$4,People!$A$4,IF(M4345=People!$B$3,People!$A$3,IF(M4345=People!$B$2,People!$A$2,0))))</f>
        <v>Anna Andreadi</v>
      </c>
      <c r="W4345" s="3" t="str">
        <f>IFERROR(INDEX(Returns!A:A,MATCH(B4345,Returns!B:B,0)),"No")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IF(M4346=People!$B$5,People!$A$5,IF(M4346=People!$B$4,People!$A$4,IF(M4346=People!$B$3,People!$A$3,IF(M4346=People!$B$2,People!$A$2,0))))</f>
        <v>Anna Andreadi</v>
      </c>
      <c r="W4346" s="3" t="str">
        <f>IFERROR(INDEX(Returns!A:A,MATCH(B4346,Returns!B:B,0)),"No")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IF(M4347=People!$B$5,People!$A$5,IF(M4347=People!$B$4,People!$A$4,IF(M4347=People!$B$3,People!$A$3,IF(M4347=People!$B$2,People!$A$2,0))))</f>
        <v>Anna Andreadi</v>
      </c>
      <c r="W4347" s="3" t="str">
        <f>IFERROR(INDEX(Returns!A:A,MATCH(B4347,Returns!B:B,0)),"No")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IF(M4348=People!$B$5,People!$A$5,IF(M4348=People!$B$4,People!$A$4,IF(M4348=People!$B$3,People!$A$3,IF(M4348=People!$B$2,People!$A$2,0))))</f>
        <v>Chuck Magee</v>
      </c>
      <c r="W4348" s="3" t="str">
        <f>IFERROR(INDEX(Returns!A:A,MATCH(B4348,Returns!B:B,0)),"No")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IF(M4349=People!$B$5,People!$A$5,IF(M4349=People!$B$4,People!$A$4,IF(M4349=People!$B$3,People!$A$3,IF(M4349=People!$B$2,People!$A$2,0))))</f>
        <v>Chuck Magee</v>
      </c>
      <c r="W4349" s="3" t="str">
        <f>IFERROR(INDEX(Returns!A:A,MATCH(B4349,Returns!B:B,0)),"No")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IF(M4350=People!$B$5,People!$A$5,IF(M4350=People!$B$4,People!$A$4,IF(M4350=People!$B$3,People!$A$3,IF(M4350=People!$B$2,People!$A$2,0))))</f>
        <v>Anna Andreadi</v>
      </c>
      <c r="W4350" s="3" t="str">
        <f>IFERROR(INDEX(Returns!A:A,MATCH(B4350,Returns!B:B,0)),"No")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IF(M4351=People!$B$5,People!$A$5,IF(M4351=People!$B$4,People!$A$4,IF(M4351=People!$B$3,People!$A$3,IF(M4351=People!$B$2,People!$A$2,0))))</f>
        <v>Anna Andreadi</v>
      </c>
      <c r="W4351" s="3" t="str">
        <f>IFERROR(INDEX(Returns!A:A,MATCH(B4351,Returns!B:B,0)),"No")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IF(M4352=People!$B$5,People!$A$5,IF(M4352=People!$B$4,People!$A$4,IF(M4352=People!$B$3,People!$A$3,IF(M4352=People!$B$2,People!$A$2,0))))</f>
        <v>Chuck Magee</v>
      </c>
      <c r="W4352" s="3" t="str">
        <f>IFERROR(INDEX(Returns!A:A,MATCH(B4352,Returns!B:B,0)),"No")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IF(M4353=People!$B$5,People!$A$5,IF(M4353=People!$B$4,People!$A$4,IF(M4353=People!$B$3,People!$A$3,IF(M4353=People!$B$2,People!$A$2,0))))</f>
        <v>Chuck Magee</v>
      </c>
      <c r="W4353" s="3" t="str">
        <f>IFERROR(INDEX(Returns!A:A,MATCH(B4353,Returns!B:B,0)),"No")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IF(M4354=People!$B$5,People!$A$5,IF(M4354=People!$B$4,People!$A$4,IF(M4354=People!$B$3,People!$A$3,IF(M4354=People!$B$2,People!$A$2,0))))</f>
        <v>Anna Andreadi</v>
      </c>
      <c r="W4354" s="3" t="str">
        <f>IFERROR(INDEX(Returns!A:A,MATCH(B4354,Returns!B:B,0)),"No")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IF(M4355=People!$B$5,People!$A$5,IF(M4355=People!$B$4,People!$A$4,IF(M4355=People!$B$3,People!$A$3,IF(M4355=People!$B$2,People!$A$2,0))))</f>
        <v>Anna Andreadi</v>
      </c>
      <c r="W4355" s="3" t="str">
        <f>IFERROR(INDEX(Returns!A:A,MATCH(B4355,Returns!B:B,0)),"No")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IF(M4356=People!$B$5,People!$A$5,IF(M4356=People!$B$4,People!$A$4,IF(M4356=People!$B$3,People!$A$3,IF(M4356=People!$B$2,People!$A$2,0))))</f>
        <v>Cassandra Brandow</v>
      </c>
      <c r="W4356" s="3" t="str">
        <f>IFERROR(INDEX(Returns!A:A,MATCH(B4356,Returns!B:B,0)),"No")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IF(M4357=People!$B$5,People!$A$5,IF(M4357=People!$B$4,People!$A$4,IF(M4357=People!$B$3,People!$A$3,IF(M4357=People!$B$2,People!$A$2,0))))</f>
        <v>Cassandra Brandow</v>
      </c>
      <c r="W4357" s="3" t="str">
        <f>IFERROR(INDEX(Returns!A:A,MATCH(B4357,Returns!B:B,0)),"No")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IF(M4358=People!$B$5,People!$A$5,IF(M4358=People!$B$4,People!$A$4,IF(M4358=People!$B$3,People!$A$3,IF(M4358=People!$B$2,People!$A$2,0))))</f>
        <v>Cassandra Brandow</v>
      </c>
      <c r="W4358" s="3" t="str">
        <f>IFERROR(INDEX(Returns!A:A,MATCH(B4358,Returns!B:B,0)),"No")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IF(M4359=People!$B$5,People!$A$5,IF(M4359=People!$B$4,People!$A$4,IF(M4359=People!$B$3,People!$A$3,IF(M4359=People!$B$2,People!$A$2,0))))</f>
        <v>Kelly Williams</v>
      </c>
      <c r="W4359" s="3" t="str">
        <f>IFERROR(INDEX(Returns!A:A,MATCH(B4359,Returns!B:B,0)),"No")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IF(M4360=People!$B$5,People!$A$5,IF(M4360=People!$B$4,People!$A$4,IF(M4360=People!$B$3,People!$A$3,IF(M4360=People!$B$2,People!$A$2,0))))</f>
        <v>Kelly Williams</v>
      </c>
      <c r="W4360" s="3" t="str">
        <f>IFERROR(INDEX(Returns!A:A,MATCH(B4360,Returns!B:B,0)),"No")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IF(M4361=People!$B$5,People!$A$5,IF(M4361=People!$B$4,People!$A$4,IF(M4361=People!$B$3,People!$A$3,IF(M4361=People!$B$2,People!$A$2,0))))</f>
        <v>Kelly Williams</v>
      </c>
      <c r="W4361" s="3" t="str">
        <f>IFERROR(INDEX(Returns!A:A,MATCH(B4361,Returns!B:B,0)),"No")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IF(M4362=People!$B$5,People!$A$5,IF(M4362=People!$B$4,People!$A$4,IF(M4362=People!$B$3,People!$A$3,IF(M4362=People!$B$2,People!$A$2,0))))</f>
        <v>Chuck Magee</v>
      </c>
      <c r="W4362" s="3" t="str">
        <f>IFERROR(INDEX(Returns!A:A,MATCH(B4362,Returns!B:B,0)),"No")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IF(M4363=People!$B$5,People!$A$5,IF(M4363=People!$B$4,People!$A$4,IF(M4363=People!$B$3,People!$A$3,IF(M4363=People!$B$2,People!$A$2,0))))</f>
        <v>Cassandra Brandow</v>
      </c>
      <c r="W4363" s="3" t="str">
        <f>IFERROR(INDEX(Returns!A:A,MATCH(B4363,Returns!B:B,0)),"No")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IF(M4364=People!$B$5,People!$A$5,IF(M4364=People!$B$4,People!$A$4,IF(M4364=People!$B$3,People!$A$3,IF(M4364=People!$B$2,People!$A$2,0))))</f>
        <v>Kelly Williams</v>
      </c>
      <c r="W4364" s="3" t="str">
        <f>IFERROR(INDEX(Returns!A:A,MATCH(B4364,Returns!B:B,0)),"No")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IF(M4365=People!$B$5,People!$A$5,IF(M4365=People!$B$4,People!$A$4,IF(M4365=People!$B$3,People!$A$3,IF(M4365=People!$B$2,People!$A$2,0))))</f>
        <v>Kelly Williams</v>
      </c>
      <c r="W4365" s="3" t="str">
        <f>IFERROR(INDEX(Returns!A:A,MATCH(B4365,Returns!B:B,0)),"No")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IF(M4366=People!$B$5,People!$A$5,IF(M4366=People!$B$4,People!$A$4,IF(M4366=People!$B$3,People!$A$3,IF(M4366=People!$B$2,People!$A$2,0))))</f>
        <v>Kelly Williams</v>
      </c>
      <c r="W4366" s="3" t="str">
        <f>IFERROR(INDEX(Returns!A:A,MATCH(B4366,Returns!B:B,0)),"No")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IF(M4367=People!$B$5,People!$A$5,IF(M4367=People!$B$4,People!$A$4,IF(M4367=People!$B$3,People!$A$3,IF(M4367=People!$B$2,People!$A$2,0))))</f>
        <v>Kelly Williams</v>
      </c>
      <c r="W4367" s="3" t="str">
        <f>IFERROR(INDEX(Returns!A:A,MATCH(B4367,Returns!B:B,0)),"No")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IF(M4368=People!$B$5,People!$A$5,IF(M4368=People!$B$4,People!$A$4,IF(M4368=People!$B$3,People!$A$3,IF(M4368=People!$B$2,People!$A$2,0))))</f>
        <v>Kelly Williams</v>
      </c>
      <c r="W4368" s="3" t="str">
        <f>IFERROR(INDEX(Returns!A:A,MATCH(B4368,Returns!B:B,0)),"No")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IF(M4369=People!$B$5,People!$A$5,IF(M4369=People!$B$4,People!$A$4,IF(M4369=People!$B$3,People!$A$3,IF(M4369=People!$B$2,People!$A$2,0))))</f>
        <v>Kelly Williams</v>
      </c>
      <c r="W4369" s="3" t="str">
        <f>IFERROR(INDEX(Returns!A:A,MATCH(B4369,Returns!B:B,0)),"No")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IF(M4370=People!$B$5,People!$A$5,IF(M4370=People!$B$4,People!$A$4,IF(M4370=People!$B$3,People!$A$3,IF(M4370=People!$B$2,People!$A$2,0))))</f>
        <v>Kelly Williams</v>
      </c>
      <c r="W4370" s="3" t="str">
        <f>IFERROR(INDEX(Returns!A:A,MATCH(B4370,Returns!B:B,0)),"No")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IF(M4371=People!$B$5,People!$A$5,IF(M4371=People!$B$4,People!$A$4,IF(M4371=People!$B$3,People!$A$3,IF(M4371=People!$B$2,People!$A$2,0))))</f>
        <v>Kelly Williams</v>
      </c>
      <c r="W4371" s="3" t="str">
        <f>IFERROR(INDEX(Returns!A:A,MATCH(B4371,Returns!B:B,0)),"No")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IF(M4372=People!$B$5,People!$A$5,IF(M4372=People!$B$4,People!$A$4,IF(M4372=People!$B$3,People!$A$3,IF(M4372=People!$B$2,People!$A$2,0))))</f>
        <v>Kelly Williams</v>
      </c>
      <c r="W4372" s="3" t="str">
        <f>IFERROR(INDEX(Returns!A:A,MATCH(B4372,Returns!B:B,0)),"No")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IF(M4373=People!$B$5,People!$A$5,IF(M4373=People!$B$4,People!$A$4,IF(M4373=People!$B$3,People!$A$3,IF(M4373=People!$B$2,People!$A$2,0))))</f>
        <v>Kelly Williams</v>
      </c>
      <c r="W4373" s="3" t="str">
        <f>IFERROR(INDEX(Returns!A:A,MATCH(B4373,Returns!B:B,0)),"No")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IF(M4374=People!$B$5,People!$A$5,IF(M4374=People!$B$4,People!$A$4,IF(M4374=People!$B$3,People!$A$3,IF(M4374=People!$B$2,People!$A$2,0))))</f>
        <v>Kelly Williams</v>
      </c>
      <c r="W4374" s="3" t="str">
        <f>IFERROR(INDEX(Returns!A:A,MATCH(B4374,Returns!B:B,0)),"No")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IF(M4375=People!$B$5,People!$A$5,IF(M4375=People!$B$4,People!$A$4,IF(M4375=People!$B$3,People!$A$3,IF(M4375=People!$B$2,People!$A$2,0))))</f>
        <v>Kelly Williams</v>
      </c>
      <c r="W4375" s="3" t="str">
        <f>IFERROR(INDEX(Returns!A:A,MATCH(B4375,Returns!B:B,0)),"No")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IF(M4376=People!$B$5,People!$A$5,IF(M4376=People!$B$4,People!$A$4,IF(M4376=People!$B$3,People!$A$3,IF(M4376=People!$B$2,People!$A$2,0))))</f>
        <v>Chuck Magee</v>
      </c>
      <c r="W4376" s="3" t="str">
        <f>IFERROR(INDEX(Returns!A:A,MATCH(B4376,Returns!B:B,0)),"No")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IF(M4377=People!$B$5,People!$A$5,IF(M4377=People!$B$4,People!$A$4,IF(M4377=People!$B$3,People!$A$3,IF(M4377=People!$B$2,People!$A$2,0))))</f>
        <v>Anna Andreadi</v>
      </c>
      <c r="W4377" s="3" t="str">
        <f>IFERROR(INDEX(Returns!A:A,MATCH(B4377,Returns!B:B,0)),"No")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IF(M4378=People!$B$5,People!$A$5,IF(M4378=People!$B$4,People!$A$4,IF(M4378=People!$B$3,People!$A$3,IF(M4378=People!$B$2,People!$A$2,0))))</f>
        <v>Anna Andreadi</v>
      </c>
      <c r="W4378" s="3" t="str">
        <f>IFERROR(INDEX(Returns!A:A,MATCH(B4378,Returns!B:B,0)),"No")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IF(M4379=People!$B$5,People!$A$5,IF(M4379=People!$B$4,People!$A$4,IF(M4379=People!$B$3,People!$A$3,IF(M4379=People!$B$2,People!$A$2,0))))</f>
        <v>Anna Andreadi</v>
      </c>
      <c r="W4379" s="3" t="str">
        <f>IFERROR(INDEX(Returns!A:A,MATCH(B4379,Returns!B:B,0)),"No")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IF(M4380=People!$B$5,People!$A$5,IF(M4380=People!$B$4,People!$A$4,IF(M4380=People!$B$3,People!$A$3,IF(M4380=People!$B$2,People!$A$2,0))))</f>
        <v>Cassandra Brandow</v>
      </c>
      <c r="W4380" s="3" t="str">
        <f>IFERROR(INDEX(Returns!A:A,MATCH(B4380,Returns!B:B,0)),"No")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IF(M4381=People!$B$5,People!$A$5,IF(M4381=People!$B$4,People!$A$4,IF(M4381=People!$B$3,People!$A$3,IF(M4381=People!$B$2,People!$A$2,0))))</f>
        <v>Cassandra Brandow</v>
      </c>
      <c r="W4381" s="3" t="str">
        <f>IFERROR(INDEX(Returns!A:A,MATCH(B4381,Returns!B:B,0)),"No")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IF(M4382=People!$B$5,People!$A$5,IF(M4382=People!$B$4,People!$A$4,IF(M4382=People!$B$3,People!$A$3,IF(M4382=People!$B$2,People!$A$2,0))))</f>
        <v>Anna Andreadi</v>
      </c>
      <c r="W4382" s="3" t="str">
        <f>IFERROR(INDEX(Returns!A:A,MATCH(B4382,Returns!B:B,0)),"No")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IF(M4383=People!$B$5,People!$A$5,IF(M4383=People!$B$4,People!$A$4,IF(M4383=People!$B$3,People!$A$3,IF(M4383=People!$B$2,People!$A$2,0))))</f>
        <v>Anna Andreadi</v>
      </c>
      <c r="W4383" s="3" t="str">
        <f>IFERROR(INDEX(Returns!A:A,MATCH(B4383,Returns!B:B,0)),"No")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IF(M4384=People!$B$5,People!$A$5,IF(M4384=People!$B$4,People!$A$4,IF(M4384=People!$B$3,People!$A$3,IF(M4384=People!$B$2,People!$A$2,0))))</f>
        <v>Kelly Williams</v>
      </c>
      <c r="W4384" s="3" t="str">
        <f>IFERROR(INDEX(Returns!A:A,MATCH(B4384,Returns!B:B,0)),"No")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IF(M4385=People!$B$5,People!$A$5,IF(M4385=People!$B$4,People!$A$4,IF(M4385=People!$B$3,People!$A$3,IF(M4385=People!$B$2,People!$A$2,0))))</f>
        <v>Kelly Williams</v>
      </c>
      <c r="W4385" s="3" t="str">
        <f>IFERROR(INDEX(Returns!A:A,MATCH(B4385,Returns!B:B,0)),"No")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IF(M4386=People!$B$5,People!$A$5,IF(M4386=People!$B$4,People!$A$4,IF(M4386=People!$B$3,People!$A$3,IF(M4386=People!$B$2,People!$A$2,0))))</f>
        <v>Kelly Williams</v>
      </c>
      <c r="W4386" s="3" t="str">
        <f>IFERROR(INDEX(Returns!A:A,MATCH(B4386,Returns!B:B,0)),"No")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IF(M4387=People!$B$5,People!$A$5,IF(M4387=People!$B$4,People!$A$4,IF(M4387=People!$B$3,People!$A$3,IF(M4387=People!$B$2,People!$A$2,0))))</f>
        <v>Kelly Williams</v>
      </c>
      <c r="W4387" s="3" t="str">
        <f>IFERROR(INDEX(Returns!A:A,MATCH(B4387,Returns!B:B,0)),"No")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IF(M4388=People!$B$5,People!$A$5,IF(M4388=People!$B$4,People!$A$4,IF(M4388=People!$B$3,People!$A$3,IF(M4388=People!$B$2,People!$A$2,0))))</f>
        <v>Anna Andreadi</v>
      </c>
      <c r="W4388" s="3" t="str">
        <f>IFERROR(INDEX(Returns!A:A,MATCH(B4388,Returns!B:B,0)),"No")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IF(M4389=People!$B$5,People!$A$5,IF(M4389=People!$B$4,People!$A$4,IF(M4389=People!$B$3,People!$A$3,IF(M4389=People!$B$2,People!$A$2,0))))</f>
        <v>Anna Andreadi</v>
      </c>
      <c r="W4389" s="3" t="str">
        <f>IFERROR(INDEX(Returns!A:A,MATCH(B4389,Returns!B:B,0)),"No")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IF(M4390=People!$B$5,People!$A$5,IF(M4390=People!$B$4,People!$A$4,IF(M4390=People!$B$3,People!$A$3,IF(M4390=People!$B$2,People!$A$2,0))))</f>
        <v>Chuck Magee</v>
      </c>
      <c r="W4390" s="3" t="str">
        <f>IFERROR(INDEX(Returns!A:A,MATCH(B4390,Returns!B:B,0)),"No")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IF(M4391=People!$B$5,People!$A$5,IF(M4391=People!$B$4,People!$A$4,IF(M4391=People!$B$3,People!$A$3,IF(M4391=People!$B$2,People!$A$2,0))))</f>
        <v>Chuck Magee</v>
      </c>
      <c r="W4391" s="3" t="str">
        <f>IFERROR(INDEX(Returns!A:A,MATCH(B4391,Returns!B:B,0)),"No")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IF(M4392=People!$B$5,People!$A$5,IF(M4392=People!$B$4,People!$A$4,IF(M4392=People!$B$3,People!$A$3,IF(M4392=People!$B$2,People!$A$2,0))))</f>
        <v>Chuck Magee</v>
      </c>
      <c r="W4392" s="3" t="str">
        <f>IFERROR(INDEX(Returns!A:A,MATCH(B4392,Returns!B:B,0)),"No")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IF(M4393=People!$B$5,People!$A$5,IF(M4393=People!$B$4,People!$A$4,IF(M4393=People!$B$3,People!$A$3,IF(M4393=People!$B$2,People!$A$2,0))))</f>
        <v>Chuck Magee</v>
      </c>
      <c r="W4393" s="3" t="str">
        <f>IFERROR(INDEX(Returns!A:A,MATCH(B4393,Returns!B:B,0)),"No")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IF(M4394=People!$B$5,People!$A$5,IF(M4394=People!$B$4,People!$A$4,IF(M4394=People!$B$3,People!$A$3,IF(M4394=People!$B$2,People!$A$2,0))))</f>
        <v>Kelly Williams</v>
      </c>
      <c r="W4394" s="3" t="str">
        <f>IFERROR(INDEX(Returns!A:A,MATCH(B4394,Returns!B:B,0)),"No")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IF(M4395=People!$B$5,People!$A$5,IF(M4395=People!$B$4,People!$A$4,IF(M4395=People!$B$3,People!$A$3,IF(M4395=People!$B$2,People!$A$2,0))))</f>
        <v>Kelly Williams</v>
      </c>
      <c r="W4395" s="3" t="str">
        <f>IFERROR(INDEX(Returns!A:A,MATCH(B4395,Returns!B:B,0)),"No")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IF(M4396=People!$B$5,People!$A$5,IF(M4396=People!$B$4,People!$A$4,IF(M4396=People!$B$3,People!$A$3,IF(M4396=People!$B$2,People!$A$2,0))))</f>
        <v>Chuck Magee</v>
      </c>
      <c r="W4396" s="3" t="str">
        <f>IFERROR(INDEX(Returns!A:A,MATCH(B4396,Returns!B:B,0)),"No")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IF(M4397=People!$B$5,People!$A$5,IF(M4397=People!$B$4,People!$A$4,IF(M4397=People!$B$3,People!$A$3,IF(M4397=People!$B$2,People!$A$2,0))))</f>
        <v>Chuck Magee</v>
      </c>
      <c r="W4397" s="3" t="str">
        <f>IFERROR(INDEX(Returns!A:A,MATCH(B4397,Returns!B:B,0)),"No")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IF(M4398=People!$B$5,People!$A$5,IF(M4398=People!$B$4,People!$A$4,IF(M4398=People!$B$3,People!$A$3,IF(M4398=People!$B$2,People!$A$2,0))))</f>
        <v>Anna Andreadi</v>
      </c>
      <c r="W4398" s="3" t="str">
        <f>IFERROR(INDEX(Returns!A:A,MATCH(B4398,Returns!B:B,0)),"No")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IF(M4399=People!$B$5,People!$A$5,IF(M4399=People!$B$4,People!$A$4,IF(M4399=People!$B$3,People!$A$3,IF(M4399=People!$B$2,People!$A$2,0))))</f>
        <v>Chuck Magee</v>
      </c>
      <c r="W4399" s="3" t="str">
        <f>IFERROR(INDEX(Returns!A:A,MATCH(B4399,Returns!B:B,0)),"No")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IF(M4400=People!$B$5,People!$A$5,IF(M4400=People!$B$4,People!$A$4,IF(M4400=People!$B$3,People!$A$3,IF(M4400=People!$B$2,People!$A$2,0))))</f>
        <v>Chuck Magee</v>
      </c>
      <c r="W4400" s="3" t="str">
        <f>IFERROR(INDEX(Returns!A:A,MATCH(B4400,Returns!B:B,0)),"No")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IF(M4401=People!$B$5,People!$A$5,IF(M4401=People!$B$4,People!$A$4,IF(M4401=People!$B$3,People!$A$3,IF(M4401=People!$B$2,People!$A$2,0))))</f>
        <v>Chuck Magee</v>
      </c>
      <c r="W4401" s="3" t="str">
        <f>IFERROR(INDEX(Returns!A:A,MATCH(B4401,Returns!B:B,0)),"No")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IF(M4402=People!$B$5,People!$A$5,IF(M4402=People!$B$4,People!$A$4,IF(M4402=People!$B$3,People!$A$3,IF(M4402=People!$B$2,People!$A$2,0))))</f>
        <v>Chuck Magee</v>
      </c>
      <c r="W4402" s="3" t="str">
        <f>IFERROR(INDEX(Returns!A:A,MATCH(B4402,Returns!B:B,0)),"No")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IF(M4403=People!$B$5,People!$A$5,IF(M4403=People!$B$4,People!$A$4,IF(M4403=People!$B$3,People!$A$3,IF(M4403=People!$B$2,People!$A$2,0))))</f>
        <v>Chuck Magee</v>
      </c>
      <c r="W4403" s="3" t="str">
        <f>IFERROR(INDEX(Returns!A:A,MATCH(B4403,Returns!B:B,0)),"No")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IF(M4404=People!$B$5,People!$A$5,IF(M4404=People!$B$4,People!$A$4,IF(M4404=People!$B$3,People!$A$3,IF(M4404=People!$B$2,People!$A$2,0))))</f>
        <v>Anna Andreadi</v>
      </c>
      <c r="W4404" s="3" t="str">
        <f>IFERROR(INDEX(Returns!A:A,MATCH(B4404,Returns!B:B,0)),"No")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IF(M4405=People!$B$5,People!$A$5,IF(M4405=People!$B$4,People!$A$4,IF(M4405=People!$B$3,People!$A$3,IF(M4405=People!$B$2,People!$A$2,0))))</f>
        <v>Chuck Magee</v>
      </c>
      <c r="W4405" s="3" t="str">
        <f>IFERROR(INDEX(Returns!A:A,MATCH(B4405,Returns!B:B,0)),"No")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IF(M4406=People!$B$5,People!$A$5,IF(M4406=People!$B$4,People!$A$4,IF(M4406=People!$B$3,People!$A$3,IF(M4406=People!$B$2,People!$A$2,0))))</f>
        <v>Chuck Magee</v>
      </c>
      <c r="W4406" s="3" t="str">
        <f>IFERROR(INDEX(Returns!A:A,MATCH(B4406,Returns!B:B,0)),"No")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IF(M4407=People!$B$5,People!$A$5,IF(M4407=People!$B$4,People!$A$4,IF(M4407=People!$B$3,People!$A$3,IF(M4407=People!$B$2,People!$A$2,0))))</f>
        <v>Chuck Magee</v>
      </c>
      <c r="W4407" s="3" t="str">
        <f>IFERROR(INDEX(Returns!A:A,MATCH(B4407,Returns!B:B,0)),"No")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IF(M4408=People!$B$5,People!$A$5,IF(M4408=People!$B$4,People!$A$4,IF(M4408=People!$B$3,People!$A$3,IF(M4408=People!$B$2,People!$A$2,0))))</f>
        <v>Kelly Williams</v>
      </c>
      <c r="W4408" s="3" t="str">
        <f>IFERROR(INDEX(Returns!A:A,MATCH(B4408,Returns!B:B,0)),"No")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IF(M4409=People!$B$5,People!$A$5,IF(M4409=People!$B$4,People!$A$4,IF(M4409=People!$B$3,People!$A$3,IF(M4409=People!$B$2,People!$A$2,0))))</f>
        <v>Kelly Williams</v>
      </c>
      <c r="W4409" s="3" t="str">
        <f>IFERROR(INDEX(Returns!A:A,MATCH(B4409,Returns!B:B,0)),"No")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IF(M4410=People!$B$5,People!$A$5,IF(M4410=People!$B$4,People!$A$4,IF(M4410=People!$B$3,People!$A$3,IF(M4410=People!$B$2,People!$A$2,0))))</f>
        <v>Kelly Williams</v>
      </c>
      <c r="W4410" s="3" t="str">
        <f>IFERROR(INDEX(Returns!A:A,MATCH(B4410,Returns!B:B,0)),"No")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IF(M4411=People!$B$5,People!$A$5,IF(M4411=People!$B$4,People!$A$4,IF(M4411=People!$B$3,People!$A$3,IF(M4411=People!$B$2,People!$A$2,0))))</f>
        <v>Anna Andreadi</v>
      </c>
      <c r="W4411" s="3" t="str">
        <f>IFERROR(INDEX(Returns!A:A,MATCH(B4411,Returns!B:B,0)),"No")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IF(M4412=People!$B$5,People!$A$5,IF(M4412=People!$B$4,People!$A$4,IF(M4412=People!$B$3,People!$A$3,IF(M4412=People!$B$2,People!$A$2,0))))</f>
        <v>Anna Andreadi</v>
      </c>
      <c r="W4412" s="3" t="str">
        <f>IFERROR(INDEX(Returns!A:A,MATCH(B4412,Returns!B:B,0)),"No")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IF(M4413=People!$B$5,People!$A$5,IF(M4413=People!$B$4,People!$A$4,IF(M4413=People!$B$3,People!$A$3,IF(M4413=People!$B$2,People!$A$2,0))))</f>
        <v>Chuck Magee</v>
      </c>
      <c r="W4413" s="3" t="str">
        <f>IFERROR(INDEX(Returns!A:A,MATCH(B4413,Returns!B:B,0)),"No")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IF(M4414=People!$B$5,People!$A$5,IF(M4414=People!$B$4,People!$A$4,IF(M4414=People!$B$3,People!$A$3,IF(M4414=People!$B$2,People!$A$2,0))))</f>
        <v>Chuck Magee</v>
      </c>
      <c r="W4414" s="3" t="str">
        <f>IFERROR(INDEX(Returns!A:A,MATCH(B4414,Returns!B:B,0)),"No")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IF(M4415=People!$B$5,People!$A$5,IF(M4415=People!$B$4,People!$A$4,IF(M4415=People!$B$3,People!$A$3,IF(M4415=People!$B$2,People!$A$2,0))))</f>
        <v>Chuck Magee</v>
      </c>
      <c r="W4415" s="3" t="str">
        <f>IFERROR(INDEX(Returns!A:A,MATCH(B4415,Returns!B:B,0)),"No")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IF(M4416=People!$B$5,People!$A$5,IF(M4416=People!$B$4,People!$A$4,IF(M4416=People!$B$3,People!$A$3,IF(M4416=People!$B$2,People!$A$2,0))))</f>
        <v>Chuck Magee</v>
      </c>
      <c r="W4416" s="3" t="str">
        <f>IFERROR(INDEX(Returns!A:A,MATCH(B4416,Returns!B:B,0)),"No")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IF(M4417=People!$B$5,People!$A$5,IF(M4417=People!$B$4,People!$A$4,IF(M4417=People!$B$3,People!$A$3,IF(M4417=People!$B$2,People!$A$2,0))))</f>
        <v>Anna Andreadi</v>
      </c>
      <c r="W4417" s="3" t="str">
        <f>IFERROR(INDEX(Returns!A:A,MATCH(B4417,Returns!B:B,0)),"No")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IF(M4418=People!$B$5,People!$A$5,IF(M4418=People!$B$4,People!$A$4,IF(M4418=People!$B$3,People!$A$3,IF(M4418=People!$B$2,People!$A$2,0))))</f>
        <v>Anna Andreadi</v>
      </c>
      <c r="W4418" s="3" t="str">
        <f>IFERROR(INDEX(Returns!A:A,MATCH(B4418,Returns!B:B,0)),"No")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IF(M4419=People!$B$5,People!$A$5,IF(M4419=People!$B$4,People!$A$4,IF(M4419=People!$B$3,People!$A$3,IF(M4419=People!$B$2,People!$A$2,0))))</f>
        <v>Kelly Williams</v>
      </c>
      <c r="W4419" s="3" t="str">
        <f>IFERROR(INDEX(Returns!A:A,MATCH(B4419,Returns!B:B,0)),"No")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IF(M4420=People!$B$5,People!$A$5,IF(M4420=People!$B$4,People!$A$4,IF(M4420=People!$B$3,People!$A$3,IF(M4420=People!$B$2,People!$A$2,0))))</f>
        <v>Chuck Magee</v>
      </c>
      <c r="W4420" s="3" t="str">
        <f>IFERROR(INDEX(Returns!A:A,MATCH(B4420,Returns!B:B,0)),"No")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IF(M4421=People!$B$5,People!$A$5,IF(M4421=People!$B$4,People!$A$4,IF(M4421=People!$B$3,People!$A$3,IF(M4421=People!$B$2,People!$A$2,0))))</f>
        <v>Chuck Magee</v>
      </c>
      <c r="W4421" s="3" t="str">
        <f>IFERROR(INDEX(Returns!A:A,MATCH(B4421,Returns!B:B,0)),"No")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IF(M4422=People!$B$5,People!$A$5,IF(M4422=People!$B$4,People!$A$4,IF(M4422=People!$B$3,People!$A$3,IF(M4422=People!$B$2,People!$A$2,0))))</f>
        <v>Kelly Williams</v>
      </c>
      <c r="W4422" s="3" t="str">
        <f>IFERROR(INDEX(Returns!A:A,MATCH(B4422,Returns!B:B,0)),"No")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IF(M4423=People!$B$5,People!$A$5,IF(M4423=People!$B$4,People!$A$4,IF(M4423=People!$B$3,People!$A$3,IF(M4423=People!$B$2,People!$A$2,0))))</f>
        <v>Cassandra Brandow</v>
      </c>
      <c r="W4423" s="3" t="str">
        <f>IFERROR(INDEX(Returns!A:A,MATCH(B4423,Returns!B:B,0)),"No")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IF(M4424=People!$B$5,People!$A$5,IF(M4424=People!$B$4,People!$A$4,IF(M4424=People!$B$3,People!$A$3,IF(M4424=People!$B$2,People!$A$2,0))))</f>
        <v>Cassandra Brandow</v>
      </c>
      <c r="W4424" s="3" t="str">
        <f>IFERROR(INDEX(Returns!A:A,MATCH(B4424,Returns!B:B,0)),"No")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IF(M4425=People!$B$5,People!$A$5,IF(M4425=People!$B$4,People!$A$4,IF(M4425=People!$B$3,People!$A$3,IF(M4425=People!$B$2,People!$A$2,0))))</f>
        <v>Cassandra Brandow</v>
      </c>
      <c r="W4425" s="3" t="str">
        <f>IFERROR(INDEX(Returns!A:A,MATCH(B4425,Returns!B:B,0)),"No")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IF(M4426=People!$B$5,People!$A$5,IF(M4426=People!$B$4,People!$A$4,IF(M4426=People!$B$3,People!$A$3,IF(M4426=People!$B$2,People!$A$2,0))))</f>
        <v>Cassandra Brandow</v>
      </c>
      <c r="W4426" s="3" t="str">
        <f>IFERROR(INDEX(Returns!A:A,MATCH(B4426,Returns!B:B,0)),"No")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IF(M4427=People!$B$5,People!$A$5,IF(M4427=People!$B$4,People!$A$4,IF(M4427=People!$B$3,People!$A$3,IF(M4427=People!$B$2,People!$A$2,0))))</f>
        <v>Cassandra Brandow</v>
      </c>
      <c r="W4427" s="3" t="str">
        <f>IFERROR(INDEX(Returns!A:A,MATCH(B4427,Returns!B:B,0)),"No")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IF(M4428=People!$B$5,People!$A$5,IF(M4428=People!$B$4,People!$A$4,IF(M4428=People!$B$3,People!$A$3,IF(M4428=People!$B$2,People!$A$2,0))))</f>
        <v>Cassandra Brandow</v>
      </c>
      <c r="W4428" s="3" t="str">
        <f>IFERROR(INDEX(Returns!A:A,MATCH(B4428,Returns!B:B,0)),"No")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IF(M4429=People!$B$5,People!$A$5,IF(M4429=People!$B$4,People!$A$4,IF(M4429=People!$B$3,People!$A$3,IF(M4429=People!$B$2,People!$A$2,0))))</f>
        <v>Anna Andreadi</v>
      </c>
      <c r="W4429" s="3" t="str">
        <f>IFERROR(INDEX(Returns!A:A,MATCH(B4429,Returns!B:B,0)),"No")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IF(M4430=People!$B$5,People!$A$5,IF(M4430=People!$B$4,People!$A$4,IF(M4430=People!$B$3,People!$A$3,IF(M4430=People!$B$2,People!$A$2,0))))</f>
        <v>Kelly Williams</v>
      </c>
      <c r="W4430" s="3" t="str">
        <f>IFERROR(INDEX(Returns!A:A,MATCH(B4430,Returns!B:B,0)),"No")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IF(M4431=People!$B$5,People!$A$5,IF(M4431=People!$B$4,People!$A$4,IF(M4431=People!$B$3,People!$A$3,IF(M4431=People!$B$2,People!$A$2,0))))</f>
        <v>Chuck Magee</v>
      </c>
      <c r="W4431" s="3" t="str">
        <f>IFERROR(INDEX(Returns!A:A,MATCH(B4431,Returns!B:B,0)),"No")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IF(M4432=People!$B$5,People!$A$5,IF(M4432=People!$B$4,People!$A$4,IF(M4432=People!$B$3,People!$A$3,IF(M4432=People!$B$2,People!$A$2,0))))</f>
        <v>Cassandra Brandow</v>
      </c>
      <c r="W4432" s="3" t="str">
        <f>IFERROR(INDEX(Returns!A:A,MATCH(B4432,Returns!B:B,0)),"No")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IF(M4433=People!$B$5,People!$A$5,IF(M4433=People!$B$4,People!$A$4,IF(M4433=People!$B$3,People!$A$3,IF(M4433=People!$B$2,People!$A$2,0))))</f>
        <v>Cassandra Brandow</v>
      </c>
      <c r="W4433" s="3" t="str">
        <f>IFERROR(INDEX(Returns!A:A,MATCH(B4433,Returns!B:B,0)),"No")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IF(M4434=People!$B$5,People!$A$5,IF(M4434=People!$B$4,People!$A$4,IF(M4434=People!$B$3,People!$A$3,IF(M4434=People!$B$2,People!$A$2,0))))</f>
        <v>Cassandra Brandow</v>
      </c>
      <c r="W4434" s="3" t="str">
        <f>IFERROR(INDEX(Returns!A:A,MATCH(B4434,Returns!B:B,0)),"No")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IF(M4435=People!$B$5,People!$A$5,IF(M4435=People!$B$4,People!$A$4,IF(M4435=People!$B$3,People!$A$3,IF(M4435=People!$B$2,People!$A$2,0))))</f>
        <v>Cassandra Brandow</v>
      </c>
      <c r="W4435" s="3" t="str">
        <f>IFERROR(INDEX(Returns!A:A,MATCH(B4435,Returns!B:B,0)),"No")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IF(M4436=People!$B$5,People!$A$5,IF(M4436=People!$B$4,People!$A$4,IF(M4436=People!$B$3,People!$A$3,IF(M4436=People!$B$2,People!$A$2,0))))</f>
        <v>Cassandra Brandow</v>
      </c>
      <c r="W4436" s="3" t="str">
        <f>IFERROR(INDEX(Returns!A:A,MATCH(B4436,Returns!B:B,0)),"No")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IF(M4437=People!$B$5,People!$A$5,IF(M4437=People!$B$4,People!$A$4,IF(M4437=People!$B$3,People!$A$3,IF(M4437=People!$B$2,People!$A$2,0))))</f>
        <v>Kelly Williams</v>
      </c>
      <c r="W4437" s="3" t="str">
        <f>IFERROR(INDEX(Returns!A:A,MATCH(B4437,Returns!B:B,0)),"No")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IF(M4438=People!$B$5,People!$A$5,IF(M4438=People!$B$4,People!$A$4,IF(M4438=People!$B$3,People!$A$3,IF(M4438=People!$B$2,People!$A$2,0))))</f>
        <v>Kelly Williams</v>
      </c>
      <c r="W4438" s="3" t="str">
        <f>IFERROR(INDEX(Returns!A:A,MATCH(B4438,Returns!B:B,0)),"No")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IF(M4439=People!$B$5,People!$A$5,IF(M4439=People!$B$4,People!$A$4,IF(M4439=People!$B$3,People!$A$3,IF(M4439=People!$B$2,People!$A$2,0))))</f>
        <v>Kelly Williams</v>
      </c>
      <c r="W4439" s="3" t="str">
        <f>IFERROR(INDEX(Returns!A:A,MATCH(B4439,Returns!B:B,0)),"No")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IF(M4440=People!$B$5,People!$A$5,IF(M4440=People!$B$4,People!$A$4,IF(M4440=People!$B$3,People!$A$3,IF(M4440=People!$B$2,People!$A$2,0))))</f>
        <v>Kelly Williams</v>
      </c>
      <c r="W4440" s="3" t="str">
        <f>IFERROR(INDEX(Returns!A:A,MATCH(B4440,Returns!B:B,0)),"No")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IF(M4441=People!$B$5,People!$A$5,IF(M4441=People!$B$4,People!$A$4,IF(M4441=People!$B$3,People!$A$3,IF(M4441=People!$B$2,People!$A$2,0))))</f>
        <v>Kelly Williams</v>
      </c>
      <c r="W4441" s="3" t="str">
        <f>IFERROR(INDEX(Returns!A:A,MATCH(B4441,Returns!B:B,0)),"No")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IF(M4442=People!$B$5,People!$A$5,IF(M4442=People!$B$4,People!$A$4,IF(M4442=People!$B$3,People!$A$3,IF(M4442=People!$B$2,People!$A$2,0))))</f>
        <v>Kelly Williams</v>
      </c>
      <c r="W4442" s="3" t="str">
        <f>IFERROR(INDEX(Returns!A:A,MATCH(B4442,Returns!B:B,0)),"No")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IF(M4443=People!$B$5,People!$A$5,IF(M4443=People!$B$4,People!$A$4,IF(M4443=People!$B$3,People!$A$3,IF(M4443=People!$B$2,People!$A$2,0))))</f>
        <v>Kelly Williams</v>
      </c>
      <c r="W4443" s="3" t="str">
        <f>IFERROR(INDEX(Returns!A:A,MATCH(B4443,Returns!B:B,0)),"No")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IF(M4444=People!$B$5,People!$A$5,IF(M4444=People!$B$4,People!$A$4,IF(M4444=People!$B$3,People!$A$3,IF(M4444=People!$B$2,People!$A$2,0))))</f>
        <v>Kelly Williams</v>
      </c>
      <c r="W4444" s="3" t="str">
        <f>IFERROR(INDEX(Returns!A:A,MATCH(B4444,Returns!B:B,0)),"No")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IF(M4445=People!$B$5,People!$A$5,IF(M4445=People!$B$4,People!$A$4,IF(M4445=People!$B$3,People!$A$3,IF(M4445=People!$B$2,People!$A$2,0))))</f>
        <v>Kelly Williams</v>
      </c>
      <c r="W4445" s="3" t="str">
        <f>IFERROR(INDEX(Returns!A:A,MATCH(B4445,Returns!B:B,0)),"No")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IF(M4446=People!$B$5,People!$A$5,IF(M4446=People!$B$4,People!$A$4,IF(M4446=People!$B$3,People!$A$3,IF(M4446=People!$B$2,People!$A$2,0))))</f>
        <v>Kelly Williams</v>
      </c>
      <c r="W4446" s="3" t="str">
        <f>IFERROR(INDEX(Returns!A:A,MATCH(B4446,Returns!B:B,0)),"No")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IF(M4447=People!$B$5,People!$A$5,IF(M4447=People!$B$4,People!$A$4,IF(M4447=People!$B$3,People!$A$3,IF(M4447=People!$B$2,People!$A$2,0))))</f>
        <v>Kelly Williams</v>
      </c>
      <c r="W4447" s="3" t="str">
        <f>IFERROR(INDEX(Returns!A:A,MATCH(B4447,Returns!B:B,0)),"No")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IF(M4448=People!$B$5,People!$A$5,IF(M4448=People!$B$4,People!$A$4,IF(M4448=People!$B$3,People!$A$3,IF(M4448=People!$B$2,People!$A$2,0))))</f>
        <v>Kelly Williams</v>
      </c>
      <c r="W4448" s="3" t="str">
        <f>IFERROR(INDEX(Returns!A:A,MATCH(B4448,Returns!B:B,0)),"No")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IF(M4449=People!$B$5,People!$A$5,IF(M4449=People!$B$4,People!$A$4,IF(M4449=People!$B$3,People!$A$3,IF(M4449=People!$B$2,People!$A$2,0))))</f>
        <v>Kelly Williams</v>
      </c>
      <c r="W4449" s="3" t="str">
        <f>IFERROR(INDEX(Returns!A:A,MATCH(B4449,Returns!B:B,0)),"No")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IF(M4450=People!$B$5,People!$A$5,IF(M4450=People!$B$4,People!$A$4,IF(M4450=People!$B$3,People!$A$3,IF(M4450=People!$B$2,People!$A$2,0))))</f>
        <v>Anna Andreadi</v>
      </c>
      <c r="W4450" s="3" t="str">
        <f>IFERROR(INDEX(Returns!A:A,MATCH(B4450,Returns!B:B,0)),"No")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IF(M4451=People!$B$5,People!$A$5,IF(M4451=People!$B$4,People!$A$4,IF(M4451=People!$B$3,People!$A$3,IF(M4451=People!$B$2,People!$A$2,0))))</f>
        <v>Anna Andreadi</v>
      </c>
      <c r="W4451" s="3" t="str">
        <f>IFERROR(INDEX(Returns!A:A,MATCH(B4451,Returns!B:B,0)),"No")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IF(M4452=People!$B$5,People!$A$5,IF(M4452=People!$B$4,People!$A$4,IF(M4452=People!$B$3,People!$A$3,IF(M4452=People!$B$2,People!$A$2,0))))</f>
        <v>Anna Andreadi</v>
      </c>
      <c r="W4452" s="3" t="str">
        <f>IFERROR(INDEX(Returns!A:A,MATCH(B4452,Returns!B:B,0)),"No")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IF(M4453=People!$B$5,People!$A$5,IF(M4453=People!$B$4,People!$A$4,IF(M4453=People!$B$3,People!$A$3,IF(M4453=People!$B$2,People!$A$2,0))))</f>
        <v>Anna Andreadi</v>
      </c>
      <c r="W4453" s="3" t="str">
        <f>IFERROR(INDEX(Returns!A:A,MATCH(B4453,Returns!B:B,0)),"No")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IF(M4454=People!$B$5,People!$A$5,IF(M4454=People!$B$4,People!$A$4,IF(M4454=People!$B$3,People!$A$3,IF(M4454=People!$B$2,People!$A$2,0))))</f>
        <v>Anna Andreadi</v>
      </c>
      <c r="W4454" s="3" t="str">
        <f>IFERROR(INDEX(Returns!A:A,MATCH(B4454,Returns!B:B,0)),"No")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IF(M4455=People!$B$5,People!$A$5,IF(M4455=People!$B$4,People!$A$4,IF(M4455=People!$B$3,People!$A$3,IF(M4455=People!$B$2,People!$A$2,0))))</f>
        <v>Anna Andreadi</v>
      </c>
      <c r="W4455" s="3" t="str">
        <f>IFERROR(INDEX(Returns!A:A,MATCH(B4455,Returns!B:B,0)),"No")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IF(M4456=People!$B$5,People!$A$5,IF(M4456=People!$B$4,People!$A$4,IF(M4456=People!$B$3,People!$A$3,IF(M4456=People!$B$2,People!$A$2,0))))</f>
        <v>Anna Andreadi</v>
      </c>
      <c r="W4456" s="3" t="str">
        <f>IFERROR(INDEX(Returns!A:A,MATCH(B4456,Returns!B:B,0)),"No")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IF(M4457=People!$B$5,People!$A$5,IF(M4457=People!$B$4,People!$A$4,IF(M4457=People!$B$3,People!$A$3,IF(M4457=People!$B$2,People!$A$2,0))))</f>
        <v>Anna Andreadi</v>
      </c>
      <c r="W4457" s="3" t="str">
        <f>IFERROR(INDEX(Returns!A:A,MATCH(B4457,Returns!B:B,0)),"No")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IF(M4458=People!$B$5,People!$A$5,IF(M4458=People!$B$4,People!$A$4,IF(M4458=People!$B$3,People!$A$3,IF(M4458=People!$B$2,People!$A$2,0))))</f>
        <v>Anna Andreadi</v>
      </c>
      <c r="W4458" s="3" t="str">
        <f>IFERROR(INDEX(Returns!A:A,MATCH(B4458,Returns!B:B,0)),"No")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IF(M4459=People!$B$5,People!$A$5,IF(M4459=People!$B$4,People!$A$4,IF(M4459=People!$B$3,People!$A$3,IF(M4459=People!$B$2,People!$A$2,0))))</f>
        <v>Anna Andreadi</v>
      </c>
      <c r="W4459" s="3" t="str">
        <f>IFERROR(INDEX(Returns!A:A,MATCH(B4459,Returns!B:B,0)),"No")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IF(M4460=People!$B$5,People!$A$5,IF(M4460=People!$B$4,People!$A$4,IF(M4460=People!$B$3,People!$A$3,IF(M4460=People!$B$2,People!$A$2,0))))</f>
        <v>Anna Andreadi</v>
      </c>
      <c r="W4460" s="3" t="str">
        <f>IFERROR(INDEX(Returns!A:A,MATCH(B4460,Returns!B:B,0)),"No")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IF(M4461=People!$B$5,People!$A$5,IF(M4461=People!$B$4,People!$A$4,IF(M4461=People!$B$3,People!$A$3,IF(M4461=People!$B$2,People!$A$2,0))))</f>
        <v>Anna Andreadi</v>
      </c>
      <c r="W4461" s="3" t="str">
        <f>IFERROR(INDEX(Returns!A:A,MATCH(B4461,Returns!B:B,0)),"No")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IF(M4462=People!$B$5,People!$A$5,IF(M4462=People!$B$4,People!$A$4,IF(M4462=People!$B$3,People!$A$3,IF(M4462=People!$B$2,People!$A$2,0))))</f>
        <v>Anna Andreadi</v>
      </c>
      <c r="W4462" s="3" t="str">
        <f>IFERROR(INDEX(Returns!A:A,MATCH(B4462,Returns!B:B,0)),"No")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IF(M4463=People!$B$5,People!$A$5,IF(M4463=People!$B$4,People!$A$4,IF(M4463=People!$B$3,People!$A$3,IF(M4463=People!$B$2,People!$A$2,0))))</f>
        <v>Anna Andreadi</v>
      </c>
      <c r="W4463" s="3" t="str">
        <f>IFERROR(INDEX(Returns!A:A,MATCH(B4463,Returns!B:B,0)),"No")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IF(M4464=People!$B$5,People!$A$5,IF(M4464=People!$B$4,People!$A$4,IF(M4464=People!$B$3,People!$A$3,IF(M4464=People!$B$2,People!$A$2,0))))</f>
        <v>Anna Andreadi</v>
      </c>
      <c r="W4464" s="3" t="str">
        <f>IFERROR(INDEX(Returns!A:A,MATCH(B4464,Returns!B:B,0)),"No")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IF(M4465=People!$B$5,People!$A$5,IF(M4465=People!$B$4,People!$A$4,IF(M4465=People!$B$3,People!$A$3,IF(M4465=People!$B$2,People!$A$2,0))))</f>
        <v>Anna Andreadi</v>
      </c>
      <c r="W4465" s="3" t="str">
        <f>IFERROR(INDEX(Returns!A:A,MATCH(B4465,Returns!B:B,0)),"No")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IF(M4466=People!$B$5,People!$A$5,IF(M4466=People!$B$4,People!$A$4,IF(M4466=People!$B$3,People!$A$3,IF(M4466=People!$B$2,People!$A$2,0))))</f>
        <v>Anna Andreadi</v>
      </c>
      <c r="W4466" s="3" t="str">
        <f>IFERROR(INDEX(Returns!A:A,MATCH(B4466,Returns!B:B,0)),"No")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IF(M4467=People!$B$5,People!$A$5,IF(M4467=People!$B$4,People!$A$4,IF(M4467=People!$B$3,People!$A$3,IF(M4467=People!$B$2,People!$A$2,0))))</f>
        <v>Anna Andreadi</v>
      </c>
      <c r="W4467" s="3" t="str">
        <f>IFERROR(INDEX(Returns!A:A,MATCH(B4467,Returns!B:B,0)),"No")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IF(M4468=People!$B$5,People!$A$5,IF(M4468=People!$B$4,People!$A$4,IF(M4468=People!$B$3,People!$A$3,IF(M4468=People!$B$2,People!$A$2,0))))</f>
        <v>Chuck Magee</v>
      </c>
      <c r="W4468" s="3" t="str">
        <f>IFERROR(INDEX(Returns!A:A,MATCH(B4468,Returns!B:B,0)),"No")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IF(M4469=People!$B$5,People!$A$5,IF(M4469=People!$B$4,People!$A$4,IF(M4469=People!$B$3,People!$A$3,IF(M4469=People!$B$2,People!$A$2,0))))</f>
        <v>Chuck Magee</v>
      </c>
      <c r="W4469" s="3" t="str">
        <f>IFERROR(INDEX(Returns!A:A,MATCH(B4469,Returns!B:B,0)),"No")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IF(M4470=People!$B$5,People!$A$5,IF(M4470=People!$B$4,People!$A$4,IF(M4470=People!$B$3,People!$A$3,IF(M4470=People!$B$2,People!$A$2,0))))</f>
        <v>Chuck Magee</v>
      </c>
      <c r="W4470" s="3" t="str">
        <f>IFERROR(INDEX(Returns!A:A,MATCH(B4470,Returns!B:B,0)),"No")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IF(M4471=People!$B$5,People!$A$5,IF(M4471=People!$B$4,People!$A$4,IF(M4471=People!$B$3,People!$A$3,IF(M4471=People!$B$2,People!$A$2,0))))</f>
        <v>Chuck Magee</v>
      </c>
      <c r="W4471" s="3" t="str">
        <f>IFERROR(INDEX(Returns!A:A,MATCH(B4471,Returns!B:B,0)),"No")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IF(M4472=People!$B$5,People!$A$5,IF(M4472=People!$B$4,People!$A$4,IF(M4472=People!$B$3,People!$A$3,IF(M4472=People!$B$2,People!$A$2,0))))</f>
        <v>Chuck Magee</v>
      </c>
      <c r="W4472" s="3" t="str">
        <f>IFERROR(INDEX(Returns!A:A,MATCH(B4472,Returns!B:B,0)),"No")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IF(M4473=People!$B$5,People!$A$5,IF(M4473=People!$B$4,People!$A$4,IF(M4473=People!$B$3,People!$A$3,IF(M4473=People!$B$2,People!$A$2,0))))</f>
        <v>Chuck Magee</v>
      </c>
      <c r="W4473" s="3" t="str">
        <f>IFERROR(INDEX(Returns!A:A,MATCH(B4473,Returns!B:B,0)),"No")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IF(M4474=People!$B$5,People!$A$5,IF(M4474=People!$B$4,People!$A$4,IF(M4474=People!$B$3,People!$A$3,IF(M4474=People!$B$2,People!$A$2,0))))</f>
        <v>Chuck Magee</v>
      </c>
      <c r="W4474" s="3" t="str">
        <f>IFERROR(INDEX(Returns!A:A,MATCH(B4474,Returns!B:B,0)),"No")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IF(M4475=People!$B$5,People!$A$5,IF(M4475=People!$B$4,People!$A$4,IF(M4475=People!$B$3,People!$A$3,IF(M4475=People!$B$2,People!$A$2,0))))</f>
        <v>Chuck Magee</v>
      </c>
      <c r="W4475" s="3" t="str">
        <f>IFERROR(INDEX(Returns!A:A,MATCH(B4475,Returns!B:B,0)),"No")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IF(M4476=People!$B$5,People!$A$5,IF(M4476=People!$B$4,People!$A$4,IF(M4476=People!$B$3,People!$A$3,IF(M4476=People!$B$2,People!$A$2,0))))</f>
        <v>Chuck Magee</v>
      </c>
      <c r="W4476" s="3" t="str">
        <f>IFERROR(INDEX(Returns!A:A,MATCH(B4476,Returns!B:B,0)),"No")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IF(M4477=People!$B$5,People!$A$5,IF(M4477=People!$B$4,People!$A$4,IF(M4477=People!$B$3,People!$A$3,IF(M4477=People!$B$2,People!$A$2,0))))</f>
        <v>Chuck Magee</v>
      </c>
      <c r="W4477" s="3" t="str">
        <f>IFERROR(INDEX(Returns!A:A,MATCH(B4477,Returns!B:B,0)),"No")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IF(M4478=People!$B$5,People!$A$5,IF(M4478=People!$B$4,People!$A$4,IF(M4478=People!$B$3,People!$A$3,IF(M4478=People!$B$2,People!$A$2,0))))</f>
        <v>Chuck Magee</v>
      </c>
      <c r="W4478" s="3" t="str">
        <f>IFERROR(INDEX(Returns!A:A,MATCH(B4478,Returns!B:B,0)),"No")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IF(M4479=People!$B$5,People!$A$5,IF(M4479=People!$B$4,People!$A$4,IF(M4479=People!$B$3,People!$A$3,IF(M4479=People!$B$2,People!$A$2,0))))</f>
        <v>Kelly Williams</v>
      </c>
      <c r="W4479" s="3" t="str">
        <f>IFERROR(INDEX(Returns!A:A,MATCH(B4479,Returns!B:B,0)),"No")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IF(M4480=People!$B$5,People!$A$5,IF(M4480=People!$B$4,People!$A$4,IF(M4480=People!$B$3,People!$A$3,IF(M4480=People!$B$2,People!$A$2,0))))</f>
        <v>Kelly Williams</v>
      </c>
      <c r="W4480" s="3" t="str">
        <f>IFERROR(INDEX(Returns!A:A,MATCH(B4480,Returns!B:B,0)),"No")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IF(M4481=People!$B$5,People!$A$5,IF(M4481=People!$B$4,People!$A$4,IF(M4481=People!$B$3,People!$A$3,IF(M4481=People!$B$2,People!$A$2,0))))</f>
        <v>Chuck Magee</v>
      </c>
      <c r="W4481" s="3" t="str">
        <f>IFERROR(INDEX(Returns!A:A,MATCH(B4481,Returns!B:B,0)),"No")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IF(M4482=People!$B$5,People!$A$5,IF(M4482=People!$B$4,People!$A$4,IF(M4482=People!$B$3,People!$A$3,IF(M4482=People!$B$2,People!$A$2,0))))</f>
        <v>Anna Andreadi</v>
      </c>
      <c r="W4482" s="3" t="str">
        <f>IFERROR(INDEX(Returns!A:A,MATCH(B4482,Returns!B:B,0)),"No")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IF(M4483=People!$B$5,People!$A$5,IF(M4483=People!$B$4,People!$A$4,IF(M4483=People!$B$3,People!$A$3,IF(M4483=People!$B$2,People!$A$2,0))))</f>
        <v>Anna Andreadi</v>
      </c>
      <c r="W4483" s="3" t="str">
        <f>IFERROR(INDEX(Returns!A:A,MATCH(B4483,Returns!B:B,0)),"No")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IF(M4484=People!$B$5,People!$A$5,IF(M4484=People!$B$4,People!$A$4,IF(M4484=People!$B$3,People!$A$3,IF(M4484=People!$B$2,People!$A$2,0))))</f>
        <v>Anna Andreadi</v>
      </c>
      <c r="W4484" s="3" t="str">
        <f>IFERROR(INDEX(Returns!A:A,MATCH(B4484,Returns!B:B,0)),"No")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IF(M4485=People!$B$5,People!$A$5,IF(M4485=People!$B$4,People!$A$4,IF(M4485=People!$B$3,People!$A$3,IF(M4485=People!$B$2,People!$A$2,0))))</f>
        <v>Anna Andreadi</v>
      </c>
      <c r="W4485" s="3" t="str">
        <f>IFERROR(INDEX(Returns!A:A,MATCH(B4485,Returns!B:B,0)),"No")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IF(M4486=People!$B$5,People!$A$5,IF(M4486=People!$B$4,People!$A$4,IF(M4486=People!$B$3,People!$A$3,IF(M4486=People!$B$2,People!$A$2,0))))</f>
        <v>Anna Andreadi</v>
      </c>
      <c r="W4486" s="3" t="str">
        <f>IFERROR(INDEX(Returns!A:A,MATCH(B4486,Returns!B:B,0)),"No")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IF(M4487=People!$B$5,People!$A$5,IF(M4487=People!$B$4,People!$A$4,IF(M4487=People!$B$3,People!$A$3,IF(M4487=People!$B$2,People!$A$2,0))))</f>
        <v>Anna Andreadi</v>
      </c>
      <c r="W4487" s="3" t="str">
        <f>IFERROR(INDEX(Returns!A:A,MATCH(B4487,Returns!B:B,0)),"No")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IF(M4488=People!$B$5,People!$A$5,IF(M4488=People!$B$4,People!$A$4,IF(M4488=People!$B$3,People!$A$3,IF(M4488=People!$B$2,People!$A$2,0))))</f>
        <v>Anna Andreadi</v>
      </c>
      <c r="W4488" s="3" t="str">
        <f>IFERROR(INDEX(Returns!A:A,MATCH(B4488,Returns!B:B,0)),"No")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IF(M4489=People!$B$5,People!$A$5,IF(M4489=People!$B$4,People!$A$4,IF(M4489=People!$B$3,People!$A$3,IF(M4489=People!$B$2,People!$A$2,0))))</f>
        <v>Kelly Williams</v>
      </c>
      <c r="W4489" s="3" t="str">
        <f>IFERROR(INDEX(Returns!A:A,MATCH(B4489,Returns!B:B,0)),"No")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IF(M4490=People!$B$5,People!$A$5,IF(M4490=People!$B$4,People!$A$4,IF(M4490=People!$B$3,People!$A$3,IF(M4490=People!$B$2,People!$A$2,0))))</f>
        <v>Kelly Williams</v>
      </c>
      <c r="W4490" s="3" t="str">
        <f>IFERROR(INDEX(Returns!A:A,MATCH(B4490,Returns!B:B,0)),"No")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IF(M4491=People!$B$5,People!$A$5,IF(M4491=People!$B$4,People!$A$4,IF(M4491=People!$B$3,People!$A$3,IF(M4491=People!$B$2,People!$A$2,0))))</f>
        <v>Kelly Williams</v>
      </c>
      <c r="W4491" s="3" t="str">
        <f>IFERROR(INDEX(Returns!A:A,MATCH(B4491,Returns!B:B,0)),"No")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IF(M4492=People!$B$5,People!$A$5,IF(M4492=People!$B$4,People!$A$4,IF(M4492=People!$B$3,People!$A$3,IF(M4492=People!$B$2,People!$A$2,0))))</f>
        <v>Anna Andreadi</v>
      </c>
      <c r="W4492" s="3" t="str">
        <f>IFERROR(INDEX(Returns!A:A,MATCH(B4492,Returns!B:B,0)),"No")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IF(M4493=People!$B$5,People!$A$5,IF(M4493=People!$B$4,People!$A$4,IF(M4493=People!$B$3,People!$A$3,IF(M4493=People!$B$2,People!$A$2,0))))</f>
        <v>Chuck Magee</v>
      </c>
      <c r="W4493" s="3" t="str">
        <f>IFERROR(INDEX(Returns!A:A,MATCH(B4493,Returns!B:B,0)),"No")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IF(M4494=People!$B$5,People!$A$5,IF(M4494=People!$B$4,People!$A$4,IF(M4494=People!$B$3,People!$A$3,IF(M4494=People!$B$2,People!$A$2,0))))</f>
        <v>Chuck Magee</v>
      </c>
      <c r="W4494" s="3" t="str">
        <f>IFERROR(INDEX(Returns!A:A,MATCH(B4494,Returns!B:B,0)),"No")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IF(M4495=People!$B$5,People!$A$5,IF(M4495=People!$B$4,People!$A$4,IF(M4495=People!$B$3,People!$A$3,IF(M4495=People!$B$2,People!$A$2,0))))</f>
        <v>Chuck Magee</v>
      </c>
      <c r="W4495" s="3" t="str">
        <f>IFERROR(INDEX(Returns!A:A,MATCH(B4495,Returns!B:B,0)),"No")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IF(M4496=People!$B$5,People!$A$5,IF(M4496=People!$B$4,People!$A$4,IF(M4496=People!$B$3,People!$A$3,IF(M4496=People!$B$2,People!$A$2,0))))</f>
        <v>Chuck Magee</v>
      </c>
      <c r="W4496" s="3" t="str">
        <f>IFERROR(INDEX(Returns!A:A,MATCH(B4496,Returns!B:B,0)),"No")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IF(M4497=People!$B$5,People!$A$5,IF(M4497=People!$B$4,People!$A$4,IF(M4497=People!$B$3,People!$A$3,IF(M4497=People!$B$2,People!$A$2,0))))</f>
        <v>Anna Andreadi</v>
      </c>
      <c r="W4497" s="3" t="str">
        <f>IFERROR(INDEX(Returns!A:A,MATCH(B4497,Returns!B:B,0)),"No")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IF(M4498=People!$B$5,People!$A$5,IF(M4498=People!$B$4,People!$A$4,IF(M4498=People!$B$3,People!$A$3,IF(M4498=People!$B$2,People!$A$2,0))))</f>
        <v>Anna Andreadi</v>
      </c>
      <c r="W4498" s="3" t="str">
        <f>IFERROR(INDEX(Returns!A:A,MATCH(B4498,Returns!B:B,0)),"No")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IF(M4499=People!$B$5,People!$A$5,IF(M4499=People!$B$4,People!$A$4,IF(M4499=People!$B$3,People!$A$3,IF(M4499=People!$B$2,People!$A$2,0))))</f>
        <v>Chuck Magee</v>
      </c>
      <c r="W4499" s="3" t="str">
        <f>IFERROR(INDEX(Returns!A:A,MATCH(B4499,Returns!B:B,0)),"No")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IF(M4500=People!$B$5,People!$A$5,IF(M4500=People!$B$4,People!$A$4,IF(M4500=People!$B$3,People!$A$3,IF(M4500=People!$B$2,People!$A$2,0))))</f>
        <v>Anna Andreadi</v>
      </c>
      <c r="W4500" s="3" t="str">
        <f>IFERROR(INDEX(Returns!A:A,MATCH(B4500,Returns!B:B,0)),"No")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IF(M4501=People!$B$5,People!$A$5,IF(M4501=People!$B$4,People!$A$4,IF(M4501=People!$B$3,People!$A$3,IF(M4501=People!$B$2,People!$A$2,0))))</f>
        <v>Anna Andreadi</v>
      </c>
      <c r="W4501" s="3" t="str">
        <f>IFERROR(INDEX(Returns!A:A,MATCH(B4501,Returns!B:B,0)),"No")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IF(M4502=People!$B$5,People!$A$5,IF(M4502=People!$B$4,People!$A$4,IF(M4502=People!$B$3,People!$A$3,IF(M4502=People!$B$2,People!$A$2,0))))</f>
        <v>Anna Andreadi</v>
      </c>
      <c r="W4502" s="3" t="str">
        <f>IFERROR(INDEX(Returns!A:A,MATCH(B4502,Returns!B:B,0)),"No")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IF(M4503=People!$B$5,People!$A$5,IF(M4503=People!$B$4,People!$A$4,IF(M4503=People!$B$3,People!$A$3,IF(M4503=People!$B$2,People!$A$2,0))))</f>
        <v>Kelly Williams</v>
      </c>
      <c r="W4503" s="3" t="str">
        <f>IFERROR(INDEX(Returns!A:A,MATCH(B4503,Returns!B:B,0)),"No")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IF(M4504=People!$B$5,People!$A$5,IF(M4504=People!$B$4,People!$A$4,IF(M4504=People!$B$3,People!$A$3,IF(M4504=People!$B$2,People!$A$2,0))))</f>
        <v>Kelly Williams</v>
      </c>
      <c r="W4504" s="3" t="str">
        <f>IFERROR(INDEX(Returns!A:A,MATCH(B4504,Returns!B:B,0)),"No")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IF(M4505=People!$B$5,People!$A$5,IF(M4505=People!$B$4,People!$A$4,IF(M4505=People!$B$3,People!$A$3,IF(M4505=People!$B$2,People!$A$2,0))))</f>
        <v>Anna Andreadi</v>
      </c>
      <c r="W4505" s="3" t="str">
        <f>IFERROR(INDEX(Returns!A:A,MATCH(B4505,Returns!B:B,0)),"No")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IF(M4506=People!$B$5,People!$A$5,IF(M4506=People!$B$4,People!$A$4,IF(M4506=People!$B$3,People!$A$3,IF(M4506=People!$B$2,People!$A$2,0))))</f>
        <v>Anna Andreadi</v>
      </c>
      <c r="W4506" s="3" t="str">
        <f>IFERROR(INDEX(Returns!A:A,MATCH(B4506,Returns!B:B,0)),"No")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IF(M4507=People!$B$5,People!$A$5,IF(M4507=People!$B$4,People!$A$4,IF(M4507=People!$B$3,People!$A$3,IF(M4507=People!$B$2,People!$A$2,0))))</f>
        <v>Anna Andreadi</v>
      </c>
      <c r="W4507" s="3" t="str">
        <f>IFERROR(INDEX(Returns!A:A,MATCH(B4507,Returns!B:B,0)),"No")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IF(M4508=People!$B$5,People!$A$5,IF(M4508=People!$B$4,People!$A$4,IF(M4508=People!$B$3,People!$A$3,IF(M4508=People!$B$2,People!$A$2,0))))</f>
        <v>Anna Andreadi</v>
      </c>
      <c r="W4508" s="3" t="str">
        <f>IFERROR(INDEX(Returns!A:A,MATCH(B4508,Returns!B:B,0)),"No")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IF(M4509=People!$B$5,People!$A$5,IF(M4509=People!$B$4,People!$A$4,IF(M4509=People!$B$3,People!$A$3,IF(M4509=People!$B$2,People!$A$2,0))))</f>
        <v>Anna Andreadi</v>
      </c>
      <c r="W4509" s="3" t="str">
        <f>IFERROR(INDEX(Returns!A:A,MATCH(B4509,Returns!B:B,0)),"No")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IF(M4510=People!$B$5,People!$A$5,IF(M4510=People!$B$4,People!$A$4,IF(M4510=People!$B$3,People!$A$3,IF(M4510=People!$B$2,People!$A$2,0))))</f>
        <v>Anna Andreadi</v>
      </c>
      <c r="W4510" s="3" t="str">
        <f>IFERROR(INDEX(Returns!A:A,MATCH(B4510,Returns!B:B,0)),"No")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IF(M4511=People!$B$5,People!$A$5,IF(M4511=People!$B$4,People!$A$4,IF(M4511=People!$B$3,People!$A$3,IF(M4511=People!$B$2,People!$A$2,0))))</f>
        <v>Anna Andreadi</v>
      </c>
      <c r="W4511" s="3" t="str">
        <f>IFERROR(INDEX(Returns!A:A,MATCH(B4511,Returns!B:B,0)),"No")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IF(M4512=People!$B$5,People!$A$5,IF(M4512=People!$B$4,People!$A$4,IF(M4512=People!$B$3,People!$A$3,IF(M4512=People!$B$2,People!$A$2,0))))</f>
        <v>Kelly Williams</v>
      </c>
      <c r="W4512" s="3" t="str">
        <f>IFERROR(INDEX(Returns!A:A,MATCH(B4512,Returns!B:B,0)),"No")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IF(M4513=People!$B$5,People!$A$5,IF(M4513=People!$B$4,People!$A$4,IF(M4513=People!$B$3,People!$A$3,IF(M4513=People!$B$2,People!$A$2,0))))</f>
        <v>Kelly Williams</v>
      </c>
      <c r="W4513" s="3" t="str">
        <f>IFERROR(INDEX(Returns!A:A,MATCH(B4513,Returns!B:B,0)),"No")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IF(M4514=People!$B$5,People!$A$5,IF(M4514=People!$B$4,People!$A$4,IF(M4514=People!$B$3,People!$A$3,IF(M4514=People!$B$2,People!$A$2,0))))</f>
        <v>Anna Andreadi</v>
      </c>
      <c r="W4514" s="3" t="str">
        <f>IFERROR(INDEX(Returns!A:A,MATCH(B4514,Returns!B:B,0)),"No")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IF(M4515=People!$B$5,People!$A$5,IF(M4515=People!$B$4,People!$A$4,IF(M4515=People!$B$3,People!$A$3,IF(M4515=People!$B$2,People!$A$2,0))))</f>
        <v>Kelly Williams</v>
      </c>
      <c r="W4515" s="3" t="str">
        <f>IFERROR(INDEX(Returns!A:A,MATCH(B4515,Returns!B:B,0)),"No")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IF(M4516=People!$B$5,People!$A$5,IF(M4516=People!$B$4,People!$A$4,IF(M4516=People!$B$3,People!$A$3,IF(M4516=People!$B$2,People!$A$2,0))))</f>
        <v>Cassandra Brandow</v>
      </c>
      <c r="W4516" s="3" t="str">
        <f>IFERROR(INDEX(Returns!A:A,MATCH(B4516,Returns!B:B,0)),"No")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IF(M4517=People!$B$5,People!$A$5,IF(M4517=People!$B$4,People!$A$4,IF(M4517=People!$B$3,People!$A$3,IF(M4517=People!$B$2,People!$A$2,0))))</f>
        <v>Kelly Williams</v>
      </c>
      <c r="W4517" s="3" t="str">
        <f>IFERROR(INDEX(Returns!A:A,MATCH(B4517,Returns!B:B,0)),"No")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IF(M4518=People!$B$5,People!$A$5,IF(M4518=People!$B$4,People!$A$4,IF(M4518=People!$B$3,People!$A$3,IF(M4518=People!$B$2,People!$A$2,0))))</f>
        <v>Anna Andreadi</v>
      </c>
      <c r="W4518" s="3" t="str">
        <f>IFERROR(INDEX(Returns!A:A,MATCH(B4518,Returns!B:B,0)),"No")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IF(M4519=People!$B$5,People!$A$5,IF(M4519=People!$B$4,People!$A$4,IF(M4519=People!$B$3,People!$A$3,IF(M4519=People!$B$2,People!$A$2,0))))</f>
        <v>Anna Andreadi</v>
      </c>
      <c r="W4519" s="3" t="str">
        <f>IFERROR(INDEX(Returns!A:A,MATCH(B4519,Returns!B:B,0)),"No")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IF(M4520=People!$B$5,People!$A$5,IF(M4520=People!$B$4,People!$A$4,IF(M4520=People!$B$3,People!$A$3,IF(M4520=People!$B$2,People!$A$2,0))))</f>
        <v>Anna Andreadi</v>
      </c>
      <c r="W4520" s="3" t="str">
        <f>IFERROR(INDEX(Returns!A:A,MATCH(B4520,Returns!B:B,0)),"No")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IF(M4521=People!$B$5,People!$A$5,IF(M4521=People!$B$4,People!$A$4,IF(M4521=People!$B$3,People!$A$3,IF(M4521=People!$B$2,People!$A$2,0))))</f>
        <v>Cassandra Brandow</v>
      </c>
      <c r="W4521" s="3" t="str">
        <f>IFERROR(INDEX(Returns!A:A,MATCH(B4521,Returns!B:B,0)),"No")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IF(M4522=People!$B$5,People!$A$5,IF(M4522=People!$B$4,People!$A$4,IF(M4522=People!$B$3,People!$A$3,IF(M4522=People!$B$2,People!$A$2,0))))</f>
        <v>Kelly Williams</v>
      </c>
      <c r="W4522" s="3" t="str">
        <f>IFERROR(INDEX(Returns!A:A,MATCH(B4522,Returns!B:B,0)),"No")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IF(M4523=People!$B$5,People!$A$5,IF(M4523=People!$B$4,People!$A$4,IF(M4523=People!$B$3,People!$A$3,IF(M4523=People!$B$2,People!$A$2,0))))</f>
        <v>Kelly Williams</v>
      </c>
      <c r="W4523" s="3" t="str">
        <f>IFERROR(INDEX(Returns!A:A,MATCH(B4523,Returns!B:B,0)),"No")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IF(M4524=People!$B$5,People!$A$5,IF(M4524=People!$B$4,People!$A$4,IF(M4524=People!$B$3,People!$A$3,IF(M4524=People!$B$2,People!$A$2,0))))</f>
        <v>Anna Andreadi</v>
      </c>
      <c r="W4524" s="3" t="str">
        <f>IFERROR(INDEX(Returns!A:A,MATCH(B4524,Returns!B:B,0)),"No")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IF(M4525=People!$B$5,People!$A$5,IF(M4525=People!$B$4,People!$A$4,IF(M4525=People!$B$3,People!$A$3,IF(M4525=People!$B$2,People!$A$2,0))))</f>
        <v>Chuck Magee</v>
      </c>
      <c r="W4525" s="3" t="str">
        <f>IFERROR(INDEX(Returns!A:A,MATCH(B4525,Returns!B:B,0)),"No")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IF(M4526=People!$B$5,People!$A$5,IF(M4526=People!$B$4,People!$A$4,IF(M4526=People!$B$3,People!$A$3,IF(M4526=People!$B$2,People!$A$2,0))))</f>
        <v>Chuck Magee</v>
      </c>
      <c r="W4526" s="3" t="str">
        <f>IFERROR(INDEX(Returns!A:A,MATCH(B4526,Returns!B:B,0)),"No")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IF(M4527=People!$B$5,People!$A$5,IF(M4527=People!$B$4,People!$A$4,IF(M4527=People!$B$3,People!$A$3,IF(M4527=People!$B$2,People!$A$2,0))))</f>
        <v>Chuck Magee</v>
      </c>
      <c r="W4527" s="3" t="str">
        <f>IFERROR(INDEX(Returns!A:A,MATCH(B4527,Returns!B:B,0)),"No")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IF(M4528=People!$B$5,People!$A$5,IF(M4528=People!$B$4,People!$A$4,IF(M4528=People!$B$3,People!$A$3,IF(M4528=People!$B$2,People!$A$2,0))))</f>
        <v>Chuck Magee</v>
      </c>
      <c r="W4528" s="3" t="str">
        <f>IFERROR(INDEX(Returns!A:A,MATCH(B4528,Returns!B:B,0)),"No")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IF(M4529=People!$B$5,People!$A$5,IF(M4529=People!$B$4,People!$A$4,IF(M4529=People!$B$3,People!$A$3,IF(M4529=People!$B$2,People!$A$2,0))))</f>
        <v>Chuck Magee</v>
      </c>
      <c r="W4529" s="3" t="str">
        <f>IFERROR(INDEX(Returns!A:A,MATCH(B4529,Returns!B:B,0)),"No")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IF(M4530=People!$B$5,People!$A$5,IF(M4530=People!$B$4,People!$A$4,IF(M4530=People!$B$3,People!$A$3,IF(M4530=People!$B$2,People!$A$2,0))))</f>
        <v>Chuck Magee</v>
      </c>
      <c r="W4530" s="3" t="str">
        <f>IFERROR(INDEX(Returns!A:A,MATCH(B4530,Returns!B:B,0)),"No")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IF(M4531=People!$B$5,People!$A$5,IF(M4531=People!$B$4,People!$A$4,IF(M4531=People!$B$3,People!$A$3,IF(M4531=People!$B$2,People!$A$2,0))))</f>
        <v>Kelly Williams</v>
      </c>
      <c r="W4531" s="3" t="str">
        <f>IFERROR(INDEX(Returns!A:A,MATCH(B4531,Returns!B:B,0)),"No")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IF(M4532=People!$B$5,People!$A$5,IF(M4532=People!$B$4,People!$A$4,IF(M4532=People!$B$3,People!$A$3,IF(M4532=People!$B$2,People!$A$2,0))))</f>
        <v>Chuck Magee</v>
      </c>
      <c r="W4532" s="3" t="str">
        <f>IFERROR(INDEX(Returns!A:A,MATCH(B4532,Returns!B:B,0)),"No")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IF(M4533=People!$B$5,People!$A$5,IF(M4533=People!$B$4,People!$A$4,IF(M4533=People!$B$3,People!$A$3,IF(M4533=People!$B$2,People!$A$2,0))))</f>
        <v>Chuck Magee</v>
      </c>
      <c r="W4533" s="3" t="str">
        <f>IFERROR(INDEX(Returns!A:A,MATCH(B4533,Returns!B:B,0)),"No")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IF(M4534=People!$B$5,People!$A$5,IF(M4534=People!$B$4,People!$A$4,IF(M4534=People!$B$3,People!$A$3,IF(M4534=People!$B$2,People!$A$2,0))))</f>
        <v>Anna Andreadi</v>
      </c>
      <c r="W4534" s="3" t="str">
        <f>IFERROR(INDEX(Returns!A:A,MATCH(B4534,Returns!B:B,0)),"No")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IF(M4535=People!$B$5,People!$A$5,IF(M4535=People!$B$4,People!$A$4,IF(M4535=People!$B$3,People!$A$3,IF(M4535=People!$B$2,People!$A$2,0))))</f>
        <v>Anna Andreadi</v>
      </c>
      <c r="W4535" s="3" t="str">
        <f>IFERROR(INDEX(Returns!A:A,MATCH(B4535,Returns!B:B,0)),"No")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IF(M4536=People!$B$5,People!$A$5,IF(M4536=People!$B$4,People!$A$4,IF(M4536=People!$B$3,People!$A$3,IF(M4536=People!$B$2,People!$A$2,0))))</f>
        <v>Anna Andreadi</v>
      </c>
      <c r="W4536" s="3" t="str">
        <f>IFERROR(INDEX(Returns!A:A,MATCH(B4536,Returns!B:B,0)),"No")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IF(M4537=People!$B$5,People!$A$5,IF(M4537=People!$B$4,People!$A$4,IF(M4537=People!$B$3,People!$A$3,IF(M4537=People!$B$2,People!$A$2,0))))</f>
        <v>Anna Andreadi</v>
      </c>
      <c r="W4537" s="3" t="str">
        <f>IFERROR(INDEX(Returns!A:A,MATCH(B4537,Returns!B:B,0)),"No")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IF(M4538=People!$B$5,People!$A$5,IF(M4538=People!$B$4,People!$A$4,IF(M4538=People!$B$3,People!$A$3,IF(M4538=People!$B$2,People!$A$2,0))))</f>
        <v>Anna Andreadi</v>
      </c>
      <c r="W4538" s="3" t="str">
        <f>IFERROR(INDEX(Returns!A:A,MATCH(B4538,Returns!B:B,0)),"No")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IF(M4539=People!$B$5,People!$A$5,IF(M4539=People!$B$4,People!$A$4,IF(M4539=People!$B$3,People!$A$3,IF(M4539=People!$B$2,People!$A$2,0))))</f>
        <v>Anna Andreadi</v>
      </c>
      <c r="W4539" s="3" t="str">
        <f>IFERROR(INDEX(Returns!A:A,MATCH(B4539,Returns!B:B,0)),"No")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IF(M4540=People!$B$5,People!$A$5,IF(M4540=People!$B$4,People!$A$4,IF(M4540=People!$B$3,People!$A$3,IF(M4540=People!$B$2,People!$A$2,0))))</f>
        <v>Anna Andreadi</v>
      </c>
      <c r="W4540" s="3" t="str">
        <f>IFERROR(INDEX(Returns!A:A,MATCH(B4540,Returns!B:B,0)),"No")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IF(M4541=People!$B$5,People!$A$5,IF(M4541=People!$B$4,People!$A$4,IF(M4541=People!$B$3,People!$A$3,IF(M4541=People!$B$2,People!$A$2,0))))</f>
        <v>Chuck Magee</v>
      </c>
      <c r="W4541" s="3" t="str">
        <f>IFERROR(INDEX(Returns!A:A,MATCH(B4541,Returns!B:B,0)),"No")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IF(M4542=People!$B$5,People!$A$5,IF(M4542=People!$B$4,People!$A$4,IF(M4542=People!$B$3,People!$A$3,IF(M4542=People!$B$2,People!$A$2,0))))</f>
        <v>Chuck Magee</v>
      </c>
      <c r="W4542" s="3" t="str">
        <f>IFERROR(INDEX(Returns!A:A,MATCH(B4542,Returns!B:B,0)),"No")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IF(M4543=People!$B$5,People!$A$5,IF(M4543=People!$B$4,People!$A$4,IF(M4543=People!$B$3,People!$A$3,IF(M4543=People!$B$2,People!$A$2,0))))</f>
        <v>Kelly Williams</v>
      </c>
      <c r="W4543" s="3" t="str">
        <f>IFERROR(INDEX(Returns!A:A,MATCH(B4543,Returns!B:B,0)),"No")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IF(M4544=People!$B$5,People!$A$5,IF(M4544=People!$B$4,People!$A$4,IF(M4544=People!$B$3,People!$A$3,IF(M4544=People!$B$2,People!$A$2,0))))</f>
        <v>Kelly Williams</v>
      </c>
      <c r="W4544" s="3" t="str">
        <f>IFERROR(INDEX(Returns!A:A,MATCH(B4544,Returns!B:B,0)),"No")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IF(M4545=People!$B$5,People!$A$5,IF(M4545=People!$B$4,People!$A$4,IF(M4545=People!$B$3,People!$A$3,IF(M4545=People!$B$2,People!$A$2,0))))</f>
        <v>Kelly Williams</v>
      </c>
      <c r="W4545" s="3" t="str">
        <f>IFERROR(INDEX(Returns!A:A,MATCH(B4545,Returns!B:B,0)),"No")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IF(M4546=People!$B$5,People!$A$5,IF(M4546=People!$B$4,People!$A$4,IF(M4546=People!$B$3,People!$A$3,IF(M4546=People!$B$2,People!$A$2,0))))</f>
        <v>Kelly Williams</v>
      </c>
      <c r="W4546" s="3" t="str">
        <f>IFERROR(INDEX(Returns!A:A,MATCH(B4546,Returns!B:B,0)),"No")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IF(M4547=People!$B$5,People!$A$5,IF(M4547=People!$B$4,People!$A$4,IF(M4547=People!$B$3,People!$A$3,IF(M4547=People!$B$2,People!$A$2,0))))</f>
        <v>Kelly Williams</v>
      </c>
      <c r="W4547" s="3" t="str">
        <f>IFERROR(INDEX(Returns!A:A,MATCH(B4547,Returns!B:B,0)),"No")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IF(M4548=People!$B$5,People!$A$5,IF(M4548=People!$B$4,People!$A$4,IF(M4548=People!$B$3,People!$A$3,IF(M4548=People!$B$2,People!$A$2,0))))</f>
        <v>Kelly Williams</v>
      </c>
      <c r="W4548" s="3" t="str">
        <f>IFERROR(INDEX(Returns!A:A,MATCH(B4548,Returns!B:B,0)),"No")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IF(M4549=People!$B$5,People!$A$5,IF(M4549=People!$B$4,People!$A$4,IF(M4549=People!$B$3,People!$A$3,IF(M4549=People!$B$2,People!$A$2,0))))</f>
        <v>Kelly Williams</v>
      </c>
      <c r="W4549" s="3" t="str">
        <f>IFERROR(INDEX(Returns!A:A,MATCH(B4549,Returns!B:B,0)),"No")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IF(M4550=People!$B$5,People!$A$5,IF(M4550=People!$B$4,People!$A$4,IF(M4550=People!$B$3,People!$A$3,IF(M4550=People!$B$2,People!$A$2,0))))</f>
        <v>Kelly Williams</v>
      </c>
      <c r="W4550" s="3" t="str">
        <f>IFERROR(INDEX(Returns!A:A,MATCH(B4550,Returns!B:B,0)),"No")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IF(M4551=People!$B$5,People!$A$5,IF(M4551=People!$B$4,People!$A$4,IF(M4551=People!$B$3,People!$A$3,IF(M4551=People!$B$2,People!$A$2,0))))</f>
        <v>Kelly Williams</v>
      </c>
      <c r="W4551" s="3" t="str">
        <f>IFERROR(INDEX(Returns!A:A,MATCH(B4551,Returns!B:B,0)),"No")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IF(M4552=People!$B$5,People!$A$5,IF(M4552=People!$B$4,People!$A$4,IF(M4552=People!$B$3,People!$A$3,IF(M4552=People!$B$2,People!$A$2,0))))</f>
        <v>Chuck Magee</v>
      </c>
      <c r="W4552" s="3" t="str">
        <f>IFERROR(INDEX(Returns!A:A,MATCH(B4552,Returns!B:B,0)),"No")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IF(M4553=People!$B$5,People!$A$5,IF(M4553=People!$B$4,People!$A$4,IF(M4553=People!$B$3,People!$A$3,IF(M4553=People!$B$2,People!$A$2,0))))</f>
        <v>Anna Andreadi</v>
      </c>
      <c r="W4553" s="3" t="str">
        <f>IFERROR(INDEX(Returns!A:A,MATCH(B4553,Returns!B:B,0)),"No")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IF(M4554=People!$B$5,People!$A$5,IF(M4554=People!$B$4,People!$A$4,IF(M4554=People!$B$3,People!$A$3,IF(M4554=People!$B$2,People!$A$2,0))))</f>
        <v>Anna Andreadi</v>
      </c>
      <c r="W4554" s="3" t="str">
        <f>IFERROR(INDEX(Returns!A:A,MATCH(B4554,Returns!B:B,0)),"No")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IF(M4555=People!$B$5,People!$A$5,IF(M4555=People!$B$4,People!$A$4,IF(M4555=People!$B$3,People!$A$3,IF(M4555=People!$B$2,People!$A$2,0))))</f>
        <v>Anna Andreadi</v>
      </c>
      <c r="W4555" s="3" t="str">
        <f>IFERROR(INDEX(Returns!A:A,MATCH(B4555,Returns!B:B,0)),"No")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IF(M4556=People!$B$5,People!$A$5,IF(M4556=People!$B$4,People!$A$4,IF(M4556=People!$B$3,People!$A$3,IF(M4556=People!$B$2,People!$A$2,0))))</f>
        <v>Kelly Williams</v>
      </c>
      <c r="W4556" s="3" t="str">
        <f>IFERROR(INDEX(Returns!A:A,MATCH(B4556,Returns!B:B,0)),"No")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IF(M4557=People!$B$5,People!$A$5,IF(M4557=People!$B$4,People!$A$4,IF(M4557=People!$B$3,People!$A$3,IF(M4557=People!$B$2,People!$A$2,0))))</f>
        <v>Cassandra Brandow</v>
      </c>
      <c r="W4557" s="3" t="str">
        <f>IFERROR(INDEX(Returns!A:A,MATCH(B4557,Returns!B:B,0)),"No")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IF(M4558=People!$B$5,People!$A$5,IF(M4558=People!$B$4,People!$A$4,IF(M4558=People!$B$3,People!$A$3,IF(M4558=People!$B$2,People!$A$2,0))))</f>
        <v>Cassandra Brandow</v>
      </c>
      <c r="W4558" s="3" t="str">
        <f>IFERROR(INDEX(Returns!A:A,MATCH(B4558,Returns!B:B,0)),"No")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IF(M4559=People!$B$5,People!$A$5,IF(M4559=People!$B$4,People!$A$4,IF(M4559=People!$B$3,People!$A$3,IF(M4559=People!$B$2,People!$A$2,0))))</f>
        <v>Anna Andreadi</v>
      </c>
      <c r="W4559" s="3" t="str">
        <f>IFERROR(INDEX(Returns!A:A,MATCH(B4559,Returns!B:B,0)),"No")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IF(M4560=People!$B$5,People!$A$5,IF(M4560=People!$B$4,People!$A$4,IF(M4560=People!$B$3,People!$A$3,IF(M4560=People!$B$2,People!$A$2,0))))</f>
        <v>Kelly Williams</v>
      </c>
      <c r="W4560" s="3" t="str">
        <f>IFERROR(INDEX(Returns!A:A,MATCH(B4560,Returns!B:B,0)),"No")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IF(M4561=People!$B$5,People!$A$5,IF(M4561=People!$B$4,People!$A$4,IF(M4561=People!$B$3,People!$A$3,IF(M4561=People!$B$2,People!$A$2,0))))</f>
        <v>Kelly Williams</v>
      </c>
      <c r="W4561" s="3" t="str">
        <f>IFERROR(INDEX(Returns!A:A,MATCH(B4561,Returns!B:B,0)),"No")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IF(M4562=People!$B$5,People!$A$5,IF(M4562=People!$B$4,People!$A$4,IF(M4562=People!$B$3,People!$A$3,IF(M4562=People!$B$2,People!$A$2,0))))</f>
        <v>Anna Andreadi</v>
      </c>
      <c r="W4562" s="3" t="str">
        <f>IFERROR(INDEX(Returns!A:A,MATCH(B4562,Returns!B:B,0)),"No")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IF(M4563=People!$B$5,People!$A$5,IF(M4563=People!$B$4,People!$A$4,IF(M4563=People!$B$3,People!$A$3,IF(M4563=People!$B$2,People!$A$2,0))))</f>
        <v>Anna Andreadi</v>
      </c>
      <c r="W4563" s="3" t="str">
        <f>IFERROR(INDEX(Returns!A:A,MATCH(B4563,Returns!B:B,0)),"No")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IF(M4564=People!$B$5,People!$A$5,IF(M4564=People!$B$4,People!$A$4,IF(M4564=People!$B$3,People!$A$3,IF(M4564=People!$B$2,People!$A$2,0))))</f>
        <v>Anna Andreadi</v>
      </c>
      <c r="W4564" s="3" t="str">
        <f>IFERROR(INDEX(Returns!A:A,MATCH(B4564,Returns!B:B,0)),"No")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IF(M4565=People!$B$5,People!$A$5,IF(M4565=People!$B$4,People!$A$4,IF(M4565=People!$B$3,People!$A$3,IF(M4565=People!$B$2,People!$A$2,0))))</f>
        <v>Cassandra Brandow</v>
      </c>
      <c r="W4565" s="3" t="str">
        <f>IFERROR(INDEX(Returns!A:A,MATCH(B4565,Returns!B:B,0)),"No")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IF(M4566=People!$B$5,People!$A$5,IF(M4566=People!$B$4,People!$A$4,IF(M4566=People!$B$3,People!$A$3,IF(M4566=People!$B$2,People!$A$2,0))))</f>
        <v>Anna Andreadi</v>
      </c>
      <c r="W4566" s="3" t="str">
        <f>IFERROR(INDEX(Returns!A:A,MATCH(B4566,Returns!B:B,0)),"No")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IF(M4567=People!$B$5,People!$A$5,IF(M4567=People!$B$4,People!$A$4,IF(M4567=People!$B$3,People!$A$3,IF(M4567=People!$B$2,People!$A$2,0))))</f>
        <v>Cassandra Brandow</v>
      </c>
      <c r="W4567" s="3" t="str">
        <f>IFERROR(INDEX(Returns!A:A,MATCH(B4567,Returns!B:B,0)),"No")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IF(M4568=People!$B$5,People!$A$5,IF(M4568=People!$B$4,People!$A$4,IF(M4568=People!$B$3,People!$A$3,IF(M4568=People!$B$2,People!$A$2,0))))</f>
        <v>Cassandra Brandow</v>
      </c>
      <c r="W4568" s="3" t="str">
        <f>IFERROR(INDEX(Returns!A:A,MATCH(B4568,Returns!B:B,0)),"No")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IF(M4569=People!$B$5,People!$A$5,IF(M4569=People!$B$4,People!$A$4,IF(M4569=People!$B$3,People!$A$3,IF(M4569=People!$B$2,People!$A$2,0))))</f>
        <v>Cassandra Brandow</v>
      </c>
      <c r="W4569" s="3" t="str">
        <f>IFERROR(INDEX(Returns!A:A,MATCH(B4569,Returns!B:B,0)),"No")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IF(M4570=People!$B$5,People!$A$5,IF(M4570=People!$B$4,People!$A$4,IF(M4570=People!$B$3,People!$A$3,IF(M4570=People!$B$2,People!$A$2,0))))</f>
        <v>Kelly Williams</v>
      </c>
      <c r="W4570" s="3" t="str">
        <f>IFERROR(INDEX(Returns!A:A,MATCH(B4570,Returns!B:B,0)),"No")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IF(M4571=People!$B$5,People!$A$5,IF(M4571=People!$B$4,People!$A$4,IF(M4571=People!$B$3,People!$A$3,IF(M4571=People!$B$2,People!$A$2,0))))</f>
        <v>Anna Andreadi</v>
      </c>
      <c r="W4571" s="3" t="str">
        <f>IFERROR(INDEX(Returns!A:A,MATCH(B4571,Returns!B:B,0)),"No")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IF(M4572=People!$B$5,People!$A$5,IF(M4572=People!$B$4,People!$A$4,IF(M4572=People!$B$3,People!$A$3,IF(M4572=People!$B$2,People!$A$2,0))))</f>
        <v>Kelly Williams</v>
      </c>
      <c r="W4572" s="3" t="str">
        <f>IFERROR(INDEX(Returns!A:A,MATCH(B4572,Returns!B:B,0)),"No")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IF(M4573=People!$B$5,People!$A$5,IF(M4573=People!$B$4,People!$A$4,IF(M4573=People!$B$3,People!$A$3,IF(M4573=People!$B$2,People!$A$2,0))))</f>
        <v>Kelly Williams</v>
      </c>
      <c r="W4573" s="3" t="str">
        <f>IFERROR(INDEX(Returns!A:A,MATCH(B4573,Returns!B:B,0)),"No")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IF(M4574=People!$B$5,People!$A$5,IF(M4574=People!$B$4,People!$A$4,IF(M4574=People!$B$3,People!$A$3,IF(M4574=People!$B$2,People!$A$2,0))))</f>
        <v>Anna Andreadi</v>
      </c>
      <c r="W4574" s="3" t="str">
        <f>IFERROR(INDEX(Returns!A:A,MATCH(B4574,Returns!B:B,0)),"No")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IF(M4575=People!$B$5,People!$A$5,IF(M4575=People!$B$4,People!$A$4,IF(M4575=People!$B$3,People!$A$3,IF(M4575=People!$B$2,People!$A$2,0))))</f>
        <v>Kelly Williams</v>
      </c>
      <c r="W4575" s="3" t="str">
        <f>IFERROR(INDEX(Returns!A:A,MATCH(B4575,Returns!B:B,0)),"No")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IF(M4576=People!$B$5,People!$A$5,IF(M4576=People!$B$4,People!$A$4,IF(M4576=People!$B$3,People!$A$3,IF(M4576=People!$B$2,People!$A$2,0))))</f>
        <v>Kelly Williams</v>
      </c>
      <c r="W4576" s="3" t="str">
        <f>IFERROR(INDEX(Returns!A:A,MATCH(B4576,Returns!B:B,0)),"No")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IF(M4577=People!$B$5,People!$A$5,IF(M4577=People!$B$4,People!$A$4,IF(M4577=People!$B$3,People!$A$3,IF(M4577=People!$B$2,People!$A$2,0))))</f>
        <v>Kelly Williams</v>
      </c>
      <c r="W4577" s="3" t="str">
        <f>IFERROR(INDEX(Returns!A:A,MATCH(B4577,Returns!B:B,0)),"No")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IF(M4578=People!$B$5,People!$A$5,IF(M4578=People!$B$4,People!$A$4,IF(M4578=People!$B$3,People!$A$3,IF(M4578=People!$B$2,People!$A$2,0))))</f>
        <v>Kelly Williams</v>
      </c>
      <c r="W4578" s="3" t="str">
        <f>IFERROR(INDEX(Returns!A:A,MATCH(B4578,Returns!B:B,0)),"No")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IF(M4579=People!$B$5,People!$A$5,IF(M4579=People!$B$4,People!$A$4,IF(M4579=People!$B$3,People!$A$3,IF(M4579=People!$B$2,People!$A$2,0))))</f>
        <v>Anna Andreadi</v>
      </c>
      <c r="W4579" s="3" t="str">
        <f>IFERROR(INDEX(Returns!A:A,MATCH(B4579,Returns!B:B,0)),"No")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IF(M4580=People!$B$5,People!$A$5,IF(M4580=People!$B$4,People!$A$4,IF(M4580=People!$B$3,People!$A$3,IF(M4580=People!$B$2,People!$A$2,0))))</f>
        <v>Cassandra Brandow</v>
      </c>
      <c r="W4580" s="3" t="str">
        <f>IFERROR(INDEX(Returns!A:A,MATCH(B4580,Returns!B:B,0)),"No")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IF(M4581=People!$B$5,People!$A$5,IF(M4581=People!$B$4,People!$A$4,IF(M4581=People!$B$3,People!$A$3,IF(M4581=People!$B$2,People!$A$2,0))))</f>
        <v>Chuck Magee</v>
      </c>
      <c r="W4581" s="3" t="str">
        <f>IFERROR(INDEX(Returns!A:A,MATCH(B4581,Returns!B:B,0)),"No")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IF(M4582=People!$B$5,People!$A$5,IF(M4582=People!$B$4,People!$A$4,IF(M4582=People!$B$3,People!$A$3,IF(M4582=People!$B$2,People!$A$2,0))))</f>
        <v>Cassandra Brandow</v>
      </c>
      <c r="W4582" s="3" t="str">
        <f>IFERROR(INDEX(Returns!A:A,MATCH(B4582,Returns!B:B,0)),"No")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IF(M4583=People!$B$5,People!$A$5,IF(M4583=People!$B$4,People!$A$4,IF(M4583=People!$B$3,People!$A$3,IF(M4583=People!$B$2,People!$A$2,0))))</f>
        <v>Chuck Magee</v>
      </c>
      <c r="W4583" s="3" t="str">
        <f>IFERROR(INDEX(Returns!A:A,MATCH(B4583,Returns!B:B,0)),"No")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IF(M4584=People!$B$5,People!$A$5,IF(M4584=People!$B$4,People!$A$4,IF(M4584=People!$B$3,People!$A$3,IF(M4584=People!$B$2,People!$A$2,0))))</f>
        <v>Chuck Magee</v>
      </c>
      <c r="W4584" s="3" t="str">
        <f>IFERROR(INDEX(Returns!A:A,MATCH(B4584,Returns!B:B,0)),"No")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IF(M4585=People!$B$5,People!$A$5,IF(M4585=People!$B$4,People!$A$4,IF(M4585=People!$B$3,People!$A$3,IF(M4585=People!$B$2,People!$A$2,0))))</f>
        <v>Anna Andreadi</v>
      </c>
      <c r="W4585" s="3" t="str">
        <f>IFERROR(INDEX(Returns!A:A,MATCH(B4585,Returns!B:B,0)),"No")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IF(M4586=People!$B$5,People!$A$5,IF(M4586=People!$B$4,People!$A$4,IF(M4586=People!$B$3,People!$A$3,IF(M4586=People!$B$2,People!$A$2,0))))</f>
        <v>Anna Andreadi</v>
      </c>
      <c r="W4586" s="3" t="str">
        <f>IFERROR(INDEX(Returns!A:A,MATCH(B4586,Returns!B:B,0)),"No")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IF(M4587=People!$B$5,People!$A$5,IF(M4587=People!$B$4,People!$A$4,IF(M4587=People!$B$3,People!$A$3,IF(M4587=People!$B$2,People!$A$2,0))))</f>
        <v>Anna Andreadi</v>
      </c>
      <c r="W4587" s="3" t="str">
        <f>IFERROR(INDEX(Returns!A:A,MATCH(B4587,Returns!B:B,0)),"No")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IF(M4588=People!$B$5,People!$A$5,IF(M4588=People!$B$4,People!$A$4,IF(M4588=People!$B$3,People!$A$3,IF(M4588=People!$B$2,People!$A$2,0))))</f>
        <v>Anna Andreadi</v>
      </c>
      <c r="W4588" s="3" t="str">
        <f>IFERROR(INDEX(Returns!A:A,MATCH(B4588,Returns!B:B,0)),"No")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IF(M4589=People!$B$5,People!$A$5,IF(M4589=People!$B$4,People!$A$4,IF(M4589=People!$B$3,People!$A$3,IF(M4589=People!$B$2,People!$A$2,0))))</f>
        <v>Anna Andreadi</v>
      </c>
      <c r="W4589" s="3" t="str">
        <f>IFERROR(INDEX(Returns!A:A,MATCH(B4589,Returns!B:B,0)),"No")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IF(M4590=People!$B$5,People!$A$5,IF(M4590=People!$B$4,People!$A$4,IF(M4590=People!$B$3,People!$A$3,IF(M4590=People!$B$2,People!$A$2,0))))</f>
        <v>Anna Andreadi</v>
      </c>
      <c r="W4590" s="3" t="str">
        <f>IFERROR(INDEX(Returns!A:A,MATCH(B4590,Returns!B:B,0)),"No")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IF(M4591=People!$B$5,People!$A$5,IF(M4591=People!$B$4,People!$A$4,IF(M4591=People!$B$3,People!$A$3,IF(M4591=People!$B$2,People!$A$2,0))))</f>
        <v>Anna Andreadi</v>
      </c>
      <c r="W4591" s="3" t="str">
        <f>IFERROR(INDEX(Returns!A:A,MATCH(B4591,Returns!B:B,0)),"No")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IF(M4592=People!$B$5,People!$A$5,IF(M4592=People!$B$4,People!$A$4,IF(M4592=People!$B$3,People!$A$3,IF(M4592=People!$B$2,People!$A$2,0))))</f>
        <v>Anna Andreadi</v>
      </c>
      <c r="W4592" s="3" t="str">
        <f>IFERROR(INDEX(Returns!A:A,MATCH(B4592,Returns!B:B,0)),"No")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IF(M4593=People!$B$5,People!$A$5,IF(M4593=People!$B$4,People!$A$4,IF(M4593=People!$B$3,People!$A$3,IF(M4593=People!$B$2,People!$A$2,0))))</f>
        <v>Anna Andreadi</v>
      </c>
      <c r="W4593" s="3" t="str">
        <f>IFERROR(INDEX(Returns!A:A,MATCH(B4593,Returns!B:B,0)),"No")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IF(M4594=People!$B$5,People!$A$5,IF(M4594=People!$B$4,People!$A$4,IF(M4594=People!$B$3,People!$A$3,IF(M4594=People!$B$2,People!$A$2,0))))</f>
        <v>Anna Andreadi</v>
      </c>
      <c r="W4594" s="3" t="str">
        <f>IFERROR(INDEX(Returns!A:A,MATCH(B4594,Returns!B:B,0)),"No")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IF(M4595=People!$B$5,People!$A$5,IF(M4595=People!$B$4,People!$A$4,IF(M4595=People!$B$3,People!$A$3,IF(M4595=People!$B$2,People!$A$2,0))))</f>
        <v>Anna Andreadi</v>
      </c>
      <c r="W4595" s="3" t="str">
        <f>IFERROR(INDEX(Returns!A:A,MATCH(B4595,Returns!B:B,0)),"No")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IF(M4596=People!$B$5,People!$A$5,IF(M4596=People!$B$4,People!$A$4,IF(M4596=People!$B$3,People!$A$3,IF(M4596=People!$B$2,People!$A$2,0))))</f>
        <v>Anna Andreadi</v>
      </c>
      <c r="W4596" s="3" t="str">
        <f>IFERROR(INDEX(Returns!A:A,MATCH(B4596,Returns!B:B,0)),"No")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IF(M4597=People!$B$5,People!$A$5,IF(M4597=People!$B$4,People!$A$4,IF(M4597=People!$B$3,People!$A$3,IF(M4597=People!$B$2,People!$A$2,0))))</f>
        <v>Anna Andreadi</v>
      </c>
      <c r="W4597" s="3" t="str">
        <f>IFERROR(INDEX(Returns!A:A,MATCH(B4597,Returns!B:B,0)),"No")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IF(M4598=People!$B$5,People!$A$5,IF(M4598=People!$B$4,People!$A$4,IF(M4598=People!$B$3,People!$A$3,IF(M4598=People!$B$2,People!$A$2,0))))</f>
        <v>Chuck Magee</v>
      </c>
      <c r="W4598" s="3" t="str">
        <f>IFERROR(INDEX(Returns!A:A,MATCH(B4598,Returns!B:B,0)),"No")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IF(M4599=People!$B$5,People!$A$5,IF(M4599=People!$B$4,People!$A$4,IF(M4599=People!$B$3,People!$A$3,IF(M4599=People!$B$2,People!$A$2,0))))</f>
        <v>Kelly Williams</v>
      </c>
      <c r="W4599" s="3" t="str">
        <f>IFERROR(INDEX(Returns!A:A,MATCH(B4599,Returns!B:B,0)),"No")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IF(M4600=People!$B$5,People!$A$5,IF(M4600=People!$B$4,People!$A$4,IF(M4600=People!$B$3,People!$A$3,IF(M4600=People!$B$2,People!$A$2,0))))</f>
        <v>Kelly Williams</v>
      </c>
      <c r="W4600" s="3" t="str">
        <f>IFERROR(INDEX(Returns!A:A,MATCH(B4600,Returns!B:B,0)),"No")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IF(M4601=People!$B$5,People!$A$5,IF(M4601=People!$B$4,People!$A$4,IF(M4601=People!$B$3,People!$A$3,IF(M4601=People!$B$2,People!$A$2,0))))</f>
        <v>Chuck Magee</v>
      </c>
      <c r="W4601" s="3" t="str">
        <f>IFERROR(INDEX(Returns!A:A,MATCH(B4601,Returns!B:B,0)),"No")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IF(M4602=People!$B$5,People!$A$5,IF(M4602=People!$B$4,People!$A$4,IF(M4602=People!$B$3,People!$A$3,IF(M4602=People!$B$2,People!$A$2,0))))</f>
        <v>Chuck Magee</v>
      </c>
      <c r="W4602" s="3" t="str">
        <f>IFERROR(INDEX(Returns!A:A,MATCH(B4602,Returns!B:B,0)),"No")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IF(M4603=People!$B$5,People!$A$5,IF(M4603=People!$B$4,People!$A$4,IF(M4603=People!$B$3,People!$A$3,IF(M4603=People!$B$2,People!$A$2,0))))</f>
        <v>Chuck Magee</v>
      </c>
      <c r="W4603" s="3" t="str">
        <f>IFERROR(INDEX(Returns!A:A,MATCH(B4603,Returns!B:B,0)),"No")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IF(M4604=People!$B$5,People!$A$5,IF(M4604=People!$B$4,People!$A$4,IF(M4604=People!$B$3,People!$A$3,IF(M4604=People!$B$2,People!$A$2,0))))</f>
        <v>Cassandra Brandow</v>
      </c>
      <c r="W4604" s="3" t="str">
        <f>IFERROR(INDEX(Returns!A:A,MATCH(B4604,Returns!B:B,0)),"No")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IF(M4605=People!$B$5,People!$A$5,IF(M4605=People!$B$4,People!$A$4,IF(M4605=People!$B$3,People!$A$3,IF(M4605=People!$B$2,People!$A$2,0))))</f>
        <v>Cassandra Brandow</v>
      </c>
      <c r="W4605" s="3" t="str">
        <f>IFERROR(INDEX(Returns!A:A,MATCH(B4605,Returns!B:B,0)),"No")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IF(M4606=People!$B$5,People!$A$5,IF(M4606=People!$B$4,People!$A$4,IF(M4606=People!$B$3,People!$A$3,IF(M4606=People!$B$2,People!$A$2,0))))</f>
        <v>Cassandra Brandow</v>
      </c>
      <c r="W4606" s="3" t="str">
        <f>IFERROR(INDEX(Returns!A:A,MATCH(B4606,Returns!B:B,0)),"No")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IF(M4607=People!$B$5,People!$A$5,IF(M4607=People!$B$4,People!$A$4,IF(M4607=People!$B$3,People!$A$3,IF(M4607=People!$B$2,People!$A$2,0))))</f>
        <v>Cassandra Brandow</v>
      </c>
      <c r="W4607" s="3" t="str">
        <f>IFERROR(INDEX(Returns!A:A,MATCH(B4607,Returns!B:B,0)),"No")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IF(M4608=People!$B$5,People!$A$5,IF(M4608=People!$B$4,People!$A$4,IF(M4608=People!$B$3,People!$A$3,IF(M4608=People!$B$2,People!$A$2,0))))</f>
        <v>Chuck Magee</v>
      </c>
      <c r="W4608" s="3" t="str">
        <f>IFERROR(INDEX(Returns!A:A,MATCH(B4608,Returns!B:B,0)),"No")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IF(M4609=People!$B$5,People!$A$5,IF(M4609=People!$B$4,People!$A$4,IF(M4609=People!$B$3,People!$A$3,IF(M4609=People!$B$2,People!$A$2,0))))</f>
        <v>Chuck Magee</v>
      </c>
      <c r="W4609" s="3" t="str">
        <f>IFERROR(INDEX(Returns!A:A,MATCH(B4609,Returns!B:B,0)),"No")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IF(M4610=People!$B$5,People!$A$5,IF(M4610=People!$B$4,People!$A$4,IF(M4610=People!$B$3,People!$A$3,IF(M4610=People!$B$2,People!$A$2,0))))</f>
        <v>Chuck Magee</v>
      </c>
      <c r="W4610" s="3" t="str">
        <f>IFERROR(INDEX(Returns!A:A,MATCH(B4610,Returns!B:B,0)),"No")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IF(M4611=People!$B$5,People!$A$5,IF(M4611=People!$B$4,People!$A$4,IF(M4611=People!$B$3,People!$A$3,IF(M4611=People!$B$2,People!$A$2,0))))</f>
        <v>Chuck Magee</v>
      </c>
      <c r="W4611" s="3" t="str">
        <f>IFERROR(INDEX(Returns!A:A,MATCH(B4611,Returns!B:B,0)),"No")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IF(M4612=People!$B$5,People!$A$5,IF(M4612=People!$B$4,People!$A$4,IF(M4612=People!$B$3,People!$A$3,IF(M4612=People!$B$2,People!$A$2,0))))</f>
        <v>Anna Andreadi</v>
      </c>
      <c r="W4612" s="3" t="str">
        <f>IFERROR(INDEX(Returns!A:A,MATCH(B4612,Returns!B:B,0)),"No")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IF(M4613=People!$B$5,People!$A$5,IF(M4613=People!$B$4,People!$A$4,IF(M4613=People!$B$3,People!$A$3,IF(M4613=People!$B$2,People!$A$2,0))))</f>
        <v>Cassandra Brandow</v>
      </c>
      <c r="W4613" s="3" t="str">
        <f>IFERROR(INDEX(Returns!A:A,MATCH(B4613,Returns!B:B,0)),"No")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IF(M4614=People!$B$5,People!$A$5,IF(M4614=People!$B$4,People!$A$4,IF(M4614=People!$B$3,People!$A$3,IF(M4614=People!$B$2,People!$A$2,0))))</f>
        <v>Cassandra Brandow</v>
      </c>
      <c r="W4614" s="3" t="str">
        <f>IFERROR(INDEX(Returns!A:A,MATCH(B4614,Returns!B:B,0)),"No")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IF(M4615=People!$B$5,People!$A$5,IF(M4615=People!$B$4,People!$A$4,IF(M4615=People!$B$3,People!$A$3,IF(M4615=People!$B$2,People!$A$2,0))))</f>
        <v>Cassandra Brandow</v>
      </c>
      <c r="W4615" s="3" t="str">
        <f>IFERROR(INDEX(Returns!A:A,MATCH(B4615,Returns!B:B,0)),"No")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IF(M4616=People!$B$5,People!$A$5,IF(M4616=People!$B$4,People!$A$4,IF(M4616=People!$B$3,People!$A$3,IF(M4616=People!$B$2,People!$A$2,0))))</f>
        <v>Kelly Williams</v>
      </c>
      <c r="W4616" s="3" t="str">
        <f>IFERROR(INDEX(Returns!A:A,MATCH(B4616,Returns!B:B,0)),"No")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IF(M4617=People!$B$5,People!$A$5,IF(M4617=People!$B$4,People!$A$4,IF(M4617=People!$B$3,People!$A$3,IF(M4617=People!$B$2,People!$A$2,0))))</f>
        <v>Kelly Williams</v>
      </c>
      <c r="W4617" s="3" t="str">
        <f>IFERROR(INDEX(Returns!A:A,MATCH(B4617,Returns!B:B,0)),"No")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IF(M4618=People!$B$5,People!$A$5,IF(M4618=People!$B$4,People!$A$4,IF(M4618=People!$B$3,People!$A$3,IF(M4618=People!$B$2,People!$A$2,0))))</f>
        <v>Kelly Williams</v>
      </c>
      <c r="W4618" s="3" t="str">
        <f>IFERROR(INDEX(Returns!A:A,MATCH(B4618,Returns!B:B,0)),"No")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IF(M4619=People!$B$5,People!$A$5,IF(M4619=People!$B$4,People!$A$4,IF(M4619=People!$B$3,People!$A$3,IF(M4619=People!$B$2,People!$A$2,0))))</f>
        <v>Chuck Magee</v>
      </c>
      <c r="W4619" s="3" t="str">
        <f>IFERROR(INDEX(Returns!A:A,MATCH(B4619,Returns!B:B,0)),"No")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IF(M4620=People!$B$5,People!$A$5,IF(M4620=People!$B$4,People!$A$4,IF(M4620=People!$B$3,People!$A$3,IF(M4620=People!$B$2,People!$A$2,0))))</f>
        <v>Chuck Magee</v>
      </c>
      <c r="W4620" s="3" t="str">
        <f>IFERROR(INDEX(Returns!A:A,MATCH(B4620,Returns!B:B,0)),"No")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IF(M4621=People!$B$5,People!$A$5,IF(M4621=People!$B$4,People!$A$4,IF(M4621=People!$B$3,People!$A$3,IF(M4621=People!$B$2,People!$A$2,0))))</f>
        <v>Anna Andreadi</v>
      </c>
      <c r="W4621" s="3" t="str">
        <f>IFERROR(INDEX(Returns!A:A,MATCH(B4621,Returns!B:B,0)),"No")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IF(M4622=People!$B$5,People!$A$5,IF(M4622=People!$B$4,People!$A$4,IF(M4622=People!$B$3,People!$A$3,IF(M4622=People!$B$2,People!$A$2,0))))</f>
        <v>Anna Andreadi</v>
      </c>
      <c r="W4622" s="3" t="str">
        <f>IFERROR(INDEX(Returns!A:A,MATCH(B4622,Returns!B:B,0)),"No")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IF(M4623=People!$B$5,People!$A$5,IF(M4623=People!$B$4,People!$A$4,IF(M4623=People!$B$3,People!$A$3,IF(M4623=People!$B$2,People!$A$2,0))))</f>
        <v>Chuck Magee</v>
      </c>
      <c r="W4623" s="3" t="str">
        <f>IFERROR(INDEX(Returns!A:A,MATCH(B4623,Returns!B:B,0)),"No")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IF(M4624=People!$B$5,People!$A$5,IF(M4624=People!$B$4,People!$A$4,IF(M4624=People!$B$3,People!$A$3,IF(M4624=People!$B$2,People!$A$2,0))))</f>
        <v>Cassandra Brandow</v>
      </c>
      <c r="W4624" s="3" t="str">
        <f>IFERROR(INDEX(Returns!A:A,MATCH(B4624,Returns!B:B,0)),"No")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IF(M4625=People!$B$5,People!$A$5,IF(M4625=People!$B$4,People!$A$4,IF(M4625=People!$B$3,People!$A$3,IF(M4625=People!$B$2,People!$A$2,0))))</f>
        <v>Cassandra Brandow</v>
      </c>
      <c r="W4625" s="3" t="str">
        <f>IFERROR(INDEX(Returns!A:A,MATCH(B4625,Returns!B:B,0)),"No")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IF(M4626=People!$B$5,People!$A$5,IF(M4626=People!$B$4,People!$A$4,IF(M4626=People!$B$3,People!$A$3,IF(M4626=People!$B$2,People!$A$2,0))))</f>
        <v>Cassandra Brandow</v>
      </c>
      <c r="W4626" s="3" t="str">
        <f>IFERROR(INDEX(Returns!A:A,MATCH(B4626,Returns!B:B,0)),"No")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IF(M4627=People!$B$5,People!$A$5,IF(M4627=People!$B$4,People!$A$4,IF(M4627=People!$B$3,People!$A$3,IF(M4627=People!$B$2,People!$A$2,0))))</f>
        <v>Cassandra Brandow</v>
      </c>
      <c r="W4627" s="3" t="str">
        <f>IFERROR(INDEX(Returns!A:A,MATCH(B4627,Returns!B:B,0)),"No")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IF(M4628=People!$B$5,People!$A$5,IF(M4628=People!$B$4,People!$A$4,IF(M4628=People!$B$3,People!$A$3,IF(M4628=People!$B$2,People!$A$2,0))))</f>
        <v>Chuck Magee</v>
      </c>
      <c r="W4628" s="3" t="str">
        <f>IFERROR(INDEX(Returns!A:A,MATCH(B4628,Returns!B:B,0)),"No")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IF(M4629=People!$B$5,People!$A$5,IF(M4629=People!$B$4,People!$A$4,IF(M4629=People!$B$3,People!$A$3,IF(M4629=People!$B$2,People!$A$2,0))))</f>
        <v>Chuck Magee</v>
      </c>
      <c r="W4629" s="3" t="str">
        <f>IFERROR(INDEX(Returns!A:A,MATCH(B4629,Returns!B:B,0)),"No")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IF(M4630=People!$B$5,People!$A$5,IF(M4630=People!$B$4,People!$A$4,IF(M4630=People!$B$3,People!$A$3,IF(M4630=People!$B$2,People!$A$2,0))))</f>
        <v>Chuck Magee</v>
      </c>
      <c r="W4630" s="3" t="str">
        <f>IFERROR(INDEX(Returns!A:A,MATCH(B4630,Returns!B:B,0)),"No")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IF(M4631=People!$B$5,People!$A$5,IF(M4631=People!$B$4,People!$A$4,IF(M4631=People!$B$3,People!$A$3,IF(M4631=People!$B$2,People!$A$2,0))))</f>
        <v>Chuck Magee</v>
      </c>
      <c r="W4631" s="3" t="str">
        <f>IFERROR(INDEX(Returns!A:A,MATCH(B4631,Returns!B:B,0)),"No")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IF(M4632=People!$B$5,People!$A$5,IF(M4632=People!$B$4,People!$A$4,IF(M4632=People!$B$3,People!$A$3,IF(M4632=People!$B$2,People!$A$2,0))))</f>
        <v>Kelly Williams</v>
      </c>
      <c r="W4632" s="3" t="str">
        <f>IFERROR(INDEX(Returns!A:A,MATCH(B4632,Returns!B:B,0)),"No")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IF(M4633=People!$B$5,People!$A$5,IF(M4633=People!$B$4,People!$A$4,IF(M4633=People!$B$3,People!$A$3,IF(M4633=People!$B$2,People!$A$2,0))))</f>
        <v>Anna Andreadi</v>
      </c>
      <c r="W4633" s="3" t="str">
        <f>IFERROR(INDEX(Returns!A:A,MATCH(B4633,Returns!B:B,0)),"No")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IF(M4634=People!$B$5,People!$A$5,IF(M4634=People!$B$4,People!$A$4,IF(M4634=People!$B$3,People!$A$3,IF(M4634=People!$B$2,People!$A$2,0))))</f>
        <v>Anna Andreadi</v>
      </c>
      <c r="W4634" s="3" t="str">
        <f>IFERROR(INDEX(Returns!A:A,MATCH(B4634,Returns!B:B,0)),"No")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IF(M4635=People!$B$5,People!$A$5,IF(M4635=People!$B$4,People!$A$4,IF(M4635=People!$B$3,People!$A$3,IF(M4635=People!$B$2,People!$A$2,0))))</f>
        <v>Anna Andreadi</v>
      </c>
      <c r="W4635" s="3" t="str">
        <f>IFERROR(INDEX(Returns!A:A,MATCH(B4635,Returns!B:B,0)),"No")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IF(M4636=People!$B$5,People!$A$5,IF(M4636=People!$B$4,People!$A$4,IF(M4636=People!$B$3,People!$A$3,IF(M4636=People!$B$2,People!$A$2,0))))</f>
        <v>Anna Andreadi</v>
      </c>
      <c r="W4636" s="3" t="str">
        <f>IFERROR(INDEX(Returns!A:A,MATCH(B4636,Returns!B:B,0)),"No")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IF(M4637=People!$B$5,People!$A$5,IF(M4637=People!$B$4,People!$A$4,IF(M4637=People!$B$3,People!$A$3,IF(M4637=People!$B$2,People!$A$2,0))))</f>
        <v>Anna Andreadi</v>
      </c>
      <c r="W4637" s="3" t="str">
        <f>IFERROR(INDEX(Returns!A:A,MATCH(B4637,Returns!B:B,0)),"No")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IF(M4638=People!$B$5,People!$A$5,IF(M4638=People!$B$4,People!$A$4,IF(M4638=People!$B$3,People!$A$3,IF(M4638=People!$B$2,People!$A$2,0))))</f>
        <v>Anna Andreadi</v>
      </c>
      <c r="W4638" s="3" t="str">
        <f>IFERROR(INDEX(Returns!A:A,MATCH(B4638,Returns!B:B,0)),"No")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IF(M4639=People!$B$5,People!$A$5,IF(M4639=People!$B$4,People!$A$4,IF(M4639=People!$B$3,People!$A$3,IF(M4639=People!$B$2,People!$A$2,0))))</f>
        <v>Anna Andreadi</v>
      </c>
      <c r="W4639" s="3" t="str">
        <f>IFERROR(INDEX(Returns!A:A,MATCH(B4639,Returns!B:B,0)),"No")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IF(M4640=People!$B$5,People!$A$5,IF(M4640=People!$B$4,People!$A$4,IF(M4640=People!$B$3,People!$A$3,IF(M4640=People!$B$2,People!$A$2,0))))</f>
        <v>Anna Andreadi</v>
      </c>
      <c r="W4640" s="3" t="str">
        <f>IFERROR(INDEX(Returns!A:A,MATCH(B4640,Returns!B:B,0)),"No")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IF(M4641=People!$B$5,People!$A$5,IF(M4641=People!$B$4,People!$A$4,IF(M4641=People!$B$3,People!$A$3,IF(M4641=People!$B$2,People!$A$2,0))))</f>
        <v>Cassandra Brandow</v>
      </c>
      <c r="W4641" s="3" t="str">
        <f>IFERROR(INDEX(Returns!A:A,MATCH(B4641,Returns!B:B,0)),"No")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IF(M4642=People!$B$5,People!$A$5,IF(M4642=People!$B$4,People!$A$4,IF(M4642=People!$B$3,People!$A$3,IF(M4642=People!$B$2,People!$A$2,0))))</f>
        <v>Cassandra Brandow</v>
      </c>
      <c r="W4642" s="3" t="str">
        <f>IFERROR(INDEX(Returns!A:A,MATCH(B4642,Returns!B:B,0)),"No")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IF(M4643=People!$B$5,People!$A$5,IF(M4643=People!$B$4,People!$A$4,IF(M4643=People!$B$3,People!$A$3,IF(M4643=People!$B$2,People!$A$2,0))))</f>
        <v>Anna Andreadi</v>
      </c>
      <c r="W4643" s="3" t="str">
        <f>IFERROR(INDEX(Returns!A:A,MATCH(B4643,Returns!B:B,0)),"No")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IF(M4644=People!$B$5,People!$A$5,IF(M4644=People!$B$4,People!$A$4,IF(M4644=People!$B$3,People!$A$3,IF(M4644=People!$B$2,People!$A$2,0))))</f>
        <v>Anna Andreadi</v>
      </c>
      <c r="W4644" s="3" t="str">
        <f>IFERROR(INDEX(Returns!A:A,MATCH(B4644,Returns!B:B,0)),"No")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IF(M4645=People!$B$5,People!$A$5,IF(M4645=People!$B$4,People!$A$4,IF(M4645=People!$B$3,People!$A$3,IF(M4645=People!$B$2,People!$A$2,0))))</f>
        <v>Anna Andreadi</v>
      </c>
      <c r="W4645" s="3" t="str">
        <f>IFERROR(INDEX(Returns!A:A,MATCH(B4645,Returns!B:B,0)),"No")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IF(M4646=People!$B$5,People!$A$5,IF(M4646=People!$B$4,People!$A$4,IF(M4646=People!$B$3,People!$A$3,IF(M4646=People!$B$2,People!$A$2,0))))</f>
        <v>Anna Andreadi</v>
      </c>
      <c r="W4646" s="3" t="str">
        <f>IFERROR(INDEX(Returns!A:A,MATCH(B4646,Returns!B:B,0)),"No")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IF(M4647=People!$B$5,People!$A$5,IF(M4647=People!$B$4,People!$A$4,IF(M4647=People!$B$3,People!$A$3,IF(M4647=People!$B$2,People!$A$2,0))))</f>
        <v>Chuck Magee</v>
      </c>
      <c r="W4647" s="3" t="str">
        <f>IFERROR(INDEX(Returns!A:A,MATCH(B4647,Returns!B:B,0)),"No")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IF(M4648=People!$B$5,People!$A$5,IF(M4648=People!$B$4,People!$A$4,IF(M4648=People!$B$3,People!$A$3,IF(M4648=People!$B$2,People!$A$2,0))))</f>
        <v>Cassandra Brandow</v>
      </c>
      <c r="W4648" s="3" t="str">
        <f>IFERROR(INDEX(Returns!A:A,MATCH(B4648,Returns!B:B,0)),"No")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IF(M4649=People!$B$5,People!$A$5,IF(M4649=People!$B$4,People!$A$4,IF(M4649=People!$B$3,People!$A$3,IF(M4649=People!$B$2,People!$A$2,0))))</f>
        <v>Chuck Magee</v>
      </c>
      <c r="W4649" s="3" t="str">
        <f>IFERROR(INDEX(Returns!A:A,MATCH(B4649,Returns!B:B,0)),"No")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IF(M4650=People!$B$5,People!$A$5,IF(M4650=People!$B$4,People!$A$4,IF(M4650=People!$B$3,People!$A$3,IF(M4650=People!$B$2,People!$A$2,0))))</f>
        <v>Anna Andreadi</v>
      </c>
      <c r="W4650" s="3" t="str">
        <f>IFERROR(INDEX(Returns!A:A,MATCH(B4650,Returns!B:B,0)),"No")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IF(M4651=People!$B$5,People!$A$5,IF(M4651=People!$B$4,People!$A$4,IF(M4651=People!$B$3,People!$A$3,IF(M4651=People!$B$2,People!$A$2,0))))</f>
        <v>Anna Andreadi</v>
      </c>
      <c r="W4651" s="3" t="str">
        <f>IFERROR(INDEX(Returns!A:A,MATCH(B4651,Returns!B:B,0)),"No")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IF(M4652=People!$B$5,People!$A$5,IF(M4652=People!$B$4,People!$A$4,IF(M4652=People!$B$3,People!$A$3,IF(M4652=People!$B$2,People!$A$2,0))))</f>
        <v>Anna Andreadi</v>
      </c>
      <c r="W4652" s="3" t="str">
        <f>IFERROR(INDEX(Returns!A:A,MATCH(B4652,Returns!B:B,0)),"No")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IF(M4653=People!$B$5,People!$A$5,IF(M4653=People!$B$4,People!$A$4,IF(M4653=People!$B$3,People!$A$3,IF(M4653=People!$B$2,People!$A$2,0))))</f>
        <v>Anna Andreadi</v>
      </c>
      <c r="W4653" s="3" t="str">
        <f>IFERROR(INDEX(Returns!A:A,MATCH(B4653,Returns!B:B,0)),"No")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IF(M4654=People!$B$5,People!$A$5,IF(M4654=People!$B$4,People!$A$4,IF(M4654=People!$B$3,People!$A$3,IF(M4654=People!$B$2,People!$A$2,0))))</f>
        <v>Chuck Magee</v>
      </c>
      <c r="W4654" s="3" t="str">
        <f>IFERROR(INDEX(Returns!A:A,MATCH(B4654,Returns!B:B,0)),"No")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IF(M4655=People!$B$5,People!$A$5,IF(M4655=People!$B$4,People!$A$4,IF(M4655=People!$B$3,People!$A$3,IF(M4655=People!$B$2,People!$A$2,0))))</f>
        <v>Chuck Magee</v>
      </c>
      <c r="W4655" s="3" t="str">
        <f>IFERROR(INDEX(Returns!A:A,MATCH(B4655,Returns!B:B,0)),"No")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IF(M4656=People!$B$5,People!$A$5,IF(M4656=People!$B$4,People!$A$4,IF(M4656=People!$B$3,People!$A$3,IF(M4656=People!$B$2,People!$A$2,0))))</f>
        <v>Anna Andreadi</v>
      </c>
      <c r="W4656" s="3" t="str">
        <f>IFERROR(INDEX(Returns!A:A,MATCH(B4656,Returns!B:B,0)),"No")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IF(M4657=People!$B$5,People!$A$5,IF(M4657=People!$B$4,People!$A$4,IF(M4657=People!$B$3,People!$A$3,IF(M4657=People!$B$2,People!$A$2,0))))</f>
        <v>Kelly Williams</v>
      </c>
      <c r="W4657" s="3" t="str">
        <f>IFERROR(INDEX(Returns!A:A,MATCH(B4657,Returns!B:B,0)),"No")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IF(M4658=People!$B$5,People!$A$5,IF(M4658=People!$B$4,People!$A$4,IF(M4658=People!$B$3,People!$A$3,IF(M4658=People!$B$2,People!$A$2,0))))</f>
        <v>Chuck Magee</v>
      </c>
      <c r="W4658" s="3" t="str">
        <f>IFERROR(INDEX(Returns!A:A,MATCH(B4658,Returns!B:B,0)),"No")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IF(M4659=People!$B$5,People!$A$5,IF(M4659=People!$B$4,People!$A$4,IF(M4659=People!$B$3,People!$A$3,IF(M4659=People!$B$2,People!$A$2,0))))</f>
        <v>Chuck Magee</v>
      </c>
      <c r="W4659" s="3" t="str">
        <f>IFERROR(INDEX(Returns!A:A,MATCH(B4659,Returns!B:B,0)),"No")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IF(M4660=People!$B$5,People!$A$5,IF(M4660=People!$B$4,People!$A$4,IF(M4660=People!$B$3,People!$A$3,IF(M4660=People!$B$2,People!$A$2,0))))</f>
        <v>Chuck Magee</v>
      </c>
      <c r="W4660" s="3" t="str">
        <f>IFERROR(INDEX(Returns!A:A,MATCH(B4660,Returns!B:B,0)),"No")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IF(M4661=People!$B$5,People!$A$5,IF(M4661=People!$B$4,People!$A$4,IF(M4661=People!$B$3,People!$A$3,IF(M4661=People!$B$2,People!$A$2,0))))</f>
        <v>Chuck Magee</v>
      </c>
      <c r="W4661" s="3" t="str">
        <f>IFERROR(INDEX(Returns!A:A,MATCH(B4661,Returns!B:B,0)),"No")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IF(M4662=People!$B$5,People!$A$5,IF(M4662=People!$B$4,People!$A$4,IF(M4662=People!$B$3,People!$A$3,IF(M4662=People!$B$2,People!$A$2,0))))</f>
        <v>Chuck Magee</v>
      </c>
      <c r="W4662" s="3" t="str">
        <f>IFERROR(INDEX(Returns!A:A,MATCH(B4662,Returns!B:B,0)),"No")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IF(M4663=People!$B$5,People!$A$5,IF(M4663=People!$B$4,People!$A$4,IF(M4663=People!$B$3,People!$A$3,IF(M4663=People!$B$2,People!$A$2,0))))</f>
        <v>Chuck Magee</v>
      </c>
      <c r="W4663" s="3" t="str">
        <f>IFERROR(INDEX(Returns!A:A,MATCH(B4663,Returns!B:B,0)),"No")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IF(M4664=People!$B$5,People!$A$5,IF(M4664=People!$B$4,People!$A$4,IF(M4664=People!$B$3,People!$A$3,IF(M4664=People!$B$2,People!$A$2,0))))</f>
        <v>Chuck Magee</v>
      </c>
      <c r="W4664" s="3" t="str">
        <f>IFERROR(INDEX(Returns!A:A,MATCH(B4664,Returns!B:B,0)),"No")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IF(M4665=People!$B$5,People!$A$5,IF(M4665=People!$B$4,People!$A$4,IF(M4665=People!$B$3,People!$A$3,IF(M4665=People!$B$2,People!$A$2,0))))</f>
        <v>Cassandra Brandow</v>
      </c>
      <c r="W4665" s="3" t="str">
        <f>IFERROR(INDEX(Returns!A:A,MATCH(B4665,Returns!B:B,0)),"No")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IF(M4666=People!$B$5,People!$A$5,IF(M4666=People!$B$4,People!$A$4,IF(M4666=People!$B$3,People!$A$3,IF(M4666=People!$B$2,People!$A$2,0))))</f>
        <v>Cassandra Brandow</v>
      </c>
      <c r="W4666" s="3" t="str">
        <f>IFERROR(INDEX(Returns!A:A,MATCH(B4666,Returns!B:B,0)),"No")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IF(M4667=People!$B$5,People!$A$5,IF(M4667=People!$B$4,People!$A$4,IF(M4667=People!$B$3,People!$A$3,IF(M4667=People!$B$2,People!$A$2,0))))</f>
        <v>Cassandra Brandow</v>
      </c>
      <c r="W4667" s="3" t="str">
        <f>IFERROR(INDEX(Returns!A:A,MATCH(B4667,Returns!B:B,0)),"No")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IF(M4668=People!$B$5,People!$A$5,IF(M4668=People!$B$4,People!$A$4,IF(M4668=People!$B$3,People!$A$3,IF(M4668=People!$B$2,People!$A$2,0))))</f>
        <v>Anna Andreadi</v>
      </c>
      <c r="W4668" s="3" t="str">
        <f>IFERROR(INDEX(Returns!A:A,MATCH(B4668,Returns!B:B,0)),"No")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IF(M4669=People!$B$5,People!$A$5,IF(M4669=People!$B$4,People!$A$4,IF(M4669=People!$B$3,People!$A$3,IF(M4669=People!$B$2,People!$A$2,0))))</f>
        <v>Anna Andreadi</v>
      </c>
      <c r="W4669" s="3" t="str">
        <f>IFERROR(INDEX(Returns!A:A,MATCH(B4669,Returns!B:B,0)),"No")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IF(M4670=People!$B$5,People!$A$5,IF(M4670=People!$B$4,People!$A$4,IF(M4670=People!$B$3,People!$A$3,IF(M4670=People!$B$2,People!$A$2,0))))</f>
        <v>Kelly Williams</v>
      </c>
      <c r="W4670" s="3" t="str">
        <f>IFERROR(INDEX(Returns!A:A,MATCH(B4670,Returns!B:B,0)),"No")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IF(M4671=People!$B$5,People!$A$5,IF(M4671=People!$B$4,People!$A$4,IF(M4671=People!$B$3,People!$A$3,IF(M4671=People!$B$2,People!$A$2,0))))</f>
        <v>Kelly Williams</v>
      </c>
      <c r="W4671" s="3" t="str">
        <f>IFERROR(INDEX(Returns!A:A,MATCH(B4671,Returns!B:B,0)),"No")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IF(M4672=People!$B$5,People!$A$5,IF(M4672=People!$B$4,People!$A$4,IF(M4672=People!$B$3,People!$A$3,IF(M4672=People!$B$2,People!$A$2,0))))</f>
        <v>Kelly Williams</v>
      </c>
      <c r="W4672" s="3" t="str">
        <f>IFERROR(INDEX(Returns!A:A,MATCH(B4672,Returns!B:B,0)),"No")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IF(M4673=People!$B$5,People!$A$5,IF(M4673=People!$B$4,People!$A$4,IF(M4673=People!$B$3,People!$A$3,IF(M4673=People!$B$2,People!$A$2,0))))</f>
        <v>Kelly Williams</v>
      </c>
      <c r="W4673" s="3" t="str">
        <f>IFERROR(INDEX(Returns!A:A,MATCH(B4673,Returns!B:B,0)),"No")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IF(M4674=People!$B$5,People!$A$5,IF(M4674=People!$B$4,People!$A$4,IF(M4674=People!$B$3,People!$A$3,IF(M4674=People!$B$2,People!$A$2,0))))</f>
        <v>Kelly Williams</v>
      </c>
      <c r="W4674" s="3" t="str">
        <f>IFERROR(INDEX(Returns!A:A,MATCH(B4674,Returns!B:B,0)),"No")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IF(M4675=People!$B$5,People!$A$5,IF(M4675=People!$B$4,People!$A$4,IF(M4675=People!$B$3,People!$A$3,IF(M4675=People!$B$2,People!$A$2,0))))</f>
        <v>Kelly Williams</v>
      </c>
      <c r="W4675" s="3" t="str">
        <f>IFERROR(INDEX(Returns!A:A,MATCH(B4675,Returns!B:B,0)),"No")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IF(M4676=People!$B$5,People!$A$5,IF(M4676=People!$B$4,People!$A$4,IF(M4676=People!$B$3,People!$A$3,IF(M4676=People!$B$2,People!$A$2,0))))</f>
        <v>Kelly Williams</v>
      </c>
      <c r="W4676" s="3" t="str">
        <f>IFERROR(INDEX(Returns!A:A,MATCH(B4676,Returns!B:B,0)),"No")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IF(M4677=People!$B$5,People!$A$5,IF(M4677=People!$B$4,People!$A$4,IF(M4677=People!$B$3,People!$A$3,IF(M4677=People!$B$2,People!$A$2,0))))</f>
        <v>Chuck Magee</v>
      </c>
      <c r="W4677" s="3" t="str">
        <f>IFERROR(INDEX(Returns!A:A,MATCH(B4677,Returns!B:B,0)),"No")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IF(M4678=People!$B$5,People!$A$5,IF(M4678=People!$B$4,People!$A$4,IF(M4678=People!$B$3,People!$A$3,IF(M4678=People!$B$2,People!$A$2,0))))</f>
        <v>Anna Andreadi</v>
      </c>
      <c r="W4678" s="3" t="str">
        <f>IFERROR(INDEX(Returns!A:A,MATCH(B4678,Returns!B:B,0)),"No")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IF(M4679=People!$B$5,People!$A$5,IF(M4679=People!$B$4,People!$A$4,IF(M4679=People!$B$3,People!$A$3,IF(M4679=People!$B$2,People!$A$2,0))))</f>
        <v>Anna Andreadi</v>
      </c>
      <c r="W4679" s="3" t="str">
        <f>IFERROR(INDEX(Returns!A:A,MATCH(B4679,Returns!B:B,0)),"No")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IF(M4680=People!$B$5,People!$A$5,IF(M4680=People!$B$4,People!$A$4,IF(M4680=People!$B$3,People!$A$3,IF(M4680=People!$B$2,People!$A$2,0))))</f>
        <v>Anna Andreadi</v>
      </c>
      <c r="W4680" s="3" t="str">
        <f>IFERROR(INDEX(Returns!A:A,MATCH(B4680,Returns!B:B,0)),"No")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IF(M4681=People!$B$5,People!$A$5,IF(M4681=People!$B$4,People!$A$4,IF(M4681=People!$B$3,People!$A$3,IF(M4681=People!$B$2,People!$A$2,0))))</f>
        <v>Anna Andreadi</v>
      </c>
      <c r="W4681" s="3" t="str">
        <f>IFERROR(INDEX(Returns!A:A,MATCH(B4681,Returns!B:B,0)),"No")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IF(M4682=People!$B$5,People!$A$5,IF(M4682=People!$B$4,People!$A$4,IF(M4682=People!$B$3,People!$A$3,IF(M4682=People!$B$2,People!$A$2,0))))</f>
        <v>Anna Andreadi</v>
      </c>
      <c r="W4682" s="3" t="str">
        <f>IFERROR(INDEX(Returns!A:A,MATCH(B4682,Returns!B:B,0)),"No")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IF(M4683=People!$B$5,People!$A$5,IF(M4683=People!$B$4,People!$A$4,IF(M4683=People!$B$3,People!$A$3,IF(M4683=People!$B$2,People!$A$2,0))))</f>
        <v>Chuck Magee</v>
      </c>
      <c r="W4683" s="3" t="str">
        <f>IFERROR(INDEX(Returns!A:A,MATCH(B4683,Returns!B:B,0)),"No")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IF(M4684=People!$B$5,People!$A$5,IF(M4684=People!$B$4,People!$A$4,IF(M4684=People!$B$3,People!$A$3,IF(M4684=People!$B$2,People!$A$2,0))))</f>
        <v>Cassandra Brandow</v>
      </c>
      <c r="W4684" s="3" t="str">
        <f>IFERROR(INDEX(Returns!A:A,MATCH(B4684,Returns!B:B,0)),"No")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IF(M4685=People!$B$5,People!$A$5,IF(M4685=People!$B$4,People!$A$4,IF(M4685=People!$B$3,People!$A$3,IF(M4685=People!$B$2,People!$A$2,0))))</f>
        <v>Chuck Magee</v>
      </c>
      <c r="W4685" s="3" t="str">
        <f>IFERROR(INDEX(Returns!A:A,MATCH(B4685,Returns!B:B,0)),"No")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IF(M4686=People!$B$5,People!$A$5,IF(M4686=People!$B$4,People!$A$4,IF(M4686=People!$B$3,People!$A$3,IF(M4686=People!$B$2,People!$A$2,0))))</f>
        <v>Chuck Magee</v>
      </c>
      <c r="W4686" s="3" t="str">
        <f>IFERROR(INDEX(Returns!A:A,MATCH(B4686,Returns!B:B,0)),"No")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IF(M4687=People!$B$5,People!$A$5,IF(M4687=People!$B$4,People!$A$4,IF(M4687=People!$B$3,People!$A$3,IF(M4687=People!$B$2,People!$A$2,0))))</f>
        <v>Chuck Magee</v>
      </c>
      <c r="W4687" s="3" t="str">
        <f>IFERROR(INDEX(Returns!A:A,MATCH(B4687,Returns!B:B,0)),"No")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IF(M4688=People!$B$5,People!$A$5,IF(M4688=People!$B$4,People!$A$4,IF(M4688=People!$B$3,People!$A$3,IF(M4688=People!$B$2,People!$A$2,0))))</f>
        <v>Chuck Magee</v>
      </c>
      <c r="W4688" s="3" t="str">
        <f>IFERROR(INDEX(Returns!A:A,MATCH(B4688,Returns!B:B,0)),"No")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IF(M4689=People!$B$5,People!$A$5,IF(M4689=People!$B$4,People!$A$4,IF(M4689=People!$B$3,People!$A$3,IF(M4689=People!$B$2,People!$A$2,0))))</f>
        <v>Kelly Williams</v>
      </c>
      <c r="W4689" s="3" t="str">
        <f>IFERROR(INDEX(Returns!A:A,MATCH(B4689,Returns!B:B,0)),"No")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IF(M4690=People!$B$5,People!$A$5,IF(M4690=People!$B$4,People!$A$4,IF(M4690=People!$B$3,People!$A$3,IF(M4690=People!$B$2,People!$A$2,0))))</f>
        <v>Chuck Magee</v>
      </c>
      <c r="W4690" s="3" t="str">
        <f>IFERROR(INDEX(Returns!A:A,MATCH(B4690,Returns!B:B,0)),"No")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IF(M4691=People!$B$5,People!$A$5,IF(M4691=People!$B$4,People!$A$4,IF(M4691=People!$B$3,People!$A$3,IF(M4691=People!$B$2,People!$A$2,0))))</f>
        <v>Anna Andreadi</v>
      </c>
      <c r="W4691" s="3" t="str">
        <f>IFERROR(INDEX(Returns!A:A,MATCH(B4691,Returns!B:B,0)),"No")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IF(M4692=People!$B$5,People!$A$5,IF(M4692=People!$B$4,People!$A$4,IF(M4692=People!$B$3,People!$A$3,IF(M4692=People!$B$2,People!$A$2,0))))</f>
        <v>Anna Andreadi</v>
      </c>
      <c r="W4692" s="3" t="str">
        <f>IFERROR(INDEX(Returns!A:A,MATCH(B4692,Returns!B:B,0)),"No")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IF(M4693=People!$B$5,People!$A$5,IF(M4693=People!$B$4,People!$A$4,IF(M4693=People!$B$3,People!$A$3,IF(M4693=People!$B$2,People!$A$2,0))))</f>
        <v>Anna Andreadi</v>
      </c>
      <c r="W4693" s="3" t="str">
        <f>IFERROR(INDEX(Returns!A:A,MATCH(B4693,Returns!B:B,0)),"No")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IF(M4694=People!$B$5,People!$A$5,IF(M4694=People!$B$4,People!$A$4,IF(M4694=People!$B$3,People!$A$3,IF(M4694=People!$B$2,People!$A$2,0))))</f>
        <v>Anna Andreadi</v>
      </c>
      <c r="W4694" s="3" t="str">
        <f>IFERROR(INDEX(Returns!A:A,MATCH(B4694,Returns!B:B,0)),"No")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IF(M4695=People!$B$5,People!$A$5,IF(M4695=People!$B$4,People!$A$4,IF(M4695=People!$B$3,People!$A$3,IF(M4695=People!$B$2,People!$A$2,0))))</f>
        <v>Anna Andreadi</v>
      </c>
      <c r="W4695" s="3" t="str">
        <f>IFERROR(INDEX(Returns!A:A,MATCH(B4695,Returns!B:B,0)),"No")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IF(M4696=People!$B$5,People!$A$5,IF(M4696=People!$B$4,People!$A$4,IF(M4696=People!$B$3,People!$A$3,IF(M4696=People!$B$2,People!$A$2,0))))</f>
        <v>Kelly Williams</v>
      </c>
      <c r="W4696" s="3" t="str">
        <f>IFERROR(INDEX(Returns!A:A,MATCH(B4696,Returns!B:B,0)),"No")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IF(M4697=People!$B$5,People!$A$5,IF(M4697=People!$B$4,People!$A$4,IF(M4697=People!$B$3,People!$A$3,IF(M4697=People!$B$2,People!$A$2,0))))</f>
        <v>Kelly Williams</v>
      </c>
      <c r="W4697" s="3" t="str">
        <f>IFERROR(INDEX(Returns!A:A,MATCH(B4697,Returns!B:B,0)),"No")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IF(M4698=People!$B$5,People!$A$5,IF(M4698=People!$B$4,People!$A$4,IF(M4698=People!$B$3,People!$A$3,IF(M4698=People!$B$2,People!$A$2,0))))</f>
        <v>Kelly Williams</v>
      </c>
      <c r="W4698" s="3" t="str">
        <f>IFERROR(INDEX(Returns!A:A,MATCH(B4698,Returns!B:B,0)),"No")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IF(M4699=People!$B$5,People!$A$5,IF(M4699=People!$B$4,People!$A$4,IF(M4699=People!$B$3,People!$A$3,IF(M4699=People!$B$2,People!$A$2,0))))</f>
        <v>Kelly Williams</v>
      </c>
      <c r="W4699" s="3" t="str">
        <f>IFERROR(INDEX(Returns!A:A,MATCH(B4699,Returns!B:B,0)),"No")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IF(M4700=People!$B$5,People!$A$5,IF(M4700=People!$B$4,People!$A$4,IF(M4700=People!$B$3,People!$A$3,IF(M4700=People!$B$2,People!$A$2,0))))</f>
        <v>Kelly Williams</v>
      </c>
      <c r="W4700" s="3" t="str">
        <f>IFERROR(INDEX(Returns!A:A,MATCH(B4700,Returns!B:B,0)),"No")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IF(M4701=People!$B$5,People!$A$5,IF(M4701=People!$B$4,People!$A$4,IF(M4701=People!$B$3,People!$A$3,IF(M4701=People!$B$2,People!$A$2,0))))</f>
        <v>Kelly Williams</v>
      </c>
      <c r="W4701" s="3" t="str">
        <f>IFERROR(INDEX(Returns!A:A,MATCH(B4701,Returns!B:B,0)),"No")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IF(M4702=People!$B$5,People!$A$5,IF(M4702=People!$B$4,People!$A$4,IF(M4702=People!$B$3,People!$A$3,IF(M4702=People!$B$2,People!$A$2,0))))</f>
        <v>Kelly Williams</v>
      </c>
      <c r="W4702" s="3" t="str">
        <f>IFERROR(INDEX(Returns!A:A,MATCH(B4702,Returns!B:B,0)),"No")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IF(M4703=People!$B$5,People!$A$5,IF(M4703=People!$B$4,People!$A$4,IF(M4703=People!$B$3,People!$A$3,IF(M4703=People!$B$2,People!$A$2,0))))</f>
        <v>Kelly Williams</v>
      </c>
      <c r="W4703" s="3" t="str">
        <f>IFERROR(INDEX(Returns!A:A,MATCH(B4703,Returns!B:B,0)),"No")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IF(M4704=People!$B$5,People!$A$5,IF(M4704=People!$B$4,People!$A$4,IF(M4704=People!$B$3,People!$A$3,IF(M4704=People!$B$2,People!$A$2,0))))</f>
        <v>Kelly Williams</v>
      </c>
      <c r="W4704" s="3" t="str">
        <f>IFERROR(INDEX(Returns!A:A,MATCH(B4704,Returns!B:B,0)),"No")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IF(M4705=People!$B$5,People!$A$5,IF(M4705=People!$B$4,People!$A$4,IF(M4705=People!$B$3,People!$A$3,IF(M4705=People!$B$2,People!$A$2,0))))</f>
        <v>Kelly Williams</v>
      </c>
      <c r="W4705" s="3" t="str">
        <f>IFERROR(INDEX(Returns!A:A,MATCH(B4705,Returns!B:B,0)),"No")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IF(M4706=People!$B$5,People!$A$5,IF(M4706=People!$B$4,People!$A$4,IF(M4706=People!$B$3,People!$A$3,IF(M4706=People!$B$2,People!$A$2,0))))</f>
        <v>Chuck Magee</v>
      </c>
      <c r="W4706" s="3" t="str">
        <f>IFERROR(INDEX(Returns!A:A,MATCH(B4706,Returns!B:B,0)),"No")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IF(M4707=People!$B$5,People!$A$5,IF(M4707=People!$B$4,People!$A$4,IF(M4707=People!$B$3,People!$A$3,IF(M4707=People!$B$2,People!$A$2,0))))</f>
        <v>Chuck Magee</v>
      </c>
      <c r="W4707" s="3" t="str">
        <f>IFERROR(INDEX(Returns!A:A,MATCH(B4707,Returns!B:B,0)),"No")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IF(M4708=People!$B$5,People!$A$5,IF(M4708=People!$B$4,People!$A$4,IF(M4708=People!$B$3,People!$A$3,IF(M4708=People!$B$2,People!$A$2,0))))</f>
        <v>Chuck Magee</v>
      </c>
      <c r="W4708" s="3" t="str">
        <f>IFERROR(INDEX(Returns!A:A,MATCH(B4708,Returns!B:B,0)),"No")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IF(M4709=People!$B$5,People!$A$5,IF(M4709=People!$B$4,People!$A$4,IF(M4709=People!$B$3,People!$A$3,IF(M4709=People!$B$2,People!$A$2,0))))</f>
        <v>Anna Andreadi</v>
      </c>
      <c r="W4709" s="3" t="str">
        <f>IFERROR(INDEX(Returns!A:A,MATCH(B4709,Returns!B:B,0)),"No")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IF(M4710=People!$B$5,People!$A$5,IF(M4710=People!$B$4,People!$A$4,IF(M4710=People!$B$3,People!$A$3,IF(M4710=People!$B$2,People!$A$2,0))))</f>
        <v>Anna Andreadi</v>
      </c>
      <c r="W4710" s="3" t="str">
        <f>IFERROR(INDEX(Returns!A:A,MATCH(B4710,Returns!B:B,0)),"No")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IF(M4711=People!$B$5,People!$A$5,IF(M4711=People!$B$4,People!$A$4,IF(M4711=People!$B$3,People!$A$3,IF(M4711=People!$B$2,People!$A$2,0))))</f>
        <v>Anna Andreadi</v>
      </c>
      <c r="W4711" s="3" t="str">
        <f>IFERROR(INDEX(Returns!A:A,MATCH(B4711,Returns!B:B,0)),"No")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IF(M4712=People!$B$5,People!$A$5,IF(M4712=People!$B$4,People!$A$4,IF(M4712=People!$B$3,People!$A$3,IF(M4712=People!$B$2,People!$A$2,0))))</f>
        <v>Anna Andreadi</v>
      </c>
      <c r="W4712" s="3" t="str">
        <f>IFERROR(INDEX(Returns!A:A,MATCH(B4712,Returns!B:B,0)),"No")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IF(M4713=People!$B$5,People!$A$5,IF(M4713=People!$B$4,People!$A$4,IF(M4713=People!$B$3,People!$A$3,IF(M4713=People!$B$2,People!$A$2,0))))</f>
        <v>Chuck Magee</v>
      </c>
      <c r="W4713" s="3" t="str">
        <f>IFERROR(INDEX(Returns!A:A,MATCH(B4713,Returns!B:B,0)),"No")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IF(M4714=People!$B$5,People!$A$5,IF(M4714=People!$B$4,People!$A$4,IF(M4714=People!$B$3,People!$A$3,IF(M4714=People!$B$2,People!$A$2,0))))</f>
        <v>Kelly Williams</v>
      </c>
      <c r="W4714" s="3" t="str">
        <f>IFERROR(INDEX(Returns!A:A,MATCH(B4714,Returns!B:B,0)),"No")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IF(M4715=People!$B$5,People!$A$5,IF(M4715=People!$B$4,People!$A$4,IF(M4715=People!$B$3,People!$A$3,IF(M4715=People!$B$2,People!$A$2,0))))</f>
        <v>Kelly Williams</v>
      </c>
      <c r="W4715" s="3" t="str">
        <f>IFERROR(INDEX(Returns!A:A,MATCH(B4715,Returns!B:B,0)),"No")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IF(M4716=People!$B$5,People!$A$5,IF(M4716=People!$B$4,People!$A$4,IF(M4716=People!$B$3,People!$A$3,IF(M4716=People!$B$2,People!$A$2,0))))</f>
        <v>Anna Andreadi</v>
      </c>
      <c r="W4716" s="3" t="str">
        <f>IFERROR(INDEX(Returns!A:A,MATCH(B4716,Returns!B:B,0)),"No")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IF(M4717=People!$B$5,People!$A$5,IF(M4717=People!$B$4,People!$A$4,IF(M4717=People!$B$3,People!$A$3,IF(M4717=People!$B$2,People!$A$2,0))))</f>
        <v>Anna Andreadi</v>
      </c>
      <c r="W4717" s="3" t="str">
        <f>IFERROR(INDEX(Returns!A:A,MATCH(B4717,Returns!B:B,0)),"No")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IF(M4718=People!$B$5,People!$A$5,IF(M4718=People!$B$4,People!$A$4,IF(M4718=People!$B$3,People!$A$3,IF(M4718=People!$B$2,People!$A$2,0))))</f>
        <v>Anna Andreadi</v>
      </c>
      <c r="W4718" s="3" t="str">
        <f>IFERROR(INDEX(Returns!A:A,MATCH(B4718,Returns!B:B,0)),"No")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IF(M4719=People!$B$5,People!$A$5,IF(M4719=People!$B$4,People!$A$4,IF(M4719=People!$B$3,People!$A$3,IF(M4719=People!$B$2,People!$A$2,0))))</f>
        <v>Chuck Magee</v>
      </c>
      <c r="W4719" s="3" t="str">
        <f>IFERROR(INDEX(Returns!A:A,MATCH(B4719,Returns!B:B,0)),"No")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IF(M4720=People!$B$5,People!$A$5,IF(M4720=People!$B$4,People!$A$4,IF(M4720=People!$B$3,People!$A$3,IF(M4720=People!$B$2,People!$A$2,0))))</f>
        <v>Anna Andreadi</v>
      </c>
      <c r="W4720" s="3" t="str">
        <f>IFERROR(INDEX(Returns!A:A,MATCH(B4720,Returns!B:B,0)),"No")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IF(M4721=People!$B$5,People!$A$5,IF(M4721=People!$B$4,People!$A$4,IF(M4721=People!$B$3,People!$A$3,IF(M4721=People!$B$2,People!$A$2,0))))</f>
        <v>Anna Andreadi</v>
      </c>
      <c r="W4721" s="3" t="str">
        <f>IFERROR(INDEX(Returns!A:A,MATCH(B4721,Returns!B:B,0)),"No")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IF(M4722=People!$B$5,People!$A$5,IF(M4722=People!$B$4,People!$A$4,IF(M4722=People!$B$3,People!$A$3,IF(M4722=People!$B$2,People!$A$2,0))))</f>
        <v>Anna Andreadi</v>
      </c>
      <c r="W4722" s="3" t="str">
        <f>IFERROR(INDEX(Returns!A:A,MATCH(B4722,Returns!B:B,0)),"No")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IF(M4723=People!$B$5,People!$A$5,IF(M4723=People!$B$4,People!$A$4,IF(M4723=People!$B$3,People!$A$3,IF(M4723=People!$B$2,People!$A$2,0))))</f>
        <v>Kelly Williams</v>
      </c>
      <c r="W4723" s="3" t="str">
        <f>IFERROR(INDEX(Returns!A:A,MATCH(B4723,Returns!B:B,0)),"No")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IF(M4724=People!$B$5,People!$A$5,IF(M4724=People!$B$4,People!$A$4,IF(M4724=People!$B$3,People!$A$3,IF(M4724=People!$B$2,People!$A$2,0))))</f>
        <v>Anna Andreadi</v>
      </c>
      <c r="W4724" s="3" t="str">
        <f>IFERROR(INDEX(Returns!A:A,MATCH(B4724,Returns!B:B,0)),"No")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IF(M4725=People!$B$5,People!$A$5,IF(M4725=People!$B$4,People!$A$4,IF(M4725=People!$B$3,People!$A$3,IF(M4725=People!$B$2,People!$A$2,0))))</f>
        <v>Cassandra Brandow</v>
      </c>
      <c r="W4725" s="3" t="str">
        <f>IFERROR(INDEX(Returns!A:A,MATCH(B4725,Returns!B:B,0)),"No")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IF(M4726=People!$B$5,People!$A$5,IF(M4726=People!$B$4,People!$A$4,IF(M4726=People!$B$3,People!$A$3,IF(M4726=People!$B$2,People!$A$2,0))))</f>
        <v>Cassandra Brandow</v>
      </c>
      <c r="W4726" s="3" t="str">
        <f>IFERROR(INDEX(Returns!A:A,MATCH(B4726,Returns!B:B,0)),"No")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IF(M4727=People!$B$5,People!$A$5,IF(M4727=People!$B$4,People!$A$4,IF(M4727=People!$B$3,People!$A$3,IF(M4727=People!$B$2,People!$A$2,0))))</f>
        <v>Cassandra Brandow</v>
      </c>
      <c r="W4727" s="3" t="str">
        <f>IFERROR(INDEX(Returns!A:A,MATCH(B4727,Returns!B:B,0)),"No")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IF(M4728=People!$B$5,People!$A$5,IF(M4728=People!$B$4,People!$A$4,IF(M4728=People!$B$3,People!$A$3,IF(M4728=People!$B$2,People!$A$2,0))))</f>
        <v>Chuck Magee</v>
      </c>
      <c r="W4728" s="3" t="str">
        <f>IFERROR(INDEX(Returns!A:A,MATCH(B4728,Returns!B:B,0)),"No")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IF(M4729=People!$B$5,People!$A$5,IF(M4729=People!$B$4,People!$A$4,IF(M4729=People!$B$3,People!$A$3,IF(M4729=People!$B$2,People!$A$2,0))))</f>
        <v>Chuck Magee</v>
      </c>
      <c r="W4729" s="3" t="str">
        <f>IFERROR(INDEX(Returns!A:A,MATCH(B4729,Returns!B:B,0)),"No")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IF(M4730=People!$B$5,People!$A$5,IF(M4730=People!$B$4,People!$A$4,IF(M4730=People!$B$3,People!$A$3,IF(M4730=People!$B$2,People!$A$2,0))))</f>
        <v>Anna Andreadi</v>
      </c>
      <c r="W4730" s="3" t="str">
        <f>IFERROR(INDEX(Returns!A:A,MATCH(B4730,Returns!B:B,0)),"No")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IF(M4731=People!$B$5,People!$A$5,IF(M4731=People!$B$4,People!$A$4,IF(M4731=People!$B$3,People!$A$3,IF(M4731=People!$B$2,People!$A$2,0))))</f>
        <v>Kelly Williams</v>
      </c>
      <c r="W4731" s="3" t="str">
        <f>IFERROR(INDEX(Returns!A:A,MATCH(B4731,Returns!B:B,0)),"No")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IF(M4732=People!$B$5,People!$A$5,IF(M4732=People!$B$4,People!$A$4,IF(M4732=People!$B$3,People!$A$3,IF(M4732=People!$B$2,People!$A$2,0))))</f>
        <v>Anna Andreadi</v>
      </c>
      <c r="W4732" s="3" t="str">
        <f>IFERROR(INDEX(Returns!A:A,MATCH(B4732,Returns!B:B,0)),"No")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IF(M4733=People!$B$5,People!$A$5,IF(M4733=People!$B$4,People!$A$4,IF(M4733=People!$B$3,People!$A$3,IF(M4733=People!$B$2,People!$A$2,0))))</f>
        <v>Anna Andreadi</v>
      </c>
      <c r="W4733" s="3" t="str">
        <f>IFERROR(INDEX(Returns!A:A,MATCH(B4733,Returns!B:B,0)),"No")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IF(M4734=People!$B$5,People!$A$5,IF(M4734=People!$B$4,People!$A$4,IF(M4734=People!$B$3,People!$A$3,IF(M4734=People!$B$2,People!$A$2,0))))</f>
        <v>Anna Andreadi</v>
      </c>
      <c r="W4734" s="3" t="str">
        <f>IFERROR(INDEX(Returns!A:A,MATCH(B4734,Returns!B:B,0)),"No")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IF(M4735=People!$B$5,People!$A$5,IF(M4735=People!$B$4,People!$A$4,IF(M4735=People!$B$3,People!$A$3,IF(M4735=People!$B$2,People!$A$2,0))))</f>
        <v>Anna Andreadi</v>
      </c>
      <c r="W4735" s="3" t="str">
        <f>IFERROR(INDEX(Returns!A:A,MATCH(B4735,Returns!B:B,0)),"No")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IF(M4736=People!$B$5,People!$A$5,IF(M4736=People!$B$4,People!$A$4,IF(M4736=People!$B$3,People!$A$3,IF(M4736=People!$B$2,People!$A$2,0))))</f>
        <v>Chuck Magee</v>
      </c>
      <c r="W4736" s="3" t="str">
        <f>IFERROR(INDEX(Returns!A:A,MATCH(B4736,Returns!B:B,0)),"No")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IF(M4737=People!$B$5,People!$A$5,IF(M4737=People!$B$4,People!$A$4,IF(M4737=People!$B$3,People!$A$3,IF(M4737=People!$B$2,People!$A$2,0))))</f>
        <v>Chuck Magee</v>
      </c>
      <c r="W4737" s="3" t="str">
        <f>IFERROR(INDEX(Returns!A:A,MATCH(B4737,Returns!B:B,0)),"No")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IF(M4738=People!$B$5,People!$A$5,IF(M4738=People!$B$4,People!$A$4,IF(M4738=People!$B$3,People!$A$3,IF(M4738=People!$B$2,People!$A$2,0))))</f>
        <v>Chuck Magee</v>
      </c>
      <c r="W4738" s="3" t="str">
        <f>IFERROR(INDEX(Returns!A:A,MATCH(B4738,Returns!B:B,0)),"No")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IF(M4739=People!$B$5,People!$A$5,IF(M4739=People!$B$4,People!$A$4,IF(M4739=People!$B$3,People!$A$3,IF(M4739=People!$B$2,People!$A$2,0))))</f>
        <v>Chuck Magee</v>
      </c>
      <c r="W4739" s="3" t="str">
        <f>IFERROR(INDEX(Returns!A:A,MATCH(B4739,Returns!B:B,0)),"No")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IF(M4740=People!$B$5,People!$A$5,IF(M4740=People!$B$4,People!$A$4,IF(M4740=People!$B$3,People!$A$3,IF(M4740=People!$B$2,People!$A$2,0))))</f>
        <v>Anna Andreadi</v>
      </c>
      <c r="W4740" s="3" t="str">
        <f>IFERROR(INDEX(Returns!A:A,MATCH(B4740,Returns!B:B,0)),"No")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IF(M4741=People!$B$5,People!$A$5,IF(M4741=People!$B$4,People!$A$4,IF(M4741=People!$B$3,People!$A$3,IF(M4741=People!$B$2,People!$A$2,0))))</f>
        <v>Anna Andreadi</v>
      </c>
      <c r="W4741" s="3" t="str">
        <f>IFERROR(INDEX(Returns!A:A,MATCH(B4741,Returns!B:B,0)),"No")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IF(M4742=People!$B$5,People!$A$5,IF(M4742=People!$B$4,People!$A$4,IF(M4742=People!$B$3,People!$A$3,IF(M4742=People!$B$2,People!$A$2,0))))</f>
        <v>Anna Andreadi</v>
      </c>
      <c r="W4742" s="3" t="str">
        <f>IFERROR(INDEX(Returns!A:A,MATCH(B4742,Returns!B:B,0)),"No")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IF(M4743=People!$B$5,People!$A$5,IF(M4743=People!$B$4,People!$A$4,IF(M4743=People!$B$3,People!$A$3,IF(M4743=People!$B$2,People!$A$2,0))))</f>
        <v>Anna Andreadi</v>
      </c>
      <c r="W4743" s="3" t="str">
        <f>IFERROR(INDEX(Returns!A:A,MATCH(B4743,Returns!B:B,0)),"No")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IF(M4744=People!$B$5,People!$A$5,IF(M4744=People!$B$4,People!$A$4,IF(M4744=People!$B$3,People!$A$3,IF(M4744=People!$B$2,People!$A$2,0))))</f>
        <v>Anna Andreadi</v>
      </c>
      <c r="W4744" s="3" t="str">
        <f>IFERROR(INDEX(Returns!A:A,MATCH(B4744,Returns!B:B,0)),"No")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IF(M4745=People!$B$5,People!$A$5,IF(M4745=People!$B$4,People!$A$4,IF(M4745=People!$B$3,People!$A$3,IF(M4745=People!$B$2,People!$A$2,0))))</f>
        <v>Kelly Williams</v>
      </c>
      <c r="W4745" s="3" t="str">
        <f>IFERROR(INDEX(Returns!A:A,MATCH(B4745,Returns!B:B,0)),"No")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IF(M4746=People!$B$5,People!$A$5,IF(M4746=People!$B$4,People!$A$4,IF(M4746=People!$B$3,People!$A$3,IF(M4746=People!$B$2,People!$A$2,0))))</f>
        <v>Kelly Williams</v>
      </c>
      <c r="W4746" s="3" t="str">
        <f>IFERROR(INDEX(Returns!A:A,MATCH(B4746,Returns!B:B,0)),"No")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IF(M4747=People!$B$5,People!$A$5,IF(M4747=People!$B$4,People!$A$4,IF(M4747=People!$B$3,People!$A$3,IF(M4747=People!$B$2,People!$A$2,0))))</f>
        <v>Kelly Williams</v>
      </c>
      <c r="W4747" s="3" t="str">
        <f>IFERROR(INDEX(Returns!A:A,MATCH(B4747,Returns!B:B,0)),"No")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IF(M4748=People!$B$5,People!$A$5,IF(M4748=People!$B$4,People!$A$4,IF(M4748=People!$B$3,People!$A$3,IF(M4748=People!$B$2,People!$A$2,0))))</f>
        <v>Kelly Williams</v>
      </c>
      <c r="W4748" s="3" t="str">
        <f>IFERROR(INDEX(Returns!A:A,MATCH(B4748,Returns!B:B,0)),"No")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IF(M4749=People!$B$5,People!$A$5,IF(M4749=People!$B$4,People!$A$4,IF(M4749=People!$B$3,People!$A$3,IF(M4749=People!$B$2,People!$A$2,0))))</f>
        <v>Anna Andreadi</v>
      </c>
      <c r="W4749" s="3" t="str">
        <f>IFERROR(INDEX(Returns!A:A,MATCH(B4749,Returns!B:B,0)),"No")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IF(M4750=People!$B$5,People!$A$5,IF(M4750=People!$B$4,People!$A$4,IF(M4750=People!$B$3,People!$A$3,IF(M4750=People!$B$2,People!$A$2,0))))</f>
        <v>Anna Andreadi</v>
      </c>
      <c r="W4750" s="3" t="str">
        <f>IFERROR(INDEX(Returns!A:A,MATCH(B4750,Returns!B:B,0)),"No")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IF(M4751=People!$B$5,People!$A$5,IF(M4751=People!$B$4,People!$A$4,IF(M4751=People!$B$3,People!$A$3,IF(M4751=People!$B$2,People!$A$2,0))))</f>
        <v>Anna Andreadi</v>
      </c>
      <c r="W4751" s="3" t="str">
        <f>IFERROR(INDEX(Returns!A:A,MATCH(B4751,Returns!B:B,0)),"No")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IF(M4752=People!$B$5,People!$A$5,IF(M4752=People!$B$4,People!$A$4,IF(M4752=People!$B$3,People!$A$3,IF(M4752=People!$B$2,People!$A$2,0))))</f>
        <v>Anna Andreadi</v>
      </c>
      <c r="W4752" s="3" t="str">
        <f>IFERROR(INDEX(Returns!A:A,MATCH(B4752,Returns!B:B,0)),"No")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IF(M4753=People!$B$5,People!$A$5,IF(M4753=People!$B$4,People!$A$4,IF(M4753=People!$B$3,People!$A$3,IF(M4753=People!$B$2,People!$A$2,0))))</f>
        <v>Cassandra Brandow</v>
      </c>
      <c r="W4753" s="3" t="str">
        <f>IFERROR(INDEX(Returns!A:A,MATCH(B4753,Returns!B:B,0)),"No")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IF(M4754=People!$B$5,People!$A$5,IF(M4754=People!$B$4,People!$A$4,IF(M4754=People!$B$3,People!$A$3,IF(M4754=People!$B$2,People!$A$2,0))))</f>
        <v>Cassandra Brandow</v>
      </c>
      <c r="W4754" s="3" t="str">
        <f>IFERROR(INDEX(Returns!A:A,MATCH(B4754,Returns!B:B,0)),"No")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IF(M4755=People!$B$5,People!$A$5,IF(M4755=People!$B$4,People!$A$4,IF(M4755=People!$B$3,People!$A$3,IF(M4755=People!$B$2,People!$A$2,0))))</f>
        <v>Kelly Williams</v>
      </c>
      <c r="W4755" s="3" t="str">
        <f>IFERROR(INDEX(Returns!A:A,MATCH(B4755,Returns!B:B,0)),"No")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IF(M4756=People!$B$5,People!$A$5,IF(M4756=People!$B$4,People!$A$4,IF(M4756=People!$B$3,People!$A$3,IF(M4756=People!$B$2,People!$A$2,0))))</f>
        <v>Cassandra Brandow</v>
      </c>
      <c r="W4756" s="3" t="str">
        <f>IFERROR(INDEX(Returns!A:A,MATCH(B4756,Returns!B:B,0)),"No")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IF(M4757=People!$B$5,People!$A$5,IF(M4757=People!$B$4,People!$A$4,IF(M4757=People!$B$3,People!$A$3,IF(M4757=People!$B$2,People!$A$2,0))))</f>
        <v>Cassandra Brandow</v>
      </c>
      <c r="W4757" s="3" t="str">
        <f>IFERROR(INDEX(Returns!A:A,MATCH(B4757,Returns!B:B,0)),"No")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IF(M4758=People!$B$5,People!$A$5,IF(M4758=People!$B$4,People!$A$4,IF(M4758=People!$B$3,People!$A$3,IF(M4758=People!$B$2,People!$A$2,0))))</f>
        <v>Chuck Magee</v>
      </c>
      <c r="W4758" s="3" t="str">
        <f>IFERROR(INDEX(Returns!A:A,MATCH(B4758,Returns!B:B,0)),"No")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IF(M4759=People!$B$5,People!$A$5,IF(M4759=People!$B$4,People!$A$4,IF(M4759=People!$B$3,People!$A$3,IF(M4759=People!$B$2,People!$A$2,0))))</f>
        <v>Kelly Williams</v>
      </c>
      <c r="W4759" s="3" t="str">
        <f>IFERROR(INDEX(Returns!A:A,MATCH(B4759,Returns!B:B,0)),"No")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IF(M4760=People!$B$5,People!$A$5,IF(M4760=People!$B$4,People!$A$4,IF(M4760=People!$B$3,People!$A$3,IF(M4760=People!$B$2,People!$A$2,0))))</f>
        <v>Chuck Magee</v>
      </c>
      <c r="W4760" s="3" t="str">
        <f>IFERROR(INDEX(Returns!A:A,MATCH(B4760,Returns!B:B,0)),"No")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IF(M4761=People!$B$5,People!$A$5,IF(M4761=People!$B$4,People!$A$4,IF(M4761=People!$B$3,People!$A$3,IF(M4761=People!$B$2,People!$A$2,0))))</f>
        <v>Chuck Magee</v>
      </c>
      <c r="W4761" s="3" t="str">
        <f>IFERROR(INDEX(Returns!A:A,MATCH(B4761,Returns!B:B,0)),"No")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IF(M4762=People!$B$5,People!$A$5,IF(M4762=People!$B$4,People!$A$4,IF(M4762=People!$B$3,People!$A$3,IF(M4762=People!$B$2,People!$A$2,0))))</f>
        <v>Chuck Magee</v>
      </c>
      <c r="W4762" s="3" t="str">
        <f>IFERROR(INDEX(Returns!A:A,MATCH(B4762,Returns!B:B,0)),"No")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IF(M4763=People!$B$5,People!$A$5,IF(M4763=People!$B$4,People!$A$4,IF(M4763=People!$B$3,People!$A$3,IF(M4763=People!$B$2,People!$A$2,0))))</f>
        <v>Chuck Magee</v>
      </c>
      <c r="W4763" s="3" t="str">
        <f>IFERROR(INDEX(Returns!A:A,MATCH(B4763,Returns!B:B,0)),"No")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IF(M4764=People!$B$5,People!$A$5,IF(M4764=People!$B$4,People!$A$4,IF(M4764=People!$B$3,People!$A$3,IF(M4764=People!$B$2,People!$A$2,0))))</f>
        <v>Chuck Magee</v>
      </c>
      <c r="W4764" s="3" t="str">
        <f>IFERROR(INDEX(Returns!A:A,MATCH(B4764,Returns!B:B,0)),"No")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IF(M4765=People!$B$5,People!$A$5,IF(M4765=People!$B$4,People!$A$4,IF(M4765=People!$B$3,People!$A$3,IF(M4765=People!$B$2,People!$A$2,0))))</f>
        <v>Anna Andreadi</v>
      </c>
      <c r="W4765" s="3" t="str">
        <f>IFERROR(INDEX(Returns!A:A,MATCH(B4765,Returns!B:B,0)),"No")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IF(M4766=People!$B$5,People!$A$5,IF(M4766=People!$B$4,People!$A$4,IF(M4766=People!$B$3,People!$A$3,IF(M4766=People!$B$2,People!$A$2,0))))</f>
        <v>Anna Andreadi</v>
      </c>
      <c r="W4766" s="3" t="str">
        <f>IFERROR(INDEX(Returns!A:A,MATCH(B4766,Returns!B:B,0)),"No")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IF(M4767=People!$B$5,People!$A$5,IF(M4767=People!$B$4,People!$A$4,IF(M4767=People!$B$3,People!$A$3,IF(M4767=People!$B$2,People!$A$2,0))))</f>
        <v>Chuck Magee</v>
      </c>
      <c r="W4767" s="3" t="str">
        <f>IFERROR(INDEX(Returns!A:A,MATCH(B4767,Returns!B:B,0)),"No")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IF(M4768=People!$B$5,People!$A$5,IF(M4768=People!$B$4,People!$A$4,IF(M4768=People!$B$3,People!$A$3,IF(M4768=People!$B$2,People!$A$2,0))))</f>
        <v>Kelly Williams</v>
      </c>
      <c r="W4768" s="3" t="str">
        <f>IFERROR(INDEX(Returns!A:A,MATCH(B4768,Returns!B:B,0)),"No")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IF(M4769=People!$B$5,People!$A$5,IF(M4769=People!$B$4,People!$A$4,IF(M4769=People!$B$3,People!$A$3,IF(M4769=People!$B$2,People!$A$2,0))))</f>
        <v>Kelly Williams</v>
      </c>
      <c r="W4769" s="3" t="str">
        <f>IFERROR(INDEX(Returns!A:A,MATCH(B4769,Returns!B:B,0)),"No")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IF(M4770=People!$B$5,People!$A$5,IF(M4770=People!$B$4,People!$A$4,IF(M4770=People!$B$3,People!$A$3,IF(M4770=People!$B$2,People!$A$2,0))))</f>
        <v>Cassandra Brandow</v>
      </c>
      <c r="W4770" s="3" t="str">
        <f>IFERROR(INDEX(Returns!A:A,MATCH(B4770,Returns!B:B,0)),"No")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IF(M4771=People!$B$5,People!$A$5,IF(M4771=People!$B$4,People!$A$4,IF(M4771=People!$B$3,People!$A$3,IF(M4771=People!$B$2,People!$A$2,0))))</f>
        <v>Anna Andreadi</v>
      </c>
      <c r="W4771" s="3" t="str">
        <f>IFERROR(INDEX(Returns!A:A,MATCH(B4771,Returns!B:B,0)),"No")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IF(M4772=People!$B$5,People!$A$5,IF(M4772=People!$B$4,People!$A$4,IF(M4772=People!$B$3,People!$A$3,IF(M4772=People!$B$2,People!$A$2,0))))</f>
        <v>Anna Andreadi</v>
      </c>
      <c r="W4772" s="3" t="str">
        <f>IFERROR(INDEX(Returns!A:A,MATCH(B4772,Returns!B:B,0)),"No")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IF(M4773=People!$B$5,People!$A$5,IF(M4773=People!$B$4,People!$A$4,IF(M4773=People!$B$3,People!$A$3,IF(M4773=People!$B$2,People!$A$2,0))))</f>
        <v>Anna Andreadi</v>
      </c>
      <c r="W4773" s="3" t="str">
        <f>IFERROR(INDEX(Returns!A:A,MATCH(B4773,Returns!B:B,0)),"No")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IF(M4774=People!$B$5,People!$A$5,IF(M4774=People!$B$4,People!$A$4,IF(M4774=People!$B$3,People!$A$3,IF(M4774=People!$B$2,People!$A$2,0))))</f>
        <v>Kelly Williams</v>
      </c>
      <c r="W4774" s="3" t="str">
        <f>IFERROR(INDEX(Returns!A:A,MATCH(B4774,Returns!B:B,0)),"No")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IF(M4775=People!$B$5,People!$A$5,IF(M4775=People!$B$4,People!$A$4,IF(M4775=People!$B$3,People!$A$3,IF(M4775=People!$B$2,People!$A$2,0))))</f>
        <v>Kelly Williams</v>
      </c>
      <c r="W4775" s="3" t="str">
        <f>IFERROR(INDEX(Returns!A:A,MATCH(B4775,Returns!B:B,0)),"No")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IF(M4776=People!$B$5,People!$A$5,IF(M4776=People!$B$4,People!$A$4,IF(M4776=People!$B$3,People!$A$3,IF(M4776=People!$B$2,People!$A$2,0))))</f>
        <v>Kelly Williams</v>
      </c>
      <c r="W4776" s="3" t="str">
        <f>IFERROR(INDEX(Returns!A:A,MATCH(B4776,Returns!B:B,0)),"No")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IF(M4777=People!$B$5,People!$A$5,IF(M4777=People!$B$4,People!$A$4,IF(M4777=People!$B$3,People!$A$3,IF(M4777=People!$B$2,People!$A$2,0))))</f>
        <v>Anna Andreadi</v>
      </c>
      <c r="W4777" s="3" t="str">
        <f>IFERROR(INDEX(Returns!A:A,MATCH(B4777,Returns!B:B,0)),"No")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IF(M4778=People!$B$5,People!$A$5,IF(M4778=People!$B$4,People!$A$4,IF(M4778=People!$B$3,People!$A$3,IF(M4778=People!$B$2,People!$A$2,0))))</f>
        <v>Chuck Magee</v>
      </c>
      <c r="W4778" s="3" t="str">
        <f>IFERROR(INDEX(Returns!A:A,MATCH(B4778,Returns!B:B,0)),"No")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IF(M4779=People!$B$5,People!$A$5,IF(M4779=People!$B$4,People!$A$4,IF(M4779=People!$B$3,People!$A$3,IF(M4779=People!$B$2,People!$A$2,0))))</f>
        <v>Chuck Magee</v>
      </c>
      <c r="W4779" s="3" t="str">
        <f>IFERROR(INDEX(Returns!A:A,MATCH(B4779,Returns!B:B,0)),"No")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IF(M4780=People!$B$5,People!$A$5,IF(M4780=People!$B$4,People!$A$4,IF(M4780=People!$B$3,People!$A$3,IF(M4780=People!$B$2,People!$A$2,0))))</f>
        <v>Chuck Magee</v>
      </c>
      <c r="W4780" s="3" t="str">
        <f>IFERROR(INDEX(Returns!A:A,MATCH(B4780,Returns!B:B,0)),"No")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IF(M4781=People!$B$5,People!$A$5,IF(M4781=People!$B$4,People!$A$4,IF(M4781=People!$B$3,People!$A$3,IF(M4781=People!$B$2,People!$A$2,0))))</f>
        <v>Chuck Magee</v>
      </c>
      <c r="W4781" s="3" t="str">
        <f>IFERROR(INDEX(Returns!A:A,MATCH(B4781,Returns!B:B,0)),"No")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IF(M4782=People!$B$5,People!$A$5,IF(M4782=People!$B$4,People!$A$4,IF(M4782=People!$B$3,People!$A$3,IF(M4782=People!$B$2,People!$A$2,0))))</f>
        <v>Kelly Williams</v>
      </c>
      <c r="W4782" s="3" t="str">
        <f>IFERROR(INDEX(Returns!A:A,MATCH(B4782,Returns!B:B,0)),"No")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IF(M4783=People!$B$5,People!$A$5,IF(M4783=People!$B$4,People!$A$4,IF(M4783=People!$B$3,People!$A$3,IF(M4783=People!$B$2,People!$A$2,0))))</f>
        <v>Kelly Williams</v>
      </c>
      <c r="W4783" s="3" t="str">
        <f>IFERROR(INDEX(Returns!A:A,MATCH(B4783,Returns!B:B,0)),"No")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IF(M4784=People!$B$5,People!$A$5,IF(M4784=People!$B$4,People!$A$4,IF(M4784=People!$B$3,People!$A$3,IF(M4784=People!$B$2,People!$A$2,0))))</f>
        <v>Kelly Williams</v>
      </c>
      <c r="W4784" s="3" t="str">
        <f>IFERROR(INDEX(Returns!A:A,MATCH(B4784,Returns!B:B,0)),"No")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IF(M4785=People!$B$5,People!$A$5,IF(M4785=People!$B$4,People!$A$4,IF(M4785=People!$B$3,People!$A$3,IF(M4785=People!$B$2,People!$A$2,0))))</f>
        <v>Kelly Williams</v>
      </c>
      <c r="W4785" s="3" t="str">
        <f>IFERROR(INDEX(Returns!A:A,MATCH(B4785,Returns!B:B,0)),"No")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IF(M4786=People!$B$5,People!$A$5,IF(M4786=People!$B$4,People!$A$4,IF(M4786=People!$B$3,People!$A$3,IF(M4786=People!$B$2,People!$A$2,0))))</f>
        <v>Anna Andreadi</v>
      </c>
      <c r="W4786" s="3" t="str">
        <f>IFERROR(INDEX(Returns!A:A,MATCH(B4786,Returns!B:B,0)),"No")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IF(M4787=People!$B$5,People!$A$5,IF(M4787=People!$B$4,People!$A$4,IF(M4787=People!$B$3,People!$A$3,IF(M4787=People!$B$2,People!$A$2,0))))</f>
        <v>Anna Andreadi</v>
      </c>
      <c r="W4787" s="3" t="str">
        <f>IFERROR(INDEX(Returns!A:A,MATCH(B4787,Returns!B:B,0)),"No")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IF(M4788=People!$B$5,People!$A$5,IF(M4788=People!$B$4,People!$A$4,IF(M4788=People!$B$3,People!$A$3,IF(M4788=People!$B$2,People!$A$2,0))))</f>
        <v>Anna Andreadi</v>
      </c>
      <c r="W4788" s="3" t="str">
        <f>IFERROR(INDEX(Returns!A:A,MATCH(B4788,Returns!B:B,0)),"No")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IF(M4789=People!$B$5,People!$A$5,IF(M4789=People!$B$4,People!$A$4,IF(M4789=People!$B$3,People!$A$3,IF(M4789=People!$B$2,People!$A$2,0))))</f>
        <v>Anna Andreadi</v>
      </c>
      <c r="W4789" s="3" t="str">
        <f>IFERROR(INDEX(Returns!A:A,MATCH(B4789,Returns!B:B,0)),"No")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IF(M4790=People!$B$5,People!$A$5,IF(M4790=People!$B$4,People!$A$4,IF(M4790=People!$B$3,People!$A$3,IF(M4790=People!$B$2,People!$A$2,0))))</f>
        <v>Anna Andreadi</v>
      </c>
      <c r="W4790" s="3" t="str">
        <f>IFERROR(INDEX(Returns!A:A,MATCH(B4790,Returns!B:B,0)),"No")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IF(M4791=People!$B$5,People!$A$5,IF(M4791=People!$B$4,People!$A$4,IF(M4791=People!$B$3,People!$A$3,IF(M4791=People!$B$2,People!$A$2,0))))</f>
        <v>Anna Andreadi</v>
      </c>
      <c r="W4791" s="3" t="str">
        <f>IFERROR(INDEX(Returns!A:A,MATCH(B4791,Returns!B:B,0)),"No")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IF(M4792=People!$B$5,People!$A$5,IF(M4792=People!$B$4,People!$A$4,IF(M4792=People!$B$3,People!$A$3,IF(M4792=People!$B$2,People!$A$2,0))))</f>
        <v>Anna Andreadi</v>
      </c>
      <c r="W4792" s="3" t="str">
        <f>IFERROR(INDEX(Returns!A:A,MATCH(B4792,Returns!B:B,0)),"No")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IF(M4793=People!$B$5,People!$A$5,IF(M4793=People!$B$4,People!$A$4,IF(M4793=People!$B$3,People!$A$3,IF(M4793=People!$B$2,People!$A$2,0))))</f>
        <v>Anna Andreadi</v>
      </c>
      <c r="W4793" s="3" t="str">
        <f>IFERROR(INDEX(Returns!A:A,MATCH(B4793,Returns!B:B,0)),"No")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IF(M4794=People!$B$5,People!$A$5,IF(M4794=People!$B$4,People!$A$4,IF(M4794=People!$B$3,People!$A$3,IF(M4794=People!$B$2,People!$A$2,0))))</f>
        <v>Anna Andreadi</v>
      </c>
      <c r="W4794" s="3" t="str">
        <f>IFERROR(INDEX(Returns!A:A,MATCH(B4794,Returns!B:B,0)),"No")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IF(M4795=People!$B$5,People!$A$5,IF(M4795=People!$B$4,People!$A$4,IF(M4795=People!$B$3,People!$A$3,IF(M4795=People!$B$2,People!$A$2,0))))</f>
        <v>Chuck Magee</v>
      </c>
      <c r="W4795" s="3" t="str">
        <f>IFERROR(INDEX(Returns!A:A,MATCH(B4795,Returns!B:B,0)),"No")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IF(M4796=People!$B$5,People!$A$5,IF(M4796=People!$B$4,People!$A$4,IF(M4796=People!$B$3,People!$A$3,IF(M4796=People!$B$2,People!$A$2,0))))</f>
        <v>Anna Andreadi</v>
      </c>
      <c r="W4796" s="3" t="str">
        <f>IFERROR(INDEX(Returns!A:A,MATCH(B4796,Returns!B:B,0)),"No")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IF(M4797=People!$B$5,People!$A$5,IF(M4797=People!$B$4,People!$A$4,IF(M4797=People!$B$3,People!$A$3,IF(M4797=People!$B$2,People!$A$2,0))))</f>
        <v>Cassandra Brandow</v>
      </c>
      <c r="W4797" s="3" t="str">
        <f>IFERROR(INDEX(Returns!A:A,MATCH(B4797,Returns!B:B,0)),"No")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IF(M4798=People!$B$5,People!$A$5,IF(M4798=People!$B$4,People!$A$4,IF(M4798=People!$B$3,People!$A$3,IF(M4798=People!$B$2,People!$A$2,0))))</f>
        <v>Cassandra Brandow</v>
      </c>
      <c r="W4798" s="3" t="str">
        <f>IFERROR(INDEX(Returns!A:A,MATCH(B4798,Returns!B:B,0)),"No")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IF(M4799=People!$B$5,People!$A$5,IF(M4799=People!$B$4,People!$A$4,IF(M4799=People!$B$3,People!$A$3,IF(M4799=People!$B$2,People!$A$2,0))))</f>
        <v>Cassandra Brandow</v>
      </c>
      <c r="W4799" s="3" t="str">
        <f>IFERROR(INDEX(Returns!A:A,MATCH(B4799,Returns!B:B,0)),"No")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IF(M4800=People!$B$5,People!$A$5,IF(M4800=People!$B$4,People!$A$4,IF(M4800=People!$B$3,People!$A$3,IF(M4800=People!$B$2,People!$A$2,0))))</f>
        <v>Cassandra Brandow</v>
      </c>
      <c r="W4800" s="3" t="str">
        <f>IFERROR(INDEX(Returns!A:A,MATCH(B4800,Returns!B:B,0)),"No")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IF(M4801=People!$B$5,People!$A$5,IF(M4801=People!$B$4,People!$A$4,IF(M4801=People!$B$3,People!$A$3,IF(M4801=People!$B$2,People!$A$2,0))))</f>
        <v>Cassandra Brandow</v>
      </c>
      <c r="W4801" s="3" t="str">
        <f>IFERROR(INDEX(Returns!A:A,MATCH(B4801,Returns!B:B,0)),"No")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IF(M4802=People!$B$5,People!$A$5,IF(M4802=People!$B$4,People!$A$4,IF(M4802=People!$B$3,People!$A$3,IF(M4802=People!$B$2,People!$A$2,0))))</f>
        <v>Cassandra Brandow</v>
      </c>
      <c r="W4802" s="3" t="str">
        <f>IFERROR(INDEX(Returns!A:A,MATCH(B4802,Returns!B:B,0)),"No")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IF(M4803=People!$B$5,People!$A$5,IF(M4803=People!$B$4,People!$A$4,IF(M4803=People!$B$3,People!$A$3,IF(M4803=People!$B$2,People!$A$2,0))))</f>
        <v>Cassandra Brandow</v>
      </c>
      <c r="W4803" s="3" t="str">
        <f>IFERROR(INDEX(Returns!A:A,MATCH(B4803,Returns!B:B,0)),"No")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IF(M4804=People!$B$5,People!$A$5,IF(M4804=People!$B$4,People!$A$4,IF(M4804=People!$B$3,People!$A$3,IF(M4804=People!$B$2,People!$A$2,0))))</f>
        <v>Cassandra Brandow</v>
      </c>
      <c r="W4804" s="3" t="str">
        <f>IFERROR(INDEX(Returns!A:A,MATCH(B4804,Returns!B:B,0)),"No")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IF(M4805=People!$B$5,People!$A$5,IF(M4805=People!$B$4,People!$A$4,IF(M4805=People!$B$3,People!$A$3,IF(M4805=People!$B$2,People!$A$2,0))))</f>
        <v>Chuck Magee</v>
      </c>
      <c r="W4805" s="3" t="str">
        <f>IFERROR(INDEX(Returns!A:A,MATCH(B4805,Returns!B:B,0)),"No")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IF(M4806=People!$B$5,People!$A$5,IF(M4806=People!$B$4,People!$A$4,IF(M4806=People!$B$3,People!$A$3,IF(M4806=People!$B$2,People!$A$2,0))))</f>
        <v>Chuck Magee</v>
      </c>
      <c r="W4806" s="3" t="str">
        <f>IFERROR(INDEX(Returns!A:A,MATCH(B4806,Returns!B:B,0)),"No")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IF(M4807=People!$B$5,People!$A$5,IF(M4807=People!$B$4,People!$A$4,IF(M4807=People!$B$3,People!$A$3,IF(M4807=People!$B$2,People!$A$2,0))))</f>
        <v>Anna Andreadi</v>
      </c>
      <c r="W4807" s="3" t="str">
        <f>IFERROR(INDEX(Returns!A:A,MATCH(B4807,Returns!B:B,0)),"No")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IF(M4808=People!$B$5,People!$A$5,IF(M4808=People!$B$4,People!$A$4,IF(M4808=People!$B$3,People!$A$3,IF(M4808=People!$B$2,People!$A$2,0))))</f>
        <v>Anna Andreadi</v>
      </c>
      <c r="W4808" s="3" t="str">
        <f>IFERROR(INDEX(Returns!A:A,MATCH(B4808,Returns!B:B,0)),"No")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IF(M4809=People!$B$5,People!$A$5,IF(M4809=People!$B$4,People!$A$4,IF(M4809=People!$B$3,People!$A$3,IF(M4809=People!$B$2,People!$A$2,0))))</f>
        <v>Anna Andreadi</v>
      </c>
      <c r="W4809" s="3" t="str">
        <f>IFERROR(INDEX(Returns!A:A,MATCH(B4809,Returns!B:B,0)),"No")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IF(M4810=People!$B$5,People!$A$5,IF(M4810=People!$B$4,People!$A$4,IF(M4810=People!$B$3,People!$A$3,IF(M4810=People!$B$2,People!$A$2,0))))</f>
        <v>Chuck Magee</v>
      </c>
      <c r="W4810" s="3" t="str">
        <f>IFERROR(INDEX(Returns!A:A,MATCH(B4810,Returns!B:B,0)),"No")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IF(M4811=People!$B$5,People!$A$5,IF(M4811=People!$B$4,People!$A$4,IF(M4811=People!$B$3,People!$A$3,IF(M4811=People!$B$2,People!$A$2,0))))</f>
        <v>Kelly Williams</v>
      </c>
      <c r="W4811" s="3" t="str">
        <f>IFERROR(INDEX(Returns!A:A,MATCH(B4811,Returns!B:B,0)),"No")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IF(M4812=People!$B$5,People!$A$5,IF(M4812=People!$B$4,People!$A$4,IF(M4812=People!$B$3,People!$A$3,IF(M4812=People!$B$2,People!$A$2,0))))</f>
        <v>Kelly Williams</v>
      </c>
      <c r="W4812" s="3" t="str">
        <f>IFERROR(INDEX(Returns!A:A,MATCH(B4812,Returns!B:B,0)),"No")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IF(M4813=People!$B$5,People!$A$5,IF(M4813=People!$B$4,People!$A$4,IF(M4813=People!$B$3,People!$A$3,IF(M4813=People!$B$2,People!$A$2,0))))</f>
        <v>Chuck Magee</v>
      </c>
      <c r="W4813" s="3" t="str">
        <f>IFERROR(INDEX(Returns!A:A,MATCH(B4813,Returns!B:B,0)),"No")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IF(M4814=People!$B$5,People!$A$5,IF(M4814=People!$B$4,People!$A$4,IF(M4814=People!$B$3,People!$A$3,IF(M4814=People!$B$2,People!$A$2,0))))</f>
        <v>Chuck Magee</v>
      </c>
      <c r="W4814" s="3" t="str">
        <f>IFERROR(INDEX(Returns!A:A,MATCH(B4814,Returns!B:B,0)),"No")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IF(M4815=People!$B$5,People!$A$5,IF(M4815=People!$B$4,People!$A$4,IF(M4815=People!$B$3,People!$A$3,IF(M4815=People!$B$2,People!$A$2,0))))</f>
        <v>Chuck Magee</v>
      </c>
      <c r="W4815" s="3" t="str">
        <f>IFERROR(INDEX(Returns!A:A,MATCH(B4815,Returns!B:B,0)),"No")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IF(M4816=People!$B$5,People!$A$5,IF(M4816=People!$B$4,People!$A$4,IF(M4816=People!$B$3,People!$A$3,IF(M4816=People!$B$2,People!$A$2,0))))</f>
        <v>Anna Andreadi</v>
      </c>
      <c r="W4816" s="3" t="str">
        <f>IFERROR(INDEX(Returns!A:A,MATCH(B4816,Returns!B:B,0)),"No")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IF(M4817=People!$B$5,People!$A$5,IF(M4817=People!$B$4,People!$A$4,IF(M4817=People!$B$3,People!$A$3,IF(M4817=People!$B$2,People!$A$2,0))))</f>
        <v>Chuck Magee</v>
      </c>
      <c r="W4817" s="3" t="str">
        <f>IFERROR(INDEX(Returns!A:A,MATCH(B4817,Returns!B:B,0)),"No")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IF(M4818=People!$B$5,People!$A$5,IF(M4818=People!$B$4,People!$A$4,IF(M4818=People!$B$3,People!$A$3,IF(M4818=People!$B$2,People!$A$2,0))))</f>
        <v>Chuck Magee</v>
      </c>
      <c r="W4818" s="3" t="str">
        <f>IFERROR(INDEX(Returns!A:A,MATCH(B4818,Returns!B:B,0)),"No")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IF(M4819=People!$B$5,People!$A$5,IF(M4819=People!$B$4,People!$A$4,IF(M4819=People!$B$3,People!$A$3,IF(M4819=People!$B$2,People!$A$2,0))))</f>
        <v>Chuck Magee</v>
      </c>
      <c r="W4819" s="3" t="str">
        <f>IFERROR(INDEX(Returns!A:A,MATCH(B4819,Returns!B:B,0)),"No")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IF(M4820=People!$B$5,People!$A$5,IF(M4820=People!$B$4,People!$A$4,IF(M4820=People!$B$3,People!$A$3,IF(M4820=People!$B$2,People!$A$2,0))))</f>
        <v>Chuck Magee</v>
      </c>
      <c r="W4820" s="3" t="str">
        <f>IFERROR(INDEX(Returns!A:A,MATCH(B4820,Returns!B:B,0)),"No")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IF(M4821=People!$B$5,People!$A$5,IF(M4821=People!$B$4,People!$A$4,IF(M4821=People!$B$3,People!$A$3,IF(M4821=People!$B$2,People!$A$2,0))))</f>
        <v>Chuck Magee</v>
      </c>
      <c r="W4821" s="3" t="str">
        <f>IFERROR(INDEX(Returns!A:A,MATCH(B4821,Returns!B:B,0)),"No")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IF(M4822=People!$B$5,People!$A$5,IF(M4822=People!$B$4,People!$A$4,IF(M4822=People!$B$3,People!$A$3,IF(M4822=People!$B$2,People!$A$2,0))))</f>
        <v>Kelly Williams</v>
      </c>
      <c r="W4822" s="3" t="str">
        <f>IFERROR(INDEX(Returns!A:A,MATCH(B4822,Returns!B:B,0)),"No")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IF(M4823=People!$B$5,People!$A$5,IF(M4823=People!$B$4,People!$A$4,IF(M4823=People!$B$3,People!$A$3,IF(M4823=People!$B$2,People!$A$2,0))))</f>
        <v>Kelly Williams</v>
      </c>
      <c r="W4823" s="3" t="str">
        <f>IFERROR(INDEX(Returns!A:A,MATCH(B4823,Returns!B:B,0)),"No")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IF(M4824=People!$B$5,People!$A$5,IF(M4824=People!$B$4,People!$A$4,IF(M4824=People!$B$3,People!$A$3,IF(M4824=People!$B$2,People!$A$2,0))))</f>
        <v>Anna Andreadi</v>
      </c>
      <c r="W4824" s="3" t="str">
        <f>IFERROR(INDEX(Returns!A:A,MATCH(B4824,Returns!B:B,0)),"No")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IF(M4825=People!$B$5,People!$A$5,IF(M4825=People!$B$4,People!$A$4,IF(M4825=People!$B$3,People!$A$3,IF(M4825=People!$B$2,People!$A$2,0))))</f>
        <v>Chuck Magee</v>
      </c>
      <c r="W4825" s="3" t="str">
        <f>IFERROR(INDEX(Returns!A:A,MATCH(B4825,Returns!B:B,0)),"No")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IF(M4826=People!$B$5,People!$A$5,IF(M4826=People!$B$4,People!$A$4,IF(M4826=People!$B$3,People!$A$3,IF(M4826=People!$B$2,People!$A$2,0))))</f>
        <v>Chuck Magee</v>
      </c>
      <c r="W4826" s="3" t="str">
        <f>IFERROR(INDEX(Returns!A:A,MATCH(B4826,Returns!B:B,0)),"No")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IF(M4827=People!$B$5,People!$A$5,IF(M4827=People!$B$4,People!$A$4,IF(M4827=People!$B$3,People!$A$3,IF(M4827=People!$B$2,People!$A$2,0))))</f>
        <v>Chuck Magee</v>
      </c>
      <c r="W4827" s="3" t="str">
        <f>IFERROR(INDEX(Returns!A:A,MATCH(B4827,Returns!B:B,0)),"No")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IF(M4828=People!$B$5,People!$A$5,IF(M4828=People!$B$4,People!$A$4,IF(M4828=People!$B$3,People!$A$3,IF(M4828=People!$B$2,People!$A$2,0))))</f>
        <v>Anna Andreadi</v>
      </c>
      <c r="W4828" s="3" t="str">
        <f>IFERROR(INDEX(Returns!A:A,MATCH(B4828,Returns!B:B,0)),"No")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IF(M4829=People!$B$5,People!$A$5,IF(M4829=People!$B$4,People!$A$4,IF(M4829=People!$B$3,People!$A$3,IF(M4829=People!$B$2,People!$A$2,0))))</f>
        <v>Cassandra Brandow</v>
      </c>
      <c r="W4829" s="3" t="str">
        <f>IFERROR(INDEX(Returns!A:A,MATCH(B4829,Returns!B:B,0)),"No")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IF(M4830=People!$B$5,People!$A$5,IF(M4830=People!$B$4,People!$A$4,IF(M4830=People!$B$3,People!$A$3,IF(M4830=People!$B$2,People!$A$2,0))))</f>
        <v>Cassandra Brandow</v>
      </c>
      <c r="W4830" s="3" t="str">
        <f>IFERROR(INDEX(Returns!A:A,MATCH(B4830,Returns!B:B,0)),"No")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IF(M4831=People!$B$5,People!$A$5,IF(M4831=People!$B$4,People!$A$4,IF(M4831=People!$B$3,People!$A$3,IF(M4831=People!$B$2,People!$A$2,0))))</f>
        <v>Chuck Magee</v>
      </c>
      <c r="W4831" s="3" t="str">
        <f>IFERROR(INDEX(Returns!A:A,MATCH(B4831,Returns!B:B,0)),"No")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IF(M4832=People!$B$5,People!$A$5,IF(M4832=People!$B$4,People!$A$4,IF(M4832=People!$B$3,People!$A$3,IF(M4832=People!$B$2,People!$A$2,0))))</f>
        <v>Kelly Williams</v>
      </c>
      <c r="W4832" s="3" t="str">
        <f>IFERROR(INDEX(Returns!A:A,MATCH(B4832,Returns!B:B,0)),"No")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IF(M4833=People!$B$5,People!$A$5,IF(M4833=People!$B$4,People!$A$4,IF(M4833=People!$B$3,People!$A$3,IF(M4833=People!$B$2,People!$A$2,0))))</f>
        <v>Kelly Williams</v>
      </c>
      <c r="W4833" s="3" t="str">
        <f>IFERROR(INDEX(Returns!A:A,MATCH(B4833,Returns!B:B,0)),"No")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IF(M4834=People!$B$5,People!$A$5,IF(M4834=People!$B$4,People!$A$4,IF(M4834=People!$B$3,People!$A$3,IF(M4834=People!$B$2,People!$A$2,0))))</f>
        <v>Kelly Williams</v>
      </c>
      <c r="W4834" s="3" t="str">
        <f>IFERROR(INDEX(Returns!A:A,MATCH(B4834,Returns!B:B,0)),"No")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IF(M4835=People!$B$5,People!$A$5,IF(M4835=People!$B$4,People!$A$4,IF(M4835=People!$B$3,People!$A$3,IF(M4835=People!$B$2,People!$A$2,0))))</f>
        <v>Kelly Williams</v>
      </c>
      <c r="W4835" s="3" t="str">
        <f>IFERROR(INDEX(Returns!A:A,MATCH(B4835,Returns!B:B,0)),"No")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IF(M4836=People!$B$5,People!$A$5,IF(M4836=People!$B$4,People!$A$4,IF(M4836=People!$B$3,People!$A$3,IF(M4836=People!$B$2,People!$A$2,0))))</f>
        <v>Anna Andreadi</v>
      </c>
      <c r="W4836" s="3" t="str">
        <f>IFERROR(INDEX(Returns!A:A,MATCH(B4836,Returns!B:B,0)),"No")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IF(M4837=People!$B$5,People!$A$5,IF(M4837=People!$B$4,People!$A$4,IF(M4837=People!$B$3,People!$A$3,IF(M4837=People!$B$2,People!$A$2,0))))</f>
        <v>Anna Andreadi</v>
      </c>
      <c r="W4837" s="3" t="str">
        <f>IFERROR(INDEX(Returns!A:A,MATCH(B4837,Returns!B:B,0)),"No")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IF(M4838=People!$B$5,People!$A$5,IF(M4838=People!$B$4,People!$A$4,IF(M4838=People!$B$3,People!$A$3,IF(M4838=People!$B$2,People!$A$2,0))))</f>
        <v>Anna Andreadi</v>
      </c>
      <c r="W4838" s="3" t="str">
        <f>IFERROR(INDEX(Returns!A:A,MATCH(B4838,Returns!B:B,0)),"No")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IF(M4839=People!$B$5,People!$A$5,IF(M4839=People!$B$4,People!$A$4,IF(M4839=People!$B$3,People!$A$3,IF(M4839=People!$B$2,People!$A$2,0))))</f>
        <v>Chuck Magee</v>
      </c>
      <c r="W4839" s="3" t="str">
        <f>IFERROR(INDEX(Returns!A:A,MATCH(B4839,Returns!B:B,0)),"No")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IF(M4840=People!$B$5,People!$A$5,IF(M4840=People!$B$4,People!$A$4,IF(M4840=People!$B$3,People!$A$3,IF(M4840=People!$B$2,People!$A$2,0))))</f>
        <v>Chuck Magee</v>
      </c>
      <c r="W4840" s="3" t="str">
        <f>IFERROR(INDEX(Returns!A:A,MATCH(B4840,Returns!B:B,0)),"No")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IF(M4841=People!$B$5,People!$A$5,IF(M4841=People!$B$4,People!$A$4,IF(M4841=People!$B$3,People!$A$3,IF(M4841=People!$B$2,People!$A$2,0))))</f>
        <v>Chuck Magee</v>
      </c>
      <c r="W4841" s="3" t="str">
        <f>IFERROR(INDEX(Returns!A:A,MATCH(B4841,Returns!B:B,0)),"No")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IF(M4842=People!$B$5,People!$A$5,IF(M4842=People!$B$4,People!$A$4,IF(M4842=People!$B$3,People!$A$3,IF(M4842=People!$B$2,People!$A$2,0))))</f>
        <v>Cassandra Brandow</v>
      </c>
      <c r="W4842" s="3" t="str">
        <f>IFERROR(INDEX(Returns!A:A,MATCH(B4842,Returns!B:B,0)),"No")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IF(M4843=People!$B$5,People!$A$5,IF(M4843=People!$B$4,People!$A$4,IF(M4843=People!$B$3,People!$A$3,IF(M4843=People!$B$2,People!$A$2,0))))</f>
        <v>Chuck Magee</v>
      </c>
      <c r="W4843" s="3" t="str">
        <f>IFERROR(INDEX(Returns!A:A,MATCH(B4843,Returns!B:B,0)),"No")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IF(M4844=People!$B$5,People!$A$5,IF(M4844=People!$B$4,People!$A$4,IF(M4844=People!$B$3,People!$A$3,IF(M4844=People!$B$2,People!$A$2,0))))</f>
        <v>Cassandra Brandow</v>
      </c>
      <c r="W4844" s="3" t="str">
        <f>IFERROR(INDEX(Returns!A:A,MATCH(B4844,Returns!B:B,0)),"No")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IF(M4845=People!$B$5,People!$A$5,IF(M4845=People!$B$4,People!$A$4,IF(M4845=People!$B$3,People!$A$3,IF(M4845=People!$B$2,People!$A$2,0))))</f>
        <v>Chuck Magee</v>
      </c>
      <c r="W4845" s="3" t="str">
        <f>IFERROR(INDEX(Returns!A:A,MATCH(B4845,Returns!B:B,0)),"No")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IF(M4846=People!$B$5,People!$A$5,IF(M4846=People!$B$4,People!$A$4,IF(M4846=People!$B$3,People!$A$3,IF(M4846=People!$B$2,People!$A$2,0))))</f>
        <v>Anna Andreadi</v>
      </c>
      <c r="W4846" s="3" t="str">
        <f>IFERROR(INDEX(Returns!A:A,MATCH(B4846,Returns!B:B,0)),"No")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IF(M4847=People!$B$5,People!$A$5,IF(M4847=People!$B$4,People!$A$4,IF(M4847=People!$B$3,People!$A$3,IF(M4847=People!$B$2,People!$A$2,0))))</f>
        <v>Chuck Magee</v>
      </c>
      <c r="W4847" s="3" t="str">
        <f>IFERROR(INDEX(Returns!A:A,MATCH(B4847,Returns!B:B,0)),"No")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IF(M4848=People!$B$5,People!$A$5,IF(M4848=People!$B$4,People!$A$4,IF(M4848=People!$B$3,People!$A$3,IF(M4848=People!$B$2,People!$A$2,0))))</f>
        <v>Anna Andreadi</v>
      </c>
      <c r="W4848" s="3" t="str">
        <f>IFERROR(INDEX(Returns!A:A,MATCH(B4848,Returns!B:B,0)),"No")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IF(M4849=People!$B$5,People!$A$5,IF(M4849=People!$B$4,People!$A$4,IF(M4849=People!$B$3,People!$A$3,IF(M4849=People!$B$2,People!$A$2,0))))</f>
        <v>Anna Andreadi</v>
      </c>
      <c r="W4849" s="3" t="str">
        <f>IFERROR(INDEX(Returns!A:A,MATCH(B4849,Returns!B:B,0)),"No")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IF(M4850=People!$B$5,People!$A$5,IF(M4850=People!$B$4,People!$A$4,IF(M4850=People!$B$3,People!$A$3,IF(M4850=People!$B$2,People!$A$2,0))))</f>
        <v>Anna Andreadi</v>
      </c>
      <c r="W4850" s="3" t="str">
        <f>IFERROR(INDEX(Returns!A:A,MATCH(B4850,Returns!B:B,0)),"No")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IF(M4851=People!$B$5,People!$A$5,IF(M4851=People!$B$4,People!$A$4,IF(M4851=People!$B$3,People!$A$3,IF(M4851=People!$B$2,People!$A$2,0))))</f>
        <v>Anna Andreadi</v>
      </c>
      <c r="W4851" s="3" t="str">
        <f>IFERROR(INDEX(Returns!A:A,MATCH(B4851,Returns!B:B,0)),"No")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IF(M4852=People!$B$5,People!$A$5,IF(M4852=People!$B$4,People!$A$4,IF(M4852=People!$B$3,People!$A$3,IF(M4852=People!$B$2,People!$A$2,0))))</f>
        <v>Anna Andreadi</v>
      </c>
      <c r="W4852" s="3" t="str">
        <f>IFERROR(INDEX(Returns!A:A,MATCH(B4852,Returns!B:B,0)),"No")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IF(M4853=People!$B$5,People!$A$5,IF(M4853=People!$B$4,People!$A$4,IF(M4853=People!$B$3,People!$A$3,IF(M4853=People!$B$2,People!$A$2,0))))</f>
        <v>Anna Andreadi</v>
      </c>
      <c r="W4853" s="3" t="str">
        <f>IFERROR(INDEX(Returns!A:A,MATCH(B4853,Returns!B:B,0)),"No")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IF(M4854=People!$B$5,People!$A$5,IF(M4854=People!$B$4,People!$A$4,IF(M4854=People!$B$3,People!$A$3,IF(M4854=People!$B$2,People!$A$2,0))))</f>
        <v>Anna Andreadi</v>
      </c>
      <c r="W4854" s="3" t="str">
        <f>IFERROR(INDEX(Returns!A:A,MATCH(B4854,Returns!B:B,0)),"No")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IF(M4855=People!$B$5,People!$A$5,IF(M4855=People!$B$4,People!$A$4,IF(M4855=People!$B$3,People!$A$3,IF(M4855=People!$B$2,People!$A$2,0))))</f>
        <v>Anna Andreadi</v>
      </c>
      <c r="W4855" s="3" t="str">
        <f>IFERROR(INDEX(Returns!A:A,MATCH(B4855,Returns!B:B,0)),"No")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IF(M4856=People!$B$5,People!$A$5,IF(M4856=People!$B$4,People!$A$4,IF(M4856=People!$B$3,People!$A$3,IF(M4856=People!$B$2,People!$A$2,0))))</f>
        <v>Anna Andreadi</v>
      </c>
      <c r="W4856" s="3" t="str">
        <f>IFERROR(INDEX(Returns!A:A,MATCH(B4856,Returns!B:B,0)),"No")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IF(M4857=People!$B$5,People!$A$5,IF(M4857=People!$B$4,People!$A$4,IF(M4857=People!$B$3,People!$A$3,IF(M4857=People!$B$2,People!$A$2,0))))</f>
        <v>Anna Andreadi</v>
      </c>
      <c r="W4857" s="3" t="str">
        <f>IFERROR(INDEX(Returns!A:A,MATCH(B4857,Returns!B:B,0)),"No")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IF(M4858=People!$B$5,People!$A$5,IF(M4858=People!$B$4,People!$A$4,IF(M4858=People!$B$3,People!$A$3,IF(M4858=People!$B$2,People!$A$2,0))))</f>
        <v>Anna Andreadi</v>
      </c>
      <c r="W4858" s="3" t="str">
        <f>IFERROR(INDEX(Returns!A:A,MATCH(B4858,Returns!B:B,0)),"No")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IF(M4859=People!$B$5,People!$A$5,IF(M4859=People!$B$4,People!$A$4,IF(M4859=People!$B$3,People!$A$3,IF(M4859=People!$B$2,People!$A$2,0))))</f>
        <v>Anna Andreadi</v>
      </c>
      <c r="W4859" s="3" t="str">
        <f>IFERROR(INDEX(Returns!A:A,MATCH(B4859,Returns!B:B,0)),"No")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IF(M4860=People!$B$5,People!$A$5,IF(M4860=People!$B$4,People!$A$4,IF(M4860=People!$B$3,People!$A$3,IF(M4860=People!$B$2,People!$A$2,0))))</f>
        <v>Anna Andreadi</v>
      </c>
      <c r="W4860" s="3" t="str">
        <f>IFERROR(INDEX(Returns!A:A,MATCH(B4860,Returns!B:B,0)),"No")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IF(M4861=People!$B$5,People!$A$5,IF(M4861=People!$B$4,People!$A$4,IF(M4861=People!$B$3,People!$A$3,IF(M4861=People!$B$2,People!$A$2,0))))</f>
        <v>Kelly Williams</v>
      </c>
      <c r="W4861" s="3" t="str">
        <f>IFERROR(INDEX(Returns!A:A,MATCH(B4861,Returns!B:B,0)),"No")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IF(M4862=People!$B$5,People!$A$5,IF(M4862=People!$B$4,People!$A$4,IF(M4862=People!$B$3,People!$A$3,IF(M4862=People!$B$2,People!$A$2,0))))</f>
        <v>Chuck Magee</v>
      </c>
      <c r="W4862" s="3" t="str">
        <f>IFERROR(INDEX(Returns!A:A,MATCH(B4862,Returns!B:B,0)),"No")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IF(M4863=People!$B$5,People!$A$5,IF(M4863=People!$B$4,People!$A$4,IF(M4863=People!$B$3,People!$A$3,IF(M4863=People!$B$2,People!$A$2,0))))</f>
        <v>Kelly Williams</v>
      </c>
      <c r="W4863" s="3" t="str">
        <f>IFERROR(INDEX(Returns!A:A,MATCH(B4863,Returns!B:B,0)),"No")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IF(M4864=People!$B$5,People!$A$5,IF(M4864=People!$B$4,People!$A$4,IF(M4864=People!$B$3,People!$A$3,IF(M4864=People!$B$2,People!$A$2,0))))</f>
        <v>Chuck Magee</v>
      </c>
      <c r="W4864" s="3" t="str">
        <f>IFERROR(INDEX(Returns!A:A,MATCH(B4864,Returns!B:B,0)),"No")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IF(M4865=People!$B$5,People!$A$5,IF(M4865=People!$B$4,People!$A$4,IF(M4865=People!$B$3,People!$A$3,IF(M4865=People!$B$2,People!$A$2,0))))</f>
        <v>Chuck Magee</v>
      </c>
      <c r="W4865" s="3" t="str">
        <f>IFERROR(INDEX(Returns!A:A,MATCH(B4865,Returns!B:B,0)),"No")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IF(M4866=People!$B$5,People!$A$5,IF(M4866=People!$B$4,People!$A$4,IF(M4866=People!$B$3,People!$A$3,IF(M4866=People!$B$2,People!$A$2,0))))</f>
        <v>Chuck Magee</v>
      </c>
      <c r="W4866" s="3" t="str">
        <f>IFERROR(INDEX(Returns!A:A,MATCH(B4866,Returns!B:B,0)),"No")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IF(M4867=People!$B$5,People!$A$5,IF(M4867=People!$B$4,People!$A$4,IF(M4867=People!$B$3,People!$A$3,IF(M4867=People!$B$2,People!$A$2,0))))</f>
        <v>Anna Andreadi</v>
      </c>
      <c r="W4867" s="3" t="str">
        <f>IFERROR(INDEX(Returns!A:A,MATCH(B4867,Returns!B:B,0)),"No")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IF(M4868=People!$B$5,People!$A$5,IF(M4868=People!$B$4,People!$A$4,IF(M4868=People!$B$3,People!$A$3,IF(M4868=People!$B$2,People!$A$2,0))))</f>
        <v>Anna Andreadi</v>
      </c>
      <c r="W4868" s="3" t="str">
        <f>IFERROR(INDEX(Returns!A:A,MATCH(B4868,Returns!B:B,0)),"No")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IF(M4869=People!$B$5,People!$A$5,IF(M4869=People!$B$4,People!$A$4,IF(M4869=People!$B$3,People!$A$3,IF(M4869=People!$B$2,People!$A$2,0))))</f>
        <v>Anna Andreadi</v>
      </c>
      <c r="W4869" s="3" t="str">
        <f>IFERROR(INDEX(Returns!A:A,MATCH(B4869,Returns!B:B,0)),"No")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IF(M4870=People!$B$5,People!$A$5,IF(M4870=People!$B$4,People!$A$4,IF(M4870=People!$B$3,People!$A$3,IF(M4870=People!$B$2,People!$A$2,0))))</f>
        <v>Anna Andreadi</v>
      </c>
      <c r="W4870" s="3" t="str">
        <f>IFERROR(INDEX(Returns!A:A,MATCH(B4870,Returns!B:B,0)),"No")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IF(M4871=People!$B$5,People!$A$5,IF(M4871=People!$B$4,People!$A$4,IF(M4871=People!$B$3,People!$A$3,IF(M4871=People!$B$2,People!$A$2,0))))</f>
        <v>Chuck Magee</v>
      </c>
      <c r="W4871" s="3" t="str">
        <f>IFERROR(INDEX(Returns!A:A,MATCH(B4871,Returns!B:B,0)),"No")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IF(M4872=People!$B$5,People!$A$5,IF(M4872=People!$B$4,People!$A$4,IF(M4872=People!$B$3,People!$A$3,IF(M4872=People!$B$2,People!$A$2,0))))</f>
        <v>Chuck Magee</v>
      </c>
      <c r="W4872" s="3" t="str">
        <f>IFERROR(INDEX(Returns!A:A,MATCH(B4872,Returns!B:B,0)),"No")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IF(M4873=People!$B$5,People!$A$5,IF(M4873=People!$B$4,People!$A$4,IF(M4873=People!$B$3,People!$A$3,IF(M4873=People!$B$2,People!$A$2,0))))</f>
        <v>Kelly Williams</v>
      </c>
      <c r="W4873" s="3" t="str">
        <f>IFERROR(INDEX(Returns!A:A,MATCH(B4873,Returns!B:B,0)),"No")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IF(M4874=People!$B$5,People!$A$5,IF(M4874=People!$B$4,People!$A$4,IF(M4874=People!$B$3,People!$A$3,IF(M4874=People!$B$2,People!$A$2,0))))</f>
        <v>Kelly Williams</v>
      </c>
      <c r="W4874" s="3" t="str">
        <f>IFERROR(INDEX(Returns!A:A,MATCH(B4874,Returns!B:B,0)),"No")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IF(M4875=People!$B$5,People!$A$5,IF(M4875=People!$B$4,People!$A$4,IF(M4875=People!$B$3,People!$A$3,IF(M4875=People!$B$2,People!$A$2,0))))</f>
        <v>Kelly Williams</v>
      </c>
      <c r="W4875" s="3" t="str">
        <f>IFERROR(INDEX(Returns!A:A,MATCH(B4875,Returns!B:B,0)),"No")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IF(M4876=People!$B$5,People!$A$5,IF(M4876=People!$B$4,People!$A$4,IF(M4876=People!$B$3,People!$A$3,IF(M4876=People!$B$2,People!$A$2,0))))</f>
        <v>Kelly Williams</v>
      </c>
      <c r="W4876" s="3" t="str">
        <f>IFERROR(INDEX(Returns!A:A,MATCH(B4876,Returns!B:B,0)),"No")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IF(M4877=People!$B$5,People!$A$5,IF(M4877=People!$B$4,People!$A$4,IF(M4877=People!$B$3,People!$A$3,IF(M4877=People!$B$2,People!$A$2,0))))</f>
        <v>Chuck Magee</v>
      </c>
      <c r="W4877" s="3" t="str">
        <f>IFERROR(INDEX(Returns!A:A,MATCH(B4877,Returns!B:B,0)),"No")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IF(M4878=People!$B$5,People!$A$5,IF(M4878=People!$B$4,People!$A$4,IF(M4878=People!$B$3,People!$A$3,IF(M4878=People!$B$2,People!$A$2,0))))</f>
        <v>Cassandra Brandow</v>
      </c>
      <c r="W4878" s="3" t="str">
        <f>IFERROR(INDEX(Returns!A:A,MATCH(B4878,Returns!B:B,0)),"No")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IF(M4879=People!$B$5,People!$A$5,IF(M4879=People!$B$4,People!$A$4,IF(M4879=People!$B$3,People!$A$3,IF(M4879=People!$B$2,People!$A$2,0))))</f>
        <v>Cassandra Brandow</v>
      </c>
      <c r="W4879" s="3" t="str">
        <f>IFERROR(INDEX(Returns!A:A,MATCH(B4879,Returns!B:B,0)),"No")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IF(M4880=People!$B$5,People!$A$5,IF(M4880=People!$B$4,People!$A$4,IF(M4880=People!$B$3,People!$A$3,IF(M4880=People!$B$2,People!$A$2,0))))</f>
        <v>Cassandra Brandow</v>
      </c>
      <c r="W4880" s="3" t="str">
        <f>IFERROR(INDEX(Returns!A:A,MATCH(B4880,Returns!B:B,0)),"No")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IF(M4881=People!$B$5,People!$A$5,IF(M4881=People!$B$4,People!$A$4,IF(M4881=People!$B$3,People!$A$3,IF(M4881=People!$B$2,People!$A$2,0))))</f>
        <v>Cassandra Brandow</v>
      </c>
      <c r="W4881" s="3" t="str">
        <f>IFERROR(INDEX(Returns!A:A,MATCH(B4881,Returns!B:B,0)),"No")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IF(M4882=People!$B$5,People!$A$5,IF(M4882=People!$B$4,People!$A$4,IF(M4882=People!$B$3,People!$A$3,IF(M4882=People!$B$2,People!$A$2,0))))</f>
        <v>Cassandra Brandow</v>
      </c>
      <c r="W4882" s="3" t="str">
        <f>IFERROR(INDEX(Returns!A:A,MATCH(B4882,Returns!B:B,0)),"No")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IF(M4883=People!$B$5,People!$A$5,IF(M4883=People!$B$4,People!$A$4,IF(M4883=People!$B$3,People!$A$3,IF(M4883=People!$B$2,People!$A$2,0))))</f>
        <v>Cassandra Brandow</v>
      </c>
      <c r="W4883" s="3" t="str">
        <f>IFERROR(INDEX(Returns!A:A,MATCH(B4883,Returns!B:B,0)),"No")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IF(M4884=People!$B$5,People!$A$5,IF(M4884=People!$B$4,People!$A$4,IF(M4884=People!$B$3,People!$A$3,IF(M4884=People!$B$2,People!$A$2,0))))</f>
        <v>Cassandra Brandow</v>
      </c>
      <c r="W4884" s="3" t="str">
        <f>IFERROR(INDEX(Returns!A:A,MATCH(B4884,Returns!B:B,0)),"No")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IF(M4885=People!$B$5,People!$A$5,IF(M4885=People!$B$4,People!$A$4,IF(M4885=People!$B$3,People!$A$3,IF(M4885=People!$B$2,People!$A$2,0))))</f>
        <v>Anna Andreadi</v>
      </c>
      <c r="W4885" s="3" t="str">
        <f>IFERROR(INDEX(Returns!A:A,MATCH(B4885,Returns!B:B,0)),"No")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IF(M4886=People!$B$5,People!$A$5,IF(M4886=People!$B$4,People!$A$4,IF(M4886=People!$B$3,People!$A$3,IF(M4886=People!$B$2,People!$A$2,0))))</f>
        <v>Anna Andreadi</v>
      </c>
      <c r="W4886" s="3" t="str">
        <f>IFERROR(INDEX(Returns!A:A,MATCH(B4886,Returns!B:B,0)),"No")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IF(M4887=People!$B$5,People!$A$5,IF(M4887=People!$B$4,People!$A$4,IF(M4887=People!$B$3,People!$A$3,IF(M4887=People!$B$2,People!$A$2,0))))</f>
        <v>Kelly Williams</v>
      </c>
      <c r="W4887" s="3" t="str">
        <f>IFERROR(INDEX(Returns!A:A,MATCH(B4887,Returns!B:B,0)),"No")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IF(M4888=People!$B$5,People!$A$5,IF(M4888=People!$B$4,People!$A$4,IF(M4888=People!$B$3,People!$A$3,IF(M4888=People!$B$2,People!$A$2,0))))</f>
        <v>Cassandra Brandow</v>
      </c>
      <c r="W4888" s="3" t="str">
        <f>IFERROR(INDEX(Returns!A:A,MATCH(B4888,Returns!B:B,0)),"No")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IF(M4889=People!$B$5,People!$A$5,IF(M4889=People!$B$4,People!$A$4,IF(M4889=People!$B$3,People!$A$3,IF(M4889=People!$B$2,People!$A$2,0))))</f>
        <v>Cassandra Brandow</v>
      </c>
      <c r="W4889" s="3" t="str">
        <f>IFERROR(INDEX(Returns!A:A,MATCH(B4889,Returns!B:B,0)),"No")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IF(M4890=People!$B$5,People!$A$5,IF(M4890=People!$B$4,People!$A$4,IF(M4890=People!$B$3,People!$A$3,IF(M4890=People!$B$2,People!$A$2,0))))</f>
        <v>Cassandra Brandow</v>
      </c>
      <c r="W4890" s="3" t="str">
        <f>IFERROR(INDEX(Returns!A:A,MATCH(B4890,Returns!B:B,0)),"No")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IF(M4891=People!$B$5,People!$A$5,IF(M4891=People!$B$4,People!$A$4,IF(M4891=People!$B$3,People!$A$3,IF(M4891=People!$B$2,People!$A$2,0))))</f>
        <v>Cassandra Brandow</v>
      </c>
      <c r="W4891" s="3" t="str">
        <f>IFERROR(INDEX(Returns!A:A,MATCH(B4891,Returns!B:B,0)),"No")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IF(M4892=People!$B$5,People!$A$5,IF(M4892=People!$B$4,People!$A$4,IF(M4892=People!$B$3,People!$A$3,IF(M4892=People!$B$2,People!$A$2,0))))</f>
        <v>Anna Andreadi</v>
      </c>
      <c r="W4892" s="3" t="str">
        <f>IFERROR(INDEX(Returns!A:A,MATCH(B4892,Returns!B:B,0)),"No")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IF(M4893=People!$B$5,People!$A$5,IF(M4893=People!$B$4,People!$A$4,IF(M4893=People!$B$3,People!$A$3,IF(M4893=People!$B$2,People!$A$2,0))))</f>
        <v>Anna Andreadi</v>
      </c>
      <c r="W4893" s="3" t="str">
        <f>IFERROR(INDEX(Returns!A:A,MATCH(B4893,Returns!B:B,0)),"No")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IF(M4894=People!$B$5,People!$A$5,IF(M4894=People!$B$4,People!$A$4,IF(M4894=People!$B$3,People!$A$3,IF(M4894=People!$B$2,People!$A$2,0))))</f>
        <v>Anna Andreadi</v>
      </c>
      <c r="W4894" s="3" t="str">
        <f>IFERROR(INDEX(Returns!A:A,MATCH(B4894,Returns!B:B,0)),"No")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IF(M4895=People!$B$5,People!$A$5,IF(M4895=People!$B$4,People!$A$4,IF(M4895=People!$B$3,People!$A$3,IF(M4895=People!$B$2,People!$A$2,0))))</f>
        <v>Anna Andreadi</v>
      </c>
      <c r="W4895" s="3" t="str">
        <f>IFERROR(INDEX(Returns!A:A,MATCH(B4895,Returns!B:B,0)),"No")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IF(M4896=People!$B$5,People!$A$5,IF(M4896=People!$B$4,People!$A$4,IF(M4896=People!$B$3,People!$A$3,IF(M4896=People!$B$2,People!$A$2,0))))</f>
        <v>Anna Andreadi</v>
      </c>
      <c r="W4896" s="3" t="str">
        <f>IFERROR(INDEX(Returns!A:A,MATCH(B4896,Returns!B:B,0)),"No")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IF(M4897=People!$B$5,People!$A$5,IF(M4897=People!$B$4,People!$A$4,IF(M4897=People!$B$3,People!$A$3,IF(M4897=People!$B$2,People!$A$2,0))))</f>
        <v>Anna Andreadi</v>
      </c>
      <c r="W4897" s="3" t="str">
        <f>IFERROR(INDEX(Returns!A:A,MATCH(B4897,Returns!B:B,0)),"No")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IF(M4898=People!$B$5,People!$A$5,IF(M4898=People!$B$4,People!$A$4,IF(M4898=People!$B$3,People!$A$3,IF(M4898=People!$B$2,People!$A$2,0))))</f>
        <v>Anna Andreadi</v>
      </c>
      <c r="W4898" s="3" t="str">
        <f>IFERROR(INDEX(Returns!A:A,MATCH(B4898,Returns!B:B,0)),"No")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IF(M4899=People!$B$5,People!$A$5,IF(M4899=People!$B$4,People!$A$4,IF(M4899=People!$B$3,People!$A$3,IF(M4899=People!$B$2,People!$A$2,0))))</f>
        <v>Chuck Magee</v>
      </c>
      <c r="W4899" s="3" t="str">
        <f>IFERROR(INDEX(Returns!A:A,MATCH(B4899,Returns!B:B,0)),"No")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IF(M4900=People!$B$5,People!$A$5,IF(M4900=People!$B$4,People!$A$4,IF(M4900=People!$B$3,People!$A$3,IF(M4900=People!$B$2,People!$A$2,0))))</f>
        <v>Chuck Magee</v>
      </c>
      <c r="W4900" s="3" t="str">
        <f>IFERROR(INDEX(Returns!A:A,MATCH(B4900,Returns!B:B,0)),"No")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IF(M4901=People!$B$5,People!$A$5,IF(M4901=People!$B$4,People!$A$4,IF(M4901=People!$B$3,People!$A$3,IF(M4901=People!$B$2,People!$A$2,0))))</f>
        <v>Anna Andreadi</v>
      </c>
      <c r="W4901" s="3" t="str">
        <f>IFERROR(INDEX(Returns!A:A,MATCH(B4901,Returns!B:B,0)),"No")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IF(M4902=People!$B$5,People!$A$5,IF(M4902=People!$B$4,People!$A$4,IF(M4902=People!$B$3,People!$A$3,IF(M4902=People!$B$2,People!$A$2,0))))</f>
        <v>Anna Andreadi</v>
      </c>
      <c r="W4902" s="3" t="str">
        <f>IFERROR(INDEX(Returns!A:A,MATCH(B4902,Returns!B:B,0)),"No")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IF(M4903=People!$B$5,People!$A$5,IF(M4903=People!$B$4,People!$A$4,IF(M4903=People!$B$3,People!$A$3,IF(M4903=People!$B$2,People!$A$2,0))))</f>
        <v>Anna Andreadi</v>
      </c>
      <c r="W4903" s="3" t="str">
        <f>IFERROR(INDEX(Returns!A:A,MATCH(B4903,Returns!B:B,0)),"No")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IF(M4904=People!$B$5,People!$A$5,IF(M4904=People!$B$4,People!$A$4,IF(M4904=People!$B$3,People!$A$3,IF(M4904=People!$B$2,People!$A$2,0))))</f>
        <v>Chuck Magee</v>
      </c>
      <c r="W4904" s="3" t="str">
        <f>IFERROR(INDEX(Returns!A:A,MATCH(B4904,Returns!B:B,0)),"No")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IF(M4905=People!$B$5,People!$A$5,IF(M4905=People!$B$4,People!$A$4,IF(M4905=People!$B$3,People!$A$3,IF(M4905=People!$B$2,People!$A$2,0))))</f>
        <v>Chuck Magee</v>
      </c>
      <c r="W4905" s="3" t="str">
        <f>IFERROR(INDEX(Returns!A:A,MATCH(B4905,Returns!B:B,0)),"No")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IF(M4906=People!$B$5,People!$A$5,IF(M4906=People!$B$4,People!$A$4,IF(M4906=People!$B$3,People!$A$3,IF(M4906=People!$B$2,People!$A$2,0))))</f>
        <v>Kelly Williams</v>
      </c>
      <c r="W4906" s="3" t="str">
        <f>IFERROR(INDEX(Returns!A:A,MATCH(B4906,Returns!B:B,0)),"No")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IF(M4907=People!$B$5,People!$A$5,IF(M4907=People!$B$4,People!$A$4,IF(M4907=People!$B$3,People!$A$3,IF(M4907=People!$B$2,People!$A$2,0))))</f>
        <v>Chuck Magee</v>
      </c>
      <c r="W4907" s="3" t="str">
        <f>IFERROR(INDEX(Returns!A:A,MATCH(B4907,Returns!B:B,0)),"No")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IF(M4908=People!$B$5,People!$A$5,IF(M4908=People!$B$4,People!$A$4,IF(M4908=People!$B$3,People!$A$3,IF(M4908=People!$B$2,People!$A$2,0))))</f>
        <v>Chuck Magee</v>
      </c>
      <c r="W4908" s="3" t="str">
        <f>IFERROR(INDEX(Returns!A:A,MATCH(B4908,Returns!B:B,0)),"No")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IF(M4909=People!$B$5,People!$A$5,IF(M4909=People!$B$4,People!$A$4,IF(M4909=People!$B$3,People!$A$3,IF(M4909=People!$B$2,People!$A$2,0))))</f>
        <v>Chuck Magee</v>
      </c>
      <c r="W4909" s="3" t="str">
        <f>IFERROR(INDEX(Returns!A:A,MATCH(B4909,Returns!B:B,0)),"No")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IF(M4910=People!$B$5,People!$A$5,IF(M4910=People!$B$4,People!$A$4,IF(M4910=People!$B$3,People!$A$3,IF(M4910=People!$B$2,People!$A$2,0))))</f>
        <v>Chuck Magee</v>
      </c>
      <c r="W4910" s="3" t="str">
        <f>IFERROR(INDEX(Returns!A:A,MATCH(B4910,Returns!B:B,0)),"No")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IF(M4911=People!$B$5,People!$A$5,IF(M4911=People!$B$4,People!$A$4,IF(M4911=People!$B$3,People!$A$3,IF(M4911=People!$B$2,People!$A$2,0))))</f>
        <v>Cassandra Brandow</v>
      </c>
      <c r="W4911" s="3" t="str">
        <f>IFERROR(INDEX(Returns!A:A,MATCH(B4911,Returns!B:B,0)),"No")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IF(M4912=People!$B$5,People!$A$5,IF(M4912=People!$B$4,People!$A$4,IF(M4912=People!$B$3,People!$A$3,IF(M4912=People!$B$2,People!$A$2,0))))</f>
        <v>Cassandra Brandow</v>
      </c>
      <c r="W4912" s="3" t="str">
        <f>IFERROR(INDEX(Returns!A:A,MATCH(B4912,Returns!B:B,0)),"No")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IF(M4913=People!$B$5,People!$A$5,IF(M4913=People!$B$4,People!$A$4,IF(M4913=People!$B$3,People!$A$3,IF(M4913=People!$B$2,People!$A$2,0))))</f>
        <v>Cassandra Brandow</v>
      </c>
      <c r="W4913" s="3" t="str">
        <f>IFERROR(INDEX(Returns!A:A,MATCH(B4913,Returns!B:B,0)),"No")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IF(M4914=People!$B$5,People!$A$5,IF(M4914=People!$B$4,People!$A$4,IF(M4914=People!$B$3,People!$A$3,IF(M4914=People!$B$2,People!$A$2,0))))</f>
        <v>Cassandra Brandow</v>
      </c>
      <c r="W4914" s="3" t="str">
        <f>IFERROR(INDEX(Returns!A:A,MATCH(B4914,Returns!B:B,0)),"No")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IF(M4915=People!$B$5,People!$A$5,IF(M4915=People!$B$4,People!$A$4,IF(M4915=People!$B$3,People!$A$3,IF(M4915=People!$B$2,People!$A$2,0))))</f>
        <v>Cassandra Brandow</v>
      </c>
      <c r="W4915" s="3" t="str">
        <f>IFERROR(INDEX(Returns!A:A,MATCH(B4915,Returns!B:B,0)),"No")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IF(M4916=People!$B$5,People!$A$5,IF(M4916=People!$B$4,People!$A$4,IF(M4916=People!$B$3,People!$A$3,IF(M4916=People!$B$2,People!$A$2,0))))</f>
        <v>Anna Andreadi</v>
      </c>
      <c r="W4916" s="3" t="str">
        <f>IFERROR(INDEX(Returns!A:A,MATCH(B4916,Returns!B:B,0)),"No")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IF(M4917=People!$B$5,People!$A$5,IF(M4917=People!$B$4,People!$A$4,IF(M4917=People!$B$3,People!$A$3,IF(M4917=People!$B$2,People!$A$2,0))))</f>
        <v>Anna Andreadi</v>
      </c>
      <c r="W4917" s="3" t="str">
        <f>IFERROR(INDEX(Returns!A:A,MATCH(B4917,Returns!B:B,0)),"No")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IF(M4918=People!$B$5,People!$A$5,IF(M4918=People!$B$4,People!$A$4,IF(M4918=People!$B$3,People!$A$3,IF(M4918=People!$B$2,People!$A$2,0))))</f>
        <v>Kelly Williams</v>
      </c>
      <c r="W4918" s="3" t="str">
        <f>IFERROR(INDEX(Returns!A:A,MATCH(B4918,Returns!B:B,0)),"No")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IF(M4919=People!$B$5,People!$A$5,IF(M4919=People!$B$4,People!$A$4,IF(M4919=People!$B$3,People!$A$3,IF(M4919=People!$B$2,People!$A$2,0))))</f>
        <v>Kelly Williams</v>
      </c>
      <c r="W4919" s="3" t="str">
        <f>IFERROR(INDEX(Returns!A:A,MATCH(B4919,Returns!B:B,0)),"No")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IF(M4920=People!$B$5,People!$A$5,IF(M4920=People!$B$4,People!$A$4,IF(M4920=People!$B$3,People!$A$3,IF(M4920=People!$B$2,People!$A$2,0))))</f>
        <v>Chuck Magee</v>
      </c>
      <c r="W4920" s="3" t="str">
        <f>IFERROR(INDEX(Returns!A:A,MATCH(B4920,Returns!B:B,0)),"No")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IF(M4921=People!$B$5,People!$A$5,IF(M4921=People!$B$4,People!$A$4,IF(M4921=People!$B$3,People!$A$3,IF(M4921=People!$B$2,People!$A$2,0))))</f>
        <v>Chuck Magee</v>
      </c>
      <c r="W4921" s="3" t="str">
        <f>IFERROR(INDEX(Returns!A:A,MATCH(B4921,Returns!B:B,0)),"No")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IF(M4922=People!$B$5,People!$A$5,IF(M4922=People!$B$4,People!$A$4,IF(M4922=People!$B$3,People!$A$3,IF(M4922=People!$B$2,People!$A$2,0))))</f>
        <v>Kelly Williams</v>
      </c>
      <c r="W4922" s="3" t="str">
        <f>IFERROR(INDEX(Returns!A:A,MATCH(B4922,Returns!B:B,0)),"No")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IF(M4923=People!$B$5,People!$A$5,IF(M4923=People!$B$4,People!$A$4,IF(M4923=People!$B$3,People!$A$3,IF(M4923=People!$B$2,People!$A$2,0))))</f>
        <v>Cassandra Brandow</v>
      </c>
      <c r="W4923" s="3" t="str">
        <f>IFERROR(INDEX(Returns!A:A,MATCH(B4923,Returns!B:B,0)),"No")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IF(M4924=People!$B$5,People!$A$5,IF(M4924=People!$B$4,People!$A$4,IF(M4924=People!$B$3,People!$A$3,IF(M4924=People!$B$2,People!$A$2,0))))</f>
        <v>Cassandra Brandow</v>
      </c>
      <c r="W4924" s="3" t="str">
        <f>IFERROR(INDEX(Returns!A:A,MATCH(B4924,Returns!B:B,0)),"No")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IF(M4925=People!$B$5,People!$A$5,IF(M4925=People!$B$4,People!$A$4,IF(M4925=People!$B$3,People!$A$3,IF(M4925=People!$B$2,People!$A$2,0))))</f>
        <v>Cassandra Brandow</v>
      </c>
      <c r="W4925" s="3" t="str">
        <f>IFERROR(INDEX(Returns!A:A,MATCH(B4925,Returns!B:B,0)),"No")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IF(M4926=People!$B$5,People!$A$5,IF(M4926=People!$B$4,People!$A$4,IF(M4926=People!$B$3,People!$A$3,IF(M4926=People!$B$2,People!$A$2,0))))</f>
        <v>Cassandra Brandow</v>
      </c>
      <c r="W4926" s="3" t="str">
        <f>IFERROR(INDEX(Returns!A:A,MATCH(B4926,Returns!B:B,0)),"No")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IF(M4927=People!$B$5,People!$A$5,IF(M4927=People!$B$4,People!$A$4,IF(M4927=People!$B$3,People!$A$3,IF(M4927=People!$B$2,People!$A$2,0))))</f>
        <v>Chuck Magee</v>
      </c>
      <c r="W4927" s="3" t="str">
        <f>IFERROR(INDEX(Returns!A:A,MATCH(B4927,Returns!B:B,0)),"No")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IF(M4928=People!$B$5,People!$A$5,IF(M4928=People!$B$4,People!$A$4,IF(M4928=People!$B$3,People!$A$3,IF(M4928=People!$B$2,People!$A$2,0))))</f>
        <v>Kelly Williams</v>
      </c>
      <c r="W4928" s="3" t="str">
        <f>IFERROR(INDEX(Returns!A:A,MATCH(B4928,Returns!B:B,0)),"No")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IF(M4929=People!$B$5,People!$A$5,IF(M4929=People!$B$4,People!$A$4,IF(M4929=People!$B$3,People!$A$3,IF(M4929=People!$B$2,People!$A$2,0))))</f>
        <v>Chuck Magee</v>
      </c>
      <c r="W4929" s="3" t="str">
        <f>IFERROR(INDEX(Returns!A:A,MATCH(B4929,Returns!B:B,0)),"No")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IF(M4930=People!$B$5,People!$A$5,IF(M4930=People!$B$4,People!$A$4,IF(M4930=People!$B$3,People!$A$3,IF(M4930=People!$B$2,People!$A$2,0))))</f>
        <v>Chuck Magee</v>
      </c>
      <c r="W4930" s="3" t="str">
        <f>IFERROR(INDEX(Returns!A:A,MATCH(B4930,Returns!B:B,0)),"No")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IF(M4931=People!$B$5,People!$A$5,IF(M4931=People!$B$4,People!$A$4,IF(M4931=People!$B$3,People!$A$3,IF(M4931=People!$B$2,People!$A$2,0))))</f>
        <v>Chuck Magee</v>
      </c>
      <c r="W4931" s="3" t="str">
        <f>IFERROR(INDEX(Returns!A:A,MATCH(B4931,Returns!B:B,0)),"No")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IF(M4932=People!$B$5,People!$A$5,IF(M4932=People!$B$4,People!$A$4,IF(M4932=People!$B$3,People!$A$3,IF(M4932=People!$B$2,People!$A$2,0))))</f>
        <v>Chuck Magee</v>
      </c>
      <c r="W4932" s="3" t="str">
        <f>IFERROR(INDEX(Returns!A:A,MATCH(B4932,Returns!B:B,0)),"No")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IF(M4933=People!$B$5,People!$A$5,IF(M4933=People!$B$4,People!$A$4,IF(M4933=People!$B$3,People!$A$3,IF(M4933=People!$B$2,People!$A$2,0))))</f>
        <v>Anna Andreadi</v>
      </c>
      <c r="W4933" s="3" t="str">
        <f>IFERROR(INDEX(Returns!A:A,MATCH(B4933,Returns!B:B,0)),"No")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IF(M4934=People!$B$5,People!$A$5,IF(M4934=People!$B$4,People!$A$4,IF(M4934=People!$B$3,People!$A$3,IF(M4934=People!$B$2,People!$A$2,0))))</f>
        <v>Anna Andreadi</v>
      </c>
      <c r="W4934" s="3" t="str">
        <f>IFERROR(INDEX(Returns!A:A,MATCH(B4934,Returns!B:B,0)),"No")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IF(M4935=People!$B$5,People!$A$5,IF(M4935=People!$B$4,People!$A$4,IF(M4935=People!$B$3,People!$A$3,IF(M4935=People!$B$2,People!$A$2,0))))</f>
        <v>Anna Andreadi</v>
      </c>
      <c r="W4935" s="3" t="str">
        <f>IFERROR(INDEX(Returns!A:A,MATCH(B4935,Returns!B:B,0)),"No")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IF(M4936=People!$B$5,People!$A$5,IF(M4936=People!$B$4,People!$A$4,IF(M4936=People!$B$3,People!$A$3,IF(M4936=People!$B$2,People!$A$2,0))))</f>
        <v>Anna Andreadi</v>
      </c>
      <c r="W4936" s="3" t="str">
        <f>IFERROR(INDEX(Returns!A:A,MATCH(B4936,Returns!B:B,0)),"No")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IF(M4937=People!$B$5,People!$A$5,IF(M4937=People!$B$4,People!$A$4,IF(M4937=People!$B$3,People!$A$3,IF(M4937=People!$B$2,People!$A$2,0))))</f>
        <v>Anna Andreadi</v>
      </c>
      <c r="W4937" s="3" t="str">
        <f>IFERROR(INDEX(Returns!A:A,MATCH(B4937,Returns!B:B,0)),"No")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IF(M4938=People!$B$5,People!$A$5,IF(M4938=People!$B$4,People!$A$4,IF(M4938=People!$B$3,People!$A$3,IF(M4938=People!$B$2,People!$A$2,0))))</f>
        <v>Cassandra Brandow</v>
      </c>
      <c r="W4938" s="3" t="str">
        <f>IFERROR(INDEX(Returns!A:A,MATCH(B4938,Returns!B:B,0)),"No")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IF(M4939=People!$B$5,People!$A$5,IF(M4939=People!$B$4,People!$A$4,IF(M4939=People!$B$3,People!$A$3,IF(M4939=People!$B$2,People!$A$2,0))))</f>
        <v>Anna Andreadi</v>
      </c>
      <c r="W4939" s="3" t="str">
        <f>IFERROR(INDEX(Returns!A:A,MATCH(B4939,Returns!B:B,0)),"No")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IF(M4940=People!$B$5,People!$A$5,IF(M4940=People!$B$4,People!$A$4,IF(M4940=People!$B$3,People!$A$3,IF(M4940=People!$B$2,People!$A$2,0))))</f>
        <v>Anna Andreadi</v>
      </c>
      <c r="W4940" s="3" t="str">
        <f>IFERROR(INDEX(Returns!A:A,MATCH(B4940,Returns!B:B,0)),"No")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IF(M4941=People!$B$5,People!$A$5,IF(M4941=People!$B$4,People!$A$4,IF(M4941=People!$B$3,People!$A$3,IF(M4941=People!$B$2,People!$A$2,0))))</f>
        <v>Anna Andreadi</v>
      </c>
      <c r="W4941" s="3" t="str">
        <f>IFERROR(INDEX(Returns!A:A,MATCH(B4941,Returns!B:B,0)),"No")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IF(M4942=People!$B$5,People!$A$5,IF(M4942=People!$B$4,People!$A$4,IF(M4942=People!$B$3,People!$A$3,IF(M4942=People!$B$2,People!$A$2,0))))</f>
        <v>Chuck Magee</v>
      </c>
      <c r="W4942" s="3" t="str">
        <f>IFERROR(INDEX(Returns!A:A,MATCH(B4942,Returns!B:B,0)),"No")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IF(M4943=People!$B$5,People!$A$5,IF(M4943=People!$B$4,People!$A$4,IF(M4943=People!$B$3,People!$A$3,IF(M4943=People!$B$2,People!$A$2,0))))</f>
        <v>Chuck Magee</v>
      </c>
      <c r="W4943" s="3" t="str">
        <f>IFERROR(INDEX(Returns!A:A,MATCH(B4943,Returns!B:B,0)),"No")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IF(M4944=People!$B$5,People!$A$5,IF(M4944=People!$B$4,People!$A$4,IF(M4944=People!$B$3,People!$A$3,IF(M4944=People!$B$2,People!$A$2,0))))</f>
        <v>Chuck Magee</v>
      </c>
      <c r="W4944" s="3" t="str">
        <f>IFERROR(INDEX(Returns!A:A,MATCH(B4944,Returns!B:B,0)),"No")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IF(M4945=People!$B$5,People!$A$5,IF(M4945=People!$B$4,People!$A$4,IF(M4945=People!$B$3,People!$A$3,IF(M4945=People!$B$2,People!$A$2,0))))</f>
        <v>Kelly Williams</v>
      </c>
      <c r="W4945" s="3" t="str">
        <f>IFERROR(INDEX(Returns!A:A,MATCH(B4945,Returns!B:B,0)),"No")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IF(M4946=People!$B$5,People!$A$5,IF(M4946=People!$B$4,People!$A$4,IF(M4946=People!$B$3,People!$A$3,IF(M4946=People!$B$2,People!$A$2,0))))</f>
        <v>Anna Andreadi</v>
      </c>
      <c r="W4946" s="3" t="str">
        <f>IFERROR(INDEX(Returns!A:A,MATCH(B4946,Returns!B:B,0)),"No")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IF(M4947=People!$B$5,People!$A$5,IF(M4947=People!$B$4,People!$A$4,IF(M4947=People!$B$3,People!$A$3,IF(M4947=People!$B$2,People!$A$2,0))))</f>
        <v>Anna Andreadi</v>
      </c>
      <c r="W4947" s="3" t="str">
        <f>IFERROR(INDEX(Returns!A:A,MATCH(B4947,Returns!B:B,0)),"No")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IF(M4948=People!$B$5,People!$A$5,IF(M4948=People!$B$4,People!$A$4,IF(M4948=People!$B$3,People!$A$3,IF(M4948=People!$B$2,People!$A$2,0))))</f>
        <v>Anna Andreadi</v>
      </c>
      <c r="W4948" s="3" t="str">
        <f>IFERROR(INDEX(Returns!A:A,MATCH(B4948,Returns!B:B,0)),"No")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IF(M4949=People!$B$5,People!$A$5,IF(M4949=People!$B$4,People!$A$4,IF(M4949=People!$B$3,People!$A$3,IF(M4949=People!$B$2,People!$A$2,0))))</f>
        <v>Anna Andreadi</v>
      </c>
      <c r="W4949" s="3" t="str">
        <f>IFERROR(INDEX(Returns!A:A,MATCH(B4949,Returns!B:B,0)),"No")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IF(M4950=People!$B$5,People!$A$5,IF(M4950=People!$B$4,People!$A$4,IF(M4950=People!$B$3,People!$A$3,IF(M4950=People!$B$2,People!$A$2,0))))</f>
        <v>Anna Andreadi</v>
      </c>
      <c r="W4950" s="3" t="str">
        <f>IFERROR(INDEX(Returns!A:A,MATCH(B4950,Returns!B:B,0)),"No")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IF(M4951=People!$B$5,People!$A$5,IF(M4951=People!$B$4,People!$A$4,IF(M4951=People!$B$3,People!$A$3,IF(M4951=People!$B$2,People!$A$2,0))))</f>
        <v>Anna Andreadi</v>
      </c>
      <c r="W4951" s="3" t="str">
        <f>IFERROR(INDEX(Returns!A:A,MATCH(B4951,Returns!B:B,0)),"No")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IF(M4952=People!$B$5,People!$A$5,IF(M4952=People!$B$4,People!$A$4,IF(M4952=People!$B$3,People!$A$3,IF(M4952=People!$B$2,People!$A$2,0))))</f>
        <v>Chuck Magee</v>
      </c>
      <c r="W4952" s="3" t="str">
        <f>IFERROR(INDEX(Returns!A:A,MATCH(B4952,Returns!B:B,0)),"No")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IF(M4953=People!$B$5,People!$A$5,IF(M4953=People!$B$4,People!$A$4,IF(M4953=People!$B$3,People!$A$3,IF(M4953=People!$B$2,People!$A$2,0))))</f>
        <v>Kelly Williams</v>
      </c>
      <c r="W4953" s="3" t="str">
        <f>IFERROR(INDEX(Returns!A:A,MATCH(B4953,Returns!B:B,0)),"No")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IF(M4954=People!$B$5,People!$A$5,IF(M4954=People!$B$4,People!$A$4,IF(M4954=People!$B$3,People!$A$3,IF(M4954=People!$B$2,People!$A$2,0))))</f>
        <v>Anna Andreadi</v>
      </c>
      <c r="W4954" s="3" t="str">
        <f>IFERROR(INDEX(Returns!A:A,MATCH(B4954,Returns!B:B,0)),"No")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IF(M4955=People!$B$5,People!$A$5,IF(M4955=People!$B$4,People!$A$4,IF(M4955=People!$B$3,People!$A$3,IF(M4955=People!$B$2,People!$A$2,0))))</f>
        <v>Chuck Magee</v>
      </c>
      <c r="W4955" s="3" t="str">
        <f>IFERROR(INDEX(Returns!A:A,MATCH(B4955,Returns!B:B,0)),"No")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IF(M4956=People!$B$5,People!$A$5,IF(M4956=People!$B$4,People!$A$4,IF(M4956=People!$B$3,People!$A$3,IF(M4956=People!$B$2,People!$A$2,0))))</f>
        <v>Anna Andreadi</v>
      </c>
      <c r="W4956" s="3" t="str">
        <f>IFERROR(INDEX(Returns!A:A,MATCH(B4956,Returns!B:B,0)),"No")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IF(M4957=People!$B$5,People!$A$5,IF(M4957=People!$B$4,People!$A$4,IF(M4957=People!$B$3,People!$A$3,IF(M4957=People!$B$2,People!$A$2,0))))</f>
        <v>Anna Andreadi</v>
      </c>
      <c r="W4957" s="3" t="str">
        <f>IFERROR(INDEX(Returns!A:A,MATCH(B4957,Returns!B:B,0)),"No")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IF(M4958=People!$B$5,People!$A$5,IF(M4958=People!$B$4,People!$A$4,IF(M4958=People!$B$3,People!$A$3,IF(M4958=People!$B$2,People!$A$2,0))))</f>
        <v>Anna Andreadi</v>
      </c>
      <c r="W4958" s="3" t="str">
        <f>IFERROR(INDEX(Returns!A:A,MATCH(B4958,Returns!B:B,0)),"No")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IF(M4959=People!$B$5,People!$A$5,IF(M4959=People!$B$4,People!$A$4,IF(M4959=People!$B$3,People!$A$3,IF(M4959=People!$B$2,People!$A$2,0))))</f>
        <v>Kelly Williams</v>
      </c>
      <c r="W4959" s="3" t="str">
        <f>IFERROR(INDEX(Returns!A:A,MATCH(B4959,Returns!B:B,0)),"No")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IF(M4960=People!$B$5,People!$A$5,IF(M4960=People!$B$4,People!$A$4,IF(M4960=People!$B$3,People!$A$3,IF(M4960=People!$B$2,People!$A$2,0))))</f>
        <v>Kelly Williams</v>
      </c>
      <c r="W4960" s="3" t="str">
        <f>IFERROR(INDEX(Returns!A:A,MATCH(B4960,Returns!B:B,0)),"No")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IF(M4961=People!$B$5,People!$A$5,IF(M4961=People!$B$4,People!$A$4,IF(M4961=People!$B$3,People!$A$3,IF(M4961=People!$B$2,People!$A$2,0))))</f>
        <v>Anna Andreadi</v>
      </c>
      <c r="W4961" s="3" t="str">
        <f>IFERROR(INDEX(Returns!A:A,MATCH(B4961,Returns!B:B,0)),"No")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IF(M4962=People!$B$5,People!$A$5,IF(M4962=People!$B$4,People!$A$4,IF(M4962=People!$B$3,People!$A$3,IF(M4962=People!$B$2,People!$A$2,0))))</f>
        <v>Anna Andreadi</v>
      </c>
      <c r="W4962" s="3" t="str">
        <f>IFERROR(INDEX(Returns!A:A,MATCH(B4962,Returns!B:B,0)),"No")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IF(M4963=People!$B$5,People!$A$5,IF(M4963=People!$B$4,People!$A$4,IF(M4963=People!$B$3,People!$A$3,IF(M4963=People!$B$2,People!$A$2,0))))</f>
        <v>Anna Andreadi</v>
      </c>
      <c r="W4963" s="3" t="str">
        <f>IFERROR(INDEX(Returns!A:A,MATCH(B4963,Returns!B:B,0)),"No")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IF(M4964=People!$B$5,People!$A$5,IF(M4964=People!$B$4,People!$A$4,IF(M4964=People!$B$3,People!$A$3,IF(M4964=People!$B$2,People!$A$2,0))))</f>
        <v>Anna Andreadi</v>
      </c>
      <c r="W4964" s="3" t="str">
        <f>IFERROR(INDEX(Returns!A:A,MATCH(B4964,Returns!B:B,0)),"No")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IF(M4965=People!$B$5,People!$A$5,IF(M4965=People!$B$4,People!$A$4,IF(M4965=People!$B$3,People!$A$3,IF(M4965=People!$B$2,People!$A$2,0))))</f>
        <v>Anna Andreadi</v>
      </c>
      <c r="W4965" s="3" t="str">
        <f>IFERROR(INDEX(Returns!A:A,MATCH(B4965,Returns!B:B,0)),"No")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IF(M4966=People!$B$5,People!$A$5,IF(M4966=People!$B$4,People!$A$4,IF(M4966=People!$B$3,People!$A$3,IF(M4966=People!$B$2,People!$A$2,0))))</f>
        <v>Cassandra Brandow</v>
      </c>
      <c r="W4966" s="3" t="str">
        <f>IFERROR(INDEX(Returns!A:A,MATCH(B4966,Returns!B:B,0)),"No")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IF(M4967=People!$B$5,People!$A$5,IF(M4967=People!$B$4,People!$A$4,IF(M4967=People!$B$3,People!$A$3,IF(M4967=People!$B$2,People!$A$2,0))))</f>
        <v>Cassandra Brandow</v>
      </c>
      <c r="W4967" s="3" t="str">
        <f>IFERROR(INDEX(Returns!A:A,MATCH(B4967,Returns!B:B,0)),"No")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IF(M4968=People!$B$5,People!$A$5,IF(M4968=People!$B$4,People!$A$4,IF(M4968=People!$B$3,People!$A$3,IF(M4968=People!$B$2,People!$A$2,0))))</f>
        <v>Chuck Magee</v>
      </c>
      <c r="W4968" s="3" t="str">
        <f>IFERROR(INDEX(Returns!A:A,MATCH(B4968,Returns!B:B,0)),"No")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IF(M4969=People!$B$5,People!$A$5,IF(M4969=People!$B$4,People!$A$4,IF(M4969=People!$B$3,People!$A$3,IF(M4969=People!$B$2,People!$A$2,0))))</f>
        <v>Chuck Magee</v>
      </c>
      <c r="W4969" s="3" t="str">
        <f>IFERROR(INDEX(Returns!A:A,MATCH(B4969,Returns!B:B,0)),"No")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IF(M4970=People!$B$5,People!$A$5,IF(M4970=People!$B$4,People!$A$4,IF(M4970=People!$B$3,People!$A$3,IF(M4970=People!$B$2,People!$A$2,0))))</f>
        <v>Chuck Magee</v>
      </c>
      <c r="W4970" s="3" t="str">
        <f>IFERROR(INDEX(Returns!A:A,MATCH(B4970,Returns!B:B,0)),"No")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IF(M4971=People!$B$5,People!$A$5,IF(M4971=People!$B$4,People!$A$4,IF(M4971=People!$B$3,People!$A$3,IF(M4971=People!$B$2,People!$A$2,0))))</f>
        <v>Chuck Magee</v>
      </c>
      <c r="W4971" s="3" t="str">
        <f>IFERROR(INDEX(Returns!A:A,MATCH(B4971,Returns!B:B,0)),"No")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IF(M4972=People!$B$5,People!$A$5,IF(M4972=People!$B$4,People!$A$4,IF(M4972=People!$B$3,People!$A$3,IF(M4972=People!$B$2,People!$A$2,0))))</f>
        <v>Cassandra Brandow</v>
      </c>
      <c r="W4972" s="3" t="str">
        <f>IFERROR(INDEX(Returns!A:A,MATCH(B4972,Returns!B:B,0)),"No")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IF(M4973=People!$B$5,People!$A$5,IF(M4973=People!$B$4,People!$A$4,IF(M4973=People!$B$3,People!$A$3,IF(M4973=People!$B$2,People!$A$2,0))))</f>
        <v>Cassandra Brandow</v>
      </c>
      <c r="W4973" s="3" t="str">
        <f>IFERROR(INDEX(Returns!A:A,MATCH(B4973,Returns!B:B,0)),"No")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IF(M4974=People!$B$5,People!$A$5,IF(M4974=People!$B$4,People!$A$4,IF(M4974=People!$B$3,People!$A$3,IF(M4974=People!$B$2,People!$A$2,0))))</f>
        <v>Cassandra Brandow</v>
      </c>
      <c r="W4974" s="3" t="str">
        <f>IFERROR(INDEX(Returns!A:A,MATCH(B4974,Returns!B:B,0)),"No")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IF(M4975=People!$B$5,People!$A$5,IF(M4975=People!$B$4,People!$A$4,IF(M4975=People!$B$3,People!$A$3,IF(M4975=People!$B$2,People!$A$2,0))))</f>
        <v>Cassandra Brandow</v>
      </c>
      <c r="W4975" s="3" t="str">
        <f>IFERROR(INDEX(Returns!A:A,MATCH(B4975,Returns!B:B,0)),"No")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IF(M4976=People!$B$5,People!$A$5,IF(M4976=People!$B$4,People!$A$4,IF(M4976=People!$B$3,People!$A$3,IF(M4976=People!$B$2,People!$A$2,0))))</f>
        <v>Anna Andreadi</v>
      </c>
      <c r="W4976" s="3" t="str">
        <f>IFERROR(INDEX(Returns!A:A,MATCH(B4976,Returns!B:B,0)),"No")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IF(M4977=People!$B$5,People!$A$5,IF(M4977=People!$B$4,People!$A$4,IF(M4977=People!$B$3,People!$A$3,IF(M4977=People!$B$2,People!$A$2,0))))</f>
        <v>Cassandra Brandow</v>
      </c>
      <c r="W4977" s="3" t="str">
        <f>IFERROR(INDEX(Returns!A:A,MATCH(B4977,Returns!B:B,0)),"No")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IF(M4978=People!$B$5,People!$A$5,IF(M4978=People!$B$4,People!$A$4,IF(M4978=People!$B$3,People!$A$3,IF(M4978=People!$B$2,People!$A$2,0))))</f>
        <v>Chuck Magee</v>
      </c>
      <c r="W4978" s="3" t="str">
        <f>IFERROR(INDEX(Returns!A:A,MATCH(B4978,Returns!B:B,0)),"No")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IF(M4979=People!$B$5,People!$A$5,IF(M4979=People!$B$4,People!$A$4,IF(M4979=People!$B$3,People!$A$3,IF(M4979=People!$B$2,People!$A$2,0))))</f>
        <v>Chuck Magee</v>
      </c>
      <c r="W4979" s="3" t="str">
        <f>IFERROR(INDEX(Returns!A:A,MATCH(B4979,Returns!B:B,0)),"No")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IF(M4980=People!$B$5,People!$A$5,IF(M4980=People!$B$4,People!$A$4,IF(M4980=People!$B$3,People!$A$3,IF(M4980=People!$B$2,People!$A$2,0))))</f>
        <v>Chuck Magee</v>
      </c>
      <c r="W4980" s="3" t="str">
        <f>IFERROR(INDEX(Returns!A:A,MATCH(B4980,Returns!B:B,0)),"No")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IF(M4981=People!$B$5,People!$A$5,IF(M4981=People!$B$4,People!$A$4,IF(M4981=People!$B$3,People!$A$3,IF(M4981=People!$B$2,People!$A$2,0))))</f>
        <v>Kelly Williams</v>
      </c>
      <c r="W4981" s="3" t="str">
        <f>IFERROR(INDEX(Returns!A:A,MATCH(B4981,Returns!B:B,0)),"No")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IF(M4982=People!$B$5,People!$A$5,IF(M4982=People!$B$4,People!$A$4,IF(M4982=People!$B$3,People!$A$3,IF(M4982=People!$B$2,People!$A$2,0))))</f>
        <v>Kelly Williams</v>
      </c>
      <c r="W4982" s="3" t="str">
        <f>IFERROR(INDEX(Returns!A:A,MATCH(B4982,Returns!B:B,0)),"No")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IF(M4983=People!$B$5,People!$A$5,IF(M4983=People!$B$4,People!$A$4,IF(M4983=People!$B$3,People!$A$3,IF(M4983=People!$B$2,People!$A$2,0))))</f>
        <v>Kelly Williams</v>
      </c>
      <c r="W4983" s="3" t="str">
        <f>IFERROR(INDEX(Returns!A:A,MATCH(B4983,Returns!B:B,0)),"No")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IF(M4984=People!$B$5,People!$A$5,IF(M4984=People!$B$4,People!$A$4,IF(M4984=People!$B$3,People!$A$3,IF(M4984=People!$B$2,People!$A$2,0))))</f>
        <v>Anna Andreadi</v>
      </c>
      <c r="W4984" s="3" t="str">
        <f>IFERROR(INDEX(Returns!A:A,MATCH(B4984,Returns!B:B,0)),"No")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IF(M4985=People!$B$5,People!$A$5,IF(M4985=People!$B$4,People!$A$4,IF(M4985=People!$B$3,People!$A$3,IF(M4985=People!$B$2,People!$A$2,0))))</f>
        <v>Anna Andreadi</v>
      </c>
      <c r="W4985" s="3" t="str">
        <f>IFERROR(INDEX(Returns!A:A,MATCH(B4985,Returns!B:B,0)),"No")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IF(M4986=People!$B$5,People!$A$5,IF(M4986=People!$B$4,People!$A$4,IF(M4986=People!$B$3,People!$A$3,IF(M4986=People!$B$2,People!$A$2,0))))</f>
        <v>Cassandra Brandow</v>
      </c>
      <c r="W4986" s="3" t="str">
        <f>IFERROR(INDEX(Returns!A:A,MATCH(B4986,Returns!B:B,0)),"No")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IF(M4987=People!$B$5,People!$A$5,IF(M4987=People!$B$4,People!$A$4,IF(M4987=People!$B$3,People!$A$3,IF(M4987=People!$B$2,People!$A$2,0))))</f>
        <v>Chuck Magee</v>
      </c>
      <c r="W4987" s="3" t="str">
        <f>IFERROR(INDEX(Returns!A:A,MATCH(B4987,Returns!B:B,0)),"No")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IF(M4988=People!$B$5,People!$A$5,IF(M4988=People!$B$4,People!$A$4,IF(M4988=People!$B$3,People!$A$3,IF(M4988=People!$B$2,People!$A$2,0))))</f>
        <v>Anna Andreadi</v>
      </c>
      <c r="W4988" s="3" t="str">
        <f>IFERROR(INDEX(Returns!A:A,MATCH(B4988,Returns!B:B,0)),"No")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IF(M4989=People!$B$5,People!$A$5,IF(M4989=People!$B$4,People!$A$4,IF(M4989=People!$B$3,People!$A$3,IF(M4989=People!$B$2,People!$A$2,0))))</f>
        <v>Anna Andreadi</v>
      </c>
      <c r="W4989" s="3" t="str">
        <f>IFERROR(INDEX(Returns!A:A,MATCH(B4989,Returns!B:B,0)),"No")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IF(M4990=People!$B$5,People!$A$5,IF(M4990=People!$B$4,People!$A$4,IF(M4990=People!$B$3,People!$A$3,IF(M4990=People!$B$2,People!$A$2,0))))</f>
        <v>Anna Andreadi</v>
      </c>
      <c r="W4990" s="3" t="str">
        <f>IFERROR(INDEX(Returns!A:A,MATCH(B4990,Returns!B:B,0)),"No")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IF(M4991=People!$B$5,People!$A$5,IF(M4991=People!$B$4,People!$A$4,IF(M4991=People!$B$3,People!$A$3,IF(M4991=People!$B$2,People!$A$2,0))))</f>
        <v>Anna Andreadi</v>
      </c>
      <c r="W4991" s="3" t="str">
        <f>IFERROR(INDEX(Returns!A:A,MATCH(B4991,Returns!B:B,0)),"No")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IF(M4992=People!$B$5,People!$A$5,IF(M4992=People!$B$4,People!$A$4,IF(M4992=People!$B$3,People!$A$3,IF(M4992=People!$B$2,People!$A$2,0))))</f>
        <v>Anna Andreadi</v>
      </c>
      <c r="W4992" s="3" t="str">
        <f>IFERROR(INDEX(Returns!A:A,MATCH(B4992,Returns!B:B,0)),"No")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IF(M4993=People!$B$5,People!$A$5,IF(M4993=People!$B$4,People!$A$4,IF(M4993=People!$B$3,People!$A$3,IF(M4993=People!$B$2,People!$A$2,0))))</f>
        <v>Kelly Williams</v>
      </c>
      <c r="W4993" s="3" t="str">
        <f>IFERROR(INDEX(Returns!A:A,MATCH(B4993,Returns!B:B,0)),"No")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IF(M4994=People!$B$5,People!$A$5,IF(M4994=People!$B$4,People!$A$4,IF(M4994=People!$B$3,People!$A$3,IF(M4994=People!$B$2,People!$A$2,0))))</f>
        <v>Cassandra Brandow</v>
      </c>
      <c r="W4994" s="3" t="str">
        <f>IFERROR(INDEX(Returns!A:A,MATCH(B4994,Returns!B:B,0)),"No")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IF(M4995=People!$B$5,People!$A$5,IF(M4995=People!$B$4,People!$A$4,IF(M4995=People!$B$3,People!$A$3,IF(M4995=People!$B$2,People!$A$2,0))))</f>
        <v>Cassandra Brandow</v>
      </c>
      <c r="W4995" s="3" t="str">
        <f>IFERROR(INDEX(Returns!A:A,MATCH(B4995,Returns!B:B,0)),"No")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IF(M4996=People!$B$5,People!$A$5,IF(M4996=People!$B$4,People!$A$4,IF(M4996=People!$B$3,People!$A$3,IF(M4996=People!$B$2,People!$A$2,0))))</f>
        <v>Cassandra Brandow</v>
      </c>
      <c r="W4996" s="3" t="str">
        <f>IFERROR(INDEX(Returns!A:A,MATCH(B4996,Returns!B:B,0)),"No")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IF(M4997=People!$B$5,People!$A$5,IF(M4997=People!$B$4,People!$A$4,IF(M4997=People!$B$3,People!$A$3,IF(M4997=People!$B$2,People!$A$2,0))))</f>
        <v>Chuck Magee</v>
      </c>
      <c r="W4997" s="3" t="str">
        <f>IFERROR(INDEX(Returns!A:A,MATCH(B4997,Returns!B:B,0)),"No")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IF(M4998=People!$B$5,People!$A$5,IF(M4998=People!$B$4,People!$A$4,IF(M4998=People!$B$3,People!$A$3,IF(M4998=People!$B$2,People!$A$2,0))))</f>
        <v>Cassandra Brandow</v>
      </c>
      <c r="W4998" s="3" t="str">
        <f>IFERROR(INDEX(Returns!A:A,MATCH(B4998,Returns!B:B,0)),"No")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IF(M4999=People!$B$5,People!$A$5,IF(M4999=People!$B$4,People!$A$4,IF(M4999=People!$B$3,People!$A$3,IF(M4999=People!$B$2,People!$A$2,0))))</f>
        <v>Cassandra Brandow</v>
      </c>
      <c r="W4999" s="3" t="str">
        <f>IFERROR(INDEX(Returns!A:A,MATCH(B4999,Returns!B:B,0)),"No")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IF(M5000=People!$B$5,People!$A$5,IF(M5000=People!$B$4,People!$A$4,IF(M5000=People!$B$3,People!$A$3,IF(M5000=People!$B$2,People!$A$2,0))))</f>
        <v>Anna Andreadi</v>
      </c>
      <c r="W5000" s="3" t="str">
        <f>IFERROR(INDEX(Returns!A:A,MATCH(B5000,Returns!B:B,0)),"No")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IF(M5001=People!$B$5,People!$A$5,IF(M5001=People!$B$4,People!$A$4,IF(M5001=People!$B$3,People!$A$3,IF(M5001=People!$B$2,People!$A$2,0))))</f>
        <v>Anna Andreadi</v>
      </c>
      <c r="W5001" s="3" t="str">
        <f>IFERROR(INDEX(Returns!A:A,MATCH(B5001,Returns!B:B,0)),"No")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IF(M5002=People!$B$5,People!$A$5,IF(M5002=People!$B$4,People!$A$4,IF(M5002=People!$B$3,People!$A$3,IF(M5002=People!$B$2,People!$A$2,0))))</f>
        <v>Anna Andreadi</v>
      </c>
      <c r="W5002" s="3" t="str">
        <f>IFERROR(INDEX(Returns!A:A,MATCH(B5002,Returns!B:B,0)),"No")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IF(M5003=People!$B$5,People!$A$5,IF(M5003=People!$B$4,People!$A$4,IF(M5003=People!$B$3,People!$A$3,IF(M5003=People!$B$2,People!$A$2,0))))</f>
        <v>Cassandra Brandow</v>
      </c>
      <c r="W5003" s="3" t="str">
        <f>IFERROR(INDEX(Returns!A:A,MATCH(B5003,Returns!B:B,0)),"No")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IF(M5004=People!$B$5,People!$A$5,IF(M5004=People!$B$4,People!$A$4,IF(M5004=People!$B$3,People!$A$3,IF(M5004=People!$B$2,People!$A$2,0))))</f>
        <v>Cassandra Brandow</v>
      </c>
      <c r="W5004" s="3" t="str">
        <f>IFERROR(INDEX(Returns!A:A,MATCH(B5004,Returns!B:B,0)),"No")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IF(M5005=People!$B$5,People!$A$5,IF(M5005=People!$B$4,People!$A$4,IF(M5005=People!$B$3,People!$A$3,IF(M5005=People!$B$2,People!$A$2,0))))</f>
        <v>Anna Andreadi</v>
      </c>
      <c r="W5005" s="3" t="str">
        <f>IFERROR(INDEX(Returns!A:A,MATCH(B5005,Returns!B:B,0)),"No")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IF(M5006=People!$B$5,People!$A$5,IF(M5006=People!$B$4,People!$A$4,IF(M5006=People!$B$3,People!$A$3,IF(M5006=People!$B$2,People!$A$2,0))))</f>
        <v>Cassandra Brandow</v>
      </c>
      <c r="W5006" s="3" t="str">
        <f>IFERROR(INDEX(Returns!A:A,MATCH(B5006,Returns!B:B,0)),"No")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IF(M5007=People!$B$5,People!$A$5,IF(M5007=People!$B$4,People!$A$4,IF(M5007=People!$B$3,People!$A$3,IF(M5007=People!$B$2,People!$A$2,0))))</f>
        <v>Kelly Williams</v>
      </c>
      <c r="W5007" s="3" t="str">
        <f>IFERROR(INDEX(Returns!A:A,MATCH(B5007,Returns!B:B,0)),"No")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IF(M5008=People!$B$5,People!$A$5,IF(M5008=People!$B$4,People!$A$4,IF(M5008=People!$B$3,People!$A$3,IF(M5008=People!$B$2,People!$A$2,0))))</f>
        <v>Chuck Magee</v>
      </c>
      <c r="W5008" s="3" t="str">
        <f>IFERROR(INDEX(Returns!A:A,MATCH(B5008,Returns!B:B,0)),"No")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IF(M5009=People!$B$5,People!$A$5,IF(M5009=People!$B$4,People!$A$4,IF(M5009=People!$B$3,People!$A$3,IF(M5009=People!$B$2,People!$A$2,0))))</f>
        <v>Chuck Magee</v>
      </c>
      <c r="W5009" s="3" t="str">
        <f>IFERROR(INDEX(Returns!A:A,MATCH(B5009,Returns!B:B,0)),"No")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IF(M5010=People!$B$5,People!$A$5,IF(M5010=People!$B$4,People!$A$4,IF(M5010=People!$B$3,People!$A$3,IF(M5010=People!$B$2,People!$A$2,0))))</f>
        <v>Chuck Magee</v>
      </c>
      <c r="W5010" s="3" t="str">
        <f>IFERROR(INDEX(Returns!A:A,MATCH(B5010,Returns!B:B,0)),"No")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IF(M5011=People!$B$5,People!$A$5,IF(M5011=People!$B$4,People!$A$4,IF(M5011=People!$B$3,People!$A$3,IF(M5011=People!$B$2,People!$A$2,0))))</f>
        <v>Chuck Magee</v>
      </c>
      <c r="W5011" s="3" t="str">
        <f>IFERROR(INDEX(Returns!A:A,MATCH(B5011,Returns!B:B,0)),"No")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IF(M5012=People!$B$5,People!$A$5,IF(M5012=People!$B$4,People!$A$4,IF(M5012=People!$B$3,People!$A$3,IF(M5012=People!$B$2,People!$A$2,0))))</f>
        <v>Chuck Magee</v>
      </c>
      <c r="W5012" s="3" t="str">
        <f>IFERROR(INDEX(Returns!A:A,MATCH(B5012,Returns!B:B,0)),"No")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IF(M5013=People!$B$5,People!$A$5,IF(M5013=People!$B$4,People!$A$4,IF(M5013=People!$B$3,People!$A$3,IF(M5013=People!$B$2,People!$A$2,0))))</f>
        <v>Anna Andreadi</v>
      </c>
      <c r="W5013" s="3" t="str">
        <f>IFERROR(INDEX(Returns!A:A,MATCH(B5013,Returns!B:B,0)),"No")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IF(M5014=People!$B$5,People!$A$5,IF(M5014=People!$B$4,People!$A$4,IF(M5014=People!$B$3,People!$A$3,IF(M5014=People!$B$2,People!$A$2,0))))</f>
        <v>Chuck Magee</v>
      </c>
      <c r="W5014" s="3" t="str">
        <f>IFERROR(INDEX(Returns!A:A,MATCH(B5014,Returns!B:B,0)),"No")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IF(M5015=People!$B$5,People!$A$5,IF(M5015=People!$B$4,People!$A$4,IF(M5015=People!$B$3,People!$A$3,IF(M5015=People!$B$2,People!$A$2,0))))</f>
        <v>Chuck Magee</v>
      </c>
      <c r="W5015" s="3" t="str">
        <f>IFERROR(INDEX(Returns!A:A,MATCH(B5015,Returns!B:B,0)),"No")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IF(M5016=People!$B$5,People!$A$5,IF(M5016=People!$B$4,People!$A$4,IF(M5016=People!$B$3,People!$A$3,IF(M5016=People!$B$2,People!$A$2,0))))</f>
        <v>Chuck Magee</v>
      </c>
      <c r="W5016" s="3" t="str">
        <f>IFERROR(INDEX(Returns!A:A,MATCH(B5016,Returns!B:B,0)),"No")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IF(M5017=People!$B$5,People!$A$5,IF(M5017=People!$B$4,People!$A$4,IF(M5017=People!$B$3,People!$A$3,IF(M5017=People!$B$2,People!$A$2,0))))</f>
        <v>Chuck Magee</v>
      </c>
      <c r="W5017" s="3" t="str">
        <f>IFERROR(INDEX(Returns!A:A,MATCH(B5017,Returns!B:B,0)),"No")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IF(M5018=People!$B$5,People!$A$5,IF(M5018=People!$B$4,People!$A$4,IF(M5018=People!$B$3,People!$A$3,IF(M5018=People!$B$2,People!$A$2,0))))</f>
        <v>Chuck Magee</v>
      </c>
      <c r="W5018" s="3" t="str">
        <f>IFERROR(INDEX(Returns!A:A,MATCH(B5018,Returns!B:B,0)),"No")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IF(M5019=People!$B$5,People!$A$5,IF(M5019=People!$B$4,People!$A$4,IF(M5019=People!$B$3,People!$A$3,IF(M5019=People!$B$2,People!$A$2,0))))</f>
        <v>Anna Andreadi</v>
      </c>
      <c r="W5019" s="3" t="str">
        <f>IFERROR(INDEX(Returns!A:A,MATCH(B5019,Returns!B:B,0)),"No")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IF(M5020=People!$B$5,People!$A$5,IF(M5020=People!$B$4,People!$A$4,IF(M5020=People!$B$3,People!$A$3,IF(M5020=People!$B$2,People!$A$2,0))))</f>
        <v>Anna Andreadi</v>
      </c>
      <c r="W5020" s="3" t="str">
        <f>IFERROR(INDEX(Returns!A:A,MATCH(B5020,Returns!B:B,0)),"No")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IF(M5021=People!$B$5,People!$A$5,IF(M5021=People!$B$4,People!$A$4,IF(M5021=People!$B$3,People!$A$3,IF(M5021=People!$B$2,People!$A$2,0))))</f>
        <v>Anna Andreadi</v>
      </c>
      <c r="W5021" s="3" t="str">
        <f>IFERROR(INDEX(Returns!A:A,MATCH(B5021,Returns!B:B,0)),"No")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IF(M5022=People!$B$5,People!$A$5,IF(M5022=People!$B$4,People!$A$4,IF(M5022=People!$B$3,People!$A$3,IF(M5022=People!$B$2,People!$A$2,0))))</f>
        <v>Chuck Magee</v>
      </c>
      <c r="W5022" s="3" t="str">
        <f>IFERROR(INDEX(Returns!A:A,MATCH(B5022,Returns!B:B,0)),"No")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IF(M5023=People!$B$5,People!$A$5,IF(M5023=People!$B$4,People!$A$4,IF(M5023=People!$B$3,People!$A$3,IF(M5023=People!$B$2,People!$A$2,0))))</f>
        <v>Anna Andreadi</v>
      </c>
      <c r="W5023" s="3" t="str">
        <f>IFERROR(INDEX(Returns!A:A,MATCH(B5023,Returns!B:B,0)),"No")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IF(M5024=People!$B$5,People!$A$5,IF(M5024=People!$B$4,People!$A$4,IF(M5024=People!$B$3,People!$A$3,IF(M5024=People!$B$2,People!$A$2,0))))</f>
        <v>Anna Andreadi</v>
      </c>
      <c r="W5024" s="3" t="str">
        <f>IFERROR(INDEX(Returns!A:A,MATCH(B5024,Returns!B:B,0)),"No")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IF(M5025=People!$B$5,People!$A$5,IF(M5025=People!$B$4,People!$A$4,IF(M5025=People!$B$3,People!$A$3,IF(M5025=People!$B$2,People!$A$2,0))))</f>
        <v>Anna Andreadi</v>
      </c>
      <c r="W5025" s="3" t="str">
        <f>IFERROR(INDEX(Returns!A:A,MATCH(B5025,Returns!B:B,0)),"No")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IF(M5026=People!$B$5,People!$A$5,IF(M5026=People!$B$4,People!$A$4,IF(M5026=People!$B$3,People!$A$3,IF(M5026=People!$B$2,People!$A$2,0))))</f>
        <v>Kelly Williams</v>
      </c>
      <c r="W5026" s="3" t="str">
        <f>IFERROR(INDEX(Returns!A:A,MATCH(B5026,Returns!B:B,0)),"No")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IF(M5027=People!$B$5,People!$A$5,IF(M5027=People!$B$4,People!$A$4,IF(M5027=People!$B$3,People!$A$3,IF(M5027=People!$B$2,People!$A$2,0))))</f>
        <v>Kelly Williams</v>
      </c>
      <c r="W5027" s="3" t="str">
        <f>IFERROR(INDEX(Returns!A:A,MATCH(B5027,Returns!B:B,0)),"No")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IF(M5028=People!$B$5,People!$A$5,IF(M5028=People!$B$4,People!$A$4,IF(M5028=People!$B$3,People!$A$3,IF(M5028=People!$B$2,People!$A$2,0))))</f>
        <v>Kelly Williams</v>
      </c>
      <c r="W5028" s="3" t="str">
        <f>IFERROR(INDEX(Returns!A:A,MATCH(B5028,Returns!B:B,0)),"No")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IF(M5029=People!$B$5,People!$A$5,IF(M5029=People!$B$4,People!$A$4,IF(M5029=People!$B$3,People!$A$3,IF(M5029=People!$B$2,People!$A$2,0))))</f>
        <v>Kelly Williams</v>
      </c>
      <c r="W5029" s="3" t="str">
        <f>IFERROR(INDEX(Returns!A:A,MATCH(B5029,Returns!B:B,0)),"No")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IF(M5030=People!$B$5,People!$A$5,IF(M5030=People!$B$4,People!$A$4,IF(M5030=People!$B$3,People!$A$3,IF(M5030=People!$B$2,People!$A$2,0))))</f>
        <v>Kelly Williams</v>
      </c>
      <c r="W5030" s="3" t="str">
        <f>IFERROR(INDEX(Returns!A:A,MATCH(B5030,Returns!B:B,0)),"No")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IF(M5031=People!$B$5,People!$A$5,IF(M5031=People!$B$4,People!$A$4,IF(M5031=People!$B$3,People!$A$3,IF(M5031=People!$B$2,People!$A$2,0))))</f>
        <v>Anna Andreadi</v>
      </c>
      <c r="W5031" s="3" t="str">
        <f>IFERROR(INDEX(Returns!A:A,MATCH(B5031,Returns!B:B,0)),"No")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IF(M5032=People!$B$5,People!$A$5,IF(M5032=People!$B$4,People!$A$4,IF(M5032=People!$B$3,People!$A$3,IF(M5032=People!$B$2,People!$A$2,0))))</f>
        <v>Anna Andreadi</v>
      </c>
      <c r="W5032" s="3" t="str">
        <f>IFERROR(INDEX(Returns!A:A,MATCH(B5032,Returns!B:B,0)),"No")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IF(M5033=People!$B$5,People!$A$5,IF(M5033=People!$B$4,People!$A$4,IF(M5033=People!$B$3,People!$A$3,IF(M5033=People!$B$2,People!$A$2,0))))</f>
        <v>Anna Andreadi</v>
      </c>
      <c r="W5033" s="3" t="str">
        <f>IFERROR(INDEX(Returns!A:A,MATCH(B5033,Returns!B:B,0)),"No")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IF(M5034=People!$B$5,People!$A$5,IF(M5034=People!$B$4,People!$A$4,IF(M5034=People!$B$3,People!$A$3,IF(M5034=People!$B$2,People!$A$2,0))))</f>
        <v>Chuck Magee</v>
      </c>
      <c r="W5034" s="3" t="str">
        <f>IFERROR(INDEX(Returns!A:A,MATCH(B5034,Returns!B:B,0)),"No")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IF(M5035=People!$B$5,People!$A$5,IF(M5035=People!$B$4,People!$A$4,IF(M5035=People!$B$3,People!$A$3,IF(M5035=People!$B$2,People!$A$2,0))))</f>
        <v>Chuck Magee</v>
      </c>
      <c r="W5035" s="3" t="str">
        <f>IFERROR(INDEX(Returns!A:A,MATCH(B5035,Returns!B:B,0)),"No")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IF(M5036=People!$B$5,People!$A$5,IF(M5036=People!$B$4,People!$A$4,IF(M5036=People!$B$3,People!$A$3,IF(M5036=People!$B$2,People!$A$2,0))))</f>
        <v>Kelly Williams</v>
      </c>
      <c r="W5036" s="3" t="str">
        <f>IFERROR(INDEX(Returns!A:A,MATCH(B5036,Returns!B:B,0)),"No")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IF(M5037=People!$B$5,People!$A$5,IF(M5037=People!$B$4,People!$A$4,IF(M5037=People!$B$3,People!$A$3,IF(M5037=People!$B$2,People!$A$2,0))))</f>
        <v>Anna Andreadi</v>
      </c>
      <c r="W5037" s="3" t="str">
        <f>IFERROR(INDEX(Returns!A:A,MATCH(B5037,Returns!B:B,0)),"No")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IF(M5038=People!$B$5,People!$A$5,IF(M5038=People!$B$4,People!$A$4,IF(M5038=People!$B$3,People!$A$3,IF(M5038=People!$B$2,People!$A$2,0))))</f>
        <v>Anna Andreadi</v>
      </c>
      <c r="W5038" s="3" t="str">
        <f>IFERROR(INDEX(Returns!A:A,MATCH(B5038,Returns!B:B,0)),"No")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IF(M5039=People!$B$5,People!$A$5,IF(M5039=People!$B$4,People!$A$4,IF(M5039=People!$B$3,People!$A$3,IF(M5039=People!$B$2,People!$A$2,0))))</f>
        <v>Kelly Williams</v>
      </c>
      <c r="W5039" s="3" t="str">
        <f>IFERROR(INDEX(Returns!A:A,MATCH(B5039,Returns!B:B,0)),"No")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IF(M5040=People!$B$5,People!$A$5,IF(M5040=People!$B$4,People!$A$4,IF(M5040=People!$B$3,People!$A$3,IF(M5040=People!$B$2,People!$A$2,0))))</f>
        <v>Chuck Magee</v>
      </c>
      <c r="W5040" s="3" t="str">
        <f>IFERROR(INDEX(Returns!A:A,MATCH(B5040,Returns!B:B,0)),"No")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IF(M5041=People!$B$5,People!$A$5,IF(M5041=People!$B$4,People!$A$4,IF(M5041=People!$B$3,People!$A$3,IF(M5041=People!$B$2,People!$A$2,0))))</f>
        <v>Chuck Magee</v>
      </c>
      <c r="W5041" s="3" t="str">
        <f>IFERROR(INDEX(Returns!A:A,MATCH(B5041,Returns!B:B,0)),"No")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IF(M5042=People!$B$5,People!$A$5,IF(M5042=People!$B$4,People!$A$4,IF(M5042=People!$B$3,People!$A$3,IF(M5042=People!$B$2,People!$A$2,0))))</f>
        <v>Chuck Magee</v>
      </c>
      <c r="W5042" s="3" t="str">
        <f>IFERROR(INDEX(Returns!A:A,MATCH(B5042,Returns!B:B,0)),"No")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IF(M5043=People!$B$5,People!$A$5,IF(M5043=People!$B$4,People!$A$4,IF(M5043=People!$B$3,People!$A$3,IF(M5043=People!$B$2,People!$A$2,0))))</f>
        <v>Anna Andreadi</v>
      </c>
      <c r="W5043" s="3" t="str">
        <f>IFERROR(INDEX(Returns!A:A,MATCH(B5043,Returns!B:B,0)),"No")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IF(M5044=People!$B$5,People!$A$5,IF(M5044=People!$B$4,People!$A$4,IF(M5044=People!$B$3,People!$A$3,IF(M5044=People!$B$2,People!$A$2,0))))</f>
        <v>Anna Andreadi</v>
      </c>
      <c r="W5044" s="3" t="str">
        <f>IFERROR(INDEX(Returns!A:A,MATCH(B5044,Returns!B:B,0)),"No")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IF(M5045=People!$B$5,People!$A$5,IF(M5045=People!$B$4,People!$A$4,IF(M5045=People!$B$3,People!$A$3,IF(M5045=People!$B$2,People!$A$2,0))))</f>
        <v>Anna Andreadi</v>
      </c>
      <c r="W5045" s="3" t="str">
        <f>IFERROR(INDEX(Returns!A:A,MATCH(B5045,Returns!B:B,0)),"No")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IF(M5046=People!$B$5,People!$A$5,IF(M5046=People!$B$4,People!$A$4,IF(M5046=People!$B$3,People!$A$3,IF(M5046=People!$B$2,People!$A$2,0))))</f>
        <v>Anna Andreadi</v>
      </c>
      <c r="W5046" s="3" t="str">
        <f>IFERROR(INDEX(Returns!A:A,MATCH(B5046,Returns!B:B,0)),"No")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IF(M5047=People!$B$5,People!$A$5,IF(M5047=People!$B$4,People!$A$4,IF(M5047=People!$B$3,People!$A$3,IF(M5047=People!$B$2,People!$A$2,0))))</f>
        <v>Anna Andreadi</v>
      </c>
      <c r="W5047" s="3" t="str">
        <f>IFERROR(INDEX(Returns!A:A,MATCH(B5047,Returns!B:B,0)),"No")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IF(M5048=People!$B$5,People!$A$5,IF(M5048=People!$B$4,People!$A$4,IF(M5048=People!$B$3,People!$A$3,IF(M5048=People!$B$2,People!$A$2,0))))</f>
        <v>Anna Andreadi</v>
      </c>
      <c r="W5048" s="3" t="str">
        <f>IFERROR(INDEX(Returns!A:A,MATCH(B5048,Returns!B:B,0)),"No")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IF(M5049=People!$B$5,People!$A$5,IF(M5049=People!$B$4,People!$A$4,IF(M5049=People!$B$3,People!$A$3,IF(M5049=People!$B$2,People!$A$2,0))))</f>
        <v>Anna Andreadi</v>
      </c>
      <c r="W5049" s="3" t="str">
        <f>IFERROR(INDEX(Returns!A:A,MATCH(B5049,Returns!B:B,0)),"No")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IF(M5050=People!$B$5,People!$A$5,IF(M5050=People!$B$4,People!$A$4,IF(M5050=People!$B$3,People!$A$3,IF(M5050=People!$B$2,People!$A$2,0))))</f>
        <v>Kelly Williams</v>
      </c>
      <c r="W5050" s="3" t="str">
        <f>IFERROR(INDEX(Returns!A:A,MATCH(B5050,Returns!B:B,0)),"No")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IF(M5051=People!$B$5,People!$A$5,IF(M5051=People!$B$4,People!$A$4,IF(M5051=People!$B$3,People!$A$3,IF(M5051=People!$B$2,People!$A$2,0))))</f>
        <v>Kelly Williams</v>
      </c>
      <c r="W5051" s="3" t="str">
        <f>IFERROR(INDEX(Returns!A:A,MATCH(B5051,Returns!B:B,0)),"No")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IF(M5052=People!$B$5,People!$A$5,IF(M5052=People!$B$4,People!$A$4,IF(M5052=People!$B$3,People!$A$3,IF(M5052=People!$B$2,People!$A$2,0))))</f>
        <v>Anna Andreadi</v>
      </c>
      <c r="W5052" s="3" t="str">
        <f>IFERROR(INDEX(Returns!A:A,MATCH(B5052,Returns!B:B,0)),"No")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IF(M5053=People!$B$5,People!$A$5,IF(M5053=People!$B$4,People!$A$4,IF(M5053=People!$B$3,People!$A$3,IF(M5053=People!$B$2,People!$A$2,0))))</f>
        <v>Chuck Magee</v>
      </c>
      <c r="W5053" s="3" t="str">
        <f>IFERROR(INDEX(Returns!A:A,MATCH(B5053,Returns!B:B,0)),"No")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IF(M5054=People!$B$5,People!$A$5,IF(M5054=People!$B$4,People!$A$4,IF(M5054=People!$B$3,People!$A$3,IF(M5054=People!$B$2,People!$A$2,0))))</f>
        <v>Cassandra Brandow</v>
      </c>
      <c r="W5054" s="3" t="str">
        <f>IFERROR(INDEX(Returns!A:A,MATCH(B5054,Returns!B:B,0)),"No")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IF(M5055=People!$B$5,People!$A$5,IF(M5055=People!$B$4,People!$A$4,IF(M5055=People!$B$3,People!$A$3,IF(M5055=People!$B$2,People!$A$2,0))))</f>
        <v>Kelly Williams</v>
      </c>
      <c r="W5055" s="3" t="str">
        <f>IFERROR(INDEX(Returns!A:A,MATCH(B5055,Returns!B:B,0)),"No")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IF(M5056=People!$B$5,People!$A$5,IF(M5056=People!$B$4,People!$A$4,IF(M5056=People!$B$3,People!$A$3,IF(M5056=People!$B$2,People!$A$2,0))))</f>
        <v>Kelly Williams</v>
      </c>
      <c r="W5056" s="3" t="str">
        <f>IFERROR(INDEX(Returns!A:A,MATCH(B5056,Returns!B:B,0)),"No")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IF(M5057=People!$B$5,People!$A$5,IF(M5057=People!$B$4,People!$A$4,IF(M5057=People!$B$3,People!$A$3,IF(M5057=People!$B$2,People!$A$2,0))))</f>
        <v>Kelly Williams</v>
      </c>
      <c r="W5057" s="3" t="str">
        <f>IFERROR(INDEX(Returns!A:A,MATCH(B5057,Returns!B:B,0)),"No")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IF(M5058=People!$B$5,People!$A$5,IF(M5058=People!$B$4,People!$A$4,IF(M5058=People!$B$3,People!$A$3,IF(M5058=People!$B$2,People!$A$2,0))))</f>
        <v>Anna Andreadi</v>
      </c>
      <c r="W5058" s="3" t="str">
        <f>IFERROR(INDEX(Returns!A:A,MATCH(B5058,Returns!B:B,0)),"No")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IF(M5059=People!$B$5,People!$A$5,IF(M5059=People!$B$4,People!$A$4,IF(M5059=People!$B$3,People!$A$3,IF(M5059=People!$B$2,People!$A$2,0))))</f>
        <v>Anna Andreadi</v>
      </c>
      <c r="W5059" s="3" t="str">
        <f>IFERROR(INDEX(Returns!A:A,MATCH(B5059,Returns!B:B,0)),"No")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IF(M5060=People!$B$5,People!$A$5,IF(M5060=People!$B$4,People!$A$4,IF(M5060=People!$B$3,People!$A$3,IF(M5060=People!$B$2,People!$A$2,0))))</f>
        <v>Chuck Magee</v>
      </c>
      <c r="W5060" s="3" t="str">
        <f>IFERROR(INDEX(Returns!A:A,MATCH(B5060,Returns!B:B,0)),"No")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IF(M5061=People!$B$5,People!$A$5,IF(M5061=People!$B$4,People!$A$4,IF(M5061=People!$B$3,People!$A$3,IF(M5061=People!$B$2,People!$A$2,0))))</f>
        <v>Cassandra Brandow</v>
      </c>
      <c r="W5061" s="3" t="str">
        <f>IFERROR(INDEX(Returns!A:A,MATCH(B5061,Returns!B:B,0)),"No")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IF(M5062=People!$B$5,People!$A$5,IF(M5062=People!$B$4,People!$A$4,IF(M5062=People!$B$3,People!$A$3,IF(M5062=People!$B$2,People!$A$2,0))))</f>
        <v>Cassandra Brandow</v>
      </c>
      <c r="W5062" s="3" t="str">
        <f>IFERROR(INDEX(Returns!A:A,MATCH(B5062,Returns!B:B,0)),"No")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IF(M5063=People!$B$5,People!$A$5,IF(M5063=People!$B$4,People!$A$4,IF(M5063=People!$B$3,People!$A$3,IF(M5063=People!$B$2,People!$A$2,0))))</f>
        <v>Kelly Williams</v>
      </c>
      <c r="W5063" s="3" t="str">
        <f>IFERROR(INDEX(Returns!A:A,MATCH(B5063,Returns!B:B,0)),"No")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IF(M5064=People!$B$5,People!$A$5,IF(M5064=People!$B$4,People!$A$4,IF(M5064=People!$B$3,People!$A$3,IF(M5064=People!$B$2,People!$A$2,0))))</f>
        <v>Kelly Williams</v>
      </c>
      <c r="W5064" s="3" t="str">
        <f>IFERROR(INDEX(Returns!A:A,MATCH(B5064,Returns!B:B,0)),"No")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IF(M5065=People!$B$5,People!$A$5,IF(M5065=People!$B$4,People!$A$4,IF(M5065=People!$B$3,People!$A$3,IF(M5065=People!$B$2,People!$A$2,0))))</f>
        <v>Kelly Williams</v>
      </c>
      <c r="W5065" s="3" t="str">
        <f>IFERROR(INDEX(Returns!A:A,MATCH(B5065,Returns!B:B,0)),"No")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IF(M5066=People!$B$5,People!$A$5,IF(M5066=People!$B$4,People!$A$4,IF(M5066=People!$B$3,People!$A$3,IF(M5066=People!$B$2,People!$A$2,0))))</f>
        <v>Chuck Magee</v>
      </c>
      <c r="W5066" s="3" t="str">
        <f>IFERROR(INDEX(Returns!A:A,MATCH(B5066,Returns!B:B,0)),"No")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IF(M5067=People!$B$5,People!$A$5,IF(M5067=People!$B$4,People!$A$4,IF(M5067=People!$B$3,People!$A$3,IF(M5067=People!$B$2,People!$A$2,0))))</f>
        <v>Cassandra Brandow</v>
      </c>
      <c r="W5067" s="3" t="str">
        <f>IFERROR(INDEX(Returns!A:A,MATCH(B5067,Returns!B:B,0)),"No")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IF(M5068=People!$B$5,People!$A$5,IF(M5068=People!$B$4,People!$A$4,IF(M5068=People!$B$3,People!$A$3,IF(M5068=People!$B$2,People!$A$2,0))))</f>
        <v>Cassandra Brandow</v>
      </c>
      <c r="W5068" s="3" t="str">
        <f>IFERROR(INDEX(Returns!A:A,MATCH(B5068,Returns!B:B,0)),"No")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IF(M5069=People!$B$5,People!$A$5,IF(M5069=People!$B$4,People!$A$4,IF(M5069=People!$B$3,People!$A$3,IF(M5069=People!$B$2,People!$A$2,0))))</f>
        <v>Anna Andreadi</v>
      </c>
      <c r="W5069" s="3" t="str">
        <f>IFERROR(INDEX(Returns!A:A,MATCH(B5069,Returns!B:B,0)),"No")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IF(M5070=People!$B$5,People!$A$5,IF(M5070=People!$B$4,People!$A$4,IF(M5070=People!$B$3,People!$A$3,IF(M5070=People!$B$2,People!$A$2,0))))</f>
        <v>Kelly Williams</v>
      </c>
      <c r="W5070" s="3" t="str">
        <f>IFERROR(INDEX(Returns!A:A,MATCH(B5070,Returns!B:B,0)),"No")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IF(M5071=People!$B$5,People!$A$5,IF(M5071=People!$B$4,People!$A$4,IF(M5071=People!$B$3,People!$A$3,IF(M5071=People!$B$2,People!$A$2,0))))</f>
        <v>Kelly Williams</v>
      </c>
      <c r="W5071" s="3" t="str">
        <f>IFERROR(INDEX(Returns!A:A,MATCH(B5071,Returns!B:B,0)),"No")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IF(M5072=People!$B$5,People!$A$5,IF(M5072=People!$B$4,People!$A$4,IF(M5072=People!$B$3,People!$A$3,IF(M5072=People!$B$2,People!$A$2,0))))</f>
        <v>Kelly Williams</v>
      </c>
      <c r="W5072" s="3" t="str">
        <f>IFERROR(INDEX(Returns!A:A,MATCH(B5072,Returns!B:B,0)),"No")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IF(M5073=People!$B$5,People!$A$5,IF(M5073=People!$B$4,People!$A$4,IF(M5073=People!$B$3,People!$A$3,IF(M5073=People!$B$2,People!$A$2,0))))</f>
        <v>Kelly Williams</v>
      </c>
      <c r="W5073" s="3" t="str">
        <f>IFERROR(INDEX(Returns!A:A,MATCH(B5073,Returns!B:B,0)),"No")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IF(M5074=People!$B$5,People!$A$5,IF(M5074=People!$B$4,People!$A$4,IF(M5074=People!$B$3,People!$A$3,IF(M5074=People!$B$2,People!$A$2,0))))</f>
        <v>Kelly Williams</v>
      </c>
      <c r="W5074" s="3" t="str">
        <f>IFERROR(INDEX(Returns!A:A,MATCH(B5074,Returns!B:B,0)),"No")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IF(M5075=People!$B$5,People!$A$5,IF(M5075=People!$B$4,People!$A$4,IF(M5075=People!$B$3,People!$A$3,IF(M5075=People!$B$2,People!$A$2,0))))</f>
        <v>Anna Andreadi</v>
      </c>
      <c r="W5075" s="3" t="str">
        <f>IFERROR(INDEX(Returns!A:A,MATCH(B5075,Returns!B:B,0)),"No")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IF(M5076=People!$B$5,People!$A$5,IF(M5076=People!$B$4,People!$A$4,IF(M5076=People!$B$3,People!$A$3,IF(M5076=People!$B$2,People!$A$2,0))))</f>
        <v>Anna Andreadi</v>
      </c>
      <c r="W5076" s="3" t="str">
        <f>IFERROR(INDEX(Returns!A:A,MATCH(B5076,Returns!B:B,0)),"No")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IF(M5077=People!$B$5,People!$A$5,IF(M5077=People!$B$4,People!$A$4,IF(M5077=People!$B$3,People!$A$3,IF(M5077=People!$B$2,People!$A$2,0))))</f>
        <v>Kelly Williams</v>
      </c>
      <c r="W5077" s="3" t="str">
        <f>IFERROR(INDEX(Returns!A:A,MATCH(B5077,Returns!B:B,0)),"No")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IF(M5078=People!$B$5,People!$A$5,IF(M5078=People!$B$4,People!$A$4,IF(M5078=People!$B$3,People!$A$3,IF(M5078=People!$B$2,People!$A$2,0))))</f>
        <v>Kelly Williams</v>
      </c>
      <c r="W5078" s="3" t="str">
        <f>IFERROR(INDEX(Returns!A:A,MATCH(B5078,Returns!B:B,0)),"No")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IF(M5079=People!$B$5,People!$A$5,IF(M5079=People!$B$4,People!$A$4,IF(M5079=People!$B$3,People!$A$3,IF(M5079=People!$B$2,People!$A$2,0))))</f>
        <v>Kelly Williams</v>
      </c>
      <c r="W5079" s="3" t="str">
        <f>IFERROR(INDEX(Returns!A:A,MATCH(B5079,Returns!B:B,0)),"No")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IF(M5080=People!$B$5,People!$A$5,IF(M5080=People!$B$4,People!$A$4,IF(M5080=People!$B$3,People!$A$3,IF(M5080=People!$B$2,People!$A$2,0))))</f>
        <v>Kelly Williams</v>
      </c>
      <c r="W5080" s="3" t="str">
        <f>IFERROR(INDEX(Returns!A:A,MATCH(B5080,Returns!B:B,0)),"No")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IF(M5081=People!$B$5,People!$A$5,IF(M5081=People!$B$4,People!$A$4,IF(M5081=People!$B$3,People!$A$3,IF(M5081=People!$B$2,People!$A$2,0))))</f>
        <v>Anna Andreadi</v>
      </c>
      <c r="W5081" s="3" t="str">
        <f>IFERROR(INDEX(Returns!A:A,MATCH(B5081,Returns!B:B,0)),"No")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IF(M5082=People!$B$5,People!$A$5,IF(M5082=People!$B$4,People!$A$4,IF(M5082=People!$B$3,People!$A$3,IF(M5082=People!$B$2,People!$A$2,0))))</f>
        <v>Anna Andreadi</v>
      </c>
      <c r="W5082" s="3" t="str">
        <f>IFERROR(INDEX(Returns!A:A,MATCH(B5082,Returns!B:B,0)),"No")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IF(M5083=People!$B$5,People!$A$5,IF(M5083=People!$B$4,People!$A$4,IF(M5083=People!$B$3,People!$A$3,IF(M5083=People!$B$2,People!$A$2,0))))</f>
        <v>Chuck Magee</v>
      </c>
      <c r="W5083" s="3" t="str">
        <f>IFERROR(INDEX(Returns!A:A,MATCH(B5083,Returns!B:B,0)),"No")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IF(M5084=People!$B$5,People!$A$5,IF(M5084=People!$B$4,People!$A$4,IF(M5084=People!$B$3,People!$A$3,IF(M5084=People!$B$2,People!$A$2,0))))</f>
        <v>Cassandra Brandow</v>
      </c>
      <c r="W5084" s="3" t="str">
        <f>IFERROR(INDEX(Returns!A:A,MATCH(B5084,Returns!B:B,0)),"No")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IF(M5085=People!$B$5,People!$A$5,IF(M5085=People!$B$4,People!$A$4,IF(M5085=People!$B$3,People!$A$3,IF(M5085=People!$B$2,People!$A$2,0))))</f>
        <v>Cassandra Brandow</v>
      </c>
      <c r="W5085" s="3" t="str">
        <f>IFERROR(INDEX(Returns!A:A,MATCH(B5085,Returns!B:B,0)),"No")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IF(M5086=People!$B$5,People!$A$5,IF(M5086=People!$B$4,People!$A$4,IF(M5086=People!$B$3,People!$A$3,IF(M5086=People!$B$2,People!$A$2,0))))</f>
        <v>Chuck Magee</v>
      </c>
      <c r="W5086" s="3" t="str">
        <f>IFERROR(INDEX(Returns!A:A,MATCH(B5086,Returns!B:B,0)),"No")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IF(M5087=People!$B$5,People!$A$5,IF(M5087=People!$B$4,People!$A$4,IF(M5087=People!$B$3,People!$A$3,IF(M5087=People!$B$2,People!$A$2,0))))</f>
        <v>Kelly Williams</v>
      </c>
      <c r="W5087" s="3" t="str">
        <f>IFERROR(INDEX(Returns!A:A,MATCH(B5087,Returns!B:B,0)),"No")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IF(M5088=People!$B$5,People!$A$5,IF(M5088=People!$B$4,People!$A$4,IF(M5088=People!$B$3,People!$A$3,IF(M5088=People!$B$2,People!$A$2,0))))</f>
        <v>Chuck Magee</v>
      </c>
      <c r="W5088" s="3" t="str">
        <f>IFERROR(INDEX(Returns!A:A,MATCH(B5088,Returns!B:B,0)),"No")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IF(M5089=People!$B$5,People!$A$5,IF(M5089=People!$B$4,People!$A$4,IF(M5089=People!$B$3,People!$A$3,IF(M5089=People!$B$2,People!$A$2,0))))</f>
        <v>Chuck Magee</v>
      </c>
      <c r="W5089" s="3" t="str">
        <f>IFERROR(INDEX(Returns!A:A,MATCH(B5089,Returns!B:B,0)),"No")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IF(M5090=People!$B$5,People!$A$5,IF(M5090=People!$B$4,People!$A$4,IF(M5090=People!$B$3,People!$A$3,IF(M5090=People!$B$2,People!$A$2,0))))</f>
        <v>Chuck Magee</v>
      </c>
      <c r="W5090" s="3" t="str">
        <f>IFERROR(INDEX(Returns!A:A,MATCH(B5090,Returns!B:B,0)),"No")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IF(M5091=People!$B$5,People!$A$5,IF(M5091=People!$B$4,People!$A$4,IF(M5091=People!$B$3,People!$A$3,IF(M5091=People!$B$2,People!$A$2,0))))</f>
        <v>Anna Andreadi</v>
      </c>
      <c r="W5091" s="3" t="str">
        <f>IFERROR(INDEX(Returns!A:A,MATCH(B5091,Returns!B:B,0)),"No")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IF(M5092=People!$B$5,People!$A$5,IF(M5092=People!$B$4,People!$A$4,IF(M5092=People!$B$3,People!$A$3,IF(M5092=People!$B$2,People!$A$2,0))))</f>
        <v>Anna Andreadi</v>
      </c>
      <c r="W5092" s="3" t="str">
        <f>IFERROR(INDEX(Returns!A:A,MATCH(B5092,Returns!B:B,0)),"No")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IF(M5093=People!$B$5,People!$A$5,IF(M5093=People!$B$4,People!$A$4,IF(M5093=People!$B$3,People!$A$3,IF(M5093=People!$B$2,People!$A$2,0))))</f>
        <v>Anna Andreadi</v>
      </c>
      <c r="W5093" s="3" t="str">
        <f>IFERROR(INDEX(Returns!A:A,MATCH(B5093,Returns!B:B,0)),"No")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IF(M5094=People!$B$5,People!$A$5,IF(M5094=People!$B$4,People!$A$4,IF(M5094=People!$B$3,People!$A$3,IF(M5094=People!$B$2,People!$A$2,0))))</f>
        <v>Chuck Magee</v>
      </c>
      <c r="W5094" s="3" t="str">
        <f>IFERROR(INDEX(Returns!A:A,MATCH(B5094,Returns!B:B,0)),"No")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IF(M5095=People!$B$5,People!$A$5,IF(M5095=People!$B$4,People!$A$4,IF(M5095=People!$B$3,People!$A$3,IF(M5095=People!$B$2,People!$A$2,0))))</f>
        <v>Kelly Williams</v>
      </c>
      <c r="W5095" s="3" t="str">
        <f>IFERROR(INDEX(Returns!A:A,MATCH(B5095,Returns!B:B,0)),"No")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IF(M5096=People!$B$5,People!$A$5,IF(M5096=People!$B$4,People!$A$4,IF(M5096=People!$B$3,People!$A$3,IF(M5096=People!$B$2,People!$A$2,0))))</f>
        <v>Kelly Williams</v>
      </c>
      <c r="W5096" s="3" t="str">
        <f>IFERROR(INDEX(Returns!A:A,MATCH(B5096,Returns!B:B,0)),"No")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IF(M5097=People!$B$5,People!$A$5,IF(M5097=People!$B$4,People!$A$4,IF(M5097=People!$B$3,People!$A$3,IF(M5097=People!$B$2,People!$A$2,0))))</f>
        <v>Kelly Williams</v>
      </c>
      <c r="W5097" s="3" t="str">
        <f>IFERROR(INDEX(Returns!A:A,MATCH(B5097,Returns!B:B,0)),"No")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IF(M5098=People!$B$5,People!$A$5,IF(M5098=People!$B$4,People!$A$4,IF(M5098=People!$B$3,People!$A$3,IF(M5098=People!$B$2,People!$A$2,0))))</f>
        <v>Kelly Williams</v>
      </c>
      <c r="W5098" s="3" t="str">
        <f>IFERROR(INDEX(Returns!A:A,MATCH(B5098,Returns!B:B,0)),"No")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IF(M5099=People!$B$5,People!$A$5,IF(M5099=People!$B$4,People!$A$4,IF(M5099=People!$B$3,People!$A$3,IF(M5099=People!$B$2,People!$A$2,0))))</f>
        <v>Kelly Williams</v>
      </c>
      <c r="W5099" s="3" t="str">
        <f>IFERROR(INDEX(Returns!A:A,MATCH(B5099,Returns!B:B,0)),"No")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IF(M5100=People!$B$5,People!$A$5,IF(M5100=People!$B$4,People!$A$4,IF(M5100=People!$B$3,People!$A$3,IF(M5100=People!$B$2,People!$A$2,0))))</f>
        <v>Kelly Williams</v>
      </c>
      <c r="W5100" s="3" t="str">
        <f>IFERROR(INDEX(Returns!A:A,MATCH(B5100,Returns!B:B,0)),"No")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IF(M5101=People!$B$5,People!$A$5,IF(M5101=People!$B$4,People!$A$4,IF(M5101=People!$B$3,People!$A$3,IF(M5101=People!$B$2,People!$A$2,0))))</f>
        <v>Anna Andreadi</v>
      </c>
      <c r="W5101" s="3" t="str">
        <f>IFERROR(INDEX(Returns!A:A,MATCH(B5101,Returns!B:B,0)),"No")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IF(M5102=People!$B$5,People!$A$5,IF(M5102=People!$B$4,People!$A$4,IF(M5102=People!$B$3,People!$A$3,IF(M5102=People!$B$2,People!$A$2,0))))</f>
        <v>Kelly Williams</v>
      </c>
      <c r="W5102" s="3" t="str">
        <f>IFERROR(INDEX(Returns!A:A,MATCH(B5102,Returns!B:B,0)),"No")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IF(M5103=People!$B$5,People!$A$5,IF(M5103=People!$B$4,People!$A$4,IF(M5103=People!$B$3,People!$A$3,IF(M5103=People!$B$2,People!$A$2,0))))</f>
        <v>Kelly Williams</v>
      </c>
      <c r="W5103" s="3" t="str">
        <f>IFERROR(INDEX(Returns!A:A,MATCH(B5103,Returns!B:B,0)),"No")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IF(M5104=People!$B$5,People!$A$5,IF(M5104=People!$B$4,People!$A$4,IF(M5104=People!$B$3,People!$A$3,IF(M5104=People!$B$2,People!$A$2,0))))</f>
        <v>Kelly Williams</v>
      </c>
      <c r="W5104" s="3" t="str">
        <f>IFERROR(INDEX(Returns!A:A,MATCH(B5104,Returns!B:B,0)),"No")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IF(M5105=People!$B$5,People!$A$5,IF(M5105=People!$B$4,People!$A$4,IF(M5105=People!$B$3,People!$A$3,IF(M5105=People!$B$2,People!$A$2,0))))</f>
        <v>Chuck Magee</v>
      </c>
      <c r="W5105" s="3" t="str">
        <f>IFERROR(INDEX(Returns!A:A,MATCH(B5105,Returns!B:B,0)),"No")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IF(M5106=People!$B$5,People!$A$5,IF(M5106=People!$B$4,People!$A$4,IF(M5106=People!$B$3,People!$A$3,IF(M5106=People!$B$2,People!$A$2,0))))</f>
        <v>Chuck Magee</v>
      </c>
      <c r="W5106" s="3" t="str">
        <f>IFERROR(INDEX(Returns!A:A,MATCH(B5106,Returns!B:B,0)),"No")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IF(M5107=People!$B$5,People!$A$5,IF(M5107=People!$B$4,People!$A$4,IF(M5107=People!$B$3,People!$A$3,IF(M5107=People!$B$2,People!$A$2,0))))</f>
        <v>Cassandra Brandow</v>
      </c>
      <c r="W5107" s="3" t="str">
        <f>IFERROR(INDEX(Returns!A:A,MATCH(B5107,Returns!B:B,0)),"No")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IF(M5108=People!$B$5,People!$A$5,IF(M5108=People!$B$4,People!$A$4,IF(M5108=People!$B$3,People!$A$3,IF(M5108=People!$B$2,People!$A$2,0))))</f>
        <v>Cassandra Brandow</v>
      </c>
      <c r="W5108" s="3" t="str">
        <f>IFERROR(INDEX(Returns!A:A,MATCH(B5108,Returns!B:B,0)),"No")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IF(M5109=People!$B$5,People!$A$5,IF(M5109=People!$B$4,People!$A$4,IF(M5109=People!$B$3,People!$A$3,IF(M5109=People!$B$2,People!$A$2,0))))</f>
        <v>Cassandra Brandow</v>
      </c>
      <c r="W5109" s="3" t="str">
        <f>IFERROR(INDEX(Returns!A:A,MATCH(B5109,Returns!B:B,0)),"No")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IF(M5110=People!$B$5,People!$A$5,IF(M5110=People!$B$4,People!$A$4,IF(M5110=People!$B$3,People!$A$3,IF(M5110=People!$B$2,People!$A$2,0))))</f>
        <v>Cassandra Brandow</v>
      </c>
      <c r="W5110" s="3" t="str">
        <f>IFERROR(INDEX(Returns!A:A,MATCH(B5110,Returns!B:B,0)),"No")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IF(M5111=People!$B$5,People!$A$5,IF(M5111=People!$B$4,People!$A$4,IF(M5111=People!$B$3,People!$A$3,IF(M5111=People!$B$2,People!$A$2,0))))</f>
        <v>Chuck Magee</v>
      </c>
      <c r="W5111" s="3" t="str">
        <f>IFERROR(INDEX(Returns!A:A,MATCH(B5111,Returns!B:B,0)),"No")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IF(M5112=People!$B$5,People!$A$5,IF(M5112=People!$B$4,People!$A$4,IF(M5112=People!$B$3,People!$A$3,IF(M5112=People!$B$2,People!$A$2,0))))</f>
        <v>Chuck Magee</v>
      </c>
      <c r="W5112" s="3" t="str">
        <f>IFERROR(INDEX(Returns!A:A,MATCH(B5112,Returns!B:B,0)),"No")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IF(M5113=People!$B$5,People!$A$5,IF(M5113=People!$B$4,People!$A$4,IF(M5113=People!$B$3,People!$A$3,IF(M5113=People!$B$2,People!$A$2,0))))</f>
        <v>Chuck Magee</v>
      </c>
      <c r="W5113" s="3" t="str">
        <f>IFERROR(INDEX(Returns!A:A,MATCH(B5113,Returns!B:B,0)),"No")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IF(M5114=People!$B$5,People!$A$5,IF(M5114=People!$B$4,People!$A$4,IF(M5114=People!$B$3,People!$A$3,IF(M5114=People!$B$2,People!$A$2,0))))</f>
        <v>Kelly Williams</v>
      </c>
      <c r="W5114" s="3" t="str">
        <f>IFERROR(INDEX(Returns!A:A,MATCH(B5114,Returns!B:B,0)),"No")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IF(M5115=People!$B$5,People!$A$5,IF(M5115=People!$B$4,People!$A$4,IF(M5115=People!$B$3,People!$A$3,IF(M5115=People!$B$2,People!$A$2,0))))</f>
        <v>Kelly Williams</v>
      </c>
      <c r="W5115" s="3" t="str">
        <f>IFERROR(INDEX(Returns!A:A,MATCH(B5115,Returns!B:B,0)),"No")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IF(M5116=People!$B$5,People!$A$5,IF(M5116=People!$B$4,People!$A$4,IF(M5116=People!$B$3,People!$A$3,IF(M5116=People!$B$2,People!$A$2,0))))</f>
        <v>Anna Andreadi</v>
      </c>
      <c r="W5116" s="3" t="str">
        <f>IFERROR(INDEX(Returns!A:A,MATCH(B5116,Returns!B:B,0)),"No")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IF(M5117=People!$B$5,People!$A$5,IF(M5117=People!$B$4,People!$A$4,IF(M5117=People!$B$3,People!$A$3,IF(M5117=People!$B$2,People!$A$2,0))))</f>
        <v>Chuck Magee</v>
      </c>
      <c r="W5117" s="3" t="str">
        <f>IFERROR(INDEX(Returns!A:A,MATCH(B5117,Returns!B:B,0)),"No")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IF(M5118=People!$B$5,People!$A$5,IF(M5118=People!$B$4,People!$A$4,IF(M5118=People!$B$3,People!$A$3,IF(M5118=People!$B$2,People!$A$2,0))))</f>
        <v>Chuck Magee</v>
      </c>
      <c r="W5118" s="3" t="str">
        <f>IFERROR(INDEX(Returns!A:A,MATCH(B5118,Returns!B:B,0)),"No")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IF(M5119=People!$B$5,People!$A$5,IF(M5119=People!$B$4,People!$A$4,IF(M5119=People!$B$3,People!$A$3,IF(M5119=People!$B$2,People!$A$2,0))))</f>
        <v>Chuck Magee</v>
      </c>
      <c r="W5119" s="3" t="str">
        <f>IFERROR(INDEX(Returns!A:A,MATCH(B5119,Returns!B:B,0)),"No")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IF(M5120=People!$B$5,People!$A$5,IF(M5120=People!$B$4,People!$A$4,IF(M5120=People!$B$3,People!$A$3,IF(M5120=People!$B$2,People!$A$2,0))))</f>
        <v>Chuck Magee</v>
      </c>
      <c r="W5120" s="3" t="str">
        <f>IFERROR(INDEX(Returns!A:A,MATCH(B5120,Returns!B:B,0)),"No")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IF(M5121=People!$B$5,People!$A$5,IF(M5121=People!$B$4,People!$A$4,IF(M5121=People!$B$3,People!$A$3,IF(M5121=People!$B$2,People!$A$2,0))))</f>
        <v>Chuck Magee</v>
      </c>
      <c r="W5121" s="3" t="str">
        <f>IFERROR(INDEX(Returns!A:A,MATCH(B5121,Returns!B:B,0)),"No")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IF(M5122=People!$B$5,People!$A$5,IF(M5122=People!$B$4,People!$A$4,IF(M5122=People!$B$3,People!$A$3,IF(M5122=People!$B$2,People!$A$2,0))))</f>
        <v>Cassandra Brandow</v>
      </c>
      <c r="W5122" s="3" t="str">
        <f>IFERROR(INDEX(Returns!A:A,MATCH(B5122,Returns!B:B,0)),"No")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IF(M5123=People!$B$5,People!$A$5,IF(M5123=People!$B$4,People!$A$4,IF(M5123=People!$B$3,People!$A$3,IF(M5123=People!$B$2,People!$A$2,0))))</f>
        <v>Cassandra Brandow</v>
      </c>
      <c r="W5123" s="3" t="str">
        <f>IFERROR(INDEX(Returns!A:A,MATCH(B5123,Returns!B:B,0)),"No")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IF(M5124=People!$B$5,People!$A$5,IF(M5124=People!$B$4,People!$A$4,IF(M5124=People!$B$3,People!$A$3,IF(M5124=People!$B$2,People!$A$2,0))))</f>
        <v>Cassandra Brandow</v>
      </c>
      <c r="W5124" s="3" t="str">
        <f>IFERROR(INDEX(Returns!A:A,MATCH(B5124,Returns!B:B,0)),"No")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IF(M5125=People!$B$5,People!$A$5,IF(M5125=People!$B$4,People!$A$4,IF(M5125=People!$B$3,People!$A$3,IF(M5125=People!$B$2,People!$A$2,0))))</f>
        <v>Cassandra Brandow</v>
      </c>
      <c r="W5125" s="3" t="str">
        <f>IFERROR(INDEX(Returns!A:A,MATCH(B5125,Returns!B:B,0)),"No")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IF(M5126=People!$B$5,People!$A$5,IF(M5126=People!$B$4,People!$A$4,IF(M5126=People!$B$3,People!$A$3,IF(M5126=People!$B$2,People!$A$2,0))))</f>
        <v>Chuck Magee</v>
      </c>
      <c r="W5126" s="3" t="str">
        <f>IFERROR(INDEX(Returns!A:A,MATCH(B5126,Returns!B:B,0)),"No")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IF(M5127=People!$B$5,People!$A$5,IF(M5127=People!$B$4,People!$A$4,IF(M5127=People!$B$3,People!$A$3,IF(M5127=People!$B$2,People!$A$2,0))))</f>
        <v>Chuck Magee</v>
      </c>
      <c r="W5127" s="3" t="str">
        <f>IFERROR(INDEX(Returns!A:A,MATCH(B5127,Returns!B:B,0)),"No")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IF(M5128=People!$B$5,People!$A$5,IF(M5128=People!$B$4,People!$A$4,IF(M5128=People!$B$3,People!$A$3,IF(M5128=People!$B$2,People!$A$2,0))))</f>
        <v>Chuck Magee</v>
      </c>
      <c r="W5128" s="3" t="str">
        <f>IFERROR(INDEX(Returns!A:A,MATCH(B5128,Returns!B:B,0)),"No")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IF(M5129=People!$B$5,People!$A$5,IF(M5129=People!$B$4,People!$A$4,IF(M5129=People!$B$3,People!$A$3,IF(M5129=People!$B$2,People!$A$2,0))))</f>
        <v>Chuck Magee</v>
      </c>
      <c r="W5129" s="3" t="str">
        <f>IFERROR(INDEX(Returns!A:A,MATCH(B5129,Returns!B:B,0)),"No")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IF(M5130=People!$B$5,People!$A$5,IF(M5130=People!$B$4,People!$A$4,IF(M5130=People!$B$3,People!$A$3,IF(M5130=People!$B$2,People!$A$2,0))))</f>
        <v>Chuck Magee</v>
      </c>
      <c r="W5130" s="3" t="str">
        <f>IFERROR(INDEX(Returns!A:A,MATCH(B5130,Returns!B:B,0)),"No")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IF(M5131=People!$B$5,People!$A$5,IF(M5131=People!$B$4,People!$A$4,IF(M5131=People!$B$3,People!$A$3,IF(M5131=People!$B$2,People!$A$2,0))))</f>
        <v>Chuck Magee</v>
      </c>
      <c r="W5131" s="3" t="str">
        <f>IFERROR(INDEX(Returns!A:A,MATCH(B5131,Returns!B:B,0)),"No")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IF(M5132=People!$B$5,People!$A$5,IF(M5132=People!$B$4,People!$A$4,IF(M5132=People!$B$3,People!$A$3,IF(M5132=People!$B$2,People!$A$2,0))))</f>
        <v>Chuck Magee</v>
      </c>
      <c r="W5132" s="3" t="str">
        <f>IFERROR(INDEX(Returns!A:A,MATCH(B5132,Returns!B:B,0)),"No")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IF(M5133=People!$B$5,People!$A$5,IF(M5133=People!$B$4,People!$A$4,IF(M5133=People!$B$3,People!$A$3,IF(M5133=People!$B$2,People!$A$2,0))))</f>
        <v>Anna Andreadi</v>
      </c>
      <c r="W5133" s="3" t="str">
        <f>IFERROR(INDEX(Returns!A:A,MATCH(B5133,Returns!B:B,0)),"No")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IF(M5134=People!$B$5,People!$A$5,IF(M5134=People!$B$4,People!$A$4,IF(M5134=People!$B$3,People!$A$3,IF(M5134=People!$B$2,People!$A$2,0))))</f>
        <v>Cassandra Brandow</v>
      </c>
      <c r="W5134" s="3" t="str">
        <f>IFERROR(INDEX(Returns!A:A,MATCH(B5134,Returns!B:B,0)),"No")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IF(M5135=People!$B$5,People!$A$5,IF(M5135=People!$B$4,People!$A$4,IF(M5135=People!$B$3,People!$A$3,IF(M5135=People!$B$2,People!$A$2,0))))</f>
        <v>Chuck Magee</v>
      </c>
      <c r="W5135" s="3" t="str">
        <f>IFERROR(INDEX(Returns!A:A,MATCH(B5135,Returns!B:B,0)),"No")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IF(M5136=People!$B$5,People!$A$5,IF(M5136=People!$B$4,People!$A$4,IF(M5136=People!$B$3,People!$A$3,IF(M5136=People!$B$2,People!$A$2,0))))</f>
        <v>Chuck Magee</v>
      </c>
      <c r="W5136" s="3" t="str">
        <f>IFERROR(INDEX(Returns!A:A,MATCH(B5136,Returns!B:B,0)),"No")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IF(M5137=People!$B$5,People!$A$5,IF(M5137=People!$B$4,People!$A$4,IF(M5137=People!$B$3,People!$A$3,IF(M5137=People!$B$2,People!$A$2,0))))</f>
        <v>Anna Andreadi</v>
      </c>
      <c r="W5137" s="3" t="str">
        <f>IFERROR(INDEX(Returns!A:A,MATCH(B5137,Returns!B:B,0)),"No")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IF(M5138=People!$B$5,People!$A$5,IF(M5138=People!$B$4,People!$A$4,IF(M5138=People!$B$3,People!$A$3,IF(M5138=People!$B$2,People!$A$2,0))))</f>
        <v>Anna Andreadi</v>
      </c>
      <c r="W5138" s="3" t="str">
        <f>IFERROR(INDEX(Returns!A:A,MATCH(B5138,Returns!B:B,0)),"No")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IF(M5139=People!$B$5,People!$A$5,IF(M5139=People!$B$4,People!$A$4,IF(M5139=People!$B$3,People!$A$3,IF(M5139=People!$B$2,People!$A$2,0))))</f>
        <v>Kelly Williams</v>
      </c>
      <c r="W5139" s="3" t="str">
        <f>IFERROR(INDEX(Returns!A:A,MATCH(B5139,Returns!B:B,0)),"No")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IF(M5140=People!$B$5,People!$A$5,IF(M5140=People!$B$4,People!$A$4,IF(M5140=People!$B$3,People!$A$3,IF(M5140=People!$B$2,People!$A$2,0))))</f>
        <v>Chuck Magee</v>
      </c>
      <c r="W5140" s="3" t="str">
        <f>IFERROR(INDEX(Returns!A:A,MATCH(B5140,Returns!B:B,0)),"No")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IF(M5141=People!$B$5,People!$A$5,IF(M5141=People!$B$4,People!$A$4,IF(M5141=People!$B$3,People!$A$3,IF(M5141=People!$B$2,People!$A$2,0))))</f>
        <v>Chuck Magee</v>
      </c>
      <c r="W5141" s="3" t="str">
        <f>IFERROR(INDEX(Returns!A:A,MATCH(B5141,Returns!B:B,0)),"No")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IF(M5142=People!$B$5,People!$A$5,IF(M5142=People!$B$4,People!$A$4,IF(M5142=People!$B$3,People!$A$3,IF(M5142=People!$B$2,People!$A$2,0))))</f>
        <v>Anna Andreadi</v>
      </c>
      <c r="W5142" s="3" t="str">
        <f>IFERROR(INDEX(Returns!A:A,MATCH(B5142,Returns!B:B,0)),"No")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IF(M5143=People!$B$5,People!$A$5,IF(M5143=People!$B$4,People!$A$4,IF(M5143=People!$B$3,People!$A$3,IF(M5143=People!$B$2,People!$A$2,0))))</f>
        <v>Chuck Magee</v>
      </c>
      <c r="W5143" s="3" t="str">
        <f>IFERROR(INDEX(Returns!A:A,MATCH(B5143,Returns!B:B,0)),"No")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IF(M5144=People!$B$5,People!$A$5,IF(M5144=People!$B$4,People!$A$4,IF(M5144=People!$B$3,People!$A$3,IF(M5144=People!$B$2,People!$A$2,0))))</f>
        <v>Chuck Magee</v>
      </c>
      <c r="W5144" s="3" t="str">
        <f>IFERROR(INDEX(Returns!A:A,MATCH(B5144,Returns!B:B,0)),"No")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IF(M5145=People!$B$5,People!$A$5,IF(M5145=People!$B$4,People!$A$4,IF(M5145=People!$B$3,People!$A$3,IF(M5145=People!$B$2,People!$A$2,0))))</f>
        <v>Chuck Magee</v>
      </c>
      <c r="W5145" s="3" t="str">
        <f>IFERROR(INDEX(Returns!A:A,MATCH(B5145,Returns!B:B,0)),"No")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IF(M5146=People!$B$5,People!$A$5,IF(M5146=People!$B$4,People!$A$4,IF(M5146=People!$B$3,People!$A$3,IF(M5146=People!$B$2,People!$A$2,0))))</f>
        <v>Anna Andreadi</v>
      </c>
      <c r="W5146" s="3" t="str">
        <f>IFERROR(INDEX(Returns!A:A,MATCH(B5146,Returns!B:B,0)),"No")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IF(M5147=People!$B$5,People!$A$5,IF(M5147=People!$B$4,People!$A$4,IF(M5147=People!$B$3,People!$A$3,IF(M5147=People!$B$2,People!$A$2,0))))</f>
        <v>Anna Andreadi</v>
      </c>
      <c r="W5147" s="3" t="str">
        <f>IFERROR(INDEX(Returns!A:A,MATCH(B5147,Returns!B:B,0)),"No")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IF(M5148=People!$B$5,People!$A$5,IF(M5148=People!$B$4,People!$A$4,IF(M5148=People!$B$3,People!$A$3,IF(M5148=People!$B$2,People!$A$2,0))))</f>
        <v>Anna Andreadi</v>
      </c>
      <c r="W5148" s="3" t="str">
        <f>IFERROR(INDEX(Returns!A:A,MATCH(B5148,Returns!B:B,0)),"No")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IF(M5149=People!$B$5,People!$A$5,IF(M5149=People!$B$4,People!$A$4,IF(M5149=People!$B$3,People!$A$3,IF(M5149=People!$B$2,People!$A$2,0))))</f>
        <v>Anna Andreadi</v>
      </c>
      <c r="W5149" s="3" t="str">
        <f>IFERROR(INDEX(Returns!A:A,MATCH(B5149,Returns!B:B,0)),"No")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IF(M5150=People!$B$5,People!$A$5,IF(M5150=People!$B$4,People!$A$4,IF(M5150=People!$B$3,People!$A$3,IF(M5150=People!$B$2,People!$A$2,0))))</f>
        <v>Anna Andreadi</v>
      </c>
      <c r="W5150" s="3" t="str">
        <f>IFERROR(INDEX(Returns!A:A,MATCH(B5150,Returns!B:B,0)),"No")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IF(M5151=People!$B$5,People!$A$5,IF(M5151=People!$B$4,People!$A$4,IF(M5151=People!$B$3,People!$A$3,IF(M5151=People!$B$2,People!$A$2,0))))</f>
        <v>Chuck Magee</v>
      </c>
      <c r="W5151" s="3" t="str">
        <f>IFERROR(INDEX(Returns!A:A,MATCH(B5151,Returns!B:B,0)),"No")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IF(M5152=People!$B$5,People!$A$5,IF(M5152=People!$B$4,People!$A$4,IF(M5152=People!$B$3,People!$A$3,IF(M5152=People!$B$2,People!$A$2,0))))</f>
        <v>Anna Andreadi</v>
      </c>
      <c r="W5152" s="3" t="str">
        <f>IFERROR(INDEX(Returns!A:A,MATCH(B5152,Returns!B:B,0)),"No")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IF(M5153=People!$B$5,People!$A$5,IF(M5153=People!$B$4,People!$A$4,IF(M5153=People!$B$3,People!$A$3,IF(M5153=People!$B$2,People!$A$2,0))))</f>
        <v>Anna Andreadi</v>
      </c>
      <c r="W5153" s="3" t="str">
        <f>IFERROR(INDEX(Returns!A:A,MATCH(B5153,Returns!B:B,0)),"No")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IF(M5154=People!$B$5,People!$A$5,IF(M5154=People!$B$4,People!$A$4,IF(M5154=People!$B$3,People!$A$3,IF(M5154=People!$B$2,People!$A$2,0))))</f>
        <v>Chuck Magee</v>
      </c>
      <c r="W5154" s="3" t="str">
        <f>IFERROR(INDEX(Returns!A:A,MATCH(B5154,Returns!B:B,0)),"No")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IF(M5155=People!$B$5,People!$A$5,IF(M5155=People!$B$4,People!$A$4,IF(M5155=People!$B$3,People!$A$3,IF(M5155=People!$B$2,People!$A$2,0))))</f>
        <v>Chuck Magee</v>
      </c>
      <c r="W5155" s="3" t="str">
        <f>IFERROR(INDEX(Returns!A:A,MATCH(B5155,Returns!B:B,0)),"No")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IF(M5156=People!$B$5,People!$A$5,IF(M5156=People!$B$4,People!$A$4,IF(M5156=People!$B$3,People!$A$3,IF(M5156=People!$B$2,People!$A$2,0))))</f>
        <v>Kelly Williams</v>
      </c>
      <c r="W5156" s="3" t="str">
        <f>IFERROR(INDEX(Returns!A:A,MATCH(B5156,Returns!B:B,0)),"No")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IF(M5157=People!$B$5,People!$A$5,IF(M5157=People!$B$4,People!$A$4,IF(M5157=People!$B$3,People!$A$3,IF(M5157=People!$B$2,People!$A$2,0))))</f>
        <v>Kelly Williams</v>
      </c>
      <c r="W5157" s="3" t="str">
        <f>IFERROR(INDEX(Returns!A:A,MATCH(B5157,Returns!B:B,0)),"No")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IF(M5158=People!$B$5,People!$A$5,IF(M5158=People!$B$4,People!$A$4,IF(M5158=People!$B$3,People!$A$3,IF(M5158=People!$B$2,People!$A$2,0))))</f>
        <v>Kelly Williams</v>
      </c>
      <c r="W5158" s="3" t="str">
        <f>IFERROR(INDEX(Returns!A:A,MATCH(B5158,Returns!B:B,0)),"No")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IF(M5159=People!$B$5,People!$A$5,IF(M5159=People!$B$4,People!$A$4,IF(M5159=People!$B$3,People!$A$3,IF(M5159=People!$B$2,People!$A$2,0))))</f>
        <v>Kelly Williams</v>
      </c>
      <c r="W5159" s="3" t="str">
        <f>IFERROR(INDEX(Returns!A:A,MATCH(B5159,Returns!B:B,0)),"No")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IF(M5160=People!$B$5,People!$A$5,IF(M5160=People!$B$4,People!$A$4,IF(M5160=People!$B$3,People!$A$3,IF(M5160=People!$B$2,People!$A$2,0))))</f>
        <v>Kelly Williams</v>
      </c>
      <c r="W5160" s="3" t="str">
        <f>IFERROR(INDEX(Returns!A:A,MATCH(B5160,Returns!B:B,0)),"No")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IF(M5161=People!$B$5,People!$A$5,IF(M5161=People!$B$4,People!$A$4,IF(M5161=People!$B$3,People!$A$3,IF(M5161=People!$B$2,People!$A$2,0))))</f>
        <v>Anna Andreadi</v>
      </c>
      <c r="W5161" s="3" t="str">
        <f>IFERROR(INDEX(Returns!A:A,MATCH(B5161,Returns!B:B,0)),"No")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IF(M5162=People!$B$5,People!$A$5,IF(M5162=People!$B$4,People!$A$4,IF(M5162=People!$B$3,People!$A$3,IF(M5162=People!$B$2,People!$A$2,0))))</f>
        <v>Anna Andreadi</v>
      </c>
      <c r="W5162" s="3" t="str">
        <f>IFERROR(INDEX(Returns!A:A,MATCH(B5162,Returns!B:B,0)),"No")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IF(M5163=People!$B$5,People!$A$5,IF(M5163=People!$B$4,People!$A$4,IF(M5163=People!$B$3,People!$A$3,IF(M5163=People!$B$2,People!$A$2,0))))</f>
        <v>Anna Andreadi</v>
      </c>
      <c r="W5163" s="3" t="str">
        <f>IFERROR(INDEX(Returns!A:A,MATCH(B5163,Returns!B:B,0)),"No")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IF(M5164=People!$B$5,People!$A$5,IF(M5164=People!$B$4,People!$A$4,IF(M5164=People!$B$3,People!$A$3,IF(M5164=People!$B$2,People!$A$2,0))))</f>
        <v>Kelly Williams</v>
      </c>
      <c r="W5164" s="3" t="str">
        <f>IFERROR(INDEX(Returns!A:A,MATCH(B5164,Returns!B:B,0)),"No")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IF(M5165=People!$B$5,People!$A$5,IF(M5165=People!$B$4,People!$A$4,IF(M5165=People!$B$3,People!$A$3,IF(M5165=People!$B$2,People!$A$2,0))))</f>
        <v>Anna Andreadi</v>
      </c>
      <c r="W5165" s="3" t="str">
        <f>IFERROR(INDEX(Returns!A:A,MATCH(B5165,Returns!B:B,0)),"No")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IF(M5166=People!$B$5,People!$A$5,IF(M5166=People!$B$4,People!$A$4,IF(M5166=People!$B$3,People!$A$3,IF(M5166=People!$B$2,People!$A$2,0))))</f>
        <v>Kelly Williams</v>
      </c>
      <c r="W5166" s="3" t="str">
        <f>IFERROR(INDEX(Returns!A:A,MATCH(B5166,Returns!B:B,0)),"No")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IF(M5167=People!$B$5,People!$A$5,IF(M5167=People!$B$4,People!$A$4,IF(M5167=People!$B$3,People!$A$3,IF(M5167=People!$B$2,People!$A$2,0))))</f>
        <v>Kelly Williams</v>
      </c>
      <c r="W5167" s="3" t="str">
        <f>IFERROR(INDEX(Returns!A:A,MATCH(B5167,Returns!B:B,0)),"No")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IF(M5168=People!$B$5,People!$A$5,IF(M5168=People!$B$4,People!$A$4,IF(M5168=People!$B$3,People!$A$3,IF(M5168=People!$B$2,People!$A$2,0))))</f>
        <v>Kelly Williams</v>
      </c>
      <c r="W5168" s="3" t="str">
        <f>IFERROR(INDEX(Returns!A:A,MATCH(B5168,Returns!B:B,0)),"No")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IF(M5169=People!$B$5,People!$A$5,IF(M5169=People!$B$4,People!$A$4,IF(M5169=People!$B$3,People!$A$3,IF(M5169=People!$B$2,People!$A$2,0))))</f>
        <v>Kelly Williams</v>
      </c>
      <c r="W5169" s="3" t="str">
        <f>IFERROR(INDEX(Returns!A:A,MATCH(B5169,Returns!B:B,0)),"No")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IF(M5170=People!$B$5,People!$A$5,IF(M5170=People!$B$4,People!$A$4,IF(M5170=People!$B$3,People!$A$3,IF(M5170=People!$B$2,People!$A$2,0))))</f>
        <v>Kelly Williams</v>
      </c>
      <c r="W5170" s="3" t="str">
        <f>IFERROR(INDEX(Returns!A:A,MATCH(B5170,Returns!B:B,0)),"No")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IF(M5171=People!$B$5,People!$A$5,IF(M5171=People!$B$4,People!$A$4,IF(M5171=People!$B$3,People!$A$3,IF(M5171=People!$B$2,People!$A$2,0))))</f>
        <v>Kelly Williams</v>
      </c>
      <c r="W5171" s="3" t="str">
        <f>IFERROR(INDEX(Returns!A:A,MATCH(B5171,Returns!B:B,0)),"No")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IF(M5172=People!$B$5,People!$A$5,IF(M5172=People!$B$4,People!$A$4,IF(M5172=People!$B$3,People!$A$3,IF(M5172=People!$B$2,People!$A$2,0))))</f>
        <v>Kelly Williams</v>
      </c>
      <c r="W5172" s="3" t="str">
        <f>IFERROR(INDEX(Returns!A:A,MATCH(B5172,Returns!B:B,0)),"No")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IF(M5173=People!$B$5,People!$A$5,IF(M5173=People!$B$4,People!$A$4,IF(M5173=People!$B$3,People!$A$3,IF(M5173=People!$B$2,People!$A$2,0))))</f>
        <v>Kelly Williams</v>
      </c>
      <c r="W5173" s="3" t="str">
        <f>IFERROR(INDEX(Returns!A:A,MATCH(B5173,Returns!B:B,0)),"No")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IF(M5174=People!$B$5,People!$A$5,IF(M5174=People!$B$4,People!$A$4,IF(M5174=People!$B$3,People!$A$3,IF(M5174=People!$B$2,People!$A$2,0))))</f>
        <v>Kelly Williams</v>
      </c>
      <c r="W5174" s="3" t="str">
        <f>IFERROR(INDEX(Returns!A:A,MATCH(B5174,Returns!B:B,0)),"No")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IF(M5175=People!$B$5,People!$A$5,IF(M5175=People!$B$4,People!$A$4,IF(M5175=People!$B$3,People!$A$3,IF(M5175=People!$B$2,People!$A$2,0))))</f>
        <v>Anna Andreadi</v>
      </c>
      <c r="W5175" s="3" t="str">
        <f>IFERROR(INDEX(Returns!A:A,MATCH(B5175,Returns!B:B,0)),"No")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IF(M5176=People!$B$5,People!$A$5,IF(M5176=People!$B$4,People!$A$4,IF(M5176=People!$B$3,People!$A$3,IF(M5176=People!$B$2,People!$A$2,0))))</f>
        <v>Kelly Williams</v>
      </c>
      <c r="W5176" s="3" t="str">
        <f>IFERROR(INDEX(Returns!A:A,MATCH(B5176,Returns!B:B,0)),"No")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IF(M5177=People!$B$5,People!$A$5,IF(M5177=People!$B$4,People!$A$4,IF(M5177=People!$B$3,People!$A$3,IF(M5177=People!$B$2,People!$A$2,0))))</f>
        <v>Kelly Williams</v>
      </c>
      <c r="W5177" s="3" t="str">
        <f>IFERROR(INDEX(Returns!A:A,MATCH(B5177,Returns!B:B,0)),"No")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IF(M5178=People!$B$5,People!$A$5,IF(M5178=People!$B$4,People!$A$4,IF(M5178=People!$B$3,People!$A$3,IF(M5178=People!$B$2,People!$A$2,0))))</f>
        <v>Anna Andreadi</v>
      </c>
      <c r="W5178" s="3" t="str">
        <f>IFERROR(INDEX(Returns!A:A,MATCH(B5178,Returns!B:B,0)),"No")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IF(M5179=People!$B$5,People!$A$5,IF(M5179=People!$B$4,People!$A$4,IF(M5179=People!$B$3,People!$A$3,IF(M5179=People!$B$2,People!$A$2,0))))</f>
        <v>Chuck Magee</v>
      </c>
      <c r="W5179" s="3" t="str">
        <f>IFERROR(INDEX(Returns!A:A,MATCH(B5179,Returns!B:B,0)),"No")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IF(M5180=People!$B$5,People!$A$5,IF(M5180=People!$B$4,People!$A$4,IF(M5180=People!$B$3,People!$A$3,IF(M5180=People!$B$2,People!$A$2,0))))</f>
        <v>Anna Andreadi</v>
      </c>
      <c r="W5180" s="3" t="str">
        <f>IFERROR(INDEX(Returns!A:A,MATCH(B5180,Returns!B:B,0)),"No")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IF(M5181=People!$B$5,People!$A$5,IF(M5181=People!$B$4,People!$A$4,IF(M5181=People!$B$3,People!$A$3,IF(M5181=People!$B$2,People!$A$2,0))))</f>
        <v>Anna Andreadi</v>
      </c>
      <c r="W5181" s="3" t="str">
        <f>IFERROR(INDEX(Returns!A:A,MATCH(B5181,Returns!B:B,0)),"No")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IF(M5182=People!$B$5,People!$A$5,IF(M5182=People!$B$4,People!$A$4,IF(M5182=People!$B$3,People!$A$3,IF(M5182=People!$B$2,People!$A$2,0))))</f>
        <v>Anna Andreadi</v>
      </c>
      <c r="W5182" s="3" t="str">
        <f>IFERROR(INDEX(Returns!A:A,MATCH(B5182,Returns!B:B,0)),"No")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IF(M5183=People!$B$5,People!$A$5,IF(M5183=People!$B$4,People!$A$4,IF(M5183=People!$B$3,People!$A$3,IF(M5183=People!$B$2,People!$A$2,0))))</f>
        <v>Chuck Magee</v>
      </c>
      <c r="W5183" s="3" t="str">
        <f>IFERROR(INDEX(Returns!A:A,MATCH(B5183,Returns!B:B,0)),"No")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IF(M5184=People!$B$5,People!$A$5,IF(M5184=People!$B$4,People!$A$4,IF(M5184=People!$B$3,People!$A$3,IF(M5184=People!$B$2,People!$A$2,0))))</f>
        <v>Chuck Magee</v>
      </c>
      <c r="W5184" s="3" t="str">
        <f>IFERROR(INDEX(Returns!A:A,MATCH(B5184,Returns!B:B,0)),"No")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IF(M5185=People!$B$5,People!$A$5,IF(M5185=People!$B$4,People!$A$4,IF(M5185=People!$B$3,People!$A$3,IF(M5185=People!$B$2,People!$A$2,0))))</f>
        <v>Cassandra Brandow</v>
      </c>
      <c r="W5185" s="3" t="str">
        <f>IFERROR(INDEX(Returns!A:A,MATCH(B5185,Returns!B:B,0)),"No")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IF(M5186=People!$B$5,People!$A$5,IF(M5186=People!$B$4,People!$A$4,IF(M5186=People!$B$3,People!$A$3,IF(M5186=People!$B$2,People!$A$2,0))))</f>
        <v>Cassandra Brandow</v>
      </c>
      <c r="W5186" s="3" t="str">
        <f>IFERROR(INDEX(Returns!A:A,MATCH(B5186,Returns!B:B,0)),"No")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IF(M5187=People!$B$5,People!$A$5,IF(M5187=People!$B$4,People!$A$4,IF(M5187=People!$B$3,People!$A$3,IF(M5187=People!$B$2,People!$A$2,0))))</f>
        <v>Cassandra Brandow</v>
      </c>
      <c r="W5187" s="3" t="str">
        <f>IFERROR(INDEX(Returns!A:A,MATCH(B5187,Returns!B:B,0)),"No")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IF(M5188=People!$B$5,People!$A$5,IF(M5188=People!$B$4,People!$A$4,IF(M5188=People!$B$3,People!$A$3,IF(M5188=People!$B$2,People!$A$2,0))))</f>
        <v>Chuck Magee</v>
      </c>
      <c r="W5188" s="3" t="str">
        <f>IFERROR(INDEX(Returns!A:A,MATCH(B5188,Returns!B:B,0)),"No")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IF(M5189=People!$B$5,People!$A$5,IF(M5189=People!$B$4,People!$A$4,IF(M5189=People!$B$3,People!$A$3,IF(M5189=People!$B$2,People!$A$2,0))))</f>
        <v>Kelly Williams</v>
      </c>
      <c r="W5189" s="3" t="str">
        <f>IFERROR(INDEX(Returns!A:A,MATCH(B5189,Returns!B:B,0)),"No")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IF(M5190=People!$B$5,People!$A$5,IF(M5190=People!$B$4,People!$A$4,IF(M5190=People!$B$3,People!$A$3,IF(M5190=People!$B$2,People!$A$2,0))))</f>
        <v>Kelly Williams</v>
      </c>
      <c r="W5190" s="3" t="str">
        <f>IFERROR(INDEX(Returns!A:A,MATCH(B5190,Returns!B:B,0)),"No")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IF(M5191=People!$B$5,People!$A$5,IF(M5191=People!$B$4,People!$A$4,IF(M5191=People!$B$3,People!$A$3,IF(M5191=People!$B$2,People!$A$2,0))))</f>
        <v>Kelly Williams</v>
      </c>
      <c r="W5191" s="3" t="str">
        <f>IFERROR(INDEX(Returns!A:A,MATCH(B5191,Returns!B:B,0)),"No")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IF(M5192=People!$B$5,People!$A$5,IF(M5192=People!$B$4,People!$A$4,IF(M5192=People!$B$3,People!$A$3,IF(M5192=People!$B$2,People!$A$2,0))))</f>
        <v>Kelly Williams</v>
      </c>
      <c r="W5192" s="3" t="str">
        <f>IFERROR(INDEX(Returns!A:A,MATCH(B5192,Returns!B:B,0)),"No")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IF(M5193=People!$B$5,People!$A$5,IF(M5193=People!$B$4,People!$A$4,IF(M5193=People!$B$3,People!$A$3,IF(M5193=People!$B$2,People!$A$2,0))))</f>
        <v>Anna Andreadi</v>
      </c>
      <c r="W5193" s="3" t="str">
        <f>IFERROR(INDEX(Returns!A:A,MATCH(B5193,Returns!B:B,0)),"No")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IF(M5194=People!$B$5,People!$A$5,IF(M5194=People!$B$4,People!$A$4,IF(M5194=People!$B$3,People!$A$3,IF(M5194=People!$B$2,People!$A$2,0))))</f>
        <v>Cassandra Brandow</v>
      </c>
      <c r="W5194" s="3" t="str">
        <f>IFERROR(INDEX(Returns!A:A,MATCH(B5194,Returns!B:B,0)),"No")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IF(M5195=People!$B$5,People!$A$5,IF(M5195=People!$B$4,People!$A$4,IF(M5195=People!$B$3,People!$A$3,IF(M5195=People!$B$2,People!$A$2,0))))</f>
        <v>Cassandra Brandow</v>
      </c>
      <c r="W5195" s="3" t="str">
        <f>IFERROR(INDEX(Returns!A:A,MATCH(B5195,Returns!B:B,0)),"No")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IF(M5196=People!$B$5,People!$A$5,IF(M5196=People!$B$4,People!$A$4,IF(M5196=People!$B$3,People!$A$3,IF(M5196=People!$B$2,People!$A$2,0))))</f>
        <v>Cassandra Brandow</v>
      </c>
      <c r="W5196" s="3" t="str">
        <f>IFERROR(INDEX(Returns!A:A,MATCH(B5196,Returns!B:B,0)),"No")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IF(M5197=People!$B$5,People!$A$5,IF(M5197=People!$B$4,People!$A$4,IF(M5197=People!$B$3,People!$A$3,IF(M5197=People!$B$2,People!$A$2,0))))</f>
        <v>Cassandra Brandow</v>
      </c>
      <c r="W5197" s="3" t="str">
        <f>IFERROR(INDEX(Returns!A:A,MATCH(B5197,Returns!B:B,0)),"No")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IF(M5198=People!$B$5,People!$A$5,IF(M5198=People!$B$4,People!$A$4,IF(M5198=People!$B$3,People!$A$3,IF(M5198=People!$B$2,People!$A$2,0))))</f>
        <v>Anna Andreadi</v>
      </c>
      <c r="W5198" s="3" t="str">
        <f>IFERROR(INDEX(Returns!A:A,MATCH(B5198,Returns!B:B,0)),"No")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IF(M5199=People!$B$5,People!$A$5,IF(M5199=People!$B$4,People!$A$4,IF(M5199=People!$B$3,People!$A$3,IF(M5199=People!$B$2,People!$A$2,0))))</f>
        <v>Anna Andreadi</v>
      </c>
      <c r="W5199" s="3" t="str">
        <f>IFERROR(INDEX(Returns!A:A,MATCH(B5199,Returns!B:B,0)),"No")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IF(M5200=People!$B$5,People!$A$5,IF(M5200=People!$B$4,People!$A$4,IF(M5200=People!$B$3,People!$A$3,IF(M5200=People!$B$2,People!$A$2,0))))</f>
        <v>Kelly Williams</v>
      </c>
      <c r="W5200" s="3" t="str">
        <f>IFERROR(INDEX(Returns!A:A,MATCH(B5200,Returns!B:B,0)),"No")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IF(M5201=People!$B$5,People!$A$5,IF(M5201=People!$B$4,People!$A$4,IF(M5201=People!$B$3,People!$A$3,IF(M5201=People!$B$2,People!$A$2,0))))</f>
        <v>Kelly Williams</v>
      </c>
      <c r="W5201" s="3" t="str">
        <f>IFERROR(INDEX(Returns!A:A,MATCH(B5201,Returns!B:B,0)),"No")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IF(M5202=People!$B$5,People!$A$5,IF(M5202=People!$B$4,People!$A$4,IF(M5202=People!$B$3,People!$A$3,IF(M5202=People!$B$2,People!$A$2,0))))</f>
        <v>Kelly Williams</v>
      </c>
      <c r="W5202" s="3" t="str">
        <f>IFERROR(INDEX(Returns!A:A,MATCH(B5202,Returns!B:B,0)),"No")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IF(M5203=People!$B$5,People!$A$5,IF(M5203=People!$B$4,People!$A$4,IF(M5203=People!$B$3,People!$A$3,IF(M5203=People!$B$2,People!$A$2,0))))</f>
        <v>Kelly Williams</v>
      </c>
      <c r="W5203" s="3" t="str">
        <f>IFERROR(INDEX(Returns!A:A,MATCH(B5203,Returns!B:B,0)),"No")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IF(M5204=People!$B$5,People!$A$5,IF(M5204=People!$B$4,People!$A$4,IF(M5204=People!$B$3,People!$A$3,IF(M5204=People!$B$2,People!$A$2,0))))</f>
        <v>Anna Andreadi</v>
      </c>
      <c r="W5204" s="3" t="str">
        <f>IFERROR(INDEX(Returns!A:A,MATCH(B5204,Returns!B:B,0)),"No")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IF(M5205=People!$B$5,People!$A$5,IF(M5205=People!$B$4,People!$A$4,IF(M5205=People!$B$3,People!$A$3,IF(M5205=People!$B$2,People!$A$2,0))))</f>
        <v>Anna Andreadi</v>
      </c>
      <c r="W5205" s="3" t="str">
        <f>IFERROR(INDEX(Returns!A:A,MATCH(B5205,Returns!B:B,0)),"No")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IF(M5206=People!$B$5,People!$A$5,IF(M5206=People!$B$4,People!$A$4,IF(M5206=People!$B$3,People!$A$3,IF(M5206=People!$B$2,People!$A$2,0))))</f>
        <v>Chuck Magee</v>
      </c>
      <c r="W5206" s="3" t="str">
        <f>IFERROR(INDEX(Returns!A:A,MATCH(B5206,Returns!B:B,0)),"No")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IF(M5207=People!$B$5,People!$A$5,IF(M5207=People!$B$4,People!$A$4,IF(M5207=People!$B$3,People!$A$3,IF(M5207=People!$B$2,People!$A$2,0))))</f>
        <v>Chuck Magee</v>
      </c>
      <c r="W5207" s="3" t="str">
        <f>IFERROR(INDEX(Returns!A:A,MATCH(B5207,Returns!B:B,0)),"No")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IF(M5208=People!$B$5,People!$A$5,IF(M5208=People!$B$4,People!$A$4,IF(M5208=People!$B$3,People!$A$3,IF(M5208=People!$B$2,People!$A$2,0))))</f>
        <v>Chuck Magee</v>
      </c>
      <c r="W5208" s="3" t="str">
        <f>IFERROR(INDEX(Returns!A:A,MATCH(B5208,Returns!B:B,0)),"No")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IF(M5209=People!$B$5,People!$A$5,IF(M5209=People!$B$4,People!$A$4,IF(M5209=People!$B$3,People!$A$3,IF(M5209=People!$B$2,People!$A$2,0))))</f>
        <v>Chuck Magee</v>
      </c>
      <c r="W5209" s="3" t="str">
        <f>IFERROR(INDEX(Returns!A:A,MATCH(B5209,Returns!B:B,0)),"No")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IF(M5210=People!$B$5,People!$A$5,IF(M5210=People!$B$4,People!$A$4,IF(M5210=People!$B$3,People!$A$3,IF(M5210=People!$B$2,People!$A$2,0))))</f>
        <v>Chuck Magee</v>
      </c>
      <c r="W5210" s="3" t="str">
        <f>IFERROR(INDEX(Returns!A:A,MATCH(B5210,Returns!B:B,0)),"No")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IF(M5211=People!$B$5,People!$A$5,IF(M5211=People!$B$4,People!$A$4,IF(M5211=People!$B$3,People!$A$3,IF(M5211=People!$B$2,People!$A$2,0))))</f>
        <v>Chuck Magee</v>
      </c>
      <c r="W5211" s="3" t="str">
        <f>IFERROR(INDEX(Returns!A:A,MATCH(B5211,Returns!B:B,0)),"No")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IF(M5212=People!$B$5,People!$A$5,IF(M5212=People!$B$4,People!$A$4,IF(M5212=People!$B$3,People!$A$3,IF(M5212=People!$B$2,People!$A$2,0))))</f>
        <v>Chuck Magee</v>
      </c>
      <c r="W5212" s="3" t="str">
        <f>IFERROR(INDEX(Returns!A:A,MATCH(B5212,Returns!B:B,0)),"No")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IF(M5213=People!$B$5,People!$A$5,IF(M5213=People!$B$4,People!$A$4,IF(M5213=People!$B$3,People!$A$3,IF(M5213=People!$B$2,People!$A$2,0))))</f>
        <v>Chuck Magee</v>
      </c>
      <c r="W5213" s="3" t="str">
        <f>IFERROR(INDEX(Returns!A:A,MATCH(B5213,Returns!B:B,0)),"No")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IF(M5214=People!$B$5,People!$A$5,IF(M5214=People!$B$4,People!$A$4,IF(M5214=People!$B$3,People!$A$3,IF(M5214=People!$B$2,People!$A$2,0))))</f>
        <v>Anna Andreadi</v>
      </c>
      <c r="W5214" s="3" t="str">
        <f>IFERROR(INDEX(Returns!A:A,MATCH(B5214,Returns!B:B,0)),"No")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IF(M5215=People!$B$5,People!$A$5,IF(M5215=People!$B$4,People!$A$4,IF(M5215=People!$B$3,People!$A$3,IF(M5215=People!$B$2,People!$A$2,0))))</f>
        <v>Anna Andreadi</v>
      </c>
      <c r="W5215" s="3" t="str">
        <f>IFERROR(INDEX(Returns!A:A,MATCH(B5215,Returns!B:B,0)),"No")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IF(M5216=People!$B$5,People!$A$5,IF(M5216=People!$B$4,People!$A$4,IF(M5216=People!$B$3,People!$A$3,IF(M5216=People!$B$2,People!$A$2,0))))</f>
        <v>Anna Andreadi</v>
      </c>
      <c r="W5216" s="3" t="str">
        <f>IFERROR(INDEX(Returns!A:A,MATCH(B5216,Returns!B:B,0)),"No")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IF(M5217=People!$B$5,People!$A$5,IF(M5217=People!$B$4,People!$A$4,IF(M5217=People!$B$3,People!$A$3,IF(M5217=People!$B$2,People!$A$2,0))))</f>
        <v>Anna Andreadi</v>
      </c>
      <c r="W5217" s="3" t="str">
        <f>IFERROR(INDEX(Returns!A:A,MATCH(B5217,Returns!B:B,0)),"No")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IF(M5218=People!$B$5,People!$A$5,IF(M5218=People!$B$4,People!$A$4,IF(M5218=People!$B$3,People!$A$3,IF(M5218=People!$B$2,People!$A$2,0))))</f>
        <v>Kelly Williams</v>
      </c>
      <c r="W5218" s="3" t="str">
        <f>IFERROR(INDEX(Returns!A:A,MATCH(B5218,Returns!B:B,0)),"No")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IF(M5219=People!$B$5,People!$A$5,IF(M5219=People!$B$4,People!$A$4,IF(M5219=People!$B$3,People!$A$3,IF(M5219=People!$B$2,People!$A$2,0))))</f>
        <v>Anna Andreadi</v>
      </c>
      <c r="W5219" s="3" t="str">
        <f>IFERROR(INDEX(Returns!A:A,MATCH(B5219,Returns!B:B,0)),"No")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IF(M5220=People!$B$5,People!$A$5,IF(M5220=People!$B$4,People!$A$4,IF(M5220=People!$B$3,People!$A$3,IF(M5220=People!$B$2,People!$A$2,0))))</f>
        <v>Chuck Magee</v>
      </c>
      <c r="W5220" s="3" t="str">
        <f>IFERROR(INDEX(Returns!A:A,MATCH(B5220,Returns!B:B,0)),"No")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IF(M5221=People!$B$5,People!$A$5,IF(M5221=People!$B$4,People!$A$4,IF(M5221=People!$B$3,People!$A$3,IF(M5221=People!$B$2,People!$A$2,0))))</f>
        <v>Kelly Williams</v>
      </c>
      <c r="W5221" s="3" t="str">
        <f>IFERROR(INDEX(Returns!A:A,MATCH(B5221,Returns!B:B,0)),"No")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IF(M5222=People!$B$5,People!$A$5,IF(M5222=People!$B$4,People!$A$4,IF(M5222=People!$B$3,People!$A$3,IF(M5222=People!$B$2,People!$A$2,0))))</f>
        <v>Kelly Williams</v>
      </c>
      <c r="W5222" s="3" t="str">
        <f>IFERROR(INDEX(Returns!A:A,MATCH(B5222,Returns!B:B,0)),"No")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IF(M5223=People!$B$5,People!$A$5,IF(M5223=People!$B$4,People!$A$4,IF(M5223=People!$B$3,People!$A$3,IF(M5223=People!$B$2,People!$A$2,0))))</f>
        <v>Kelly Williams</v>
      </c>
      <c r="W5223" s="3" t="str">
        <f>IFERROR(INDEX(Returns!A:A,MATCH(B5223,Returns!B:B,0)),"No")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IF(M5224=People!$B$5,People!$A$5,IF(M5224=People!$B$4,People!$A$4,IF(M5224=People!$B$3,People!$A$3,IF(M5224=People!$B$2,People!$A$2,0))))</f>
        <v>Kelly Williams</v>
      </c>
      <c r="W5224" s="3" t="str">
        <f>IFERROR(INDEX(Returns!A:A,MATCH(B5224,Returns!B:B,0)),"No")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IF(M5225=People!$B$5,People!$A$5,IF(M5225=People!$B$4,People!$A$4,IF(M5225=People!$B$3,People!$A$3,IF(M5225=People!$B$2,People!$A$2,0))))</f>
        <v>Kelly Williams</v>
      </c>
      <c r="W5225" s="3" t="str">
        <f>IFERROR(INDEX(Returns!A:A,MATCH(B5225,Returns!B:B,0)),"No")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IF(M5226=People!$B$5,People!$A$5,IF(M5226=People!$B$4,People!$A$4,IF(M5226=People!$B$3,People!$A$3,IF(M5226=People!$B$2,People!$A$2,0))))</f>
        <v>Anna Andreadi</v>
      </c>
      <c r="W5226" s="3" t="str">
        <f>IFERROR(INDEX(Returns!A:A,MATCH(B5226,Returns!B:B,0)),"No")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IF(M5227=People!$B$5,People!$A$5,IF(M5227=People!$B$4,People!$A$4,IF(M5227=People!$B$3,People!$A$3,IF(M5227=People!$B$2,People!$A$2,0))))</f>
        <v>Chuck Magee</v>
      </c>
      <c r="W5227" s="3" t="str">
        <f>IFERROR(INDEX(Returns!A:A,MATCH(B5227,Returns!B:B,0)),"No")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IF(M5228=People!$B$5,People!$A$5,IF(M5228=People!$B$4,People!$A$4,IF(M5228=People!$B$3,People!$A$3,IF(M5228=People!$B$2,People!$A$2,0))))</f>
        <v>Chuck Magee</v>
      </c>
      <c r="W5228" s="3" t="str">
        <f>IFERROR(INDEX(Returns!A:A,MATCH(B5228,Returns!B:B,0)),"No")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IF(M5229=People!$B$5,People!$A$5,IF(M5229=People!$B$4,People!$A$4,IF(M5229=People!$B$3,People!$A$3,IF(M5229=People!$B$2,People!$A$2,0))))</f>
        <v>Chuck Magee</v>
      </c>
      <c r="W5229" s="3" t="str">
        <f>IFERROR(INDEX(Returns!A:A,MATCH(B5229,Returns!B:B,0)),"No")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IF(M5230=People!$B$5,People!$A$5,IF(M5230=People!$B$4,People!$A$4,IF(M5230=People!$B$3,People!$A$3,IF(M5230=People!$B$2,People!$A$2,0))))</f>
        <v>Anna Andreadi</v>
      </c>
      <c r="W5230" s="3" t="str">
        <f>IFERROR(INDEX(Returns!A:A,MATCH(B5230,Returns!B:B,0)),"No")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IF(M5231=People!$B$5,People!$A$5,IF(M5231=People!$B$4,People!$A$4,IF(M5231=People!$B$3,People!$A$3,IF(M5231=People!$B$2,People!$A$2,0))))</f>
        <v>Anna Andreadi</v>
      </c>
      <c r="W5231" s="3" t="str">
        <f>IFERROR(INDEX(Returns!A:A,MATCH(B5231,Returns!B:B,0)),"No")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IF(M5232=People!$B$5,People!$A$5,IF(M5232=People!$B$4,People!$A$4,IF(M5232=People!$B$3,People!$A$3,IF(M5232=People!$B$2,People!$A$2,0))))</f>
        <v>Anna Andreadi</v>
      </c>
      <c r="W5232" s="3" t="str">
        <f>IFERROR(INDEX(Returns!A:A,MATCH(B5232,Returns!B:B,0)),"No")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IF(M5233=People!$B$5,People!$A$5,IF(M5233=People!$B$4,People!$A$4,IF(M5233=People!$B$3,People!$A$3,IF(M5233=People!$B$2,People!$A$2,0))))</f>
        <v>Anna Andreadi</v>
      </c>
      <c r="W5233" s="3" t="str">
        <f>IFERROR(INDEX(Returns!A:A,MATCH(B5233,Returns!B:B,0)),"No")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IF(M5234=People!$B$5,People!$A$5,IF(M5234=People!$B$4,People!$A$4,IF(M5234=People!$B$3,People!$A$3,IF(M5234=People!$B$2,People!$A$2,0))))</f>
        <v>Anna Andreadi</v>
      </c>
      <c r="W5234" s="3" t="str">
        <f>IFERROR(INDEX(Returns!A:A,MATCH(B5234,Returns!B:B,0)),"No")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IF(M5235=People!$B$5,People!$A$5,IF(M5235=People!$B$4,People!$A$4,IF(M5235=People!$B$3,People!$A$3,IF(M5235=People!$B$2,People!$A$2,0))))</f>
        <v>Cassandra Brandow</v>
      </c>
      <c r="W5235" s="3" t="str">
        <f>IFERROR(INDEX(Returns!A:A,MATCH(B5235,Returns!B:B,0)),"No")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IF(M5236=People!$B$5,People!$A$5,IF(M5236=People!$B$4,People!$A$4,IF(M5236=People!$B$3,People!$A$3,IF(M5236=People!$B$2,People!$A$2,0))))</f>
        <v>Anna Andreadi</v>
      </c>
      <c r="W5236" s="3" t="str">
        <f>IFERROR(INDEX(Returns!A:A,MATCH(B5236,Returns!B:B,0)),"No")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IF(M5237=People!$B$5,People!$A$5,IF(M5237=People!$B$4,People!$A$4,IF(M5237=People!$B$3,People!$A$3,IF(M5237=People!$B$2,People!$A$2,0))))</f>
        <v>Kelly Williams</v>
      </c>
      <c r="W5237" s="3" t="str">
        <f>IFERROR(INDEX(Returns!A:A,MATCH(B5237,Returns!B:B,0)),"No")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IF(M5238=People!$B$5,People!$A$5,IF(M5238=People!$B$4,People!$A$4,IF(M5238=People!$B$3,People!$A$3,IF(M5238=People!$B$2,People!$A$2,0))))</f>
        <v>Chuck Magee</v>
      </c>
      <c r="W5238" s="3" t="str">
        <f>IFERROR(INDEX(Returns!A:A,MATCH(B5238,Returns!B:B,0)),"No")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IF(M5239=People!$B$5,People!$A$5,IF(M5239=People!$B$4,People!$A$4,IF(M5239=People!$B$3,People!$A$3,IF(M5239=People!$B$2,People!$A$2,0))))</f>
        <v>Chuck Magee</v>
      </c>
      <c r="W5239" s="3" t="str">
        <f>IFERROR(INDEX(Returns!A:A,MATCH(B5239,Returns!B:B,0)),"No")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IF(M5240=People!$B$5,People!$A$5,IF(M5240=People!$B$4,People!$A$4,IF(M5240=People!$B$3,People!$A$3,IF(M5240=People!$B$2,People!$A$2,0))))</f>
        <v>Chuck Magee</v>
      </c>
      <c r="W5240" s="3" t="str">
        <f>IFERROR(INDEX(Returns!A:A,MATCH(B5240,Returns!B:B,0)),"No")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IF(M5241=People!$B$5,People!$A$5,IF(M5241=People!$B$4,People!$A$4,IF(M5241=People!$B$3,People!$A$3,IF(M5241=People!$B$2,People!$A$2,0))))</f>
        <v>Anna Andreadi</v>
      </c>
      <c r="W5241" s="3" t="str">
        <f>IFERROR(INDEX(Returns!A:A,MATCH(B5241,Returns!B:B,0)),"No")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IF(M5242=People!$B$5,People!$A$5,IF(M5242=People!$B$4,People!$A$4,IF(M5242=People!$B$3,People!$A$3,IF(M5242=People!$B$2,People!$A$2,0))))</f>
        <v>Anna Andreadi</v>
      </c>
      <c r="W5242" s="3" t="str">
        <f>IFERROR(INDEX(Returns!A:A,MATCH(B5242,Returns!B:B,0)),"No")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IF(M5243=People!$B$5,People!$A$5,IF(M5243=People!$B$4,People!$A$4,IF(M5243=People!$B$3,People!$A$3,IF(M5243=People!$B$2,People!$A$2,0))))</f>
        <v>Anna Andreadi</v>
      </c>
      <c r="W5243" s="3" t="str">
        <f>IFERROR(INDEX(Returns!A:A,MATCH(B5243,Returns!B:B,0)),"No")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IF(M5244=People!$B$5,People!$A$5,IF(M5244=People!$B$4,People!$A$4,IF(M5244=People!$B$3,People!$A$3,IF(M5244=People!$B$2,People!$A$2,0))))</f>
        <v>Kelly Williams</v>
      </c>
      <c r="W5244" s="3" t="str">
        <f>IFERROR(INDEX(Returns!A:A,MATCH(B5244,Returns!B:B,0)),"No")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IF(M5245=People!$B$5,People!$A$5,IF(M5245=People!$B$4,People!$A$4,IF(M5245=People!$B$3,People!$A$3,IF(M5245=People!$B$2,People!$A$2,0))))</f>
        <v>Cassandra Brandow</v>
      </c>
      <c r="W5245" s="3" t="str">
        <f>IFERROR(INDEX(Returns!A:A,MATCH(B5245,Returns!B:B,0)),"No")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IF(M5246=People!$B$5,People!$A$5,IF(M5246=People!$B$4,People!$A$4,IF(M5246=People!$B$3,People!$A$3,IF(M5246=People!$B$2,People!$A$2,0))))</f>
        <v>Anna Andreadi</v>
      </c>
      <c r="W5246" s="3" t="str">
        <f>IFERROR(INDEX(Returns!A:A,MATCH(B5246,Returns!B:B,0)),"No")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IF(M5247=People!$B$5,People!$A$5,IF(M5247=People!$B$4,People!$A$4,IF(M5247=People!$B$3,People!$A$3,IF(M5247=People!$B$2,People!$A$2,0))))</f>
        <v>Anna Andreadi</v>
      </c>
      <c r="W5247" s="3" t="str">
        <f>IFERROR(INDEX(Returns!A:A,MATCH(B5247,Returns!B:B,0)),"No")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IF(M5248=People!$B$5,People!$A$5,IF(M5248=People!$B$4,People!$A$4,IF(M5248=People!$B$3,People!$A$3,IF(M5248=People!$B$2,People!$A$2,0))))</f>
        <v>Anna Andreadi</v>
      </c>
      <c r="W5248" s="3" t="str">
        <f>IFERROR(INDEX(Returns!A:A,MATCH(B5248,Returns!B:B,0)),"No")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IF(M5249=People!$B$5,People!$A$5,IF(M5249=People!$B$4,People!$A$4,IF(M5249=People!$B$3,People!$A$3,IF(M5249=People!$B$2,People!$A$2,0))))</f>
        <v>Kelly Williams</v>
      </c>
      <c r="W5249" s="3" t="str">
        <f>IFERROR(INDEX(Returns!A:A,MATCH(B5249,Returns!B:B,0)),"No")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IF(M5250=People!$B$5,People!$A$5,IF(M5250=People!$B$4,People!$A$4,IF(M5250=People!$B$3,People!$A$3,IF(M5250=People!$B$2,People!$A$2,0))))</f>
        <v>Anna Andreadi</v>
      </c>
      <c r="W5250" s="3" t="str">
        <f>IFERROR(INDEX(Returns!A:A,MATCH(B5250,Returns!B:B,0)),"No")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IF(M5251=People!$B$5,People!$A$5,IF(M5251=People!$B$4,People!$A$4,IF(M5251=People!$B$3,People!$A$3,IF(M5251=People!$B$2,People!$A$2,0))))</f>
        <v>Chuck Magee</v>
      </c>
      <c r="W5251" s="3" t="str">
        <f>IFERROR(INDEX(Returns!A:A,MATCH(B5251,Returns!B:B,0)),"No")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IF(M5252=People!$B$5,People!$A$5,IF(M5252=People!$B$4,People!$A$4,IF(M5252=People!$B$3,People!$A$3,IF(M5252=People!$B$2,People!$A$2,0))))</f>
        <v>Cassandra Brandow</v>
      </c>
      <c r="W5252" s="3" t="str">
        <f>IFERROR(INDEX(Returns!A:A,MATCH(B5252,Returns!B:B,0)),"No")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IF(M5253=People!$B$5,People!$A$5,IF(M5253=People!$B$4,People!$A$4,IF(M5253=People!$B$3,People!$A$3,IF(M5253=People!$B$2,People!$A$2,0))))</f>
        <v>Cassandra Brandow</v>
      </c>
      <c r="W5253" s="3" t="str">
        <f>IFERROR(INDEX(Returns!A:A,MATCH(B5253,Returns!B:B,0)),"No")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IF(M5254=People!$B$5,People!$A$5,IF(M5254=People!$B$4,People!$A$4,IF(M5254=People!$B$3,People!$A$3,IF(M5254=People!$B$2,People!$A$2,0))))</f>
        <v>Cassandra Brandow</v>
      </c>
      <c r="W5254" s="3" t="str">
        <f>IFERROR(INDEX(Returns!A:A,MATCH(B5254,Returns!B:B,0)),"No")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IF(M5255=People!$B$5,People!$A$5,IF(M5255=People!$B$4,People!$A$4,IF(M5255=People!$B$3,People!$A$3,IF(M5255=People!$B$2,People!$A$2,0))))</f>
        <v>Anna Andreadi</v>
      </c>
      <c r="W5255" s="3" t="str">
        <f>IFERROR(INDEX(Returns!A:A,MATCH(B5255,Returns!B:B,0)),"No")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IF(M5256=People!$B$5,People!$A$5,IF(M5256=People!$B$4,People!$A$4,IF(M5256=People!$B$3,People!$A$3,IF(M5256=People!$B$2,People!$A$2,0))))</f>
        <v>Chuck Magee</v>
      </c>
      <c r="W5256" s="3" t="str">
        <f>IFERROR(INDEX(Returns!A:A,MATCH(B5256,Returns!B:B,0)),"No")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IF(M5257=People!$B$5,People!$A$5,IF(M5257=People!$B$4,People!$A$4,IF(M5257=People!$B$3,People!$A$3,IF(M5257=People!$B$2,People!$A$2,0))))</f>
        <v>Chuck Magee</v>
      </c>
      <c r="W5257" s="3" t="str">
        <f>IFERROR(INDEX(Returns!A:A,MATCH(B5257,Returns!B:B,0)),"No")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IF(M5258=People!$B$5,People!$A$5,IF(M5258=People!$B$4,People!$A$4,IF(M5258=People!$B$3,People!$A$3,IF(M5258=People!$B$2,People!$A$2,0))))</f>
        <v>Kelly Williams</v>
      </c>
      <c r="W5258" s="3" t="str">
        <f>IFERROR(INDEX(Returns!A:A,MATCH(B5258,Returns!B:B,0)),"No")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IF(M5259=People!$B$5,People!$A$5,IF(M5259=People!$B$4,People!$A$4,IF(M5259=People!$B$3,People!$A$3,IF(M5259=People!$B$2,People!$A$2,0))))</f>
        <v>Anna Andreadi</v>
      </c>
      <c r="W5259" s="3" t="str">
        <f>IFERROR(INDEX(Returns!A:A,MATCH(B5259,Returns!B:B,0)),"No")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IF(M5260=People!$B$5,People!$A$5,IF(M5260=People!$B$4,People!$A$4,IF(M5260=People!$B$3,People!$A$3,IF(M5260=People!$B$2,People!$A$2,0))))</f>
        <v>Anna Andreadi</v>
      </c>
      <c r="W5260" s="3" t="str">
        <f>IFERROR(INDEX(Returns!A:A,MATCH(B5260,Returns!B:B,0)),"No")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IF(M5261=People!$B$5,People!$A$5,IF(M5261=People!$B$4,People!$A$4,IF(M5261=People!$B$3,People!$A$3,IF(M5261=People!$B$2,People!$A$2,0))))</f>
        <v>Chuck Magee</v>
      </c>
      <c r="W5261" s="3" t="str">
        <f>IFERROR(INDEX(Returns!A:A,MATCH(B5261,Returns!B:B,0)),"No")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IF(M5262=People!$B$5,People!$A$5,IF(M5262=People!$B$4,People!$A$4,IF(M5262=People!$B$3,People!$A$3,IF(M5262=People!$B$2,People!$A$2,0))))</f>
        <v>Kelly Williams</v>
      </c>
      <c r="W5262" s="3" t="str">
        <f>IFERROR(INDEX(Returns!A:A,MATCH(B5262,Returns!B:B,0)),"No")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IF(M5263=People!$B$5,People!$A$5,IF(M5263=People!$B$4,People!$A$4,IF(M5263=People!$B$3,People!$A$3,IF(M5263=People!$B$2,People!$A$2,0))))</f>
        <v>Kelly Williams</v>
      </c>
      <c r="W5263" s="3" t="str">
        <f>IFERROR(INDEX(Returns!A:A,MATCH(B5263,Returns!B:B,0)),"No")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IF(M5264=People!$B$5,People!$A$5,IF(M5264=People!$B$4,People!$A$4,IF(M5264=People!$B$3,People!$A$3,IF(M5264=People!$B$2,People!$A$2,0))))</f>
        <v>Kelly Williams</v>
      </c>
      <c r="W5264" s="3" t="str">
        <f>IFERROR(INDEX(Returns!A:A,MATCH(B5264,Returns!B:B,0)),"No")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IF(M5265=People!$B$5,People!$A$5,IF(M5265=People!$B$4,People!$A$4,IF(M5265=People!$B$3,People!$A$3,IF(M5265=People!$B$2,People!$A$2,0))))</f>
        <v>Kelly Williams</v>
      </c>
      <c r="W5265" s="3" t="str">
        <f>IFERROR(INDEX(Returns!A:A,MATCH(B5265,Returns!B:B,0)),"No")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IF(M5266=People!$B$5,People!$A$5,IF(M5266=People!$B$4,People!$A$4,IF(M5266=People!$B$3,People!$A$3,IF(M5266=People!$B$2,People!$A$2,0))))</f>
        <v>Kelly Williams</v>
      </c>
      <c r="W5266" s="3" t="str">
        <f>IFERROR(INDEX(Returns!A:A,MATCH(B5266,Returns!B:B,0)),"No")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IF(M5267=People!$B$5,People!$A$5,IF(M5267=People!$B$4,People!$A$4,IF(M5267=People!$B$3,People!$A$3,IF(M5267=People!$B$2,People!$A$2,0))))</f>
        <v>Anna Andreadi</v>
      </c>
      <c r="W5267" s="3" t="str">
        <f>IFERROR(INDEX(Returns!A:A,MATCH(B5267,Returns!B:B,0)),"No")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IF(M5268=People!$B$5,People!$A$5,IF(M5268=People!$B$4,People!$A$4,IF(M5268=People!$B$3,People!$A$3,IF(M5268=People!$B$2,People!$A$2,0))))</f>
        <v>Anna Andreadi</v>
      </c>
      <c r="W5268" s="3" t="str">
        <f>IFERROR(INDEX(Returns!A:A,MATCH(B5268,Returns!B:B,0)),"No")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IF(M5269=People!$B$5,People!$A$5,IF(M5269=People!$B$4,People!$A$4,IF(M5269=People!$B$3,People!$A$3,IF(M5269=People!$B$2,People!$A$2,0))))</f>
        <v>Anna Andreadi</v>
      </c>
      <c r="W5269" s="3" t="str">
        <f>IFERROR(INDEX(Returns!A:A,MATCH(B5269,Returns!B:B,0)),"No")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IF(M5270=People!$B$5,People!$A$5,IF(M5270=People!$B$4,People!$A$4,IF(M5270=People!$B$3,People!$A$3,IF(M5270=People!$B$2,People!$A$2,0))))</f>
        <v>Chuck Magee</v>
      </c>
      <c r="W5270" s="3" t="str">
        <f>IFERROR(INDEX(Returns!A:A,MATCH(B5270,Returns!B:B,0)),"No")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IF(M5271=People!$B$5,People!$A$5,IF(M5271=People!$B$4,People!$A$4,IF(M5271=People!$B$3,People!$A$3,IF(M5271=People!$B$2,People!$A$2,0))))</f>
        <v>Anna Andreadi</v>
      </c>
      <c r="W5271" s="3" t="str">
        <f>IFERROR(INDEX(Returns!A:A,MATCH(B5271,Returns!B:B,0)),"No")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IF(M5272=People!$B$5,People!$A$5,IF(M5272=People!$B$4,People!$A$4,IF(M5272=People!$B$3,People!$A$3,IF(M5272=People!$B$2,People!$A$2,0))))</f>
        <v>Anna Andreadi</v>
      </c>
      <c r="W5272" s="3" t="str">
        <f>IFERROR(INDEX(Returns!A:A,MATCH(B5272,Returns!B:B,0)),"No")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IF(M5273=People!$B$5,People!$A$5,IF(M5273=People!$B$4,People!$A$4,IF(M5273=People!$B$3,People!$A$3,IF(M5273=People!$B$2,People!$A$2,0))))</f>
        <v>Anna Andreadi</v>
      </c>
      <c r="W5273" s="3" t="str">
        <f>IFERROR(INDEX(Returns!A:A,MATCH(B5273,Returns!B:B,0)),"No")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IF(M5274=People!$B$5,People!$A$5,IF(M5274=People!$B$4,People!$A$4,IF(M5274=People!$B$3,People!$A$3,IF(M5274=People!$B$2,People!$A$2,0))))</f>
        <v>Anna Andreadi</v>
      </c>
      <c r="W5274" s="3" t="str">
        <f>IFERROR(INDEX(Returns!A:A,MATCH(B5274,Returns!B:B,0)),"No")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IF(M5275=People!$B$5,People!$A$5,IF(M5275=People!$B$4,People!$A$4,IF(M5275=People!$B$3,People!$A$3,IF(M5275=People!$B$2,People!$A$2,0))))</f>
        <v>Cassandra Brandow</v>
      </c>
      <c r="W5275" s="3" t="str">
        <f>IFERROR(INDEX(Returns!A:A,MATCH(B5275,Returns!B:B,0)),"No")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IF(M5276=People!$B$5,People!$A$5,IF(M5276=People!$B$4,People!$A$4,IF(M5276=People!$B$3,People!$A$3,IF(M5276=People!$B$2,People!$A$2,0))))</f>
        <v>Chuck Magee</v>
      </c>
      <c r="W5276" s="3" t="str">
        <f>IFERROR(INDEX(Returns!A:A,MATCH(B5276,Returns!B:B,0)),"No")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IF(M5277=People!$B$5,People!$A$5,IF(M5277=People!$B$4,People!$A$4,IF(M5277=People!$B$3,People!$A$3,IF(M5277=People!$B$2,People!$A$2,0))))</f>
        <v>Cassandra Brandow</v>
      </c>
      <c r="W5277" s="3" t="str">
        <f>IFERROR(INDEX(Returns!A:A,MATCH(B5277,Returns!B:B,0)),"No")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IF(M5278=People!$B$5,People!$A$5,IF(M5278=People!$B$4,People!$A$4,IF(M5278=People!$B$3,People!$A$3,IF(M5278=People!$B$2,People!$A$2,0))))</f>
        <v>Cassandra Brandow</v>
      </c>
      <c r="W5278" s="3" t="str">
        <f>IFERROR(INDEX(Returns!A:A,MATCH(B5278,Returns!B:B,0)),"No")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IF(M5279=People!$B$5,People!$A$5,IF(M5279=People!$B$4,People!$A$4,IF(M5279=People!$B$3,People!$A$3,IF(M5279=People!$B$2,People!$A$2,0))))</f>
        <v>Kelly Williams</v>
      </c>
      <c r="W5279" s="3" t="str">
        <f>IFERROR(INDEX(Returns!A:A,MATCH(B5279,Returns!B:B,0)),"No")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IF(M5280=People!$B$5,People!$A$5,IF(M5280=People!$B$4,People!$A$4,IF(M5280=People!$B$3,People!$A$3,IF(M5280=People!$B$2,People!$A$2,0))))</f>
        <v>Cassandra Brandow</v>
      </c>
      <c r="W5280" s="3" t="str">
        <f>IFERROR(INDEX(Returns!A:A,MATCH(B5280,Returns!B:B,0)),"No")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IF(M5281=People!$B$5,People!$A$5,IF(M5281=People!$B$4,People!$A$4,IF(M5281=People!$B$3,People!$A$3,IF(M5281=People!$B$2,People!$A$2,0))))</f>
        <v>Kelly Williams</v>
      </c>
      <c r="W5281" s="3" t="str">
        <f>IFERROR(INDEX(Returns!A:A,MATCH(B5281,Returns!B:B,0)),"No")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IF(M5282=People!$B$5,People!$A$5,IF(M5282=People!$B$4,People!$A$4,IF(M5282=People!$B$3,People!$A$3,IF(M5282=People!$B$2,People!$A$2,0))))</f>
        <v>Kelly Williams</v>
      </c>
      <c r="W5282" s="3" t="str">
        <f>IFERROR(INDEX(Returns!A:A,MATCH(B5282,Returns!B:B,0)),"No")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IF(M5283=People!$B$5,People!$A$5,IF(M5283=People!$B$4,People!$A$4,IF(M5283=People!$B$3,People!$A$3,IF(M5283=People!$B$2,People!$A$2,0))))</f>
        <v>Kelly Williams</v>
      </c>
      <c r="W5283" s="3" t="str">
        <f>IFERROR(INDEX(Returns!A:A,MATCH(B5283,Returns!B:B,0)),"No")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IF(M5284=People!$B$5,People!$A$5,IF(M5284=People!$B$4,People!$A$4,IF(M5284=People!$B$3,People!$A$3,IF(M5284=People!$B$2,People!$A$2,0))))</f>
        <v>Kelly Williams</v>
      </c>
      <c r="W5284" s="3" t="str">
        <f>IFERROR(INDEX(Returns!A:A,MATCH(B5284,Returns!B:B,0)),"No")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IF(M5285=People!$B$5,People!$A$5,IF(M5285=People!$B$4,People!$A$4,IF(M5285=People!$B$3,People!$A$3,IF(M5285=People!$B$2,People!$A$2,0))))</f>
        <v>Anna Andreadi</v>
      </c>
      <c r="W5285" s="3" t="str">
        <f>IFERROR(INDEX(Returns!A:A,MATCH(B5285,Returns!B:B,0)),"No")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IF(M5286=People!$B$5,People!$A$5,IF(M5286=People!$B$4,People!$A$4,IF(M5286=People!$B$3,People!$A$3,IF(M5286=People!$B$2,People!$A$2,0))))</f>
        <v>Anna Andreadi</v>
      </c>
      <c r="W5286" s="3" t="str">
        <f>IFERROR(INDEX(Returns!A:A,MATCH(B5286,Returns!B:B,0)),"No")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IF(M5287=People!$B$5,People!$A$5,IF(M5287=People!$B$4,People!$A$4,IF(M5287=People!$B$3,People!$A$3,IF(M5287=People!$B$2,People!$A$2,0))))</f>
        <v>Anna Andreadi</v>
      </c>
      <c r="W5287" s="3" t="str">
        <f>IFERROR(INDEX(Returns!A:A,MATCH(B5287,Returns!B:B,0)),"No")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IF(M5288=People!$B$5,People!$A$5,IF(M5288=People!$B$4,People!$A$4,IF(M5288=People!$B$3,People!$A$3,IF(M5288=People!$B$2,People!$A$2,0))))</f>
        <v>Anna Andreadi</v>
      </c>
      <c r="W5288" s="3" t="str">
        <f>IFERROR(INDEX(Returns!A:A,MATCH(B5288,Returns!B:B,0)),"No")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IF(M5289=People!$B$5,People!$A$5,IF(M5289=People!$B$4,People!$A$4,IF(M5289=People!$B$3,People!$A$3,IF(M5289=People!$B$2,People!$A$2,0))))</f>
        <v>Anna Andreadi</v>
      </c>
      <c r="W5289" s="3" t="str">
        <f>IFERROR(INDEX(Returns!A:A,MATCH(B5289,Returns!B:B,0)),"No")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IF(M5290=People!$B$5,People!$A$5,IF(M5290=People!$B$4,People!$A$4,IF(M5290=People!$B$3,People!$A$3,IF(M5290=People!$B$2,People!$A$2,0))))</f>
        <v>Anna Andreadi</v>
      </c>
      <c r="W5290" s="3" t="str">
        <f>IFERROR(INDEX(Returns!A:A,MATCH(B5290,Returns!B:B,0)),"No")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IF(M5291=People!$B$5,People!$A$5,IF(M5291=People!$B$4,People!$A$4,IF(M5291=People!$B$3,People!$A$3,IF(M5291=People!$B$2,People!$A$2,0))))</f>
        <v>Kelly Williams</v>
      </c>
      <c r="W5291" s="3" t="str">
        <f>IFERROR(INDEX(Returns!A:A,MATCH(B5291,Returns!B:B,0)),"No")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IF(M5292=People!$B$5,People!$A$5,IF(M5292=People!$B$4,People!$A$4,IF(M5292=People!$B$3,People!$A$3,IF(M5292=People!$B$2,People!$A$2,0))))</f>
        <v>Kelly Williams</v>
      </c>
      <c r="W5292" s="3" t="str">
        <f>IFERROR(INDEX(Returns!A:A,MATCH(B5292,Returns!B:B,0)),"No")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IF(M5293=People!$B$5,People!$A$5,IF(M5293=People!$B$4,People!$A$4,IF(M5293=People!$B$3,People!$A$3,IF(M5293=People!$B$2,People!$A$2,0))))</f>
        <v>Kelly Williams</v>
      </c>
      <c r="W5293" s="3" t="str">
        <f>IFERROR(INDEX(Returns!A:A,MATCH(B5293,Returns!B:B,0)),"No")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IF(M5294=People!$B$5,People!$A$5,IF(M5294=People!$B$4,People!$A$4,IF(M5294=People!$B$3,People!$A$3,IF(M5294=People!$B$2,People!$A$2,0))))</f>
        <v>Cassandra Brandow</v>
      </c>
      <c r="W5294" s="3" t="str">
        <f>IFERROR(INDEX(Returns!A:A,MATCH(B5294,Returns!B:B,0)),"No")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IF(M5295=People!$B$5,People!$A$5,IF(M5295=People!$B$4,People!$A$4,IF(M5295=People!$B$3,People!$A$3,IF(M5295=People!$B$2,People!$A$2,0))))</f>
        <v>Chuck Magee</v>
      </c>
      <c r="W5295" s="3" t="str">
        <f>IFERROR(INDEX(Returns!A:A,MATCH(B5295,Returns!B:B,0)),"No")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IF(M5296=People!$B$5,People!$A$5,IF(M5296=People!$B$4,People!$A$4,IF(M5296=People!$B$3,People!$A$3,IF(M5296=People!$B$2,People!$A$2,0))))</f>
        <v>Kelly Williams</v>
      </c>
      <c r="W5296" s="3" t="str">
        <f>IFERROR(INDEX(Returns!A:A,MATCH(B5296,Returns!B:B,0)),"No")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IF(M5297=People!$B$5,People!$A$5,IF(M5297=People!$B$4,People!$A$4,IF(M5297=People!$B$3,People!$A$3,IF(M5297=People!$B$2,People!$A$2,0))))</f>
        <v>Kelly Williams</v>
      </c>
      <c r="W5297" s="3" t="str">
        <f>IFERROR(INDEX(Returns!A:A,MATCH(B5297,Returns!B:B,0)),"No")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IF(M5298=People!$B$5,People!$A$5,IF(M5298=People!$B$4,People!$A$4,IF(M5298=People!$B$3,People!$A$3,IF(M5298=People!$B$2,People!$A$2,0))))</f>
        <v>Chuck Magee</v>
      </c>
      <c r="W5298" s="3" t="str">
        <f>IFERROR(INDEX(Returns!A:A,MATCH(B5298,Returns!B:B,0)),"No")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IF(M5299=People!$B$5,People!$A$5,IF(M5299=People!$B$4,People!$A$4,IF(M5299=People!$B$3,People!$A$3,IF(M5299=People!$B$2,People!$A$2,0))))</f>
        <v>Chuck Magee</v>
      </c>
      <c r="W5299" s="3" t="str">
        <f>IFERROR(INDEX(Returns!A:A,MATCH(B5299,Returns!B:B,0)),"No")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IF(M5300=People!$B$5,People!$A$5,IF(M5300=People!$B$4,People!$A$4,IF(M5300=People!$B$3,People!$A$3,IF(M5300=People!$B$2,People!$A$2,0))))</f>
        <v>Anna Andreadi</v>
      </c>
      <c r="W5300" s="3" t="str">
        <f>IFERROR(INDEX(Returns!A:A,MATCH(B5300,Returns!B:B,0)),"No")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IF(M5301=People!$B$5,People!$A$5,IF(M5301=People!$B$4,People!$A$4,IF(M5301=People!$B$3,People!$A$3,IF(M5301=People!$B$2,People!$A$2,0))))</f>
        <v>Anna Andreadi</v>
      </c>
      <c r="W5301" s="3" t="str">
        <f>IFERROR(INDEX(Returns!A:A,MATCH(B5301,Returns!B:B,0)),"No")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IF(M5302=People!$B$5,People!$A$5,IF(M5302=People!$B$4,People!$A$4,IF(M5302=People!$B$3,People!$A$3,IF(M5302=People!$B$2,People!$A$2,0))))</f>
        <v>Cassandra Brandow</v>
      </c>
      <c r="W5302" s="3" t="str">
        <f>IFERROR(INDEX(Returns!A:A,MATCH(B5302,Returns!B:B,0)),"No")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IF(M5303=People!$B$5,People!$A$5,IF(M5303=People!$B$4,People!$A$4,IF(M5303=People!$B$3,People!$A$3,IF(M5303=People!$B$2,People!$A$2,0))))</f>
        <v>Cassandra Brandow</v>
      </c>
      <c r="W5303" s="3" t="str">
        <f>IFERROR(INDEX(Returns!A:A,MATCH(B5303,Returns!B:B,0)),"No")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IF(M5304=People!$B$5,People!$A$5,IF(M5304=People!$B$4,People!$A$4,IF(M5304=People!$B$3,People!$A$3,IF(M5304=People!$B$2,People!$A$2,0))))</f>
        <v>Cassandra Brandow</v>
      </c>
      <c r="W5304" s="3" t="str">
        <f>IFERROR(INDEX(Returns!A:A,MATCH(B5304,Returns!B:B,0)),"No")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IF(M5305=People!$B$5,People!$A$5,IF(M5305=People!$B$4,People!$A$4,IF(M5305=People!$B$3,People!$A$3,IF(M5305=People!$B$2,People!$A$2,0))))</f>
        <v>Kelly Williams</v>
      </c>
      <c r="W5305" s="3" t="str">
        <f>IFERROR(INDEX(Returns!A:A,MATCH(B5305,Returns!B:B,0)),"No")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IF(M5306=People!$B$5,People!$A$5,IF(M5306=People!$B$4,People!$A$4,IF(M5306=People!$B$3,People!$A$3,IF(M5306=People!$B$2,People!$A$2,0))))</f>
        <v>Kelly Williams</v>
      </c>
      <c r="W5306" s="3" t="str">
        <f>IFERROR(INDEX(Returns!A:A,MATCH(B5306,Returns!B:B,0)),"No")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IF(M5307=People!$B$5,People!$A$5,IF(M5307=People!$B$4,People!$A$4,IF(M5307=People!$B$3,People!$A$3,IF(M5307=People!$B$2,People!$A$2,0))))</f>
        <v>Chuck Magee</v>
      </c>
      <c r="W5307" s="3" t="str">
        <f>IFERROR(INDEX(Returns!A:A,MATCH(B5307,Returns!B:B,0)),"No")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IF(M5308=People!$B$5,People!$A$5,IF(M5308=People!$B$4,People!$A$4,IF(M5308=People!$B$3,People!$A$3,IF(M5308=People!$B$2,People!$A$2,0))))</f>
        <v>Chuck Magee</v>
      </c>
      <c r="W5308" s="3" t="str">
        <f>IFERROR(INDEX(Returns!A:A,MATCH(B5308,Returns!B:B,0)),"No")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IF(M5309=People!$B$5,People!$A$5,IF(M5309=People!$B$4,People!$A$4,IF(M5309=People!$B$3,People!$A$3,IF(M5309=People!$B$2,People!$A$2,0))))</f>
        <v>Chuck Magee</v>
      </c>
      <c r="W5309" s="3" t="str">
        <f>IFERROR(INDEX(Returns!A:A,MATCH(B5309,Returns!B:B,0)),"No")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IF(M5310=People!$B$5,People!$A$5,IF(M5310=People!$B$4,People!$A$4,IF(M5310=People!$B$3,People!$A$3,IF(M5310=People!$B$2,People!$A$2,0))))</f>
        <v>Kelly Williams</v>
      </c>
      <c r="W5310" s="3" t="str">
        <f>IFERROR(INDEX(Returns!A:A,MATCH(B5310,Returns!B:B,0)),"No")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IF(M5311=People!$B$5,People!$A$5,IF(M5311=People!$B$4,People!$A$4,IF(M5311=People!$B$3,People!$A$3,IF(M5311=People!$B$2,People!$A$2,0))))</f>
        <v>Kelly Williams</v>
      </c>
      <c r="W5311" s="3" t="str">
        <f>IFERROR(INDEX(Returns!A:A,MATCH(B5311,Returns!B:B,0)),"No")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IF(M5312=People!$B$5,People!$A$5,IF(M5312=People!$B$4,People!$A$4,IF(M5312=People!$B$3,People!$A$3,IF(M5312=People!$B$2,People!$A$2,0))))</f>
        <v>Kelly Williams</v>
      </c>
      <c r="W5312" s="3" t="str">
        <f>IFERROR(INDEX(Returns!A:A,MATCH(B5312,Returns!B:B,0)),"No")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IF(M5313=People!$B$5,People!$A$5,IF(M5313=People!$B$4,People!$A$4,IF(M5313=People!$B$3,People!$A$3,IF(M5313=People!$B$2,People!$A$2,0))))</f>
        <v>Cassandra Brandow</v>
      </c>
      <c r="W5313" s="3" t="str">
        <f>IFERROR(INDEX(Returns!A:A,MATCH(B5313,Returns!B:B,0)),"No")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IF(M5314=People!$B$5,People!$A$5,IF(M5314=People!$B$4,People!$A$4,IF(M5314=People!$B$3,People!$A$3,IF(M5314=People!$B$2,People!$A$2,0))))</f>
        <v>Cassandra Brandow</v>
      </c>
      <c r="W5314" s="3" t="str">
        <f>IFERROR(INDEX(Returns!A:A,MATCH(B5314,Returns!B:B,0)),"No")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IF(M5315=People!$B$5,People!$A$5,IF(M5315=People!$B$4,People!$A$4,IF(M5315=People!$B$3,People!$A$3,IF(M5315=People!$B$2,People!$A$2,0))))</f>
        <v>Anna Andreadi</v>
      </c>
      <c r="W5315" s="3" t="str">
        <f>IFERROR(INDEX(Returns!A:A,MATCH(B5315,Returns!B:B,0)),"No")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IF(M5316=People!$B$5,People!$A$5,IF(M5316=People!$B$4,People!$A$4,IF(M5316=People!$B$3,People!$A$3,IF(M5316=People!$B$2,People!$A$2,0))))</f>
        <v>Anna Andreadi</v>
      </c>
      <c r="W5316" s="3" t="str">
        <f>IFERROR(INDEX(Returns!A:A,MATCH(B5316,Returns!B:B,0)),"No")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IF(M5317=People!$B$5,People!$A$5,IF(M5317=People!$B$4,People!$A$4,IF(M5317=People!$B$3,People!$A$3,IF(M5317=People!$B$2,People!$A$2,0))))</f>
        <v>Cassandra Brandow</v>
      </c>
      <c r="W5317" s="3" t="str">
        <f>IFERROR(INDEX(Returns!A:A,MATCH(B5317,Returns!B:B,0)),"No")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IF(M5318=People!$B$5,People!$A$5,IF(M5318=People!$B$4,People!$A$4,IF(M5318=People!$B$3,People!$A$3,IF(M5318=People!$B$2,People!$A$2,0))))</f>
        <v>Cassandra Brandow</v>
      </c>
      <c r="W5318" s="3" t="str">
        <f>IFERROR(INDEX(Returns!A:A,MATCH(B5318,Returns!B:B,0)),"No")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IF(M5319=People!$B$5,People!$A$5,IF(M5319=People!$B$4,People!$A$4,IF(M5319=People!$B$3,People!$A$3,IF(M5319=People!$B$2,People!$A$2,0))))</f>
        <v>Cassandra Brandow</v>
      </c>
      <c r="W5319" s="3" t="str">
        <f>IFERROR(INDEX(Returns!A:A,MATCH(B5319,Returns!B:B,0)),"No")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IF(M5320=People!$B$5,People!$A$5,IF(M5320=People!$B$4,People!$A$4,IF(M5320=People!$B$3,People!$A$3,IF(M5320=People!$B$2,People!$A$2,0))))</f>
        <v>Cassandra Brandow</v>
      </c>
      <c r="W5320" s="3" t="str">
        <f>IFERROR(INDEX(Returns!A:A,MATCH(B5320,Returns!B:B,0)),"No")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IF(M5321=People!$B$5,People!$A$5,IF(M5321=People!$B$4,People!$A$4,IF(M5321=People!$B$3,People!$A$3,IF(M5321=People!$B$2,People!$A$2,0))))</f>
        <v>Cassandra Brandow</v>
      </c>
      <c r="W5321" s="3" t="str">
        <f>IFERROR(INDEX(Returns!A:A,MATCH(B5321,Returns!B:B,0)),"No")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IF(M5322=People!$B$5,People!$A$5,IF(M5322=People!$B$4,People!$A$4,IF(M5322=People!$B$3,People!$A$3,IF(M5322=People!$B$2,People!$A$2,0))))</f>
        <v>Cassandra Brandow</v>
      </c>
      <c r="W5322" s="3" t="str">
        <f>IFERROR(INDEX(Returns!A:A,MATCH(B5322,Returns!B:B,0)),"No")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IF(M5323=People!$B$5,People!$A$5,IF(M5323=People!$B$4,People!$A$4,IF(M5323=People!$B$3,People!$A$3,IF(M5323=People!$B$2,People!$A$2,0))))</f>
        <v>Cassandra Brandow</v>
      </c>
      <c r="W5323" s="3" t="str">
        <f>IFERROR(INDEX(Returns!A:A,MATCH(B5323,Returns!B:B,0)),"No")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IF(M5324=People!$B$5,People!$A$5,IF(M5324=People!$B$4,People!$A$4,IF(M5324=People!$B$3,People!$A$3,IF(M5324=People!$B$2,People!$A$2,0))))</f>
        <v>Cassandra Brandow</v>
      </c>
      <c r="W5324" s="3" t="str">
        <f>IFERROR(INDEX(Returns!A:A,MATCH(B5324,Returns!B:B,0)),"No")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IF(M5325=People!$B$5,People!$A$5,IF(M5325=People!$B$4,People!$A$4,IF(M5325=People!$B$3,People!$A$3,IF(M5325=People!$B$2,People!$A$2,0))))</f>
        <v>Kelly Williams</v>
      </c>
      <c r="W5325" s="3" t="str">
        <f>IFERROR(INDEX(Returns!A:A,MATCH(B5325,Returns!B:B,0)),"No")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IF(M5326=People!$B$5,People!$A$5,IF(M5326=People!$B$4,People!$A$4,IF(M5326=People!$B$3,People!$A$3,IF(M5326=People!$B$2,People!$A$2,0))))</f>
        <v>Anna Andreadi</v>
      </c>
      <c r="W5326" s="3" t="str">
        <f>IFERROR(INDEX(Returns!A:A,MATCH(B5326,Returns!B:B,0)),"No")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IF(M5327=People!$B$5,People!$A$5,IF(M5327=People!$B$4,People!$A$4,IF(M5327=People!$B$3,People!$A$3,IF(M5327=People!$B$2,People!$A$2,0))))</f>
        <v>Anna Andreadi</v>
      </c>
      <c r="W5327" s="3" t="str">
        <f>IFERROR(INDEX(Returns!A:A,MATCH(B5327,Returns!B:B,0)),"No")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IF(M5328=People!$B$5,People!$A$5,IF(M5328=People!$B$4,People!$A$4,IF(M5328=People!$B$3,People!$A$3,IF(M5328=People!$B$2,People!$A$2,0))))</f>
        <v>Chuck Magee</v>
      </c>
      <c r="W5328" s="3" t="str">
        <f>IFERROR(INDEX(Returns!A:A,MATCH(B5328,Returns!B:B,0)),"No")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IF(M5329=People!$B$5,People!$A$5,IF(M5329=People!$B$4,People!$A$4,IF(M5329=People!$B$3,People!$A$3,IF(M5329=People!$B$2,People!$A$2,0))))</f>
        <v>Anna Andreadi</v>
      </c>
      <c r="W5329" s="3" t="str">
        <f>IFERROR(INDEX(Returns!A:A,MATCH(B5329,Returns!B:B,0)),"No")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IF(M5330=People!$B$5,People!$A$5,IF(M5330=People!$B$4,People!$A$4,IF(M5330=People!$B$3,People!$A$3,IF(M5330=People!$B$2,People!$A$2,0))))</f>
        <v>Kelly Williams</v>
      </c>
      <c r="W5330" s="3" t="str">
        <f>IFERROR(INDEX(Returns!A:A,MATCH(B5330,Returns!B:B,0)),"No")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IF(M5331=People!$B$5,People!$A$5,IF(M5331=People!$B$4,People!$A$4,IF(M5331=People!$B$3,People!$A$3,IF(M5331=People!$B$2,People!$A$2,0))))</f>
        <v>Chuck Magee</v>
      </c>
      <c r="W5331" s="3" t="str">
        <f>IFERROR(INDEX(Returns!A:A,MATCH(B5331,Returns!B:B,0)),"No")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IF(M5332=People!$B$5,People!$A$5,IF(M5332=People!$B$4,People!$A$4,IF(M5332=People!$B$3,People!$A$3,IF(M5332=People!$B$2,People!$A$2,0))))</f>
        <v>Chuck Magee</v>
      </c>
      <c r="W5332" s="3" t="str">
        <f>IFERROR(INDEX(Returns!A:A,MATCH(B5332,Returns!B:B,0)),"No")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IF(M5333=People!$B$5,People!$A$5,IF(M5333=People!$B$4,People!$A$4,IF(M5333=People!$B$3,People!$A$3,IF(M5333=People!$B$2,People!$A$2,0))))</f>
        <v>Chuck Magee</v>
      </c>
      <c r="W5333" s="3" t="str">
        <f>IFERROR(INDEX(Returns!A:A,MATCH(B5333,Returns!B:B,0)),"No")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IF(M5334=People!$B$5,People!$A$5,IF(M5334=People!$B$4,People!$A$4,IF(M5334=People!$B$3,People!$A$3,IF(M5334=People!$B$2,People!$A$2,0))))</f>
        <v>Chuck Magee</v>
      </c>
      <c r="W5334" s="3" t="str">
        <f>IFERROR(INDEX(Returns!A:A,MATCH(B5334,Returns!B:B,0)),"No")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IF(M5335=People!$B$5,People!$A$5,IF(M5335=People!$B$4,People!$A$4,IF(M5335=People!$B$3,People!$A$3,IF(M5335=People!$B$2,People!$A$2,0))))</f>
        <v>Chuck Magee</v>
      </c>
      <c r="W5335" s="3" t="str">
        <f>IFERROR(INDEX(Returns!A:A,MATCH(B5335,Returns!B:B,0)),"No")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IF(M5336=People!$B$5,People!$A$5,IF(M5336=People!$B$4,People!$A$4,IF(M5336=People!$B$3,People!$A$3,IF(M5336=People!$B$2,People!$A$2,0))))</f>
        <v>Chuck Magee</v>
      </c>
      <c r="W5336" s="3" t="str">
        <f>IFERROR(INDEX(Returns!A:A,MATCH(B5336,Returns!B:B,0)),"No")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IF(M5337=People!$B$5,People!$A$5,IF(M5337=People!$B$4,People!$A$4,IF(M5337=People!$B$3,People!$A$3,IF(M5337=People!$B$2,People!$A$2,0))))</f>
        <v>Chuck Magee</v>
      </c>
      <c r="W5337" s="3" t="str">
        <f>IFERROR(INDEX(Returns!A:A,MATCH(B5337,Returns!B:B,0)),"No")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IF(M5338=People!$B$5,People!$A$5,IF(M5338=People!$B$4,People!$A$4,IF(M5338=People!$B$3,People!$A$3,IF(M5338=People!$B$2,People!$A$2,0))))</f>
        <v>Anna Andreadi</v>
      </c>
      <c r="W5338" s="3" t="str">
        <f>IFERROR(INDEX(Returns!A:A,MATCH(B5338,Returns!B:B,0)),"No")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IF(M5339=People!$B$5,People!$A$5,IF(M5339=People!$B$4,People!$A$4,IF(M5339=People!$B$3,People!$A$3,IF(M5339=People!$B$2,People!$A$2,0))))</f>
        <v>Anna Andreadi</v>
      </c>
      <c r="W5339" s="3" t="str">
        <f>IFERROR(INDEX(Returns!A:A,MATCH(B5339,Returns!B:B,0)),"No")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IF(M5340=People!$B$5,People!$A$5,IF(M5340=People!$B$4,People!$A$4,IF(M5340=People!$B$3,People!$A$3,IF(M5340=People!$B$2,People!$A$2,0))))</f>
        <v>Chuck Magee</v>
      </c>
      <c r="W5340" s="3" t="str">
        <f>IFERROR(INDEX(Returns!A:A,MATCH(B5340,Returns!B:B,0)),"No")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IF(M5341=People!$B$5,People!$A$5,IF(M5341=People!$B$4,People!$A$4,IF(M5341=People!$B$3,People!$A$3,IF(M5341=People!$B$2,People!$A$2,0))))</f>
        <v>Chuck Magee</v>
      </c>
      <c r="W5341" s="3" t="str">
        <f>IFERROR(INDEX(Returns!A:A,MATCH(B5341,Returns!B:B,0)),"No")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IF(M5342=People!$B$5,People!$A$5,IF(M5342=People!$B$4,People!$A$4,IF(M5342=People!$B$3,People!$A$3,IF(M5342=People!$B$2,People!$A$2,0))))</f>
        <v>Chuck Magee</v>
      </c>
      <c r="W5342" s="3" t="str">
        <f>IFERROR(INDEX(Returns!A:A,MATCH(B5342,Returns!B:B,0)),"No")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IF(M5343=People!$B$5,People!$A$5,IF(M5343=People!$B$4,People!$A$4,IF(M5343=People!$B$3,People!$A$3,IF(M5343=People!$B$2,People!$A$2,0))))</f>
        <v>Chuck Magee</v>
      </c>
      <c r="W5343" s="3" t="str">
        <f>IFERROR(INDEX(Returns!A:A,MATCH(B5343,Returns!B:B,0)),"No")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IF(M5344=People!$B$5,People!$A$5,IF(M5344=People!$B$4,People!$A$4,IF(M5344=People!$B$3,People!$A$3,IF(M5344=People!$B$2,People!$A$2,0))))</f>
        <v>Kelly Williams</v>
      </c>
      <c r="W5344" s="3" t="str">
        <f>IFERROR(INDEX(Returns!A:A,MATCH(B5344,Returns!B:B,0)),"No")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IF(M5345=People!$B$5,People!$A$5,IF(M5345=People!$B$4,People!$A$4,IF(M5345=People!$B$3,People!$A$3,IF(M5345=People!$B$2,People!$A$2,0))))</f>
        <v>Kelly Williams</v>
      </c>
      <c r="W5345" s="3" t="str">
        <f>IFERROR(INDEX(Returns!A:A,MATCH(B5345,Returns!B:B,0)),"No")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IF(M5346=People!$B$5,People!$A$5,IF(M5346=People!$B$4,People!$A$4,IF(M5346=People!$B$3,People!$A$3,IF(M5346=People!$B$2,People!$A$2,0))))</f>
        <v>Chuck Magee</v>
      </c>
      <c r="W5346" s="3" t="str">
        <f>IFERROR(INDEX(Returns!A:A,MATCH(B5346,Returns!B:B,0)),"No")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IF(M5347=People!$B$5,People!$A$5,IF(M5347=People!$B$4,People!$A$4,IF(M5347=People!$B$3,People!$A$3,IF(M5347=People!$B$2,People!$A$2,0))))</f>
        <v>Anna Andreadi</v>
      </c>
      <c r="W5347" s="3" t="str">
        <f>IFERROR(INDEX(Returns!A:A,MATCH(B5347,Returns!B:B,0)),"No")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IF(M5348=People!$B$5,People!$A$5,IF(M5348=People!$B$4,People!$A$4,IF(M5348=People!$B$3,People!$A$3,IF(M5348=People!$B$2,People!$A$2,0))))</f>
        <v>Anna Andreadi</v>
      </c>
      <c r="W5348" s="3" t="str">
        <f>IFERROR(INDEX(Returns!A:A,MATCH(B5348,Returns!B:B,0)),"No")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IF(M5349=People!$B$5,People!$A$5,IF(M5349=People!$B$4,People!$A$4,IF(M5349=People!$B$3,People!$A$3,IF(M5349=People!$B$2,People!$A$2,0))))</f>
        <v>Anna Andreadi</v>
      </c>
      <c r="W5349" s="3" t="str">
        <f>IFERROR(INDEX(Returns!A:A,MATCH(B5349,Returns!B:B,0)),"No")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IF(M5350=People!$B$5,People!$A$5,IF(M5350=People!$B$4,People!$A$4,IF(M5350=People!$B$3,People!$A$3,IF(M5350=People!$B$2,People!$A$2,0))))</f>
        <v>Kelly Williams</v>
      </c>
      <c r="W5350" s="3" t="str">
        <f>IFERROR(INDEX(Returns!A:A,MATCH(B5350,Returns!B:B,0)),"No")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IF(M5351=People!$B$5,People!$A$5,IF(M5351=People!$B$4,People!$A$4,IF(M5351=People!$B$3,People!$A$3,IF(M5351=People!$B$2,People!$A$2,0))))</f>
        <v>Kelly Williams</v>
      </c>
      <c r="W5351" s="3" t="str">
        <f>IFERROR(INDEX(Returns!A:A,MATCH(B5351,Returns!B:B,0)),"No")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IF(M5352=People!$B$5,People!$A$5,IF(M5352=People!$B$4,People!$A$4,IF(M5352=People!$B$3,People!$A$3,IF(M5352=People!$B$2,People!$A$2,0))))</f>
        <v>Kelly Williams</v>
      </c>
      <c r="W5352" s="3" t="str">
        <f>IFERROR(INDEX(Returns!A:A,MATCH(B5352,Returns!B:B,0)),"No")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IF(M5353=People!$B$5,People!$A$5,IF(M5353=People!$B$4,People!$A$4,IF(M5353=People!$B$3,People!$A$3,IF(M5353=People!$B$2,People!$A$2,0))))</f>
        <v>Kelly Williams</v>
      </c>
      <c r="W5353" s="3" t="str">
        <f>IFERROR(INDEX(Returns!A:A,MATCH(B5353,Returns!B:B,0)),"No")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IF(M5354=People!$B$5,People!$A$5,IF(M5354=People!$B$4,People!$A$4,IF(M5354=People!$B$3,People!$A$3,IF(M5354=People!$B$2,People!$A$2,0))))</f>
        <v>Kelly Williams</v>
      </c>
      <c r="W5354" s="3" t="str">
        <f>IFERROR(INDEX(Returns!A:A,MATCH(B5354,Returns!B:B,0)),"No")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IF(M5355=People!$B$5,People!$A$5,IF(M5355=People!$B$4,People!$A$4,IF(M5355=People!$B$3,People!$A$3,IF(M5355=People!$B$2,People!$A$2,0))))</f>
        <v>Cassandra Brandow</v>
      </c>
      <c r="W5355" s="3" t="str">
        <f>IFERROR(INDEX(Returns!A:A,MATCH(B5355,Returns!B:B,0)),"No")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IF(M5356=People!$B$5,People!$A$5,IF(M5356=People!$B$4,People!$A$4,IF(M5356=People!$B$3,People!$A$3,IF(M5356=People!$B$2,People!$A$2,0))))</f>
        <v>Anna Andreadi</v>
      </c>
      <c r="W5356" s="3" t="str">
        <f>IFERROR(INDEX(Returns!A:A,MATCH(B5356,Returns!B:B,0)),"No")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IF(M5357=People!$B$5,People!$A$5,IF(M5357=People!$B$4,People!$A$4,IF(M5357=People!$B$3,People!$A$3,IF(M5357=People!$B$2,People!$A$2,0))))</f>
        <v>Anna Andreadi</v>
      </c>
      <c r="W5357" s="3" t="str">
        <f>IFERROR(INDEX(Returns!A:A,MATCH(B5357,Returns!B:B,0)),"No")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IF(M5358=People!$B$5,People!$A$5,IF(M5358=People!$B$4,People!$A$4,IF(M5358=People!$B$3,People!$A$3,IF(M5358=People!$B$2,People!$A$2,0))))</f>
        <v>Anna Andreadi</v>
      </c>
      <c r="W5358" s="3" t="str">
        <f>IFERROR(INDEX(Returns!A:A,MATCH(B5358,Returns!B:B,0)),"No")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IF(M5359=People!$B$5,People!$A$5,IF(M5359=People!$B$4,People!$A$4,IF(M5359=People!$B$3,People!$A$3,IF(M5359=People!$B$2,People!$A$2,0))))</f>
        <v>Anna Andreadi</v>
      </c>
      <c r="W5359" s="3" t="str">
        <f>IFERROR(INDEX(Returns!A:A,MATCH(B5359,Returns!B:B,0)),"No")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IF(M5360=People!$B$5,People!$A$5,IF(M5360=People!$B$4,People!$A$4,IF(M5360=People!$B$3,People!$A$3,IF(M5360=People!$B$2,People!$A$2,0))))</f>
        <v>Anna Andreadi</v>
      </c>
      <c r="W5360" s="3" t="str">
        <f>IFERROR(INDEX(Returns!A:A,MATCH(B5360,Returns!B:B,0)),"No")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IF(M5361=People!$B$5,People!$A$5,IF(M5361=People!$B$4,People!$A$4,IF(M5361=People!$B$3,People!$A$3,IF(M5361=People!$B$2,People!$A$2,0))))</f>
        <v>Anna Andreadi</v>
      </c>
      <c r="W5361" s="3" t="str">
        <f>IFERROR(INDEX(Returns!A:A,MATCH(B5361,Returns!B:B,0)),"No")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IF(M5362=People!$B$5,People!$A$5,IF(M5362=People!$B$4,People!$A$4,IF(M5362=People!$B$3,People!$A$3,IF(M5362=People!$B$2,People!$A$2,0))))</f>
        <v>Cassandra Brandow</v>
      </c>
      <c r="W5362" s="3" t="str">
        <f>IFERROR(INDEX(Returns!A:A,MATCH(B5362,Returns!B:B,0)),"No")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IF(M5363=People!$B$5,People!$A$5,IF(M5363=People!$B$4,People!$A$4,IF(M5363=People!$B$3,People!$A$3,IF(M5363=People!$B$2,People!$A$2,0))))</f>
        <v>Kelly Williams</v>
      </c>
      <c r="W5363" s="3" t="str">
        <f>IFERROR(INDEX(Returns!A:A,MATCH(B5363,Returns!B:B,0)),"No")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IF(M5364=People!$B$5,People!$A$5,IF(M5364=People!$B$4,People!$A$4,IF(M5364=People!$B$3,People!$A$3,IF(M5364=People!$B$2,People!$A$2,0))))</f>
        <v>Kelly Williams</v>
      </c>
      <c r="W5364" s="3" t="str">
        <f>IFERROR(INDEX(Returns!A:A,MATCH(B5364,Returns!B:B,0)),"No")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IF(M5365=People!$B$5,People!$A$5,IF(M5365=People!$B$4,People!$A$4,IF(M5365=People!$B$3,People!$A$3,IF(M5365=People!$B$2,People!$A$2,0))))</f>
        <v>Kelly Williams</v>
      </c>
      <c r="W5365" s="3" t="str">
        <f>IFERROR(INDEX(Returns!A:A,MATCH(B5365,Returns!B:B,0)),"No")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IF(M5366=People!$B$5,People!$A$5,IF(M5366=People!$B$4,People!$A$4,IF(M5366=People!$B$3,People!$A$3,IF(M5366=People!$B$2,People!$A$2,0))))</f>
        <v>Anna Andreadi</v>
      </c>
      <c r="W5366" s="3" t="str">
        <f>IFERROR(INDEX(Returns!A:A,MATCH(B5366,Returns!B:B,0)),"No")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IF(M5367=People!$B$5,People!$A$5,IF(M5367=People!$B$4,People!$A$4,IF(M5367=People!$B$3,People!$A$3,IF(M5367=People!$B$2,People!$A$2,0))))</f>
        <v>Kelly Williams</v>
      </c>
      <c r="W5367" s="3" t="str">
        <f>IFERROR(INDEX(Returns!A:A,MATCH(B5367,Returns!B:B,0)),"No")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IF(M5368=People!$B$5,People!$A$5,IF(M5368=People!$B$4,People!$A$4,IF(M5368=People!$B$3,People!$A$3,IF(M5368=People!$B$2,People!$A$2,0))))</f>
        <v>Anna Andreadi</v>
      </c>
      <c r="W5368" s="3" t="str">
        <f>IFERROR(INDEX(Returns!A:A,MATCH(B5368,Returns!B:B,0)),"No")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IF(M5369=People!$B$5,People!$A$5,IF(M5369=People!$B$4,People!$A$4,IF(M5369=People!$B$3,People!$A$3,IF(M5369=People!$B$2,People!$A$2,0))))</f>
        <v>Anna Andreadi</v>
      </c>
      <c r="W5369" s="3" t="str">
        <f>IFERROR(INDEX(Returns!A:A,MATCH(B5369,Returns!B:B,0)),"No")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IF(M5370=People!$B$5,People!$A$5,IF(M5370=People!$B$4,People!$A$4,IF(M5370=People!$B$3,People!$A$3,IF(M5370=People!$B$2,People!$A$2,0))))</f>
        <v>Anna Andreadi</v>
      </c>
      <c r="W5370" s="3" t="str">
        <f>IFERROR(INDEX(Returns!A:A,MATCH(B5370,Returns!B:B,0)),"No")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IF(M5371=People!$B$5,People!$A$5,IF(M5371=People!$B$4,People!$A$4,IF(M5371=People!$B$3,People!$A$3,IF(M5371=People!$B$2,People!$A$2,0))))</f>
        <v>Chuck Magee</v>
      </c>
      <c r="W5371" s="3" t="str">
        <f>IFERROR(INDEX(Returns!A:A,MATCH(B5371,Returns!B:B,0)),"No")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IF(M5372=People!$B$5,People!$A$5,IF(M5372=People!$B$4,People!$A$4,IF(M5372=People!$B$3,People!$A$3,IF(M5372=People!$B$2,People!$A$2,0))))</f>
        <v>Kelly Williams</v>
      </c>
      <c r="W5372" s="3" t="str">
        <f>IFERROR(INDEX(Returns!A:A,MATCH(B5372,Returns!B:B,0)),"No")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IF(M5373=People!$B$5,People!$A$5,IF(M5373=People!$B$4,People!$A$4,IF(M5373=People!$B$3,People!$A$3,IF(M5373=People!$B$2,People!$A$2,0))))</f>
        <v>Kelly Williams</v>
      </c>
      <c r="W5373" s="3" t="str">
        <f>IFERROR(INDEX(Returns!A:A,MATCH(B5373,Returns!B:B,0)),"No")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IF(M5374=People!$B$5,People!$A$5,IF(M5374=People!$B$4,People!$A$4,IF(M5374=People!$B$3,People!$A$3,IF(M5374=People!$B$2,People!$A$2,0))))</f>
        <v>Kelly Williams</v>
      </c>
      <c r="W5374" s="3" t="str">
        <f>IFERROR(INDEX(Returns!A:A,MATCH(B5374,Returns!B:B,0)),"No")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IF(M5375=People!$B$5,People!$A$5,IF(M5375=People!$B$4,People!$A$4,IF(M5375=People!$B$3,People!$A$3,IF(M5375=People!$B$2,People!$A$2,0))))</f>
        <v>Kelly Williams</v>
      </c>
      <c r="W5375" s="3" t="str">
        <f>IFERROR(INDEX(Returns!A:A,MATCH(B5375,Returns!B:B,0)),"No")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IF(M5376=People!$B$5,People!$A$5,IF(M5376=People!$B$4,People!$A$4,IF(M5376=People!$B$3,People!$A$3,IF(M5376=People!$B$2,People!$A$2,0))))</f>
        <v>Kelly Williams</v>
      </c>
      <c r="W5376" s="3" t="str">
        <f>IFERROR(INDEX(Returns!A:A,MATCH(B5376,Returns!B:B,0)),"No")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IF(M5377=People!$B$5,People!$A$5,IF(M5377=People!$B$4,People!$A$4,IF(M5377=People!$B$3,People!$A$3,IF(M5377=People!$B$2,People!$A$2,0))))</f>
        <v>Anna Andreadi</v>
      </c>
      <c r="W5377" s="3" t="str">
        <f>IFERROR(INDEX(Returns!A:A,MATCH(B5377,Returns!B:B,0)),"No")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IF(M5378=People!$B$5,People!$A$5,IF(M5378=People!$B$4,People!$A$4,IF(M5378=People!$B$3,People!$A$3,IF(M5378=People!$B$2,People!$A$2,0))))</f>
        <v>Anna Andreadi</v>
      </c>
      <c r="W5378" s="3" t="str">
        <f>IFERROR(INDEX(Returns!A:A,MATCH(B5378,Returns!B:B,0)),"No")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IF(M5379=People!$B$5,People!$A$5,IF(M5379=People!$B$4,People!$A$4,IF(M5379=People!$B$3,People!$A$3,IF(M5379=People!$B$2,People!$A$2,0))))</f>
        <v>Chuck Magee</v>
      </c>
      <c r="W5379" s="3" t="str">
        <f>IFERROR(INDEX(Returns!A:A,MATCH(B5379,Returns!B:B,0)),"No")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IF(M5380=People!$B$5,People!$A$5,IF(M5380=People!$B$4,People!$A$4,IF(M5380=People!$B$3,People!$A$3,IF(M5380=People!$B$2,People!$A$2,0))))</f>
        <v>Chuck Magee</v>
      </c>
      <c r="W5380" s="3" t="str">
        <f>IFERROR(INDEX(Returns!A:A,MATCH(B5380,Returns!B:B,0)),"No")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IF(M5381=People!$B$5,People!$A$5,IF(M5381=People!$B$4,People!$A$4,IF(M5381=People!$B$3,People!$A$3,IF(M5381=People!$B$2,People!$A$2,0))))</f>
        <v>Anna Andreadi</v>
      </c>
      <c r="W5381" s="3" t="str">
        <f>IFERROR(INDEX(Returns!A:A,MATCH(B5381,Returns!B:B,0)),"No")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IF(M5382=People!$B$5,People!$A$5,IF(M5382=People!$B$4,People!$A$4,IF(M5382=People!$B$3,People!$A$3,IF(M5382=People!$B$2,People!$A$2,0))))</f>
        <v>Anna Andreadi</v>
      </c>
      <c r="W5382" s="3" t="str">
        <f>IFERROR(INDEX(Returns!A:A,MATCH(B5382,Returns!B:B,0)),"No")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IF(M5383=People!$B$5,People!$A$5,IF(M5383=People!$B$4,People!$A$4,IF(M5383=People!$B$3,People!$A$3,IF(M5383=People!$B$2,People!$A$2,0))))</f>
        <v>Kelly Williams</v>
      </c>
      <c r="W5383" s="3" t="str">
        <f>IFERROR(INDEX(Returns!A:A,MATCH(B5383,Returns!B:B,0)),"No")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IF(M5384=People!$B$5,People!$A$5,IF(M5384=People!$B$4,People!$A$4,IF(M5384=People!$B$3,People!$A$3,IF(M5384=People!$B$2,People!$A$2,0))))</f>
        <v>Kelly Williams</v>
      </c>
      <c r="W5384" s="3" t="str">
        <f>IFERROR(INDEX(Returns!A:A,MATCH(B5384,Returns!B:B,0)),"No")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IF(M5385=People!$B$5,People!$A$5,IF(M5385=People!$B$4,People!$A$4,IF(M5385=People!$B$3,People!$A$3,IF(M5385=People!$B$2,People!$A$2,0))))</f>
        <v>Kelly Williams</v>
      </c>
      <c r="W5385" s="3" t="str">
        <f>IFERROR(INDEX(Returns!A:A,MATCH(B5385,Returns!B:B,0)),"No")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IF(M5386=People!$B$5,People!$A$5,IF(M5386=People!$B$4,People!$A$4,IF(M5386=People!$B$3,People!$A$3,IF(M5386=People!$B$2,People!$A$2,0))))</f>
        <v>Chuck Magee</v>
      </c>
      <c r="W5386" s="3" t="str">
        <f>IFERROR(INDEX(Returns!A:A,MATCH(B5386,Returns!B:B,0)),"No")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IF(M5387=People!$B$5,People!$A$5,IF(M5387=People!$B$4,People!$A$4,IF(M5387=People!$B$3,People!$A$3,IF(M5387=People!$B$2,People!$A$2,0))))</f>
        <v>Chuck Magee</v>
      </c>
      <c r="W5387" s="3" t="str">
        <f>IFERROR(INDEX(Returns!A:A,MATCH(B5387,Returns!B:B,0)),"No")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IF(M5388=People!$B$5,People!$A$5,IF(M5388=People!$B$4,People!$A$4,IF(M5388=People!$B$3,People!$A$3,IF(M5388=People!$B$2,People!$A$2,0))))</f>
        <v>Cassandra Brandow</v>
      </c>
      <c r="W5388" s="3" t="str">
        <f>IFERROR(INDEX(Returns!A:A,MATCH(B5388,Returns!B:B,0)),"No")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IF(M5389=People!$B$5,People!$A$5,IF(M5389=People!$B$4,People!$A$4,IF(M5389=People!$B$3,People!$A$3,IF(M5389=People!$B$2,People!$A$2,0))))</f>
        <v>Anna Andreadi</v>
      </c>
      <c r="W5389" s="3" t="str">
        <f>IFERROR(INDEX(Returns!A:A,MATCH(B5389,Returns!B:B,0)),"No")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IF(M5390=People!$B$5,People!$A$5,IF(M5390=People!$B$4,People!$A$4,IF(M5390=People!$B$3,People!$A$3,IF(M5390=People!$B$2,People!$A$2,0))))</f>
        <v>Anna Andreadi</v>
      </c>
      <c r="W5390" s="3" t="str">
        <f>IFERROR(INDEX(Returns!A:A,MATCH(B5390,Returns!B:B,0)),"No")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IF(M5391=People!$B$5,People!$A$5,IF(M5391=People!$B$4,People!$A$4,IF(M5391=People!$B$3,People!$A$3,IF(M5391=People!$B$2,People!$A$2,0))))</f>
        <v>Anna Andreadi</v>
      </c>
      <c r="W5391" s="3" t="str">
        <f>IFERROR(INDEX(Returns!A:A,MATCH(B5391,Returns!B:B,0)),"No")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IF(M5392=People!$B$5,People!$A$5,IF(M5392=People!$B$4,People!$A$4,IF(M5392=People!$B$3,People!$A$3,IF(M5392=People!$B$2,People!$A$2,0))))</f>
        <v>Anna Andreadi</v>
      </c>
      <c r="W5392" s="3" t="str">
        <f>IFERROR(INDEX(Returns!A:A,MATCH(B5392,Returns!B:B,0)),"No")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IF(M5393=People!$B$5,People!$A$5,IF(M5393=People!$B$4,People!$A$4,IF(M5393=People!$B$3,People!$A$3,IF(M5393=People!$B$2,People!$A$2,0))))</f>
        <v>Chuck Magee</v>
      </c>
      <c r="W5393" s="3" t="str">
        <f>IFERROR(INDEX(Returns!A:A,MATCH(B5393,Returns!B:B,0)),"No")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IF(M5394=People!$B$5,People!$A$5,IF(M5394=People!$B$4,People!$A$4,IF(M5394=People!$B$3,People!$A$3,IF(M5394=People!$B$2,People!$A$2,0))))</f>
        <v>Chuck Magee</v>
      </c>
      <c r="W5394" s="3" t="str">
        <f>IFERROR(INDEX(Returns!A:A,MATCH(B5394,Returns!B:B,0)),"No")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IF(M5395=People!$B$5,People!$A$5,IF(M5395=People!$B$4,People!$A$4,IF(M5395=People!$B$3,People!$A$3,IF(M5395=People!$B$2,People!$A$2,0))))</f>
        <v>Chuck Magee</v>
      </c>
      <c r="W5395" s="3" t="str">
        <f>IFERROR(INDEX(Returns!A:A,MATCH(B5395,Returns!B:B,0)),"No")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IF(M5396=People!$B$5,People!$A$5,IF(M5396=People!$B$4,People!$A$4,IF(M5396=People!$B$3,People!$A$3,IF(M5396=People!$B$2,People!$A$2,0))))</f>
        <v>Chuck Magee</v>
      </c>
      <c r="W5396" s="3" t="str">
        <f>IFERROR(INDEX(Returns!A:A,MATCH(B5396,Returns!B:B,0)),"No")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IF(M5397=People!$B$5,People!$A$5,IF(M5397=People!$B$4,People!$A$4,IF(M5397=People!$B$3,People!$A$3,IF(M5397=People!$B$2,People!$A$2,0))))</f>
        <v>Anna Andreadi</v>
      </c>
      <c r="W5397" s="3" t="str">
        <f>IFERROR(INDEX(Returns!A:A,MATCH(B5397,Returns!B:B,0)),"No")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IF(M5398=People!$B$5,People!$A$5,IF(M5398=People!$B$4,People!$A$4,IF(M5398=People!$B$3,People!$A$3,IF(M5398=People!$B$2,People!$A$2,0))))</f>
        <v>Anna Andreadi</v>
      </c>
      <c r="W5398" s="3" t="str">
        <f>IFERROR(INDEX(Returns!A:A,MATCH(B5398,Returns!B:B,0)),"No")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IF(M5399=People!$B$5,People!$A$5,IF(M5399=People!$B$4,People!$A$4,IF(M5399=People!$B$3,People!$A$3,IF(M5399=People!$B$2,People!$A$2,0))))</f>
        <v>Anna Andreadi</v>
      </c>
      <c r="W5399" s="3" t="str">
        <f>IFERROR(INDEX(Returns!A:A,MATCH(B5399,Returns!B:B,0)),"No")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IF(M5400=People!$B$5,People!$A$5,IF(M5400=People!$B$4,People!$A$4,IF(M5400=People!$B$3,People!$A$3,IF(M5400=People!$B$2,People!$A$2,0))))</f>
        <v>Chuck Magee</v>
      </c>
      <c r="W5400" s="3" t="str">
        <f>IFERROR(INDEX(Returns!A:A,MATCH(B5400,Returns!B:B,0)),"No")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IF(M5401=People!$B$5,People!$A$5,IF(M5401=People!$B$4,People!$A$4,IF(M5401=People!$B$3,People!$A$3,IF(M5401=People!$B$2,People!$A$2,0))))</f>
        <v>Anna Andreadi</v>
      </c>
      <c r="W5401" s="3" t="str">
        <f>IFERROR(INDEX(Returns!A:A,MATCH(B5401,Returns!B:B,0)),"No")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IF(M5402=People!$B$5,People!$A$5,IF(M5402=People!$B$4,People!$A$4,IF(M5402=People!$B$3,People!$A$3,IF(M5402=People!$B$2,People!$A$2,0))))</f>
        <v>Anna Andreadi</v>
      </c>
      <c r="W5402" s="3" t="str">
        <f>IFERROR(INDEX(Returns!A:A,MATCH(B5402,Returns!B:B,0)),"No")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IF(M5403=People!$B$5,People!$A$5,IF(M5403=People!$B$4,People!$A$4,IF(M5403=People!$B$3,People!$A$3,IF(M5403=People!$B$2,People!$A$2,0))))</f>
        <v>Anna Andreadi</v>
      </c>
      <c r="W5403" s="3" t="str">
        <f>IFERROR(INDEX(Returns!A:A,MATCH(B5403,Returns!B:B,0)),"No")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IF(M5404=People!$B$5,People!$A$5,IF(M5404=People!$B$4,People!$A$4,IF(M5404=People!$B$3,People!$A$3,IF(M5404=People!$B$2,People!$A$2,0))))</f>
        <v>Chuck Magee</v>
      </c>
      <c r="W5404" s="3" t="str">
        <f>IFERROR(INDEX(Returns!A:A,MATCH(B5404,Returns!B:B,0)),"No")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IF(M5405=People!$B$5,People!$A$5,IF(M5405=People!$B$4,People!$A$4,IF(M5405=People!$B$3,People!$A$3,IF(M5405=People!$B$2,People!$A$2,0))))</f>
        <v>Chuck Magee</v>
      </c>
      <c r="W5405" s="3" t="str">
        <f>IFERROR(INDEX(Returns!A:A,MATCH(B5405,Returns!B:B,0)),"No")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IF(M5406=People!$B$5,People!$A$5,IF(M5406=People!$B$4,People!$A$4,IF(M5406=People!$B$3,People!$A$3,IF(M5406=People!$B$2,People!$A$2,0))))</f>
        <v>Anna Andreadi</v>
      </c>
      <c r="W5406" s="3" t="str">
        <f>IFERROR(INDEX(Returns!A:A,MATCH(B5406,Returns!B:B,0)),"No")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IF(M5407=People!$B$5,People!$A$5,IF(M5407=People!$B$4,People!$A$4,IF(M5407=People!$B$3,People!$A$3,IF(M5407=People!$B$2,People!$A$2,0))))</f>
        <v>Anna Andreadi</v>
      </c>
      <c r="W5407" s="3" t="str">
        <f>IFERROR(INDEX(Returns!A:A,MATCH(B5407,Returns!B:B,0)),"No")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IF(M5408=People!$B$5,People!$A$5,IF(M5408=People!$B$4,People!$A$4,IF(M5408=People!$B$3,People!$A$3,IF(M5408=People!$B$2,People!$A$2,0))))</f>
        <v>Anna Andreadi</v>
      </c>
      <c r="W5408" s="3" t="str">
        <f>IFERROR(INDEX(Returns!A:A,MATCH(B5408,Returns!B:B,0)),"No")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IF(M5409=People!$B$5,People!$A$5,IF(M5409=People!$B$4,People!$A$4,IF(M5409=People!$B$3,People!$A$3,IF(M5409=People!$B$2,People!$A$2,0))))</f>
        <v>Anna Andreadi</v>
      </c>
      <c r="W5409" s="3" t="str">
        <f>IFERROR(INDEX(Returns!A:A,MATCH(B5409,Returns!B:B,0)),"No")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IF(M5410=People!$B$5,People!$A$5,IF(M5410=People!$B$4,People!$A$4,IF(M5410=People!$B$3,People!$A$3,IF(M5410=People!$B$2,People!$A$2,0))))</f>
        <v>Anna Andreadi</v>
      </c>
      <c r="W5410" s="3" t="str">
        <f>IFERROR(INDEX(Returns!A:A,MATCH(B5410,Returns!B:B,0)),"No")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IF(M5411=People!$B$5,People!$A$5,IF(M5411=People!$B$4,People!$A$4,IF(M5411=People!$B$3,People!$A$3,IF(M5411=People!$B$2,People!$A$2,0))))</f>
        <v>Anna Andreadi</v>
      </c>
      <c r="W5411" s="3" t="str">
        <f>IFERROR(INDEX(Returns!A:A,MATCH(B5411,Returns!B:B,0)),"No")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IF(M5412=People!$B$5,People!$A$5,IF(M5412=People!$B$4,People!$A$4,IF(M5412=People!$B$3,People!$A$3,IF(M5412=People!$B$2,People!$A$2,0))))</f>
        <v>Anna Andreadi</v>
      </c>
      <c r="W5412" s="3" t="str">
        <f>IFERROR(INDEX(Returns!A:A,MATCH(B5412,Returns!B:B,0)),"No")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IF(M5413=People!$B$5,People!$A$5,IF(M5413=People!$B$4,People!$A$4,IF(M5413=People!$B$3,People!$A$3,IF(M5413=People!$B$2,People!$A$2,0))))</f>
        <v>Anna Andreadi</v>
      </c>
      <c r="W5413" s="3" t="str">
        <f>IFERROR(INDEX(Returns!A:A,MATCH(B5413,Returns!B:B,0)),"No")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IF(M5414=People!$B$5,People!$A$5,IF(M5414=People!$B$4,People!$A$4,IF(M5414=People!$B$3,People!$A$3,IF(M5414=People!$B$2,People!$A$2,0))))</f>
        <v>Anna Andreadi</v>
      </c>
      <c r="W5414" s="3" t="str">
        <f>IFERROR(INDEX(Returns!A:A,MATCH(B5414,Returns!B:B,0)),"No")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IF(M5415=People!$B$5,People!$A$5,IF(M5415=People!$B$4,People!$A$4,IF(M5415=People!$B$3,People!$A$3,IF(M5415=People!$B$2,People!$A$2,0))))</f>
        <v>Kelly Williams</v>
      </c>
      <c r="W5415" s="3" t="str">
        <f>IFERROR(INDEX(Returns!A:A,MATCH(B5415,Returns!B:B,0)),"No")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IF(M5416=People!$B$5,People!$A$5,IF(M5416=People!$B$4,People!$A$4,IF(M5416=People!$B$3,People!$A$3,IF(M5416=People!$B$2,People!$A$2,0))))</f>
        <v>Kelly Williams</v>
      </c>
      <c r="W5416" s="3" t="str">
        <f>IFERROR(INDEX(Returns!A:A,MATCH(B5416,Returns!B:B,0)),"No")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IF(M5417=People!$B$5,People!$A$5,IF(M5417=People!$B$4,People!$A$4,IF(M5417=People!$B$3,People!$A$3,IF(M5417=People!$B$2,People!$A$2,0))))</f>
        <v>Kelly Williams</v>
      </c>
      <c r="W5417" s="3" t="str">
        <f>IFERROR(INDEX(Returns!A:A,MATCH(B5417,Returns!B:B,0)),"No")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IF(M5418=People!$B$5,People!$A$5,IF(M5418=People!$B$4,People!$A$4,IF(M5418=People!$B$3,People!$A$3,IF(M5418=People!$B$2,People!$A$2,0))))</f>
        <v>Kelly Williams</v>
      </c>
      <c r="W5418" s="3" t="str">
        <f>IFERROR(INDEX(Returns!A:A,MATCH(B5418,Returns!B:B,0)),"No")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IF(M5419=People!$B$5,People!$A$5,IF(M5419=People!$B$4,People!$A$4,IF(M5419=People!$B$3,People!$A$3,IF(M5419=People!$B$2,People!$A$2,0))))</f>
        <v>Kelly Williams</v>
      </c>
      <c r="W5419" s="3" t="str">
        <f>IFERROR(INDEX(Returns!A:A,MATCH(B5419,Returns!B:B,0)),"No")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IF(M5420=People!$B$5,People!$A$5,IF(M5420=People!$B$4,People!$A$4,IF(M5420=People!$B$3,People!$A$3,IF(M5420=People!$B$2,People!$A$2,0))))</f>
        <v>Kelly Williams</v>
      </c>
      <c r="W5420" s="3" t="str">
        <f>IFERROR(INDEX(Returns!A:A,MATCH(B5420,Returns!B:B,0)),"No")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IF(M5421=People!$B$5,People!$A$5,IF(M5421=People!$B$4,People!$A$4,IF(M5421=People!$B$3,People!$A$3,IF(M5421=People!$B$2,People!$A$2,0))))</f>
        <v>Kelly Williams</v>
      </c>
      <c r="W5421" s="3" t="str">
        <f>IFERROR(INDEX(Returns!A:A,MATCH(B5421,Returns!B:B,0)),"No")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IF(M5422=People!$B$5,People!$A$5,IF(M5422=People!$B$4,People!$A$4,IF(M5422=People!$B$3,People!$A$3,IF(M5422=People!$B$2,People!$A$2,0))))</f>
        <v>Chuck Magee</v>
      </c>
      <c r="W5422" s="3" t="str">
        <f>IFERROR(INDEX(Returns!A:A,MATCH(B5422,Returns!B:B,0)),"No")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IF(M5423=People!$B$5,People!$A$5,IF(M5423=People!$B$4,People!$A$4,IF(M5423=People!$B$3,People!$A$3,IF(M5423=People!$B$2,People!$A$2,0))))</f>
        <v>Chuck Magee</v>
      </c>
      <c r="W5423" s="3" t="str">
        <f>IFERROR(INDEX(Returns!A:A,MATCH(B5423,Returns!B:B,0)),"No")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IF(M5424=People!$B$5,People!$A$5,IF(M5424=People!$B$4,People!$A$4,IF(M5424=People!$B$3,People!$A$3,IF(M5424=People!$B$2,People!$A$2,0))))</f>
        <v>Anna Andreadi</v>
      </c>
      <c r="W5424" s="3" t="str">
        <f>IFERROR(INDEX(Returns!A:A,MATCH(B5424,Returns!B:B,0)),"No")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IF(M5425=People!$B$5,People!$A$5,IF(M5425=People!$B$4,People!$A$4,IF(M5425=People!$B$3,People!$A$3,IF(M5425=People!$B$2,People!$A$2,0))))</f>
        <v>Cassandra Brandow</v>
      </c>
      <c r="W5425" s="3" t="str">
        <f>IFERROR(INDEX(Returns!A:A,MATCH(B5425,Returns!B:B,0)),"No")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IF(M5426=People!$B$5,People!$A$5,IF(M5426=People!$B$4,People!$A$4,IF(M5426=People!$B$3,People!$A$3,IF(M5426=People!$B$2,People!$A$2,0))))</f>
        <v>Chuck Magee</v>
      </c>
      <c r="W5426" s="3" t="str">
        <f>IFERROR(INDEX(Returns!A:A,MATCH(B5426,Returns!B:B,0)),"No")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IF(M5427=People!$B$5,People!$A$5,IF(M5427=People!$B$4,People!$A$4,IF(M5427=People!$B$3,People!$A$3,IF(M5427=People!$B$2,People!$A$2,0))))</f>
        <v>Anna Andreadi</v>
      </c>
      <c r="W5427" s="3" t="str">
        <f>IFERROR(INDEX(Returns!A:A,MATCH(B5427,Returns!B:B,0)),"No")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IF(M5428=People!$B$5,People!$A$5,IF(M5428=People!$B$4,People!$A$4,IF(M5428=People!$B$3,People!$A$3,IF(M5428=People!$B$2,People!$A$2,0))))</f>
        <v>Anna Andreadi</v>
      </c>
      <c r="W5428" s="3" t="str">
        <f>IFERROR(INDEX(Returns!A:A,MATCH(B5428,Returns!B:B,0)),"No")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IF(M5429=People!$B$5,People!$A$5,IF(M5429=People!$B$4,People!$A$4,IF(M5429=People!$B$3,People!$A$3,IF(M5429=People!$B$2,People!$A$2,0))))</f>
        <v>Anna Andreadi</v>
      </c>
      <c r="W5429" s="3" t="str">
        <f>IFERROR(INDEX(Returns!A:A,MATCH(B5429,Returns!B:B,0)),"No")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IF(M5430=People!$B$5,People!$A$5,IF(M5430=People!$B$4,People!$A$4,IF(M5430=People!$B$3,People!$A$3,IF(M5430=People!$B$2,People!$A$2,0))))</f>
        <v>Anna Andreadi</v>
      </c>
      <c r="W5430" s="3" t="str">
        <f>IFERROR(INDEX(Returns!A:A,MATCH(B5430,Returns!B:B,0)),"No")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IF(M5431=People!$B$5,People!$A$5,IF(M5431=People!$B$4,People!$A$4,IF(M5431=People!$B$3,People!$A$3,IF(M5431=People!$B$2,People!$A$2,0))))</f>
        <v>Cassandra Brandow</v>
      </c>
      <c r="W5431" s="3" t="str">
        <f>IFERROR(INDEX(Returns!A:A,MATCH(B5431,Returns!B:B,0)),"No")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IF(M5432=People!$B$5,People!$A$5,IF(M5432=People!$B$4,People!$A$4,IF(M5432=People!$B$3,People!$A$3,IF(M5432=People!$B$2,People!$A$2,0))))</f>
        <v>Chuck Magee</v>
      </c>
      <c r="W5432" s="3" t="str">
        <f>IFERROR(INDEX(Returns!A:A,MATCH(B5432,Returns!B:B,0)),"No")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IF(M5433=People!$B$5,People!$A$5,IF(M5433=People!$B$4,People!$A$4,IF(M5433=People!$B$3,People!$A$3,IF(M5433=People!$B$2,People!$A$2,0))))</f>
        <v>Chuck Magee</v>
      </c>
      <c r="W5433" s="3" t="str">
        <f>IFERROR(INDEX(Returns!A:A,MATCH(B5433,Returns!B:B,0)),"No")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IF(M5434=People!$B$5,People!$A$5,IF(M5434=People!$B$4,People!$A$4,IF(M5434=People!$B$3,People!$A$3,IF(M5434=People!$B$2,People!$A$2,0))))</f>
        <v>Chuck Magee</v>
      </c>
      <c r="W5434" s="3" t="str">
        <f>IFERROR(INDEX(Returns!A:A,MATCH(B5434,Returns!B:B,0)),"No")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IF(M5435=People!$B$5,People!$A$5,IF(M5435=People!$B$4,People!$A$4,IF(M5435=People!$B$3,People!$A$3,IF(M5435=People!$B$2,People!$A$2,0))))</f>
        <v>Anna Andreadi</v>
      </c>
      <c r="W5435" s="3" t="str">
        <f>IFERROR(INDEX(Returns!A:A,MATCH(B5435,Returns!B:B,0)),"No")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IF(M5436=People!$B$5,People!$A$5,IF(M5436=People!$B$4,People!$A$4,IF(M5436=People!$B$3,People!$A$3,IF(M5436=People!$B$2,People!$A$2,0))))</f>
        <v>Anna Andreadi</v>
      </c>
      <c r="W5436" s="3" t="str">
        <f>IFERROR(INDEX(Returns!A:A,MATCH(B5436,Returns!B:B,0)),"No")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IF(M5437=People!$B$5,People!$A$5,IF(M5437=People!$B$4,People!$A$4,IF(M5437=People!$B$3,People!$A$3,IF(M5437=People!$B$2,People!$A$2,0))))</f>
        <v>Anna Andreadi</v>
      </c>
      <c r="W5437" s="3" t="str">
        <f>IFERROR(INDEX(Returns!A:A,MATCH(B5437,Returns!B:B,0)),"No")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IF(M5438=People!$B$5,People!$A$5,IF(M5438=People!$B$4,People!$A$4,IF(M5438=People!$B$3,People!$A$3,IF(M5438=People!$B$2,People!$A$2,0))))</f>
        <v>Cassandra Brandow</v>
      </c>
      <c r="W5438" s="3" t="str">
        <f>IFERROR(INDEX(Returns!A:A,MATCH(B5438,Returns!B:B,0)),"No")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IF(M5439=People!$B$5,People!$A$5,IF(M5439=People!$B$4,People!$A$4,IF(M5439=People!$B$3,People!$A$3,IF(M5439=People!$B$2,People!$A$2,0))))</f>
        <v>Cassandra Brandow</v>
      </c>
      <c r="W5439" s="3" t="str">
        <f>IFERROR(INDEX(Returns!A:A,MATCH(B5439,Returns!B:B,0)),"No")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IF(M5440=People!$B$5,People!$A$5,IF(M5440=People!$B$4,People!$A$4,IF(M5440=People!$B$3,People!$A$3,IF(M5440=People!$B$2,People!$A$2,0))))</f>
        <v>Cassandra Brandow</v>
      </c>
      <c r="W5440" s="3" t="str">
        <f>IFERROR(INDEX(Returns!A:A,MATCH(B5440,Returns!B:B,0)),"No")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IF(M5441=People!$B$5,People!$A$5,IF(M5441=People!$B$4,People!$A$4,IF(M5441=People!$B$3,People!$A$3,IF(M5441=People!$B$2,People!$A$2,0))))</f>
        <v>Chuck Magee</v>
      </c>
      <c r="W5441" s="3" t="str">
        <f>IFERROR(INDEX(Returns!A:A,MATCH(B5441,Returns!B:B,0)),"No")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IF(M5442=People!$B$5,People!$A$5,IF(M5442=People!$B$4,People!$A$4,IF(M5442=People!$B$3,People!$A$3,IF(M5442=People!$B$2,People!$A$2,0))))</f>
        <v>Cassandra Brandow</v>
      </c>
      <c r="W5442" s="3" t="str">
        <f>IFERROR(INDEX(Returns!A:A,MATCH(B5442,Returns!B:B,0)),"No")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IF(M5443=People!$B$5,People!$A$5,IF(M5443=People!$B$4,People!$A$4,IF(M5443=People!$B$3,People!$A$3,IF(M5443=People!$B$2,People!$A$2,0))))</f>
        <v>Anna Andreadi</v>
      </c>
      <c r="W5443" s="3" t="str">
        <f>IFERROR(INDEX(Returns!A:A,MATCH(B5443,Returns!B:B,0)),"No")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IF(M5444=People!$B$5,People!$A$5,IF(M5444=People!$B$4,People!$A$4,IF(M5444=People!$B$3,People!$A$3,IF(M5444=People!$B$2,People!$A$2,0))))</f>
        <v>Chuck Magee</v>
      </c>
      <c r="W5444" s="3" t="str">
        <f>IFERROR(INDEX(Returns!A:A,MATCH(B5444,Returns!B:B,0)),"No")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IF(M5445=People!$B$5,People!$A$5,IF(M5445=People!$B$4,People!$A$4,IF(M5445=People!$B$3,People!$A$3,IF(M5445=People!$B$2,People!$A$2,0))))</f>
        <v>Chuck Magee</v>
      </c>
      <c r="W5445" s="3" t="str">
        <f>IFERROR(INDEX(Returns!A:A,MATCH(B5445,Returns!B:B,0)),"No")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IF(M5446=People!$B$5,People!$A$5,IF(M5446=People!$B$4,People!$A$4,IF(M5446=People!$B$3,People!$A$3,IF(M5446=People!$B$2,People!$A$2,0))))</f>
        <v>Chuck Magee</v>
      </c>
      <c r="W5446" s="3" t="str">
        <f>IFERROR(INDEX(Returns!A:A,MATCH(B5446,Returns!B:B,0)),"No")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IF(M5447=People!$B$5,People!$A$5,IF(M5447=People!$B$4,People!$A$4,IF(M5447=People!$B$3,People!$A$3,IF(M5447=People!$B$2,People!$A$2,0))))</f>
        <v>Kelly Williams</v>
      </c>
      <c r="W5447" s="3" t="str">
        <f>IFERROR(INDEX(Returns!A:A,MATCH(B5447,Returns!B:B,0)),"No")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IF(M5448=People!$B$5,People!$A$5,IF(M5448=People!$B$4,People!$A$4,IF(M5448=People!$B$3,People!$A$3,IF(M5448=People!$B$2,People!$A$2,0))))</f>
        <v>Chuck Magee</v>
      </c>
      <c r="W5448" s="3" t="str">
        <f>IFERROR(INDEX(Returns!A:A,MATCH(B5448,Returns!B:B,0)),"No")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IF(M5449=People!$B$5,People!$A$5,IF(M5449=People!$B$4,People!$A$4,IF(M5449=People!$B$3,People!$A$3,IF(M5449=People!$B$2,People!$A$2,0))))</f>
        <v>Chuck Magee</v>
      </c>
      <c r="W5449" s="3" t="str">
        <f>IFERROR(INDEX(Returns!A:A,MATCH(B5449,Returns!B:B,0)),"No")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IF(M5450=People!$B$5,People!$A$5,IF(M5450=People!$B$4,People!$A$4,IF(M5450=People!$B$3,People!$A$3,IF(M5450=People!$B$2,People!$A$2,0))))</f>
        <v>Kelly Williams</v>
      </c>
      <c r="W5450" s="3" t="str">
        <f>IFERROR(INDEX(Returns!A:A,MATCH(B5450,Returns!B:B,0)),"No")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IF(M5451=People!$B$5,People!$A$5,IF(M5451=People!$B$4,People!$A$4,IF(M5451=People!$B$3,People!$A$3,IF(M5451=People!$B$2,People!$A$2,0))))</f>
        <v>Kelly Williams</v>
      </c>
      <c r="W5451" s="3" t="str">
        <f>IFERROR(INDEX(Returns!A:A,MATCH(B5451,Returns!B:B,0)),"No")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IF(M5452=People!$B$5,People!$A$5,IF(M5452=People!$B$4,People!$A$4,IF(M5452=People!$B$3,People!$A$3,IF(M5452=People!$B$2,People!$A$2,0))))</f>
        <v>Kelly Williams</v>
      </c>
      <c r="W5452" s="3" t="str">
        <f>IFERROR(INDEX(Returns!A:A,MATCH(B5452,Returns!B:B,0)),"No")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IF(M5453=People!$B$5,People!$A$5,IF(M5453=People!$B$4,People!$A$4,IF(M5453=People!$B$3,People!$A$3,IF(M5453=People!$B$2,People!$A$2,0))))</f>
        <v>Kelly Williams</v>
      </c>
      <c r="W5453" s="3" t="str">
        <f>IFERROR(INDEX(Returns!A:A,MATCH(B5453,Returns!B:B,0)),"No")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IF(M5454=People!$B$5,People!$A$5,IF(M5454=People!$B$4,People!$A$4,IF(M5454=People!$B$3,People!$A$3,IF(M5454=People!$B$2,People!$A$2,0))))</f>
        <v>Anna Andreadi</v>
      </c>
      <c r="W5454" s="3" t="str">
        <f>IFERROR(INDEX(Returns!A:A,MATCH(B5454,Returns!B:B,0)),"No")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IF(M5455=People!$B$5,People!$A$5,IF(M5455=People!$B$4,People!$A$4,IF(M5455=People!$B$3,People!$A$3,IF(M5455=People!$B$2,People!$A$2,0))))</f>
        <v>Kelly Williams</v>
      </c>
      <c r="W5455" s="3" t="str">
        <f>IFERROR(INDEX(Returns!A:A,MATCH(B5455,Returns!B:B,0)),"No")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IF(M5456=People!$B$5,People!$A$5,IF(M5456=People!$B$4,People!$A$4,IF(M5456=People!$B$3,People!$A$3,IF(M5456=People!$B$2,People!$A$2,0))))</f>
        <v>Chuck Magee</v>
      </c>
      <c r="W5456" s="3" t="str">
        <f>IFERROR(INDEX(Returns!A:A,MATCH(B5456,Returns!B:B,0)),"No")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IF(M5457=People!$B$5,People!$A$5,IF(M5457=People!$B$4,People!$A$4,IF(M5457=People!$B$3,People!$A$3,IF(M5457=People!$B$2,People!$A$2,0))))</f>
        <v>Chuck Magee</v>
      </c>
      <c r="W5457" s="3" t="str">
        <f>IFERROR(INDEX(Returns!A:A,MATCH(B5457,Returns!B:B,0)),"No")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IF(M5458=People!$B$5,People!$A$5,IF(M5458=People!$B$4,People!$A$4,IF(M5458=People!$B$3,People!$A$3,IF(M5458=People!$B$2,People!$A$2,0))))</f>
        <v>Anna Andreadi</v>
      </c>
      <c r="W5458" s="3" t="str">
        <f>IFERROR(INDEX(Returns!A:A,MATCH(B5458,Returns!B:B,0)),"No")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IF(M5459=People!$B$5,People!$A$5,IF(M5459=People!$B$4,People!$A$4,IF(M5459=People!$B$3,People!$A$3,IF(M5459=People!$B$2,People!$A$2,0))))</f>
        <v>Anna Andreadi</v>
      </c>
      <c r="W5459" s="3" t="str">
        <f>IFERROR(INDEX(Returns!A:A,MATCH(B5459,Returns!B:B,0)),"No")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IF(M5460=People!$B$5,People!$A$5,IF(M5460=People!$B$4,People!$A$4,IF(M5460=People!$B$3,People!$A$3,IF(M5460=People!$B$2,People!$A$2,0))))</f>
        <v>Anna Andreadi</v>
      </c>
      <c r="W5460" s="3" t="str">
        <f>IFERROR(INDEX(Returns!A:A,MATCH(B5460,Returns!B:B,0)),"No")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IF(M5461=People!$B$5,People!$A$5,IF(M5461=People!$B$4,People!$A$4,IF(M5461=People!$B$3,People!$A$3,IF(M5461=People!$B$2,People!$A$2,0))))</f>
        <v>Anna Andreadi</v>
      </c>
      <c r="W5461" s="3" t="str">
        <f>IFERROR(INDEX(Returns!A:A,MATCH(B5461,Returns!B:B,0)),"No")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IF(M5462=People!$B$5,People!$A$5,IF(M5462=People!$B$4,People!$A$4,IF(M5462=People!$B$3,People!$A$3,IF(M5462=People!$B$2,People!$A$2,0))))</f>
        <v>Cassandra Brandow</v>
      </c>
      <c r="W5462" s="3" t="str">
        <f>IFERROR(INDEX(Returns!A:A,MATCH(B5462,Returns!B:B,0)),"No")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IF(M5463=People!$B$5,People!$A$5,IF(M5463=People!$B$4,People!$A$4,IF(M5463=People!$B$3,People!$A$3,IF(M5463=People!$B$2,People!$A$2,0))))</f>
        <v>Anna Andreadi</v>
      </c>
      <c r="W5463" s="3" t="str">
        <f>IFERROR(INDEX(Returns!A:A,MATCH(B5463,Returns!B:B,0)),"No")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IF(M5464=People!$B$5,People!$A$5,IF(M5464=People!$B$4,People!$A$4,IF(M5464=People!$B$3,People!$A$3,IF(M5464=People!$B$2,People!$A$2,0))))</f>
        <v>Anna Andreadi</v>
      </c>
      <c r="W5464" s="3" t="str">
        <f>IFERROR(INDEX(Returns!A:A,MATCH(B5464,Returns!B:B,0)),"No")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IF(M5465=People!$B$5,People!$A$5,IF(M5465=People!$B$4,People!$A$4,IF(M5465=People!$B$3,People!$A$3,IF(M5465=People!$B$2,People!$A$2,0))))</f>
        <v>Anna Andreadi</v>
      </c>
      <c r="W5465" s="3" t="str">
        <f>IFERROR(INDEX(Returns!A:A,MATCH(B5465,Returns!B:B,0)),"No")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IF(M5466=People!$B$5,People!$A$5,IF(M5466=People!$B$4,People!$A$4,IF(M5466=People!$B$3,People!$A$3,IF(M5466=People!$B$2,People!$A$2,0))))</f>
        <v>Anna Andreadi</v>
      </c>
      <c r="W5466" s="3" t="str">
        <f>IFERROR(INDEX(Returns!A:A,MATCH(B5466,Returns!B:B,0)),"No")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IF(M5467=People!$B$5,People!$A$5,IF(M5467=People!$B$4,People!$A$4,IF(M5467=People!$B$3,People!$A$3,IF(M5467=People!$B$2,People!$A$2,0))))</f>
        <v>Anna Andreadi</v>
      </c>
      <c r="W5467" s="3" t="str">
        <f>IFERROR(INDEX(Returns!A:A,MATCH(B5467,Returns!B:B,0)),"No")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IF(M5468=People!$B$5,People!$A$5,IF(M5468=People!$B$4,People!$A$4,IF(M5468=People!$B$3,People!$A$3,IF(M5468=People!$B$2,People!$A$2,0))))</f>
        <v>Kelly Williams</v>
      </c>
      <c r="W5468" s="3" t="str">
        <f>IFERROR(INDEX(Returns!A:A,MATCH(B5468,Returns!B:B,0)),"No")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IF(M5469=People!$B$5,People!$A$5,IF(M5469=People!$B$4,People!$A$4,IF(M5469=People!$B$3,People!$A$3,IF(M5469=People!$B$2,People!$A$2,0))))</f>
        <v>Anna Andreadi</v>
      </c>
      <c r="W5469" s="3" t="str">
        <f>IFERROR(INDEX(Returns!A:A,MATCH(B5469,Returns!B:B,0)),"No")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IF(M5470=People!$B$5,People!$A$5,IF(M5470=People!$B$4,People!$A$4,IF(M5470=People!$B$3,People!$A$3,IF(M5470=People!$B$2,People!$A$2,0))))</f>
        <v>Anna Andreadi</v>
      </c>
      <c r="W5470" s="3" t="str">
        <f>IFERROR(INDEX(Returns!A:A,MATCH(B5470,Returns!B:B,0)),"No")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IF(M5471=People!$B$5,People!$A$5,IF(M5471=People!$B$4,People!$A$4,IF(M5471=People!$B$3,People!$A$3,IF(M5471=People!$B$2,People!$A$2,0))))</f>
        <v>Anna Andreadi</v>
      </c>
      <c r="W5471" s="3" t="str">
        <f>IFERROR(INDEX(Returns!A:A,MATCH(B5471,Returns!B:B,0)),"No")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IF(M5472=People!$B$5,People!$A$5,IF(M5472=People!$B$4,People!$A$4,IF(M5472=People!$B$3,People!$A$3,IF(M5472=People!$B$2,People!$A$2,0))))</f>
        <v>Chuck Magee</v>
      </c>
      <c r="W5472" s="3" t="str">
        <f>IFERROR(INDEX(Returns!A:A,MATCH(B5472,Returns!B:B,0)),"No")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IF(M5473=People!$B$5,People!$A$5,IF(M5473=People!$B$4,People!$A$4,IF(M5473=People!$B$3,People!$A$3,IF(M5473=People!$B$2,People!$A$2,0))))</f>
        <v>Anna Andreadi</v>
      </c>
      <c r="W5473" s="3" t="str">
        <f>IFERROR(INDEX(Returns!A:A,MATCH(B5473,Returns!B:B,0)),"No")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IF(M5474=People!$B$5,People!$A$5,IF(M5474=People!$B$4,People!$A$4,IF(M5474=People!$B$3,People!$A$3,IF(M5474=People!$B$2,People!$A$2,0))))</f>
        <v>Anna Andreadi</v>
      </c>
      <c r="W5474" s="3" t="str">
        <f>IFERROR(INDEX(Returns!A:A,MATCH(B5474,Returns!B:B,0)),"No")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IF(M5475=People!$B$5,People!$A$5,IF(M5475=People!$B$4,People!$A$4,IF(M5475=People!$B$3,People!$A$3,IF(M5475=People!$B$2,People!$A$2,0))))</f>
        <v>Anna Andreadi</v>
      </c>
      <c r="W5475" s="3" t="str">
        <f>IFERROR(INDEX(Returns!A:A,MATCH(B5475,Returns!B:B,0)),"No")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IF(M5476=People!$B$5,People!$A$5,IF(M5476=People!$B$4,People!$A$4,IF(M5476=People!$B$3,People!$A$3,IF(M5476=People!$B$2,People!$A$2,0))))</f>
        <v>Kelly Williams</v>
      </c>
      <c r="W5476" s="3" t="str">
        <f>IFERROR(INDEX(Returns!A:A,MATCH(B5476,Returns!B:B,0)),"No")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IF(M5477=People!$B$5,People!$A$5,IF(M5477=People!$B$4,People!$A$4,IF(M5477=People!$B$3,People!$A$3,IF(M5477=People!$B$2,People!$A$2,0))))</f>
        <v>Kelly Williams</v>
      </c>
      <c r="W5477" s="3" t="str">
        <f>IFERROR(INDEX(Returns!A:A,MATCH(B5477,Returns!B:B,0)),"No")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IF(M5478=People!$B$5,People!$A$5,IF(M5478=People!$B$4,People!$A$4,IF(M5478=People!$B$3,People!$A$3,IF(M5478=People!$B$2,People!$A$2,0))))</f>
        <v>Kelly Williams</v>
      </c>
      <c r="W5478" s="3" t="str">
        <f>IFERROR(INDEX(Returns!A:A,MATCH(B5478,Returns!B:B,0)),"No")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IF(M5479=People!$B$5,People!$A$5,IF(M5479=People!$B$4,People!$A$4,IF(M5479=People!$B$3,People!$A$3,IF(M5479=People!$B$2,People!$A$2,0))))</f>
        <v>Kelly Williams</v>
      </c>
      <c r="W5479" s="3" t="str">
        <f>IFERROR(INDEX(Returns!A:A,MATCH(B5479,Returns!B:B,0)),"No")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IF(M5480=People!$B$5,People!$A$5,IF(M5480=People!$B$4,People!$A$4,IF(M5480=People!$B$3,People!$A$3,IF(M5480=People!$B$2,People!$A$2,0))))</f>
        <v>Chuck Magee</v>
      </c>
      <c r="W5480" s="3" t="str">
        <f>IFERROR(INDEX(Returns!A:A,MATCH(B5480,Returns!B:B,0)),"No")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IF(M5481=People!$B$5,People!$A$5,IF(M5481=People!$B$4,People!$A$4,IF(M5481=People!$B$3,People!$A$3,IF(M5481=People!$B$2,People!$A$2,0))))</f>
        <v>Cassandra Brandow</v>
      </c>
      <c r="W5481" s="3" t="str">
        <f>IFERROR(INDEX(Returns!A:A,MATCH(B5481,Returns!B:B,0)),"No")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IF(M5482=People!$B$5,People!$A$5,IF(M5482=People!$B$4,People!$A$4,IF(M5482=People!$B$3,People!$A$3,IF(M5482=People!$B$2,People!$A$2,0))))</f>
        <v>Anna Andreadi</v>
      </c>
      <c r="W5482" s="3" t="str">
        <f>IFERROR(INDEX(Returns!A:A,MATCH(B5482,Returns!B:B,0)),"No")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IF(M5483=People!$B$5,People!$A$5,IF(M5483=People!$B$4,People!$A$4,IF(M5483=People!$B$3,People!$A$3,IF(M5483=People!$B$2,People!$A$2,0))))</f>
        <v>Anna Andreadi</v>
      </c>
      <c r="W5483" s="3" t="str">
        <f>IFERROR(INDEX(Returns!A:A,MATCH(B5483,Returns!B:B,0)),"No")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IF(M5484=People!$B$5,People!$A$5,IF(M5484=People!$B$4,People!$A$4,IF(M5484=People!$B$3,People!$A$3,IF(M5484=People!$B$2,People!$A$2,0))))</f>
        <v>Anna Andreadi</v>
      </c>
      <c r="W5484" s="3" t="str">
        <f>IFERROR(INDEX(Returns!A:A,MATCH(B5484,Returns!B:B,0)),"No")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IF(M5485=People!$B$5,People!$A$5,IF(M5485=People!$B$4,People!$A$4,IF(M5485=People!$B$3,People!$A$3,IF(M5485=People!$B$2,People!$A$2,0))))</f>
        <v>Anna Andreadi</v>
      </c>
      <c r="W5485" s="3" t="str">
        <f>IFERROR(INDEX(Returns!A:A,MATCH(B5485,Returns!B:B,0)),"No")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IF(M5486=People!$B$5,People!$A$5,IF(M5486=People!$B$4,People!$A$4,IF(M5486=People!$B$3,People!$A$3,IF(M5486=People!$B$2,People!$A$2,0))))</f>
        <v>Cassandra Brandow</v>
      </c>
      <c r="W5486" s="3" t="str">
        <f>IFERROR(INDEX(Returns!A:A,MATCH(B5486,Returns!B:B,0)),"No")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IF(M5487=People!$B$5,People!$A$5,IF(M5487=People!$B$4,People!$A$4,IF(M5487=People!$B$3,People!$A$3,IF(M5487=People!$B$2,People!$A$2,0))))</f>
        <v>Cassandra Brandow</v>
      </c>
      <c r="W5487" s="3" t="str">
        <f>IFERROR(INDEX(Returns!A:A,MATCH(B5487,Returns!B:B,0)),"No")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IF(M5488=People!$B$5,People!$A$5,IF(M5488=People!$B$4,People!$A$4,IF(M5488=People!$B$3,People!$A$3,IF(M5488=People!$B$2,People!$A$2,0))))</f>
        <v>Kelly Williams</v>
      </c>
      <c r="W5488" s="3" t="str">
        <f>IFERROR(INDEX(Returns!A:A,MATCH(B5488,Returns!B:B,0)),"No")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IF(M5489=People!$B$5,People!$A$5,IF(M5489=People!$B$4,People!$A$4,IF(M5489=People!$B$3,People!$A$3,IF(M5489=People!$B$2,People!$A$2,0))))</f>
        <v>Cassandra Brandow</v>
      </c>
      <c r="W5489" s="3" t="str">
        <f>IFERROR(INDEX(Returns!A:A,MATCH(B5489,Returns!B:B,0)),"No")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IF(M5490=People!$B$5,People!$A$5,IF(M5490=People!$B$4,People!$A$4,IF(M5490=People!$B$3,People!$A$3,IF(M5490=People!$B$2,People!$A$2,0))))</f>
        <v>Cassandra Brandow</v>
      </c>
      <c r="W5490" s="3" t="str">
        <f>IFERROR(INDEX(Returns!A:A,MATCH(B5490,Returns!B:B,0)),"No")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IF(M5491=People!$B$5,People!$A$5,IF(M5491=People!$B$4,People!$A$4,IF(M5491=People!$B$3,People!$A$3,IF(M5491=People!$B$2,People!$A$2,0))))</f>
        <v>Cassandra Brandow</v>
      </c>
      <c r="W5491" s="3" t="str">
        <f>IFERROR(INDEX(Returns!A:A,MATCH(B5491,Returns!B:B,0)),"No")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IF(M5492=People!$B$5,People!$A$5,IF(M5492=People!$B$4,People!$A$4,IF(M5492=People!$B$3,People!$A$3,IF(M5492=People!$B$2,People!$A$2,0))))</f>
        <v>Cassandra Brandow</v>
      </c>
      <c r="W5492" s="3" t="str">
        <f>IFERROR(INDEX(Returns!A:A,MATCH(B5492,Returns!B:B,0)),"No")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IF(M5493=People!$B$5,People!$A$5,IF(M5493=People!$B$4,People!$A$4,IF(M5493=People!$B$3,People!$A$3,IF(M5493=People!$B$2,People!$A$2,0))))</f>
        <v>Kelly Williams</v>
      </c>
      <c r="W5493" s="3" t="str">
        <f>IFERROR(INDEX(Returns!A:A,MATCH(B5493,Returns!B:B,0)),"No")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IF(M5494=People!$B$5,People!$A$5,IF(M5494=People!$B$4,People!$A$4,IF(M5494=People!$B$3,People!$A$3,IF(M5494=People!$B$2,People!$A$2,0))))</f>
        <v>Anna Andreadi</v>
      </c>
      <c r="W5494" s="3" t="str">
        <f>IFERROR(INDEX(Returns!A:A,MATCH(B5494,Returns!B:B,0)),"No")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IF(M5495=People!$B$5,People!$A$5,IF(M5495=People!$B$4,People!$A$4,IF(M5495=People!$B$3,People!$A$3,IF(M5495=People!$B$2,People!$A$2,0))))</f>
        <v>Anna Andreadi</v>
      </c>
      <c r="W5495" s="3" t="str">
        <f>IFERROR(INDEX(Returns!A:A,MATCH(B5495,Returns!B:B,0)),"No")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IF(M5496=People!$B$5,People!$A$5,IF(M5496=People!$B$4,People!$A$4,IF(M5496=People!$B$3,People!$A$3,IF(M5496=People!$B$2,People!$A$2,0))))</f>
        <v>Anna Andreadi</v>
      </c>
      <c r="W5496" s="3" t="str">
        <f>IFERROR(INDEX(Returns!A:A,MATCH(B5496,Returns!B:B,0)),"No")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IF(M5497=People!$B$5,People!$A$5,IF(M5497=People!$B$4,People!$A$4,IF(M5497=People!$B$3,People!$A$3,IF(M5497=People!$B$2,People!$A$2,0))))</f>
        <v>Chuck Magee</v>
      </c>
      <c r="W5497" s="3" t="str">
        <f>IFERROR(INDEX(Returns!A:A,MATCH(B5497,Returns!B:B,0)),"No")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IF(M5498=People!$B$5,People!$A$5,IF(M5498=People!$B$4,People!$A$4,IF(M5498=People!$B$3,People!$A$3,IF(M5498=People!$B$2,People!$A$2,0))))</f>
        <v>Chuck Magee</v>
      </c>
      <c r="W5498" s="3" t="str">
        <f>IFERROR(INDEX(Returns!A:A,MATCH(B5498,Returns!B:B,0)),"No")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IF(M5499=People!$B$5,People!$A$5,IF(M5499=People!$B$4,People!$A$4,IF(M5499=People!$B$3,People!$A$3,IF(M5499=People!$B$2,People!$A$2,0))))</f>
        <v>Chuck Magee</v>
      </c>
      <c r="W5499" s="3" t="str">
        <f>IFERROR(INDEX(Returns!A:A,MATCH(B5499,Returns!B:B,0)),"No")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IF(M5500=People!$B$5,People!$A$5,IF(M5500=People!$B$4,People!$A$4,IF(M5500=People!$B$3,People!$A$3,IF(M5500=People!$B$2,People!$A$2,0))))</f>
        <v>Chuck Magee</v>
      </c>
      <c r="W5500" s="3" t="str">
        <f>IFERROR(INDEX(Returns!A:A,MATCH(B5500,Returns!B:B,0)),"No")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IF(M5501=People!$B$5,People!$A$5,IF(M5501=People!$B$4,People!$A$4,IF(M5501=People!$B$3,People!$A$3,IF(M5501=People!$B$2,People!$A$2,0))))</f>
        <v>Chuck Magee</v>
      </c>
      <c r="W5501" s="3" t="str">
        <f>IFERROR(INDEX(Returns!A:A,MATCH(B5501,Returns!B:B,0)),"No")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IF(M5502=People!$B$5,People!$A$5,IF(M5502=People!$B$4,People!$A$4,IF(M5502=People!$B$3,People!$A$3,IF(M5502=People!$B$2,People!$A$2,0))))</f>
        <v>Chuck Magee</v>
      </c>
      <c r="W5502" s="3" t="str">
        <f>IFERROR(INDEX(Returns!A:A,MATCH(B5502,Returns!B:B,0)),"No")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IF(M5503=People!$B$5,People!$A$5,IF(M5503=People!$B$4,People!$A$4,IF(M5503=People!$B$3,People!$A$3,IF(M5503=People!$B$2,People!$A$2,0))))</f>
        <v>Chuck Magee</v>
      </c>
      <c r="W5503" s="3" t="str">
        <f>IFERROR(INDEX(Returns!A:A,MATCH(B5503,Returns!B:B,0)),"No")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IF(M5504=People!$B$5,People!$A$5,IF(M5504=People!$B$4,People!$A$4,IF(M5504=People!$B$3,People!$A$3,IF(M5504=People!$B$2,People!$A$2,0))))</f>
        <v>Chuck Magee</v>
      </c>
      <c r="W5504" s="3" t="str">
        <f>IFERROR(INDEX(Returns!A:A,MATCH(B5504,Returns!B:B,0)),"No")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IF(M5505=People!$B$5,People!$A$5,IF(M5505=People!$B$4,People!$A$4,IF(M5505=People!$B$3,People!$A$3,IF(M5505=People!$B$2,People!$A$2,0))))</f>
        <v>Chuck Magee</v>
      </c>
      <c r="W5505" s="3" t="str">
        <f>IFERROR(INDEX(Returns!A:A,MATCH(B5505,Returns!B:B,0)),"No")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IF(M5506=People!$B$5,People!$A$5,IF(M5506=People!$B$4,People!$A$4,IF(M5506=People!$B$3,People!$A$3,IF(M5506=People!$B$2,People!$A$2,0))))</f>
        <v>Chuck Magee</v>
      </c>
      <c r="W5506" s="3" t="str">
        <f>IFERROR(INDEX(Returns!A:A,MATCH(B5506,Returns!B:B,0)),"No")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IF(M5507=People!$B$5,People!$A$5,IF(M5507=People!$B$4,People!$A$4,IF(M5507=People!$B$3,People!$A$3,IF(M5507=People!$B$2,People!$A$2,0))))</f>
        <v>Chuck Magee</v>
      </c>
      <c r="W5507" s="3" t="str">
        <f>IFERROR(INDEX(Returns!A:A,MATCH(B5507,Returns!B:B,0)),"No")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IF(M5508=People!$B$5,People!$A$5,IF(M5508=People!$B$4,People!$A$4,IF(M5508=People!$B$3,People!$A$3,IF(M5508=People!$B$2,People!$A$2,0))))</f>
        <v>Anna Andreadi</v>
      </c>
      <c r="W5508" s="3" t="str">
        <f>IFERROR(INDEX(Returns!A:A,MATCH(B5508,Returns!B:B,0)),"No")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IF(M5509=People!$B$5,People!$A$5,IF(M5509=People!$B$4,People!$A$4,IF(M5509=People!$B$3,People!$A$3,IF(M5509=People!$B$2,People!$A$2,0))))</f>
        <v>Cassandra Brandow</v>
      </c>
      <c r="W5509" s="3" t="str">
        <f>IFERROR(INDEX(Returns!A:A,MATCH(B5509,Returns!B:B,0)),"No")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IF(M5510=People!$B$5,People!$A$5,IF(M5510=People!$B$4,People!$A$4,IF(M5510=People!$B$3,People!$A$3,IF(M5510=People!$B$2,People!$A$2,0))))</f>
        <v>Anna Andreadi</v>
      </c>
      <c r="W5510" s="3" t="str">
        <f>IFERROR(INDEX(Returns!A:A,MATCH(B5510,Returns!B:B,0)),"No")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IF(M5511=People!$B$5,People!$A$5,IF(M5511=People!$B$4,People!$A$4,IF(M5511=People!$B$3,People!$A$3,IF(M5511=People!$B$2,People!$A$2,0))))</f>
        <v>Kelly Williams</v>
      </c>
      <c r="W5511" s="3" t="str">
        <f>IFERROR(INDEX(Returns!A:A,MATCH(B5511,Returns!B:B,0)),"No")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IF(M5512=People!$B$5,People!$A$5,IF(M5512=People!$B$4,People!$A$4,IF(M5512=People!$B$3,People!$A$3,IF(M5512=People!$B$2,People!$A$2,0))))</f>
        <v>Kelly Williams</v>
      </c>
      <c r="W5512" s="3" t="str">
        <f>IFERROR(INDEX(Returns!A:A,MATCH(B5512,Returns!B:B,0)),"No")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IF(M5513=People!$B$5,People!$A$5,IF(M5513=People!$B$4,People!$A$4,IF(M5513=People!$B$3,People!$A$3,IF(M5513=People!$B$2,People!$A$2,0))))</f>
        <v>Anna Andreadi</v>
      </c>
      <c r="W5513" s="3" t="str">
        <f>IFERROR(INDEX(Returns!A:A,MATCH(B5513,Returns!B:B,0)),"No")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IF(M5514=People!$B$5,People!$A$5,IF(M5514=People!$B$4,People!$A$4,IF(M5514=People!$B$3,People!$A$3,IF(M5514=People!$B$2,People!$A$2,0))))</f>
        <v>Anna Andreadi</v>
      </c>
      <c r="W5514" s="3" t="str">
        <f>IFERROR(INDEX(Returns!A:A,MATCH(B5514,Returns!B:B,0)),"No")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IF(M5515=People!$B$5,People!$A$5,IF(M5515=People!$B$4,People!$A$4,IF(M5515=People!$B$3,People!$A$3,IF(M5515=People!$B$2,People!$A$2,0))))</f>
        <v>Chuck Magee</v>
      </c>
      <c r="W5515" s="3" t="str">
        <f>IFERROR(INDEX(Returns!A:A,MATCH(B5515,Returns!B:B,0)),"No")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IF(M5516=People!$B$5,People!$A$5,IF(M5516=People!$B$4,People!$A$4,IF(M5516=People!$B$3,People!$A$3,IF(M5516=People!$B$2,People!$A$2,0))))</f>
        <v>Chuck Magee</v>
      </c>
      <c r="W5516" s="3" t="str">
        <f>IFERROR(INDEX(Returns!A:A,MATCH(B5516,Returns!B:B,0)),"No")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IF(M5517=People!$B$5,People!$A$5,IF(M5517=People!$B$4,People!$A$4,IF(M5517=People!$B$3,People!$A$3,IF(M5517=People!$B$2,People!$A$2,0))))</f>
        <v>Chuck Magee</v>
      </c>
      <c r="W5517" s="3" t="str">
        <f>IFERROR(INDEX(Returns!A:A,MATCH(B5517,Returns!B:B,0)),"No")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IF(M5518=People!$B$5,People!$A$5,IF(M5518=People!$B$4,People!$A$4,IF(M5518=People!$B$3,People!$A$3,IF(M5518=People!$B$2,People!$A$2,0))))</f>
        <v>Cassandra Brandow</v>
      </c>
      <c r="W5518" s="3" t="str">
        <f>IFERROR(INDEX(Returns!A:A,MATCH(B5518,Returns!B:B,0)),"No")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IF(M5519=People!$B$5,People!$A$5,IF(M5519=People!$B$4,People!$A$4,IF(M5519=People!$B$3,People!$A$3,IF(M5519=People!$B$2,People!$A$2,0))))</f>
        <v>Chuck Magee</v>
      </c>
      <c r="W5519" s="3" t="str">
        <f>IFERROR(INDEX(Returns!A:A,MATCH(B5519,Returns!B:B,0)),"No")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IF(M5520=People!$B$5,People!$A$5,IF(M5520=People!$B$4,People!$A$4,IF(M5520=People!$B$3,People!$A$3,IF(M5520=People!$B$2,People!$A$2,0))))</f>
        <v>Chuck Magee</v>
      </c>
      <c r="W5520" s="3" t="str">
        <f>IFERROR(INDEX(Returns!A:A,MATCH(B5520,Returns!B:B,0)),"No")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IF(M5521=People!$B$5,People!$A$5,IF(M5521=People!$B$4,People!$A$4,IF(M5521=People!$B$3,People!$A$3,IF(M5521=People!$B$2,People!$A$2,0))))</f>
        <v>Chuck Magee</v>
      </c>
      <c r="W5521" s="3" t="str">
        <f>IFERROR(INDEX(Returns!A:A,MATCH(B5521,Returns!B:B,0)),"No")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IF(M5522=People!$B$5,People!$A$5,IF(M5522=People!$B$4,People!$A$4,IF(M5522=People!$B$3,People!$A$3,IF(M5522=People!$B$2,People!$A$2,0))))</f>
        <v>Chuck Magee</v>
      </c>
      <c r="W5522" s="3" t="str">
        <f>IFERROR(INDEX(Returns!A:A,MATCH(B5522,Returns!B:B,0)),"No")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IF(M5523=People!$B$5,People!$A$5,IF(M5523=People!$B$4,People!$A$4,IF(M5523=People!$B$3,People!$A$3,IF(M5523=People!$B$2,People!$A$2,0))))</f>
        <v>Chuck Magee</v>
      </c>
      <c r="W5523" s="3" t="str">
        <f>IFERROR(INDEX(Returns!A:A,MATCH(B5523,Returns!B:B,0)),"No")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IF(M5524=People!$B$5,People!$A$5,IF(M5524=People!$B$4,People!$A$4,IF(M5524=People!$B$3,People!$A$3,IF(M5524=People!$B$2,People!$A$2,0))))</f>
        <v>Anna Andreadi</v>
      </c>
      <c r="W5524" s="3" t="str">
        <f>IFERROR(INDEX(Returns!A:A,MATCH(B5524,Returns!B:B,0)),"No")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IF(M5525=People!$B$5,People!$A$5,IF(M5525=People!$B$4,People!$A$4,IF(M5525=People!$B$3,People!$A$3,IF(M5525=People!$B$2,People!$A$2,0))))</f>
        <v>Anna Andreadi</v>
      </c>
      <c r="W5525" s="3" t="str">
        <f>IFERROR(INDEX(Returns!A:A,MATCH(B5525,Returns!B:B,0)),"No")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IF(M5526=People!$B$5,People!$A$5,IF(M5526=People!$B$4,People!$A$4,IF(M5526=People!$B$3,People!$A$3,IF(M5526=People!$B$2,People!$A$2,0))))</f>
        <v>Anna Andreadi</v>
      </c>
      <c r="W5526" s="3" t="str">
        <f>IFERROR(INDEX(Returns!A:A,MATCH(B5526,Returns!B:B,0)),"No")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IF(M5527=People!$B$5,People!$A$5,IF(M5527=People!$B$4,People!$A$4,IF(M5527=People!$B$3,People!$A$3,IF(M5527=People!$B$2,People!$A$2,0))))</f>
        <v>Anna Andreadi</v>
      </c>
      <c r="W5527" s="3" t="str">
        <f>IFERROR(INDEX(Returns!A:A,MATCH(B5527,Returns!B:B,0)),"No")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IF(M5528=People!$B$5,People!$A$5,IF(M5528=People!$B$4,People!$A$4,IF(M5528=People!$B$3,People!$A$3,IF(M5528=People!$B$2,People!$A$2,0))))</f>
        <v>Anna Andreadi</v>
      </c>
      <c r="W5528" s="3" t="str">
        <f>IFERROR(INDEX(Returns!A:A,MATCH(B5528,Returns!B:B,0)),"No")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IF(M5529=People!$B$5,People!$A$5,IF(M5529=People!$B$4,People!$A$4,IF(M5529=People!$B$3,People!$A$3,IF(M5529=People!$B$2,People!$A$2,0))))</f>
        <v>Chuck Magee</v>
      </c>
      <c r="W5529" s="3" t="str">
        <f>IFERROR(INDEX(Returns!A:A,MATCH(B5529,Returns!B:B,0)),"No")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IF(M5530=People!$B$5,People!$A$5,IF(M5530=People!$B$4,People!$A$4,IF(M5530=People!$B$3,People!$A$3,IF(M5530=People!$B$2,People!$A$2,0))))</f>
        <v>Cassandra Brandow</v>
      </c>
      <c r="W5530" s="3" t="str">
        <f>IFERROR(INDEX(Returns!A:A,MATCH(B5530,Returns!B:B,0)),"No")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IF(M5531=People!$B$5,People!$A$5,IF(M5531=People!$B$4,People!$A$4,IF(M5531=People!$B$3,People!$A$3,IF(M5531=People!$B$2,People!$A$2,0))))</f>
        <v>Kelly Williams</v>
      </c>
      <c r="W5531" s="3" t="str">
        <f>IFERROR(INDEX(Returns!A:A,MATCH(B5531,Returns!B:B,0)),"No")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IF(M5532=People!$B$5,People!$A$5,IF(M5532=People!$B$4,People!$A$4,IF(M5532=People!$B$3,People!$A$3,IF(M5532=People!$B$2,People!$A$2,0))))</f>
        <v>Kelly Williams</v>
      </c>
      <c r="W5532" s="3" t="str">
        <f>IFERROR(INDEX(Returns!A:A,MATCH(B5532,Returns!B:B,0)),"No")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IF(M5533=People!$B$5,People!$A$5,IF(M5533=People!$B$4,People!$A$4,IF(M5533=People!$B$3,People!$A$3,IF(M5533=People!$B$2,People!$A$2,0))))</f>
        <v>Cassandra Brandow</v>
      </c>
      <c r="W5533" s="3" t="str">
        <f>IFERROR(INDEX(Returns!A:A,MATCH(B5533,Returns!B:B,0)),"No")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IF(M5534=People!$B$5,People!$A$5,IF(M5534=People!$B$4,People!$A$4,IF(M5534=People!$B$3,People!$A$3,IF(M5534=People!$B$2,People!$A$2,0))))</f>
        <v>Cassandra Brandow</v>
      </c>
      <c r="W5534" s="3" t="str">
        <f>IFERROR(INDEX(Returns!A:A,MATCH(B5534,Returns!B:B,0)),"No")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IF(M5535=People!$B$5,People!$A$5,IF(M5535=People!$B$4,People!$A$4,IF(M5535=People!$B$3,People!$A$3,IF(M5535=People!$B$2,People!$A$2,0))))</f>
        <v>Cassandra Brandow</v>
      </c>
      <c r="W5535" s="3" t="str">
        <f>IFERROR(INDEX(Returns!A:A,MATCH(B5535,Returns!B:B,0)),"No")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IF(M5536=People!$B$5,People!$A$5,IF(M5536=People!$B$4,People!$A$4,IF(M5536=People!$B$3,People!$A$3,IF(M5536=People!$B$2,People!$A$2,0))))</f>
        <v>Cassandra Brandow</v>
      </c>
      <c r="W5536" s="3" t="str">
        <f>IFERROR(INDEX(Returns!A:A,MATCH(B5536,Returns!B:B,0)),"No")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IF(M5537=People!$B$5,People!$A$5,IF(M5537=People!$B$4,People!$A$4,IF(M5537=People!$B$3,People!$A$3,IF(M5537=People!$B$2,People!$A$2,0))))</f>
        <v>Cassandra Brandow</v>
      </c>
      <c r="W5537" s="3" t="str">
        <f>IFERROR(INDEX(Returns!A:A,MATCH(B5537,Returns!B:B,0)),"No")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IF(M5538=People!$B$5,People!$A$5,IF(M5538=People!$B$4,People!$A$4,IF(M5538=People!$B$3,People!$A$3,IF(M5538=People!$B$2,People!$A$2,0))))</f>
        <v>Cassandra Brandow</v>
      </c>
      <c r="W5538" s="3" t="str">
        <f>IFERROR(INDEX(Returns!A:A,MATCH(B5538,Returns!B:B,0)),"No")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IF(M5539=People!$B$5,People!$A$5,IF(M5539=People!$B$4,People!$A$4,IF(M5539=People!$B$3,People!$A$3,IF(M5539=People!$B$2,People!$A$2,0))))</f>
        <v>Cassandra Brandow</v>
      </c>
      <c r="W5539" s="3" t="str">
        <f>IFERROR(INDEX(Returns!A:A,MATCH(B5539,Returns!B:B,0)),"No")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IF(M5540=People!$B$5,People!$A$5,IF(M5540=People!$B$4,People!$A$4,IF(M5540=People!$B$3,People!$A$3,IF(M5540=People!$B$2,People!$A$2,0))))</f>
        <v>Kelly Williams</v>
      </c>
      <c r="W5540" s="3" t="str">
        <f>IFERROR(INDEX(Returns!A:A,MATCH(B5540,Returns!B:B,0)),"No")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IF(M5541=People!$B$5,People!$A$5,IF(M5541=People!$B$4,People!$A$4,IF(M5541=People!$B$3,People!$A$3,IF(M5541=People!$B$2,People!$A$2,0))))</f>
        <v>Kelly Williams</v>
      </c>
      <c r="W5541" s="3" t="str">
        <f>IFERROR(INDEX(Returns!A:A,MATCH(B5541,Returns!B:B,0)),"No")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IF(M5542=People!$B$5,People!$A$5,IF(M5542=People!$B$4,People!$A$4,IF(M5542=People!$B$3,People!$A$3,IF(M5542=People!$B$2,People!$A$2,0))))</f>
        <v>Kelly Williams</v>
      </c>
      <c r="W5542" s="3" t="str">
        <f>IFERROR(INDEX(Returns!A:A,MATCH(B5542,Returns!B:B,0)),"No")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IF(M5543=People!$B$5,People!$A$5,IF(M5543=People!$B$4,People!$A$4,IF(M5543=People!$B$3,People!$A$3,IF(M5543=People!$B$2,People!$A$2,0))))</f>
        <v>Kelly Williams</v>
      </c>
      <c r="W5543" s="3" t="str">
        <f>IFERROR(INDEX(Returns!A:A,MATCH(B5543,Returns!B:B,0)),"No")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IF(M5544=People!$B$5,People!$A$5,IF(M5544=People!$B$4,People!$A$4,IF(M5544=People!$B$3,People!$A$3,IF(M5544=People!$B$2,People!$A$2,0))))</f>
        <v>Anna Andreadi</v>
      </c>
      <c r="W5544" s="3" t="str">
        <f>IFERROR(INDEX(Returns!A:A,MATCH(B5544,Returns!B:B,0)),"No")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IF(M5545=People!$B$5,People!$A$5,IF(M5545=People!$B$4,People!$A$4,IF(M5545=People!$B$3,People!$A$3,IF(M5545=People!$B$2,People!$A$2,0))))</f>
        <v>Anna Andreadi</v>
      </c>
      <c r="W5545" s="3" t="str">
        <f>IFERROR(INDEX(Returns!A:A,MATCH(B5545,Returns!B:B,0)),"No")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IF(M5546=People!$B$5,People!$A$5,IF(M5546=People!$B$4,People!$A$4,IF(M5546=People!$B$3,People!$A$3,IF(M5546=People!$B$2,People!$A$2,0))))</f>
        <v>Anna Andreadi</v>
      </c>
      <c r="W5546" s="3" t="str">
        <f>IFERROR(INDEX(Returns!A:A,MATCH(B5546,Returns!B:B,0)),"No")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IF(M5547=People!$B$5,People!$A$5,IF(M5547=People!$B$4,People!$A$4,IF(M5547=People!$B$3,People!$A$3,IF(M5547=People!$B$2,People!$A$2,0))))</f>
        <v>Chuck Magee</v>
      </c>
      <c r="W5547" s="3" t="str">
        <f>IFERROR(INDEX(Returns!A:A,MATCH(B5547,Returns!B:B,0)),"No")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IF(M5548=People!$B$5,People!$A$5,IF(M5548=People!$B$4,People!$A$4,IF(M5548=People!$B$3,People!$A$3,IF(M5548=People!$B$2,People!$A$2,0))))</f>
        <v>Anna Andreadi</v>
      </c>
      <c r="W5548" s="3" t="str">
        <f>IFERROR(INDEX(Returns!A:A,MATCH(B5548,Returns!B:B,0)),"No")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IF(M5549=People!$B$5,People!$A$5,IF(M5549=People!$B$4,People!$A$4,IF(M5549=People!$B$3,People!$A$3,IF(M5549=People!$B$2,People!$A$2,0))))</f>
        <v>Anna Andreadi</v>
      </c>
      <c r="W5549" s="3" t="str">
        <f>IFERROR(INDEX(Returns!A:A,MATCH(B5549,Returns!B:B,0)),"No")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IF(M5550=People!$B$5,People!$A$5,IF(M5550=People!$B$4,People!$A$4,IF(M5550=People!$B$3,People!$A$3,IF(M5550=People!$B$2,People!$A$2,0))))</f>
        <v>Anna Andreadi</v>
      </c>
      <c r="W5550" s="3" t="str">
        <f>IFERROR(INDEX(Returns!A:A,MATCH(B5550,Returns!B:B,0)),"No")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IF(M5551=People!$B$5,People!$A$5,IF(M5551=People!$B$4,People!$A$4,IF(M5551=People!$B$3,People!$A$3,IF(M5551=People!$B$2,People!$A$2,0))))</f>
        <v>Anna Andreadi</v>
      </c>
      <c r="W5551" s="3" t="str">
        <f>IFERROR(INDEX(Returns!A:A,MATCH(B5551,Returns!B:B,0)),"No")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IF(M5552=People!$B$5,People!$A$5,IF(M5552=People!$B$4,People!$A$4,IF(M5552=People!$B$3,People!$A$3,IF(M5552=People!$B$2,People!$A$2,0))))</f>
        <v>Kelly Williams</v>
      </c>
      <c r="W5552" s="3" t="str">
        <f>IFERROR(INDEX(Returns!A:A,MATCH(B5552,Returns!B:B,0)),"No")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IF(M5553=People!$B$5,People!$A$5,IF(M5553=People!$B$4,People!$A$4,IF(M5553=People!$B$3,People!$A$3,IF(M5553=People!$B$2,People!$A$2,0))))</f>
        <v>Kelly Williams</v>
      </c>
      <c r="W5553" s="3" t="str">
        <f>IFERROR(INDEX(Returns!A:A,MATCH(B5553,Returns!B:B,0)),"No")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IF(M5554=People!$B$5,People!$A$5,IF(M5554=People!$B$4,People!$A$4,IF(M5554=People!$B$3,People!$A$3,IF(M5554=People!$B$2,People!$A$2,0))))</f>
        <v>Kelly Williams</v>
      </c>
      <c r="W5554" s="3" t="str">
        <f>IFERROR(INDEX(Returns!A:A,MATCH(B5554,Returns!B:B,0)),"No")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IF(M5555=People!$B$5,People!$A$5,IF(M5555=People!$B$4,People!$A$4,IF(M5555=People!$B$3,People!$A$3,IF(M5555=People!$B$2,People!$A$2,0))))</f>
        <v>Kelly Williams</v>
      </c>
      <c r="W5555" s="3" t="str">
        <f>IFERROR(INDEX(Returns!A:A,MATCH(B5555,Returns!B:B,0)),"No")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IF(M5556=People!$B$5,People!$A$5,IF(M5556=People!$B$4,People!$A$4,IF(M5556=People!$B$3,People!$A$3,IF(M5556=People!$B$2,People!$A$2,0))))</f>
        <v>Kelly Williams</v>
      </c>
      <c r="W5556" s="3" t="str">
        <f>IFERROR(INDEX(Returns!A:A,MATCH(B5556,Returns!B:B,0)),"No")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IF(M5557=People!$B$5,People!$A$5,IF(M5557=People!$B$4,People!$A$4,IF(M5557=People!$B$3,People!$A$3,IF(M5557=People!$B$2,People!$A$2,0))))</f>
        <v>Cassandra Brandow</v>
      </c>
      <c r="W5557" s="3" t="str">
        <f>IFERROR(INDEX(Returns!A:A,MATCH(B5557,Returns!B:B,0)),"No")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IF(M5558=People!$B$5,People!$A$5,IF(M5558=People!$B$4,People!$A$4,IF(M5558=People!$B$3,People!$A$3,IF(M5558=People!$B$2,People!$A$2,0))))</f>
        <v>Cassandra Brandow</v>
      </c>
      <c r="W5558" s="3" t="str">
        <f>IFERROR(INDEX(Returns!A:A,MATCH(B5558,Returns!B:B,0)),"No")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IF(M5559=People!$B$5,People!$A$5,IF(M5559=People!$B$4,People!$A$4,IF(M5559=People!$B$3,People!$A$3,IF(M5559=People!$B$2,People!$A$2,0))))</f>
        <v>Cassandra Brandow</v>
      </c>
      <c r="W5559" s="3" t="str">
        <f>IFERROR(INDEX(Returns!A:A,MATCH(B5559,Returns!B:B,0)),"No")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IF(M5560=People!$B$5,People!$A$5,IF(M5560=People!$B$4,People!$A$4,IF(M5560=People!$B$3,People!$A$3,IF(M5560=People!$B$2,People!$A$2,0))))</f>
        <v>Anna Andreadi</v>
      </c>
      <c r="W5560" s="3" t="str">
        <f>IFERROR(INDEX(Returns!A:A,MATCH(B5560,Returns!B:B,0)),"No")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IF(M5561=People!$B$5,People!$A$5,IF(M5561=People!$B$4,People!$A$4,IF(M5561=People!$B$3,People!$A$3,IF(M5561=People!$B$2,People!$A$2,0))))</f>
        <v>Anna Andreadi</v>
      </c>
      <c r="W5561" s="3" t="str">
        <f>IFERROR(INDEX(Returns!A:A,MATCH(B5561,Returns!B:B,0)),"No")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IF(M5562=People!$B$5,People!$A$5,IF(M5562=People!$B$4,People!$A$4,IF(M5562=People!$B$3,People!$A$3,IF(M5562=People!$B$2,People!$A$2,0))))</f>
        <v>Anna Andreadi</v>
      </c>
      <c r="W5562" s="3" t="str">
        <f>IFERROR(INDEX(Returns!A:A,MATCH(B5562,Returns!B:B,0)),"No")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IF(M5563=People!$B$5,People!$A$5,IF(M5563=People!$B$4,People!$A$4,IF(M5563=People!$B$3,People!$A$3,IF(M5563=People!$B$2,People!$A$2,0))))</f>
        <v>Cassandra Brandow</v>
      </c>
      <c r="W5563" s="3" t="str">
        <f>IFERROR(INDEX(Returns!A:A,MATCH(B5563,Returns!B:B,0)),"No")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IF(M5564=People!$B$5,People!$A$5,IF(M5564=People!$B$4,People!$A$4,IF(M5564=People!$B$3,People!$A$3,IF(M5564=People!$B$2,People!$A$2,0))))</f>
        <v>Cassandra Brandow</v>
      </c>
      <c r="W5564" s="3" t="str">
        <f>IFERROR(INDEX(Returns!A:A,MATCH(B5564,Returns!B:B,0)),"No")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IF(M5565=People!$B$5,People!$A$5,IF(M5565=People!$B$4,People!$A$4,IF(M5565=People!$B$3,People!$A$3,IF(M5565=People!$B$2,People!$A$2,0))))</f>
        <v>Cassandra Brandow</v>
      </c>
      <c r="W5565" s="3" t="str">
        <f>IFERROR(INDEX(Returns!A:A,MATCH(B5565,Returns!B:B,0)),"No")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IF(M5566=People!$B$5,People!$A$5,IF(M5566=People!$B$4,People!$A$4,IF(M5566=People!$B$3,People!$A$3,IF(M5566=People!$B$2,People!$A$2,0))))</f>
        <v>Kelly Williams</v>
      </c>
      <c r="W5566" s="3" t="str">
        <f>IFERROR(INDEX(Returns!A:A,MATCH(B5566,Returns!B:B,0)),"No")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IF(M5567=People!$B$5,People!$A$5,IF(M5567=People!$B$4,People!$A$4,IF(M5567=People!$B$3,People!$A$3,IF(M5567=People!$B$2,People!$A$2,0))))</f>
        <v>Kelly Williams</v>
      </c>
      <c r="W5567" s="3" t="str">
        <f>IFERROR(INDEX(Returns!A:A,MATCH(B5567,Returns!B:B,0)),"No")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IF(M5568=People!$B$5,People!$A$5,IF(M5568=People!$B$4,People!$A$4,IF(M5568=People!$B$3,People!$A$3,IF(M5568=People!$B$2,People!$A$2,0))))</f>
        <v>Kelly Williams</v>
      </c>
      <c r="W5568" s="3" t="str">
        <f>IFERROR(INDEX(Returns!A:A,MATCH(B5568,Returns!B:B,0)),"No")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IF(M5569=People!$B$5,People!$A$5,IF(M5569=People!$B$4,People!$A$4,IF(M5569=People!$B$3,People!$A$3,IF(M5569=People!$B$2,People!$A$2,0))))</f>
        <v>Kelly Williams</v>
      </c>
      <c r="W5569" s="3" t="str">
        <f>IFERROR(INDEX(Returns!A:A,MATCH(B5569,Returns!B:B,0)),"No")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IF(M5570=People!$B$5,People!$A$5,IF(M5570=People!$B$4,People!$A$4,IF(M5570=People!$B$3,People!$A$3,IF(M5570=People!$B$2,People!$A$2,0))))</f>
        <v>Kelly Williams</v>
      </c>
      <c r="W5570" s="3" t="str">
        <f>IFERROR(INDEX(Returns!A:A,MATCH(B5570,Returns!B:B,0)),"No")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IF(M5571=People!$B$5,People!$A$5,IF(M5571=People!$B$4,People!$A$4,IF(M5571=People!$B$3,People!$A$3,IF(M5571=People!$B$2,People!$A$2,0))))</f>
        <v>Kelly Williams</v>
      </c>
      <c r="W5571" s="3" t="str">
        <f>IFERROR(INDEX(Returns!A:A,MATCH(B5571,Returns!B:B,0)),"No")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IF(M5572=People!$B$5,People!$A$5,IF(M5572=People!$B$4,People!$A$4,IF(M5572=People!$B$3,People!$A$3,IF(M5572=People!$B$2,People!$A$2,0))))</f>
        <v>Kelly Williams</v>
      </c>
      <c r="W5572" s="3" t="str">
        <f>IFERROR(INDEX(Returns!A:A,MATCH(B5572,Returns!B:B,0)),"No")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IF(M5573=People!$B$5,People!$A$5,IF(M5573=People!$B$4,People!$A$4,IF(M5573=People!$B$3,People!$A$3,IF(M5573=People!$B$2,People!$A$2,0))))</f>
        <v>Chuck Magee</v>
      </c>
      <c r="W5573" s="3" t="str">
        <f>IFERROR(INDEX(Returns!A:A,MATCH(B5573,Returns!B:B,0)),"No")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IF(M5574=People!$B$5,People!$A$5,IF(M5574=People!$B$4,People!$A$4,IF(M5574=People!$B$3,People!$A$3,IF(M5574=People!$B$2,People!$A$2,0))))</f>
        <v>Chuck Magee</v>
      </c>
      <c r="W5574" s="3" t="str">
        <f>IFERROR(INDEX(Returns!A:A,MATCH(B5574,Returns!B:B,0)),"No")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IF(M5575=People!$B$5,People!$A$5,IF(M5575=People!$B$4,People!$A$4,IF(M5575=People!$B$3,People!$A$3,IF(M5575=People!$B$2,People!$A$2,0))))</f>
        <v>Chuck Magee</v>
      </c>
      <c r="W5575" s="3" t="str">
        <f>IFERROR(INDEX(Returns!A:A,MATCH(B5575,Returns!B:B,0)),"No")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IF(M5576=People!$B$5,People!$A$5,IF(M5576=People!$B$4,People!$A$4,IF(M5576=People!$B$3,People!$A$3,IF(M5576=People!$B$2,People!$A$2,0))))</f>
        <v>Chuck Magee</v>
      </c>
      <c r="W5576" s="3" t="str">
        <f>IFERROR(INDEX(Returns!A:A,MATCH(B5576,Returns!B:B,0)),"No")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IF(M5577=People!$B$5,People!$A$5,IF(M5577=People!$B$4,People!$A$4,IF(M5577=People!$B$3,People!$A$3,IF(M5577=People!$B$2,People!$A$2,0))))</f>
        <v>Chuck Magee</v>
      </c>
      <c r="W5577" s="3" t="str">
        <f>IFERROR(INDEX(Returns!A:A,MATCH(B5577,Returns!B:B,0)),"No")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IF(M5578=People!$B$5,People!$A$5,IF(M5578=People!$B$4,People!$A$4,IF(M5578=People!$B$3,People!$A$3,IF(M5578=People!$B$2,People!$A$2,0))))</f>
        <v>Anna Andreadi</v>
      </c>
      <c r="W5578" s="3" t="str">
        <f>IFERROR(INDEX(Returns!A:A,MATCH(B5578,Returns!B:B,0)),"No")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IF(M5579=People!$B$5,People!$A$5,IF(M5579=People!$B$4,People!$A$4,IF(M5579=People!$B$3,People!$A$3,IF(M5579=People!$B$2,People!$A$2,0))))</f>
        <v>Anna Andreadi</v>
      </c>
      <c r="W5579" s="3" t="str">
        <f>IFERROR(INDEX(Returns!A:A,MATCH(B5579,Returns!B:B,0)),"No")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IF(M5580=People!$B$5,People!$A$5,IF(M5580=People!$B$4,People!$A$4,IF(M5580=People!$B$3,People!$A$3,IF(M5580=People!$B$2,People!$A$2,0))))</f>
        <v>Anna Andreadi</v>
      </c>
      <c r="W5580" s="3" t="str">
        <f>IFERROR(INDEX(Returns!A:A,MATCH(B5580,Returns!B:B,0)),"No")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IF(M5581=People!$B$5,People!$A$5,IF(M5581=People!$B$4,People!$A$4,IF(M5581=People!$B$3,People!$A$3,IF(M5581=People!$B$2,People!$A$2,0))))</f>
        <v>Anna Andreadi</v>
      </c>
      <c r="W5581" s="3" t="str">
        <f>IFERROR(INDEX(Returns!A:A,MATCH(B5581,Returns!B:B,0)),"No")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IF(M5582=People!$B$5,People!$A$5,IF(M5582=People!$B$4,People!$A$4,IF(M5582=People!$B$3,People!$A$3,IF(M5582=People!$B$2,People!$A$2,0))))</f>
        <v>Anna Andreadi</v>
      </c>
      <c r="W5582" s="3" t="str">
        <f>IFERROR(INDEX(Returns!A:A,MATCH(B5582,Returns!B:B,0)),"No")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IF(M5583=People!$B$5,People!$A$5,IF(M5583=People!$B$4,People!$A$4,IF(M5583=People!$B$3,People!$A$3,IF(M5583=People!$B$2,People!$A$2,0))))</f>
        <v>Chuck Magee</v>
      </c>
      <c r="W5583" s="3" t="str">
        <f>IFERROR(INDEX(Returns!A:A,MATCH(B5583,Returns!B:B,0)),"No")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IF(M5584=People!$B$5,People!$A$5,IF(M5584=People!$B$4,People!$A$4,IF(M5584=People!$B$3,People!$A$3,IF(M5584=People!$B$2,People!$A$2,0))))</f>
        <v>Chuck Magee</v>
      </c>
      <c r="W5584" s="3" t="str">
        <f>IFERROR(INDEX(Returns!A:A,MATCH(B5584,Returns!B:B,0)),"No")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IF(M5585=People!$B$5,People!$A$5,IF(M5585=People!$B$4,People!$A$4,IF(M5585=People!$B$3,People!$A$3,IF(M5585=People!$B$2,People!$A$2,0))))</f>
        <v>Anna Andreadi</v>
      </c>
      <c r="W5585" s="3" t="str">
        <f>IFERROR(INDEX(Returns!A:A,MATCH(B5585,Returns!B:B,0)),"No")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IF(M5586=People!$B$5,People!$A$5,IF(M5586=People!$B$4,People!$A$4,IF(M5586=People!$B$3,People!$A$3,IF(M5586=People!$B$2,People!$A$2,0))))</f>
        <v>Chuck Magee</v>
      </c>
      <c r="W5586" s="3" t="str">
        <f>IFERROR(INDEX(Returns!A:A,MATCH(B5586,Returns!B:B,0)),"No")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IF(M5587=People!$B$5,People!$A$5,IF(M5587=People!$B$4,People!$A$4,IF(M5587=People!$B$3,People!$A$3,IF(M5587=People!$B$2,People!$A$2,0))))</f>
        <v>Chuck Magee</v>
      </c>
      <c r="W5587" s="3" t="str">
        <f>IFERROR(INDEX(Returns!A:A,MATCH(B5587,Returns!B:B,0)),"No")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IF(M5588=People!$B$5,People!$A$5,IF(M5588=People!$B$4,People!$A$4,IF(M5588=People!$B$3,People!$A$3,IF(M5588=People!$B$2,People!$A$2,0))))</f>
        <v>Chuck Magee</v>
      </c>
      <c r="W5588" s="3" t="str">
        <f>IFERROR(INDEX(Returns!A:A,MATCH(B5588,Returns!B:B,0)),"No")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IF(M5589=People!$B$5,People!$A$5,IF(M5589=People!$B$4,People!$A$4,IF(M5589=People!$B$3,People!$A$3,IF(M5589=People!$B$2,People!$A$2,0))))</f>
        <v>Anna Andreadi</v>
      </c>
      <c r="W5589" s="3" t="str">
        <f>IFERROR(INDEX(Returns!A:A,MATCH(B5589,Returns!B:B,0)),"No")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IF(M5590=People!$B$5,People!$A$5,IF(M5590=People!$B$4,People!$A$4,IF(M5590=People!$B$3,People!$A$3,IF(M5590=People!$B$2,People!$A$2,0))))</f>
        <v>Anna Andreadi</v>
      </c>
      <c r="W5590" s="3" t="str">
        <f>IFERROR(INDEX(Returns!A:A,MATCH(B5590,Returns!B:B,0)),"No")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IF(M5591=People!$B$5,People!$A$5,IF(M5591=People!$B$4,People!$A$4,IF(M5591=People!$B$3,People!$A$3,IF(M5591=People!$B$2,People!$A$2,0))))</f>
        <v>Anna Andreadi</v>
      </c>
      <c r="W5591" s="3" t="str">
        <f>IFERROR(INDEX(Returns!A:A,MATCH(B5591,Returns!B:B,0)),"No")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IF(M5592=People!$B$5,People!$A$5,IF(M5592=People!$B$4,People!$A$4,IF(M5592=People!$B$3,People!$A$3,IF(M5592=People!$B$2,People!$A$2,0))))</f>
        <v>Anna Andreadi</v>
      </c>
      <c r="W5592" s="3" t="str">
        <f>IFERROR(INDEX(Returns!A:A,MATCH(B5592,Returns!B:B,0)),"No")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IF(M5593=People!$B$5,People!$A$5,IF(M5593=People!$B$4,People!$A$4,IF(M5593=People!$B$3,People!$A$3,IF(M5593=People!$B$2,People!$A$2,0))))</f>
        <v>Chuck Magee</v>
      </c>
      <c r="W5593" s="3" t="str">
        <f>IFERROR(INDEX(Returns!A:A,MATCH(B5593,Returns!B:B,0)),"No")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IF(M5594=People!$B$5,People!$A$5,IF(M5594=People!$B$4,People!$A$4,IF(M5594=People!$B$3,People!$A$3,IF(M5594=People!$B$2,People!$A$2,0))))</f>
        <v>Chuck Magee</v>
      </c>
      <c r="W5594" s="3" t="str">
        <f>IFERROR(INDEX(Returns!A:A,MATCH(B5594,Returns!B:B,0)),"No")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IF(M5595=People!$B$5,People!$A$5,IF(M5595=People!$B$4,People!$A$4,IF(M5595=People!$B$3,People!$A$3,IF(M5595=People!$B$2,People!$A$2,0))))</f>
        <v>Chuck Magee</v>
      </c>
      <c r="W5595" s="3" t="str">
        <f>IFERROR(INDEX(Returns!A:A,MATCH(B5595,Returns!B:B,0)),"No")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IF(M5596=People!$B$5,People!$A$5,IF(M5596=People!$B$4,People!$A$4,IF(M5596=People!$B$3,People!$A$3,IF(M5596=People!$B$2,People!$A$2,0))))</f>
        <v>Chuck Magee</v>
      </c>
      <c r="W5596" s="3" t="str">
        <f>IFERROR(INDEX(Returns!A:A,MATCH(B5596,Returns!B:B,0)),"No")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IF(M5597=People!$B$5,People!$A$5,IF(M5597=People!$B$4,People!$A$4,IF(M5597=People!$B$3,People!$A$3,IF(M5597=People!$B$2,People!$A$2,0))))</f>
        <v>Chuck Magee</v>
      </c>
      <c r="W5597" s="3" t="str">
        <f>IFERROR(INDEX(Returns!A:A,MATCH(B5597,Returns!B:B,0)),"No")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IF(M5598=People!$B$5,People!$A$5,IF(M5598=People!$B$4,People!$A$4,IF(M5598=People!$B$3,People!$A$3,IF(M5598=People!$B$2,People!$A$2,0))))</f>
        <v>Chuck Magee</v>
      </c>
      <c r="W5598" s="3" t="str">
        <f>IFERROR(INDEX(Returns!A:A,MATCH(B5598,Returns!B:B,0)),"No")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IF(M5599=People!$B$5,People!$A$5,IF(M5599=People!$B$4,People!$A$4,IF(M5599=People!$B$3,People!$A$3,IF(M5599=People!$B$2,People!$A$2,0))))</f>
        <v>Chuck Magee</v>
      </c>
      <c r="W5599" s="3" t="str">
        <f>IFERROR(INDEX(Returns!A:A,MATCH(B5599,Returns!B:B,0)),"No")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IF(M5600=People!$B$5,People!$A$5,IF(M5600=People!$B$4,People!$A$4,IF(M5600=People!$B$3,People!$A$3,IF(M5600=People!$B$2,People!$A$2,0))))</f>
        <v>Chuck Magee</v>
      </c>
      <c r="W5600" s="3" t="str">
        <f>IFERROR(INDEX(Returns!A:A,MATCH(B5600,Returns!B:B,0)),"No")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IF(M5601=People!$B$5,People!$A$5,IF(M5601=People!$B$4,People!$A$4,IF(M5601=People!$B$3,People!$A$3,IF(M5601=People!$B$2,People!$A$2,0))))</f>
        <v>Chuck Magee</v>
      </c>
      <c r="W5601" s="3" t="str">
        <f>IFERROR(INDEX(Returns!A:A,MATCH(B5601,Returns!B:B,0)),"No")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IF(M5602=People!$B$5,People!$A$5,IF(M5602=People!$B$4,People!$A$4,IF(M5602=People!$B$3,People!$A$3,IF(M5602=People!$B$2,People!$A$2,0))))</f>
        <v>Chuck Magee</v>
      </c>
      <c r="W5602" s="3" t="str">
        <f>IFERROR(INDEX(Returns!A:A,MATCH(B5602,Returns!B:B,0)),"No")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IF(M5603=People!$B$5,People!$A$5,IF(M5603=People!$B$4,People!$A$4,IF(M5603=People!$B$3,People!$A$3,IF(M5603=People!$B$2,People!$A$2,0))))</f>
        <v>Chuck Magee</v>
      </c>
      <c r="W5603" s="3" t="str">
        <f>IFERROR(INDEX(Returns!A:A,MATCH(B5603,Returns!B:B,0)),"No")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IF(M5604=People!$B$5,People!$A$5,IF(M5604=People!$B$4,People!$A$4,IF(M5604=People!$B$3,People!$A$3,IF(M5604=People!$B$2,People!$A$2,0))))</f>
        <v>Kelly Williams</v>
      </c>
      <c r="W5604" s="3" t="str">
        <f>IFERROR(INDEX(Returns!A:A,MATCH(B5604,Returns!B:B,0)),"No")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IF(M5605=People!$B$5,People!$A$5,IF(M5605=People!$B$4,People!$A$4,IF(M5605=People!$B$3,People!$A$3,IF(M5605=People!$B$2,People!$A$2,0))))</f>
        <v>Kelly Williams</v>
      </c>
      <c r="W5605" s="3" t="str">
        <f>IFERROR(INDEX(Returns!A:A,MATCH(B5605,Returns!B:B,0)),"No")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IF(M5606=People!$B$5,People!$A$5,IF(M5606=People!$B$4,People!$A$4,IF(M5606=People!$B$3,People!$A$3,IF(M5606=People!$B$2,People!$A$2,0))))</f>
        <v>Chuck Magee</v>
      </c>
      <c r="W5606" s="3" t="str">
        <f>IFERROR(INDEX(Returns!A:A,MATCH(B5606,Returns!B:B,0)),"No")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IF(M5607=People!$B$5,People!$A$5,IF(M5607=People!$B$4,People!$A$4,IF(M5607=People!$B$3,People!$A$3,IF(M5607=People!$B$2,People!$A$2,0))))</f>
        <v>Cassandra Brandow</v>
      </c>
      <c r="W5607" s="3" t="str">
        <f>IFERROR(INDEX(Returns!A:A,MATCH(B5607,Returns!B:B,0)),"No")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IF(M5608=People!$B$5,People!$A$5,IF(M5608=People!$B$4,People!$A$4,IF(M5608=People!$B$3,People!$A$3,IF(M5608=People!$B$2,People!$A$2,0))))</f>
        <v>Cassandra Brandow</v>
      </c>
      <c r="W5608" s="3" t="str">
        <f>IFERROR(INDEX(Returns!A:A,MATCH(B5608,Returns!B:B,0)),"No")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IF(M5609=People!$B$5,People!$A$5,IF(M5609=People!$B$4,People!$A$4,IF(M5609=People!$B$3,People!$A$3,IF(M5609=People!$B$2,People!$A$2,0))))</f>
        <v>Chuck Magee</v>
      </c>
      <c r="W5609" s="3" t="str">
        <f>IFERROR(INDEX(Returns!A:A,MATCH(B5609,Returns!B:B,0)),"No")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IF(M5610=People!$B$5,People!$A$5,IF(M5610=People!$B$4,People!$A$4,IF(M5610=People!$B$3,People!$A$3,IF(M5610=People!$B$2,People!$A$2,0))))</f>
        <v>Anna Andreadi</v>
      </c>
      <c r="W5610" s="3" t="str">
        <f>IFERROR(INDEX(Returns!A:A,MATCH(B5610,Returns!B:B,0)),"No")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IF(M5611=People!$B$5,People!$A$5,IF(M5611=People!$B$4,People!$A$4,IF(M5611=People!$B$3,People!$A$3,IF(M5611=People!$B$2,People!$A$2,0))))</f>
        <v>Cassandra Brandow</v>
      </c>
      <c r="W5611" s="3" t="str">
        <f>IFERROR(INDEX(Returns!A:A,MATCH(B5611,Returns!B:B,0)),"No")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IF(M5612=People!$B$5,People!$A$5,IF(M5612=People!$B$4,People!$A$4,IF(M5612=People!$B$3,People!$A$3,IF(M5612=People!$B$2,People!$A$2,0))))</f>
        <v>Chuck Magee</v>
      </c>
      <c r="W5612" s="3" t="str">
        <f>IFERROR(INDEX(Returns!A:A,MATCH(B5612,Returns!B:B,0)),"No")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IF(M5613=People!$B$5,People!$A$5,IF(M5613=People!$B$4,People!$A$4,IF(M5613=People!$B$3,People!$A$3,IF(M5613=People!$B$2,People!$A$2,0))))</f>
        <v>Anna Andreadi</v>
      </c>
      <c r="W5613" s="3" t="str">
        <f>IFERROR(INDEX(Returns!A:A,MATCH(B5613,Returns!B:B,0)),"No")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IF(M5614=People!$B$5,People!$A$5,IF(M5614=People!$B$4,People!$A$4,IF(M5614=People!$B$3,People!$A$3,IF(M5614=People!$B$2,People!$A$2,0))))</f>
        <v>Anna Andreadi</v>
      </c>
      <c r="W5614" s="3" t="str">
        <f>IFERROR(INDEX(Returns!A:A,MATCH(B5614,Returns!B:B,0)),"No")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IF(M5615=People!$B$5,People!$A$5,IF(M5615=People!$B$4,People!$A$4,IF(M5615=People!$B$3,People!$A$3,IF(M5615=People!$B$2,People!$A$2,0))))</f>
        <v>Chuck Magee</v>
      </c>
      <c r="W5615" s="3" t="str">
        <f>IFERROR(INDEX(Returns!A:A,MATCH(B5615,Returns!B:B,0)),"No")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IF(M5616=People!$B$5,People!$A$5,IF(M5616=People!$B$4,People!$A$4,IF(M5616=People!$B$3,People!$A$3,IF(M5616=People!$B$2,People!$A$2,0))))</f>
        <v>Chuck Magee</v>
      </c>
      <c r="W5616" s="3" t="str">
        <f>IFERROR(INDEX(Returns!A:A,MATCH(B5616,Returns!B:B,0)),"No")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IF(M5617=People!$B$5,People!$A$5,IF(M5617=People!$B$4,People!$A$4,IF(M5617=People!$B$3,People!$A$3,IF(M5617=People!$B$2,People!$A$2,0))))</f>
        <v>Chuck Magee</v>
      </c>
      <c r="W5617" s="3" t="str">
        <f>IFERROR(INDEX(Returns!A:A,MATCH(B5617,Returns!B:B,0)),"No")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IF(M5618=People!$B$5,People!$A$5,IF(M5618=People!$B$4,People!$A$4,IF(M5618=People!$B$3,People!$A$3,IF(M5618=People!$B$2,People!$A$2,0))))</f>
        <v>Chuck Magee</v>
      </c>
      <c r="W5618" s="3" t="str">
        <f>IFERROR(INDEX(Returns!A:A,MATCH(B5618,Returns!B:B,0)),"No")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IF(M5619=People!$B$5,People!$A$5,IF(M5619=People!$B$4,People!$A$4,IF(M5619=People!$B$3,People!$A$3,IF(M5619=People!$B$2,People!$A$2,0))))</f>
        <v>Cassandra Brandow</v>
      </c>
      <c r="W5619" s="3" t="str">
        <f>IFERROR(INDEX(Returns!A:A,MATCH(B5619,Returns!B:B,0)),"No")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IF(M5620=People!$B$5,People!$A$5,IF(M5620=People!$B$4,People!$A$4,IF(M5620=People!$B$3,People!$A$3,IF(M5620=People!$B$2,People!$A$2,0))))</f>
        <v>Anna Andreadi</v>
      </c>
      <c r="W5620" s="3" t="str">
        <f>IFERROR(INDEX(Returns!A:A,MATCH(B5620,Returns!B:B,0)),"No")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IF(M5621=People!$B$5,People!$A$5,IF(M5621=People!$B$4,People!$A$4,IF(M5621=People!$B$3,People!$A$3,IF(M5621=People!$B$2,People!$A$2,0))))</f>
        <v>Kelly Williams</v>
      </c>
      <c r="W5621" s="3" t="str">
        <f>IFERROR(INDEX(Returns!A:A,MATCH(B5621,Returns!B:B,0)),"No")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IF(M5622=People!$B$5,People!$A$5,IF(M5622=People!$B$4,People!$A$4,IF(M5622=People!$B$3,People!$A$3,IF(M5622=People!$B$2,People!$A$2,0))))</f>
        <v>Kelly Williams</v>
      </c>
      <c r="W5622" s="3" t="str">
        <f>IFERROR(INDEX(Returns!A:A,MATCH(B5622,Returns!B:B,0)),"No")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IF(M5623=People!$B$5,People!$A$5,IF(M5623=People!$B$4,People!$A$4,IF(M5623=People!$B$3,People!$A$3,IF(M5623=People!$B$2,People!$A$2,0))))</f>
        <v>Kelly Williams</v>
      </c>
      <c r="W5623" s="3" t="str">
        <f>IFERROR(INDEX(Returns!A:A,MATCH(B5623,Returns!B:B,0)),"No")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IF(M5624=People!$B$5,People!$A$5,IF(M5624=People!$B$4,People!$A$4,IF(M5624=People!$B$3,People!$A$3,IF(M5624=People!$B$2,People!$A$2,0))))</f>
        <v>Kelly Williams</v>
      </c>
      <c r="W5624" s="3" t="str">
        <f>IFERROR(INDEX(Returns!A:A,MATCH(B5624,Returns!B:B,0)),"No")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IF(M5625=People!$B$5,People!$A$5,IF(M5625=People!$B$4,People!$A$4,IF(M5625=People!$B$3,People!$A$3,IF(M5625=People!$B$2,People!$A$2,0))))</f>
        <v>Anna Andreadi</v>
      </c>
      <c r="W5625" s="3" t="str">
        <f>IFERROR(INDEX(Returns!A:A,MATCH(B5625,Returns!B:B,0)),"No")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IF(M5626=People!$B$5,People!$A$5,IF(M5626=People!$B$4,People!$A$4,IF(M5626=People!$B$3,People!$A$3,IF(M5626=People!$B$2,People!$A$2,0))))</f>
        <v>Anna Andreadi</v>
      </c>
      <c r="W5626" s="3" t="str">
        <f>IFERROR(INDEX(Returns!A:A,MATCH(B5626,Returns!B:B,0)),"No")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IF(M5627=People!$B$5,People!$A$5,IF(M5627=People!$B$4,People!$A$4,IF(M5627=People!$B$3,People!$A$3,IF(M5627=People!$B$2,People!$A$2,0))))</f>
        <v>Anna Andreadi</v>
      </c>
      <c r="W5627" s="3" t="str">
        <f>IFERROR(INDEX(Returns!A:A,MATCH(B5627,Returns!B:B,0)),"No")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IF(M5628=People!$B$5,People!$A$5,IF(M5628=People!$B$4,People!$A$4,IF(M5628=People!$B$3,People!$A$3,IF(M5628=People!$B$2,People!$A$2,0))))</f>
        <v>Anna Andreadi</v>
      </c>
      <c r="W5628" s="3" t="str">
        <f>IFERROR(INDEX(Returns!A:A,MATCH(B5628,Returns!B:B,0)),"No")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IF(M5629=People!$B$5,People!$A$5,IF(M5629=People!$B$4,People!$A$4,IF(M5629=People!$B$3,People!$A$3,IF(M5629=People!$B$2,People!$A$2,0))))</f>
        <v>Cassandra Brandow</v>
      </c>
      <c r="W5629" s="3" t="str">
        <f>IFERROR(INDEX(Returns!A:A,MATCH(B5629,Returns!B:B,0)),"No")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IF(M5630=People!$B$5,People!$A$5,IF(M5630=People!$B$4,People!$A$4,IF(M5630=People!$B$3,People!$A$3,IF(M5630=People!$B$2,People!$A$2,0))))</f>
        <v>Cassandra Brandow</v>
      </c>
      <c r="W5630" s="3" t="str">
        <f>IFERROR(INDEX(Returns!A:A,MATCH(B5630,Returns!B:B,0)),"No")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IF(M5631=People!$B$5,People!$A$5,IF(M5631=People!$B$4,People!$A$4,IF(M5631=People!$B$3,People!$A$3,IF(M5631=People!$B$2,People!$A$2,0))))</f>
        <v>Chuck Magee</v>
      </c>
      <c r="W5631" s="3" t="str">
        <f>IFERROR(INDEX(Returns!A:A,MATCH(B5631,Returns!B:B,0)),"No")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IF(M5632=People!$B$5,People!$A$5,IF(M5632=People!$B$4,People!$A$4,IF(M5632=People!$B$3,People!$A$3,IF(M5632=People!$B$2,People!$A$2,0))))</f>
        <v>Cassandra Brandow</v>
      </c>
      <c r="W5632" s="3" t="str">
        <f>IFERROR(INDEX(Returns!A:A,MATCH(B5632,Returns!B:B,0)),"No")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IF(M5633=People!$B$5,People!$A$5,IF(M5633=People!$B$4,People!$A$4,IF(M5633=People!$B$3,People!$A$3,IF(M5633=People!$B$2,People!$A$2,0))))</f>
        <v>Cassandra Brandow</v>
      </c>
      <c r="W5633" s="3" t="str">
        <f>IFERROR(INDEX(Returns!A:A,MATCH(B5633,Returns!B:B,0)),"No")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IF(M5634=People!$B$5,People!$A$5,IF(M5634=People!$B$4,People!$A$4,IF(M5634=People!$B$3,People!$A$3,IF(M5634=People!$B$2,People!$A$2,0))))</f>
        <v>Cassandra Brandow</v>
      </c>
      <c r="W5634" s="3" t="str">
        <f>IFERROR(INDEX(Returns!A:A,MATCH(B5634,Returns!B:B,0)),"No")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IF(M5635=People!$B$5,People!$A$5,IF(M5635=People!$B$4,People!$A$4,IF(M5635=People!$B$3,People!$A$3,IF(M5635=People!$B$2,People!$A$2,0))))</f>
        <v>Chuck Magee</v>
      </c>
      <c r="W5635" s="3" t="str">
        <f>IFERROR(INDEX(Returns!A:A,MATCH(B5635,Returns!B:B,0)),"No")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IF(M5636=People!$B$5,People!$A$5,IF(M5636=People!$B$4,People!$A$4,IF(M5636=People!$B$3,People!$A$3,IF(M5636=People!$B$2,People!$A$2,0))))</f>
        <v>Kelly Williams</v>
      </c>
      <c r="W5636" s="3" t="str">
        <f>IFERROR(INDEX(Returns!A:A,MATCH(B5636,Returns!B:B,0)),"No")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IF(M5637=People!$B$5,People!$A$5,IF(M5637=People!$B$4,People!$A$4,IF(M5637=People!$B$3,People!$A$3,IF(M5637=People!$B$2,People!$A$2,0))))</f>
        <v>Anna Andreadi</v>
      </c>
      <c r="W5637" s="3" t="str">
        <f>IFERROR(INDEX(Returns!A:A,MATCH(B5637,Returns!B:B,0)),"No")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IF(M5638=People!$B$5,People!$A$5,IF(M5638=People!$B$4,People!$A$4,IF(M5638=People!$B$3,People!$A$3,IF(M5638=People!$B$2,People!$A$2,0))))</f>
        <v>Anna Andreadi</v>
      </c>
      <c r="W5638" s="3" t="str">
        <f>IFERROR(INDEX(Returns!A:A,MATCH(B5638,Returns!B:B,0)),"No")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IF(M5639=People!$B$5,People!$A$5,IF(M5639=People!$B$4,People!$A$4,IF(M5639=People!$B$3,People!$A$3,IF(M5639=People!$B$2,People!$A$2,0))))</f>
        <v>Kelly Williams</v>
      </c>
      <c r="W5639" s="3" t="str">
        <f>IFERROR(INDEX(Returns!A:A,MATCH(B5639,Returns!B:B,0)),"No")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IF(M5640=People!$B$5,People!$A$5,IF(M5640=People!$B$4,People!$A$4,IF(M5640=People!$B$3,People!$A$3,IF(M5640=People!$B$2,People!$A$2,0))))</f>
        <v>Anna Andreadi</v>
      </c>
      <c r="W5640" s="3" t="str">
        <f>IFERROR(INDEX(Returns!A:A,MATCH(B5640,Returns!B:B,0)),"No")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IF(M5641=People!$B$5,People!$A$5,IF(M5641=People!$B$4,People!$A$4,IF(M5641=People!$B$3,People!$A$3,IF(M5641=People!$B$2,People!$A$2,0))))</f>
        <v>Anna Andreadi</v>
      </c>
      <c r="W5641" s="3" t="str">
        <f>IFERROR(INDEX(Returns!A:A,MATCH(B5641,Returns!B:B,0)),"No")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IF(M5642=People!$B$5,People!$A$5,IF(M5642=People!$B$4,People!$A$4,IF(M5642=People!$B$3,People!$A$3,IF(M5642=People!$B$2,People!$A$2,0))))</f>
        <v>Chuck Magee</v>
      </c>
      <c r="W5642" s="3" t="str">
        <f>IFERROR(INDEX(Returns!A:A,MATCH(B5642,Returns!B:B,0)),"No")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IF(M5643=People!$B$5,People!$A$5,IF(M5643=People!$B$4,People!$A$4,IF(M5643=People!$B$3,People!$A$3,IF(M5643=People!$B$2,People!$A$2,0))))</f>
        <v>Chuck Magee</v>
      </c>
      <c r="W5643" s="3" t="str">
        <f>IFERROR(INDEX(Returns!A:A,MATCH(B5643,Returns!B:B,0)),"No")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IF(M5644=People!$B$5,People!$A$5,IF(M5644=People!$B$4,People!$A$4,IF(M5644=People!$B$3,People!$A$3,IF(M5644=People!$B$2,People!$A$2,0))))</f>
        <v>Cassandra Brandow</v>
      </c>
      <c r="W5644" s="3" t="str">
        <f>IFERROR(INDEX(Returns!A:A,MATCH(B5644,Returns!B:B,0)),"No")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IF(M5645=People!$B$5,People!$A$5,IF(M5645=People!$B$4,People!$A$4,IF(M5645=People!$B$3,People!$A$3,IF(M5645=People!$B$2,People!$A$2,0))))</f>
        <v>Cassandra Brandow</v>
      </c>
      <c r="W5645" s="3" t="str">
        <f>IFERROR(INDEX(Returns!A:A,MATCH(B5645,Returns!B:B,0)),"No")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IF(M5646=People!$B$5,People!$A$5,IF(M5646=People!$B$4,People!$A$4,IF(M5646=People!$B$3,People!$A$3,IF(M5646=People!$B$2,People!$A$2,0))))</f>
        <v>Anna Andreadi</v>
      </c>
      <c r="W5646" s="3" t="str">
        <f>IFERROR(INDEX(Returns!A:A,MATCH(B5646,Returns!B:B,0)),"No")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IF(M5647=People!$B$5,People!$A$5,IF(M5647=People!$B$4,People!$A$4,IF(M5647=People!$B$3,People!$A$3,IF(M5647=People!$B$2,People!$A$2,0))))</f>
        <v>Chuck Magee</v>
      </c>
      <c r="W5647" s="3" t="str">
        <f>IFERROR(INDEX(Returns!A:A,MATCH(B5647,Returns!B:B,0)),"No")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IF(M5648=People!$B$5,People!$A$5,IF(M5648=People!$B$4,People!$A$4,IF(M5648=People!$B$3,People!$A$3,IF(M5648=People!$B$2,People!$A$2,0))))</f>
        <v>Cassandra Brandow</v>
      </c>
      <c r="W5648" s="3" t="str">
        <f>IFERROR(INDEX(Returns!A:A,MATCH(B5648,Returns!B:B,0)),"No")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IF(M5649=People!$B$5,People!$A$5,IF(M5649=People!$B$4,People!$A$4,IF(M5649=People!$B$3,People!$A$3,IF(M5649=People!$B$2,People!$A$2,0))))</f>
        <v>Anna Andreadi</v>
      </c>
      <c r="W5649" s="3" t="str">
        <f>IFERROR(INDEX(Returns!A:A,MATCH(B5649,Returns!B:B,0)),"No")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IF(M5650=People!$B$5,People!$A$5,IF(M5650=People!$B$4,People!$A$4,IF(M5650=People!$B$3,People!$A$3,IF(M5650=People!$B$2,People!$A$2,0))))</f>
        <v>Anna Andreadi</v>
      </c>
      <c r="W5650" s="3" t="str">
        <f>IFERROR(INDEX(Returns!A:A,MATCH(B5650,Returns!B:B,0)),"No")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IF(M5651=People!$B$5,People!$A$5,IF(M5651=People!$B$4,People!$A$4,IF(M5651=People!$B$3,People!$A$3,IF(M5651=People!$B$2,People!$A$2,0))))</f>
        <v>Anna Andreadi</v>
      </c>
      <c r="W5651" s="3" t="str">
        <f>IFERROR(INDEX(Returns!A:A,MATCH(B5651,Returns!B:B,0)),"No")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IF(M5652=People!$B$5,People!$A$5,IF(M5652=People!$B$4,People!$A$4,IF(M5652=People!$B$3,People!$A$3,IF(M5652=People!$B$2,People!$A$2,0))))</f>
        <v>Anna Andreadi</v>
      </c>
      <c r="W5652" s="3" t="str">
        <f>IFERROR(INDEX(Returns!A:A,MATCH(B5652,Returns!B:B,0)),"No")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IF(M5653=People!$B$5,People!$A$5,IF(M5653=People!$B$4,People!$A$4,IF(M5653=People!$B$3,People!$A$3,IF(M5653=People!$B$2,People!$A$2,0))))</f>
        <v>Anna Andreadi</v>
      </c>
      <c r="W5653" s="3" t="str">
        <f>IFERROR(INDEX(Returns!A:A,MATCH(B5653,Returns!B:B,0)),"No")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IF(M5654=People!$B$5,People!$A$5,IF(M5654=People!$B$4,People!$A$4,IF(M5654=People!$B$3,People!$A$3,IF(M5654=People!$B$2,People!$A$2,0))))</f>
        <v>Chuck Magee</v>
      </c>
      <c r="W5654" s="3" t="str">
        <f>IFERROR(INDEX(Returns!A:A,MATCH(B5654,Returns!B:B,0)),"No")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IF(M5655=People!$B$5,People!$A$5,IF(M5655=People!$B$4,People!$A$4,IF(M5655=People!$B$3,People!$A$3,IF(M5655=People!$B$2,People!$A$2,0))))</f>
        <v>Anna Andreadi</v>
      </c>
      <c r="W5655" s="3" t="str">
        <f>IFERROR(INDEX(Returns!A:A,MATCH(B5655,Returns!B:B,0)),"No")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IF(M5656=People!$B$5,People!$A$5,IF(M5656=People!$B$4,People!$A$4,IF(M5656=People!$B$3,People!$A$3,IF(M5656=People!$B$2,People!$A$2,0))))</f>
        <v>Anna Andreadi</v>
      </c>
      <c r="W5656" s="3" t="str">
        <f>IFERROR(INDEX(Returns!A:A,MATCH(B5656,Returns!B:B,0)),"No")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IF(M5657=People!$B$5,People!$A$5,IF(M5657=People!$B$4,People!$A$4,IF(M5657=People!$B$3,People!$A$3,IF(M5657=People!$B$2,People!$A$2,0))))</f>
        <v>Anna Andreadi</v>
      </c>
      <c r="W5657" s="3" t="str">
        <f>IFERROR(INDEX(Returns!A:A,MATCH(B5657,Returns!B:B,0)),"No")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IF(M5658=People!$B$5,People!$A$5,IF(M5658=People!$B$4,People!$A$4,IF(M5658=People!$B$3,People!$A$3,IF(M5658=People!$B$2,People!$A$2,0))))</f>
        <v>Anna Andreadi</v>
      </c>
      <c r="W5658" s="3" t="str">
        <f>IFERROR(INDEX(Returns!A:A,MATCH(B5658,Returns!B:B,0)),"No")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IF(M5659=People!$B$5,People!$A$5,IF(M5659=People!$B$4,People!$A$4,IF(M5659=People!$B$3,People!$A$3,IF(M5659=People!$B$2,People!$A$2,0))))</f>
        <v>Anna Andreadi</v>
      </c>
      <c r="W5659" s="3" t="str">
        <f>IFERROR(INDEX(Returns!A:A,MATCH(B5659,Returns!B:B,0)),"No")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IF(M5660=People!$B$5,People!$A$5,IF(M5660=People!$B$4,People!$A$4,IF(M5660=People!$B$3,People!$A$3,IF(M5660=People!$B$2,People!$A$2,0))))</f>
        <v>Anna Andreadi</v>
      </c>
      <c r="W5660" s="3" t="str">
        <f>IFERROR(INDEX(Returns!A:A,MATCH(B5660,Returns!B:B,0)),"No")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IF(M5661=People!$B$5,People!$A$5,IF(M5661=People!$B$4,People!$A$4,IF(M5661=People!$B$3,People!$A$3,IF(M5661=People!$B$2,People!$A$2,0))))</f>
        <v>Anna Andreadi</v>
      </c>
      <c r="W5661" s="3" t="str">
        <f>IFERROR(INDEX(Returns!A:A,MATCH(B5661,Returns!B:B,0)),"No")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IF(M5662=People!$B$5,People!$A$5,IF(M5662=People!$B$4,People!$A$4,IF(M5662=People!$B$3,People!$A$3,IF(M5662=People!$B$2,People!$A$2,0))))</f>
        <v>Anna Andreadi</v>
      </c>
      <c r="W5662" s="3" t="str">
        <f>IFERROR(INDEX(Returns!A:A,MATCH(B5662,Returns!B:B,0)),"No")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IF(M5663=People!$B$5,People!$A$5,IF(M5663=People!$B$4,People!$A$4,IF(M5663=People!$B$3,People!$A$3,IF(M5663=People!$B$2,People!$A$2,0))))</f>
        <v>Anna Andreadi</v>
      </c>
      <c r="W5663" s="3" t="str">
        <f>IFERROR(INDEX(Returns!A:A,MATCH(B5663,Returns!B:B,0)),"No")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IF(M5664=People!$B$5,People!$A$5,IF(M5664=People!$B$4,People!$A$4,IF(M5664=People!$B$3,People!$A$3,IF(M5664=People!$B$2,People!$A$2,0))))</f>
        <v>Anna Andreadi</v>
      </c>
      <c r="W5664" s="3" t="str">
        <f>IFERROR(INDEX(Returns!A:A,MATCH(B5664,Returns!B:B,0)),"No")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IF(M5665=People!$B$5,People!$A$5,IF(M5665=People!$B$4,People!$A$4,IF(M5665=People!$B$3,People!$A$3,IF(M5665=People!$B$2,People!$A$2,0))))</f>
        <v>Chuck Magee</v>
      </c>
      <c r="W5665" s="3" t="str">
        <f>IFERROR(INDEX(Returns!A:A,MATCH(B5665,Returns!B:B,0)),"No")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IF(M5666=People!$B$5,People!$A$5,IF(M5666=People!$B$4,People!$A$4,IF(M5666=People!$B$3,People!$A$3,IF(M5666=People!$B$2,People!$A$2,0))))</f>
        <v>Chuck Magee</v>
      </c>
      <c r="W5666" s="3" t="str">
        <f>IFERROR(INDEX(Returns!A:A,MATCH(B5666,Returns!B:B,0)),"No")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IF(M5667=People!$B$5,People!$A$5,IF(M5667=People!$B$4,People!$A$4,IF(M5667=People!$B$3,People!$A$3,IF(M5667=People!$B$2,People!$A$2,0))))</f>
        <v>Chuck Magee</v>
      </c>
      <c r="W5667" s="3" t="str">
        <f>IFERROR(INDEX(Returns!A:A,MATCH(B5667,Returns!B:B,0)),"No")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IF(M5668=People!$B$5,People!$A$5,IF(M5668=People!$B$4,People!$A$4,IF(M5668=People!$B$3,People!$A$3,IF(M5668=People!$B$2,People!$A$2,0))))</f>
        <v>Chuck Magee</v>
      </c>
      <c r="W5668" s="3" t="str">
        <f>IFERROR(INDEX(Returns!A:A,MATCH(B5668,Returns!B:B,0)),"No")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IF(M5669=People!$B$5,People!$A$5,IF(M5669=People!$B$4,People!$A$4,IF(M5669=People!$B$3,People!$A$3,IF(M5669=People!$B$2,People!$A$2,0))))</f>
        <v>Anna Andreadi</v>
      </c>
      <c r="W5669" s="3" t="str">
        <f>IFERROR(INDEX(Returns!A:A,MATCH(B5669,Returns!B:B,0)),"No")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IF(M5670=People!$B$5,People!$A$5,IF(M5670=People!$B$4,People!$A$4,IF(M5670=People!$B$3,People!$A$3,IF(M5670=People!$B$2,People!$A$2,0))))</f>
        <v>Anna Andreadi</v>
      </c>
      <c r="W5670" s="3" t="str">
        <f>IFERROR(INDEX(Returns!A:A,MATCH(B5670,Returns!B:B,0)),"No")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IF(M5671=People!$B$5,People!$A$5,IF(M5671=People!$B$4,People!$A$4,IF(M5671=People!$B$3,People!$A$3,IF(M5671=People!$B$2,People!$A$2,0))))</f>
        <v>Anna Andreadi</v>
      </c>
      <c r="W5671" s="3" t="str">
        <f>IFERROR(INDEX(Returns!A:A,MATCH(B5671,Returns!B:B,0)),"No")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IF(M5672=People!$B$5,People!$A$5,IF(M5672=People!$B$4,People!$A$4,IF(M5672=People!$B$3,People!$A$3,IF(M5672=People!$B$2,People!$A$2,0))))</f>
        <v>Anna Andreadi</v>
      </c>
      <c r="W5672" s="3" t="str">
        <f>IFERROR(INDEX(Returns!A:A,MATCH(B5672,Returns!B:B,0)),"No")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IF(M5673=People!$B$5,People!$A$5,IF(M5673=People!$B$4,People!$A$4,IF(M5673=People!$B$3,People!$A$3,IF(M5673=People!$B$2,People!$A$2,0))))</f>
        <v>Anna Andreadi</v>
      </c>
      <c r="W5673" s="3" t="str">
        <f>IFERROR(INDEX(Returns!A:A,MATCH(B5673,Returns!B:B,0)),"No")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IF(M5674=People!$B$5,People!$A$5,IF(M5674=People!$B$4,People!$A$4,IF(M5674=People!$B$3,People!$A$3,IF(M5674=People!$B$2,People!$A$2,0))))</f>
        <v>Kelly Williams</v>
      </c>
      <c r="W5674" s="3" t="str">
        <f>IFERROR(INDEX(Returns!A:A,MATCH(B5674,Returns!B:B,0)),"No")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IF(M5675=People!$B$5,People!$A$5,IF(M5675=People!$B$4,People!$A$4,IF(M5675=People!$B$3,People!$A$3,IF(M5675=People!$B$2,People!$A$2,0))))</f>
        <v>Kelly Williams</v>
      </c>
      <c r="W5675" s="3" t="str">
        <f>IFERROR(INDEX(Returns!A:A,MATCH(B5675,Returns!B:B,0)),"No")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IF(M5676=People!$B$5,People!$A$5,IF(M5676=People!$B$4,People!$A$4,IF(M5676=People!$B$3,People!$A$3,IF(M5676=People!$B$2,People!$A$2,0))))</f>
        <v>Anna Andreadi</v>
      </c>
      <c r="W5676" s="3" t="str">
        <f>IFERROR(INDEX(Returns!A:A,MATCH(B5676,Returns!B:B,0)),"No")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IF(M5677=People!$B$5,People!$A$5,IF(M5677=People!$B$4,People!$A$4,IF(M5677=People!$B$3,People!$A$3,IF(M5677=People!$B$2,People!$A$2,0))))</f>
        <v>Anna Andreadi</v>
      </c>
      <c r="W5677" s="3" t="str">
        <f>IFERROR(INDEX(Returns!A:A,MATCH(B5677,Returns!B:B,0)),"No")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IF(M5678=People!$B$5,People!$A$5,IF(M5678=People!$B$4,People!$A$4,IF(M5678=People!$B$3,People!$A$3,IF(M5678=People!$B$2,People!$A$2,0))))</f>
        <v>Anna Andreadi</v>
      </c>
      <c r="W5678" s="3" t="str">
        <f>IFERROR(INDEX(Returns!A:A,MATCH(B5678,Returns!B:B,0)),"No")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IF(M5679=People!$B$5,People!$A$5,IF(M5679=People!$B$4,People!$A$4,IF(M5679=People!$B$3,People!$A$3,IF(M5679=People!$B$2,People!$A$2,0))))</f>
        <v>Kelly Williams</v>
      </c>
      <c r="W5679" s="3" t="str">
        <f>IFERROR(INDEX(Returns!A:A,MATCH(B5679,Returns!B:B,0)),"No")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IF(M5680=People!$B$5,People!$A$5,IF(M5680=People!$B$4,People!$A$4,IF(M5680=People!$B$3,People!$A$3,IF(M5680=People!$B$2,People!$A$2,0))))</f>
        <v>Kelly Williams</v>
      </c>
      <c r="W5680" s="3" t="str">
        <f>IFERROR(INDEX(Returns!A:A,MATCH(B5680,Returns!B:B,0)),"No")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IF(M5681=People!$B$5,People!$A$5,IF(M5681=People!$B$4,People!$A$4,IF(M5681=People!$B$3,People!$A$3,IF(M5681=People!$B$2,People!$A$2,0))))</f>
        <v>Kelly Williams</v>
      </c>
      <c r="W5681" s="3" t="str">
        <f>IFERROR(INDEX(Returns!A:A,MATCH(B5681,Returns!B:B,0)),"No")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IF(M5682=People!$B$5,People!$A$5,IF(M5682=People!$B$4,People!$A$4,IF(M5682=People!$B$3,People!$A$3,IF(M5682=People!$B$2,People!$A$2,0))))</f>
        <v>Kelly Williams</v>
      </c>
      <c r="W5682" s="3" t="str">
        <f>IFERROR(INDEX(Returns!A:A,MATCH(B5682,Returns!B:B,0)),"No")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IF(M5683=People!$B$5,People!$A$5,IF(M5683=People!$B$4,People!$A$4,IF(M5683=People!$B$3,People!$A$3,IF(M5683=People!$B$2,People!$A$2,0))))</f>
        <v>Kelly Williams</v>
      </c>
      <c r="W5683" s="3" t="str">
        <f>IFERROR(INDEX(Returns!A:A,MATCH(B5683,Returns!B:B,0)),"No")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IF(M5684=People!$B$5,People!$A$5,IF(M5684=People!$B$4,People!$A$4,IF(M5684=People!$B$3,People!$A$3,IF(M5684=People!$B$2,People!$A$2,0))))</f>
        <v>Cassandra Brandow</v>
      </c>
      <c r="W5684" s="3" t="str">
        <f>IFERROR(INDEX(Returns!A:A,MATCH(B5684,Returns!B:B,0)),"No")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IF(M5685=People!$B$5,People!$A$5,IF(M5685=People!$B$4,People!$A$4,IF(M5685=People!$B$3,People!$A$3,IF(M5685=People!$B$2,People!$A$2,0))))</f>
        <v>Cassandra Brandow</v>
      </c>
      <c r="W5685" s="3" t="str">
        <f>IFERROR(INDEX(Returns!A:A,MATCH(B5685,Returns!B:B,0)),"No")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IF(M5686=People!$B$5,People!$A$5,IF(M5686=People!$B$4,People!$A$4,IF(M5686=People!$B$3,People!$A$3,IF(M5686=People!$B$2,People!$A$2,0))))</f>
        <v>Cassandra Brandow</v>
      </c>
      <c r="W5686" s="3" t="str">
        <f>IFERROR(INDEX(Returns!A:A,MATCH(B5686,Returns!B:B,0)),"No")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IF(M5687=People!$B$5,People!$A$5,IF(M5687=People!$B$4,People!$A$4,IF(M5687=People!$B$3,People!$A$3,IF(M5687=People!$B$2,People!$A$2,0))))</f>
        <v>Anna Andreadi</v>
      </c>
      <c r="W5687" s="3" t="str">
        <f>IFERROR(INDEX(Returns!A:A,MATCH(B5687,Returns!B:B,0)),"No")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IF(M5688=People!$B$5,People!$A$5,IF(M5688=People!$B$4,People!$A$4,IF(M5688=People!$B$3,People!$A$3,IF(M5688=People!$B$2,People!$A$2,0))))</f>
        <v>Cassandra Brandow</v>
      </c>
      <c r="W5688" s="3" t="str">
        <f>IFERROR(INDEX(Returns!A:A,MATCH(B5688,Returns!B:B,0)),"No")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IF(M5689=People!$B$5,People!$A$5,IF(M5689=People!$B$4,People!$A$4,IF(M5689=People!$B$3,People!$A$3,IF(M5689=People!$B$2,People!$A$2,0))))</f>
        <v>Cassandra Brandow</v>
      </c>
      <c r="W5689" s="3" t="str">
        <f>IFERROR(INDEX(Returns!A:A,MATCH(B5689,Returns!B:B,0)),"No")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IF(M5690=People!$B$5,People!$A$5,IF(M5690=People!$B$4,People!$A$4,IF(M5690=People!$B$3,People!$A$3,IF(M5690=People!$B$2,People!$A$2,0))))</f>
        <v>Cassandra Brandow</v>
      </c>
      <c r="W5690" s="3" t="str">
        <f>IFERROR(INDEX(Returns!A:A,MATCH(B5690,Returns!B:B,0)),"No")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IF(M5691=People!$B$5,People!$A$5,IF(M5691=People!$B$4,People!$A$4,IF(M5691=People!$B$3,People!$A$3,IF(M5691=People!$B$2,People!$A$2,0))))</f>
        <v>Kelly Williams</v>
      </c>
      <c r="W5691" s="3" t="str">
        <f>IFERROR(INDEX(Returns!A:A,MATCH(B5691,Returns!B:B,0)),"No")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IF(M5692=People!$B$5,People!$A$5,IF(M5692=People!$B$4,People!$A$4,IF(M5692=People!$B$3,People!$A$3,IF(M5692=People!$B$2,People!$A$2,0))))</f>
        <v>Chuck Magee</v>
      </c>
      <c r="W5692" s="3" t="str">
        <f>IFERROR(INDEX(Returns!A:A,MATCH(B5692,Returns!B:B,0)),"No")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IF(M5693=People!$B$5,People!$A$5,IF(M5693=People!$B$4,People!$A$4,IF(M5693=People!$B$3,People!$A$3,IF(M5693=People!$B$2,People!$A$2,0))))</f>
        <v>Chuck Magee</v>
      </c>
      <c r="W5693" s="3" t="str">
        <f>IFERROR(INDEX(Returns!A:A,MATCH(B5693,Returns!B:B,0)),"No")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IF(M5694=People!$B$5,People!$A$5,IF(M5694=People!$B$4,People!$A$4,IF(M5694=People!$B$3,People!$A$3,IF(M5694=People!$B$2,People!$A$2,0))))</f>
        <v>Chuck Magee</v>
      </c>
      <c r="W5694" s="3" t="str">
        <f>IFERROR(INDEX(Returns!A:A,MATCH(B5694,Returns!B:B,0)),"No")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IF(M5695=People!$B$5,People!$A$5,IF(M5695=People!$B$4,People!$A$4,IF(M5695=People!$B$3,People!$A$3,IF(M5695=People!$B$2,People!$A$2,0))))</f>
        <v>Chuck Magee</v>
      </c>
      <c r="W5695" s="3" t="str">
        <f>IFERROR(INDEX(Returns!A:A,MATCH(B5695,Returns!B:B,0)),"No")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IF(M5696=People!$B$5,People!$A$5,IF(M5696=People!$B$4,People!$A$4,IF(M5696=People!$B$3,People!$A$3,IF(M5696=People!$B$2,People!$A$2,0))))</f>
        <v>Chuck Magee</v>
      </c>
      <c r="W5696" s="3" t="str">
        <f>IFERROR(INDEX(Returns!A:A,MATCH(B5696,Returns!B:B,0)),"No")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IF(M5697=People!$B$5,People!$A$5,IF(M5697=People!$B$4,People!$A$4,IF(M5697=People!$B$3,People!$A$3,IF(M5697=People!$B$2,People!$A$2,0))))</f>
        <v>Anna Andreadi</v>
      </c>
      <c r="W5697" s="3" t="str">
        <f>IFERROR(INDEX(Returns!A:A,MATCH(B5697,Returns!B:B,0)),"No")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IF(M5698=People!$B$5,People!$A$5,IF(M5698=People!$B$4,People!$A$4,IF(M5698=People!$B$3,People!$A$3,IF(M5698=People!$B$2,People!$A$2,0))))</f>
        <v>Kelly Williams</v>
      </c>
      <c r="W5698" s="3" t="str">
        <f>IFERROR(INDEX(Returns!A:A,MATCH(B5698,Returns!B:B,0)),"No")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IF(M5699=People!$B$5,People!$A$5,IF(M5699=People!$B$4,People!$A$4,IF(M5699=People!$B$3,People!$A$3,IF(M5699=People!$B$2,People!$A$2,0))))</f>
        <v>Kelly Williams</v>
      </c>
      <c r="W5699" s="3" t="str">
        <f>IFERROR(INDEX(Returns!A:A,MATCH(B5699,Returns!B:B,0)),"No")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IF(M5700=People!$B$5,People!$A$5,IF(M5700=People!$B$4,People!$A$4,IF(M5700=People!$B$3,People!$A$3,IF(M5700=People!$B$2,People!$A$2,0))))</f>
        <v>Kelly Williams</v>
      </c>
      <c r="W5700" s="3" t="str">
        <f>IFERROR(INDEX(Returns!A:A,MATCH(B5700,Returns!B:B,0)),"No")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IF(M5701=People!$B$5,People!$A$5,IF(M5701=People!$B$4,People!$A$4,IF(M5701=People!$B$3,People!$A$3,IF(M5701=People!$B$2,People!$A$2,0))))</f>
        <v>Anna Andreadi</v>
      </c>
      <c r="W5701" s="3" t="str">
        <f>IFERROR(INDEX(Returns!A:A,MATCH(B5701,Returns!B:B,0)),"No")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IF(M5702=People!$B$5,People!$A$5,IF(M5702=People!$B$4,People!$A$4,IF(M5702=People!$B$3,People!$A$3,IF(M5702=People!$B$2,People!$A$2,0))))</f>
        <v>Chuck Magee</v>
      </c>
      <c r="W5702" s="3" t="str">
        <f>IFERROR(INDEX(Returns!A:A,MATCH(B5702,Returns!B:B,0)),"No")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IF(M5703=People!$B$5,People!$A$5,IF(M5703=People!$B$4,People!$A$4,IF(M5703=People!$B$3,People!$A$3,IF(M5703=People!$B$2,People!$A$2,0))))</f>
        <v>Chuck Magee</v>
      </c>
      <c r="W5703" s="3" t="str">
        <f>IFERROR(INDEX(Returns!A:A,MATCH(B5703,Returns!B:B,0)),"No")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IF(M5704=People!$B$5,People!$A$5,IF(M5704=People!$B$4,People!$A$4,IF(M5704=People!$B$3,People!$A$3,IF(M5704=People!$B$2,People!$A$2,0))))</f>
        <v>Chuck Magee</v>
      </c>
      <c r="W5704" s="3" t="str">
        <f>IFERROR(INDEX(Returns!A:A,MATCH(B5704,Returns!B:B,0)),"No")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IF(M5705=People!$B$5,People!$A$5,IF(M5705=People!$B$4,People!$A$4,IF(M5705=People!$B$3,People!$A$3,IF(M5705=People!$B$2,People!$A$2,0))))</f>
        <v>Chuck Magee</v>
      </c>
      <c r="W5705" s="3" t="str">
        <f>IFERROR(INDEX(Returns!A:A,MATCH(B5705,Returns!B:B,0)),"No")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IF(M5706=People!$B$5,People!$A$5,IF(M5706=People!$B$4,People!$A$4,IF(M5706=People!$B$3,People!$A$3,IF(M5706=People!$B$2,People!$A$2,0))))</f>
        <v>Chuck Magee</v>
      </c>
      <c r="W5706" s="3" t="str">
        <f>IFERROR(INDEX(Returns!A:A,MATCH(B5706,Returns!B:B,0)),"No")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IF(M5707=People!$B$5,People!$A$5,IF(M5707=People!$B$4,People!$A$4,IF(M5707=People!$B$3,People!$A$3,IF(M5707=People!$B$2,People!$A$2,0))))</f>
        <v>Chuck Magee</v>
      </c>
      <c r="W5707" s="3" t="str">
        <f>IFERROR(INDEX(Returns!A:A,MATCH(B5707,Returns!B:B,0)),"No")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IF(M5708=People!$B$5,People!$A$5,IF(M5708=People!$B$4,People!$A$4,IF(M5708=People!$B$3,People!$A$3,IF(M5708=People!$B$2,People!$A$2,0))))</f>
        <v>Chuck Magee</v>
      </c>
      <c r="W5708" s="3" t="str">
        <f>IFERROR(INDEX(Returns!A:A,MATCH(B5708,Returns!B:B,0)),"No")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IF(M5709=People!$B$5,People!$A$5,IF(M5709=People!$B$4,People!$A$4,IF(M5709=People!$B$3,People!$A$3,IF(M5709=People!$B$2,People!$A$2,0))))</f>
        <v>Chuck Magee</v>
      </c>
      <c r="W5709" s="3" t="str">
        <f>IFERROR(INDEX(Returns!A:A,MATCH(B5709,Returns!B:B,0)),"No")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IF(M5710=People!$B$5,People!$A$5,IF(M5710=People!$B$4,People!$A$4,IF(M5710=People!$B$3,People!$A$3,IF(M5710=People!$B$2,People!$A$2,0))))</f>
        <v>Chuck Magee</v>
      </c>
      <c r="W5710" s="3" t="str">
        <f>IFERROR(INDEX(Returns!A:A,MATCH(B5710,Returns!B:B,0)),"No")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IF(M5711=People!$B$5,People!$A$5,IF(M5711=People!$B$4,People!$A$4,IF(M5711=People!$B$3,People!$A$3,IF(M5711=People!$B$2,People!$A$2,0))))</f>
        <v>Chuck Magee</v>
      </c>
      <c r="W5711" s="3" t="str">
        <f>IFERROR(INDEX(Returns!A:A,MATCH(B5711,Returns!B:B,0)),"No")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IF(M5712=People!$B$5,People!$A$5,IF(M5712=People!$B$4,People!$A$4,IF(M5712=People!$B$3,People!$A$3,IF(M5712=People!$B$2,People!$A$2,0))))</f>
        <v>Chuck Magee</v>
      </c>
      <c r="W5712" s="3" t="str">
        <f>IFERROR(INDEX(Returns!A:A,MATCH(B5712,Returns!B:B,0)),"No")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IF(M5713=People!$B$5,People!$A$5,IF(M5713=People!$B$4,People!$A$4,IF(M5713=People!$B$3,People!$A$3,IF(M5713=People!$B$2,People!$A$2,0))))</f>
        <v>Chuck Magee</v>
      </c>
      <c r="W5713" s="3" t="str">
        <f>IFERROR(INDEX(Returns!A:A,MATCH(B5713,Returns!B:B,0)),"No")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IF(M5714=People!$B$5,People!$A$5,IF(M5714=People!$B$4,People!$A$4,IF(M5714=People!$B$3,People!$A$3,IF(M5714=People!$B$2,People!$A$2,0))))</f>
        <v>Kelly Williams</v>
      </c>
      <c r="W5714" s="3" t="str">
        <f>IFERROR(INDEX(Returns!A:A,MATCH(B5714,Returns!B:B,0)),"No")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IF(M5715=People!$B$5,People!$A$5,IF(M5715=People!$B$4,People!$A$4,IF(M5715=People!$B$3,People!$A$3,IF(M5715=People!$B$2,People!$A$2,0))))</f>
        <v>Chuck Magee</v>
      </c>
      <c r="W5715" s="3" t="str">
        <f>IFERROR(INDEX(Returns!A:A,MATCH(B5715,Returns!B:B,0)),"No")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IF(M5716=People!$B$5,People!$A$5,IF(M5716=People!$B$4,People!$A$4,IF(M5716=People!$B$3,People!$A$3,IF(M5716=People!$B$2,People!$A$2,0))))</f>
        <v>Cassandra Brandow</v>
      </c>
      <c r="W5716" s="3" t="str">
        <f>IFERROR(INDEX(Returns!A:A,MATCH(B5716,Returns!B:B,0)),"No")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IF(M5717=People!$B$5,People!$A$5,IF(M5717=People!$B$4,People!$A$4,IF(M5717=People!$B$3,People!$A$3,IF(M5717=People!$B$2,People!$A$2,0))))</f>
        <v>Kelly Williams</v>
      </c>
      <c r="W5717" s="3" t="str">
        <f>IFERROR(INDEX(Returns!A:A,MATCH(B5717,Returns!B:B,0)),"No")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IF(M5718=People!$B$5,People!$A$5,IF(M5718=People!$B$4,People!$A$4,IF(M5718=People!$B$3,People!$A$3,IF(M5718=People!$B$2,People!$A$2,0))))</f>
        <v>Kelly Williams</v>
      </c>
      <c r="W5718" s="3" t="str">
        <f>IFERROR(INDEX(Returns!A:A,MATCH(B5718,Returns!B:B,0)),"No")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IF(M5719=People!$B$5,People!$A$5,IF(M5719=People!$B$4,People!$A$4,IF(M5719=People!$B$3,People!$A$3,IF(M5719=People!$B$2,People!$A$2,0))))</f>
        <v>Kelly Williams</v>
      </c>
      <c r="W5719" s="3" t="str">
        <f>IFERROR(INDEX(Returns!A:A,MATCH(B5719,Returns!B:B,0)),"No")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IF(M5720=People!$B$5,People!$A$5,IF(M5720=People!$B$4,People!$A$4,IF(M5720=People!$B$3,People!$A$3,IF(M5720=People!$B$2,People!$A$2,0))))</f>
        <v>Kelly Williams</v>
      </c>
      <c r="W5720" s="3" t="str">
        <f>IFERROR(INDEX(Returns!A:A,MATCH(B5720,Returns!B:B,0)),"No")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IF(M5721=People!$B$5,People!$A$5,IF(M5721=People!$B$4,People!$A$4,IF(M5721=People!$B$3,People!$A$3,IF(M5721=People!$B$2,People!$A$2,0))))</f>
        <v>Kelly Williams</v>
      </c>
      <c r="W5721" s="3" t="str">
        <f>IFERROR(INDEX(Returns!A:A,MATCH(B5721,Returns!B:B,0)),"No")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IF(M5722=People!$B$5,People!$A$5,IF(M5722=People!$B$4,People!$A$4,IF(M5722=People!$B$3,People!$A$3,IF(M5722=People!$B$2,People!$A$2,0))))</f>
        <v>Anna Andreadi</v>
      </c>
      <c r="W5722" s="3" t="str">
        <f>IFERROR(INDEX(Returns!A:A,MATCH(B5722,Returns!B:B,0)),"No")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IF(M5723=People!$B$5,People!$A$5,IF(M5723=People!$B$4,People!$A$4,IF(M5723=People!$B$3,People!$A$3,IF(M5723=People!$B$2,People!$A$2,0))))</f>
        <v>Anna Andreadi</v>
      </c>
      <c r="W5723" s="3" t="str">
        <f>IFERROR(INDEX(Returns!A:A,MATCH(B5723,Returns!B:B,0)),"No")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IF(M5724=People!$B$5,People!$A$5,IF(M5724=People!$B$4,People!$A$4,IF(M5724=People!$B$3,People!$A$3,IF(M5724=People!$B$2,People!$A$2,0))))</f>
        <v>Anna Andreadi</v>
      </c>
      <c r="W5724" s="3" t="str">
        <f>IFERROR(INDEX(Returns!A:A,MATCH(B5724,Returns!B:B,0)),"No")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IF(M5725=People!$B$5,People!$A$5,IF(M5725=People!$B$4,People!$A$4,IF(M5725=People!$B$3,People!$A$3,IF(M5725=People!$B$2,People!$A$2,0))))</f>
        <v>Anna Andreadi</v>
      </c>
      <c r="W5725" s="3" t="str">
        <f>IFERROR(INDEX(Returns!A:A,MATCH(B5725,Returns!B:B,0)),"No")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IF(M5726=People!$B$5,People!$A$5,IF(M5726=People!$B$4,People!$A$4,IF(M5726=People!$B$3,People!$A$3,IF(M5726=People!$B$2,People!$A$2,0))))</f>
        <v>Kelly Williams</v>
      </c>
      <c r="W5726" s="3" t="str">
        <f>IFERROR(INDEX(Returns!A:A,MATCH(B5726,Returns!B:B,0)),"No")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IF(M5727=People!$B$5,People!$A$5,IF(M5727=People!$B$4,People!$A$4,IF(M5727=People!$B$3,People!$A$3,IF(M5727=People!$B$2,People!$A$2,0))))</f>
        <v>Chuck Magee</v>
      </c>
      <c r="W5727" s="3" t="str">
        <f>IFERROR(INDEX(Returns!A:A,MATCH(B5727,Returns!B:B,0)),"No")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IF(M5728=People!$B$5,People!$A$5,IF(M5728=People!$B$4,People!$A$4,IF(M5728=People!$B$3,People!$A$3,IF(M5728=People!$B$2,People!$A$2,0))))</f>
        <v>Kelly Williams</v>
      </c>
      <c r="W5728" s="3" t="str">
        <f>IFERROR(INDEX(Returns!A:A,MATCH(B5728,Returns!B:B,0)),"No")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IF(M5729=People!$B$5,People!$A$5,IF(M5729=People!$B$4,People!$A$4,IF(M5729=People!$B$3,People!$A$3,IF(M5729=People!$B$2,People!$A$2,0))))</f>
        <v>Kelly Williams</v>
      </c>
      <c r="W5729" s="3" t="str">
        <f>IFERROR(INDEX(Returns!A:A,MATCH(B5729,Returns!B:B,0)),"No")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IF(M5730=People!$B$5,People!$A$5,IF(M5730=People!$B$4,People!$A$4,IF(M5730=People!$B$3,People!$A$3,IF(M5730=People!$B$2,People!$A$2,0))))</f>
        <v>Kelly Williams</v>
      </c>
      <c r="W5730" s="3" t="str">
        <f>IFERROR(INDEX(Returns!A:A,MATCH(B5730,Returns!B:B,0)),"No")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IF(M5731=People!$B$5,People!$A$5,IF(M5731=People!$B$4,People!$A$4,IF(M5731=People!$B$3,People!$A$3,IF(M5731=People!$B$2,People!$A$2,0))))</f>
        <v>Kelly Williams</v>
      </c>
      <c r="W5731" s="3" t="str">
        <f>IFERROR(INDEX(Returns!A:A,MATCH(B5731,Returns!B:B,0)),"No")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IF(M5732=People!$B$5,People!$A$5,IF(M5732=People!$B$4,People!$A$4,IF(M5732=People!$B$3,People!$A$3,IF(M5732=People!$B$2,People!$A$2,0))))</f>
        <v>Kelly Williams</v>
      </c>
      <c r="W5732" s="3" t="str">
        <f>IFERROR(INDEX(Returns!A:A,MATCH(B5732,Returns!B:B,0)),"No")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IF(M5733=People!$B$5,People!$A$5,IF(M5733=People!$B$4,People!$A$4,IF(M5733=People!$B$3,People!$A$3,IF(M5733=People!$B$2,People!$A$2,0))))</f>
        <v>Kelly Williams</v>
      </c>
      <c r="W5733" s="3" t="str">
        <f>IFERROR(INDEX(Returns!A:A,MATCH(B5733,Returns!B:B,0)),"No")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IF(M5734=People!$B$5,People!$A$5,IF(M5734=People!$B$4,People!$A$4,IF(M5734=People!$B$3,People!$A$3,IF(M5734=People!$B$2,People!$A$2,0))))</f>
        <v>Chuck Magee</v>
      </c>
      <c r="W5734" s="3" t="str">
        <f>IFERROR(INDEX(Returns!A:A,MATCH(B5734,Returns!B:B,0)),"No")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IF(M5735=People!$B$5,People!$A$5,IF(M5735=People!$B$4,People!$A$4,IF(M5735=People!$B$3,People!$A$3,IF(M5735=People!$B$2,People!$A$2,0))))</f>
        <v>Chuck Magee</v>
      </c>
      <c r="W5735" s="3" t="str">
        <f>IFERROR(INDEX(Returns!A:A,MATCH(B5735,Returns!B:B,0)),"No")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IF(M5736=People!$B$5,People!$A$5,IF(M5736=People!$B$4,People!$A$4,IF(M5736=People!$B$3,People!$A$3,IF(M5736=People!$B$2,People!$A$2,0))))</f>
        <v>Chuck Magee</v>
      </c>
      <c r="W5736" s="3" t="str">
        <f>IFERROR(INDEX(Returns!A:A,MATCH(B5736,Returns!B:B,0)),"No")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IF(M5737=People!$B$5,People!$A$5,IF(M5737=People!$B$4,People!$A$4,IF(M5737=People!$B$3,People!$A$3,IF(M5737=People!$B$2,People!$A$2,0))))</f>
        <v>Chuck Magee</v>
      </c>
      <c r="W5737" s="3" t="str">
        <f>IFERROR(INDEX(Returns!A:A,MATCH(B5737,Returns!B:B,0)),"No")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IF(M5738=People!$B$5,People!$A$5,IF(M5738=People!$B$4,People!$A$4,IF(M5738=People!$B$3,People!$A$3,IF(M5738=People!$B$2,People!$A$2,0))))</f>
        <v>Anna Andreadi</v>
      </c>
      <c r="W5738" s="3" t="str">
        <f>IFERROR(INDEX(Returns!A:A,MATCH(B5738,Returns!B:B,0)),"No")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IF(M5739=People!$B$5,People!$A$5,IF(M5739=People!$B$4,People!$A$4,IF(M5739=People!$B$3,People!$A$3,IF(M5739=People!$B$2,People!$A$2,0))))</f>
        <v>Anna Andreadi</v>
      </c>
      <c r="W5739" s="3" t="str">
        <f>IFERROR(INDEX(Returns!A:A,MATCH(B5739,Returns!B:B,0)),"No")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IF(M5740=People!$B$5,People!$A$5,IF(M5740=People!$B$4,People!$A$4,IF(M5740=People!$B$3,People!$A$3,IF(M5740=People!$B$2,People!$A$2,0))))</f>
        <v>Anna Andreadi</v>
      </c>
      <c r="W5740" s="3" t="str">
        <f>IFERROR(INDEX(Returns!A:A,MATCH(B5740,Returns!B:B,0)),"No")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IF(M5741=People!$B$5,People!$A$5,IF(M5741=People!$B$4,People!$A$4,IF(M5741=People!$B$3,People!$A$3,IF(M5741=People!$B$2,People!$A$2,0))))</f>
        <v>Anna Andreadi</v>
      </c>
      <c r="W5741" s="3" t="str">
        <f>IFERROR(INDEX(Returns!A:A,MATCH(B5741,Returns!B:B,0)),"No")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IF(M5742=People!$B$5,People!$A$5,IF(M5742=People!$B$4,People!$A$4,IF(M5742=People!$B$3,People!$A$3,IF(M5742=People!$B$2,People!$A$2,0))))</f>
        <v>Anna Andreadi</v>
      </c>
      <c r="W5742" s="3" t="str">
        <f>IFERROR(INDEX(Returns!A:A,MATCH(B5742,Returns!B:B,0)),"No")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IF(M5743=People!$B$5,People!$A$5,IF(M5743=People!$B$4,People!$A$4,IF(M5743=People!$B$3,People!$A$3,IF(M5743=People!$B$2,People!$A$2,0))))</f>
        <v>Anna Andreadi</v>
      </c>
      <c r="W5743" s="3" t="str">
        <f>IFERROR(INDEX(Returns!A:A,MATCH(B5743,Returns!B:B,0)),"No")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IF(M5744=People!$B$5,People!$A$5,IF(M5744=People!$B$4,People!$A$4,IF(M5744=People!$B$3,People!$A$3,IF(M5744=People!$B$2,People!$A$2,0))))</f>
        <v>Anna Andreadi</v>
      </c>
      <c r="W5744" s="3" t="str">
        <f>IFERROR(INDEX(Returns!A:A,MATCH(B5744,Returns!B:B,0)),"No")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IF(M5745=People!$B$5,People!$A$5,IF(M5745=People!$B$4,People!$A$4,IF(M5745=People!$B$3,People!$A$3,IF(M5745=People!$B$2,People!$A$2,0))))</f>
        <v>Anna Andreadi</v>
      </c>
      <c r="W5745" s="3" t="str">
        <f>IFERROR(INDEX(Returns!A:A,MATCH(B5745,Returns!B:B,0)),"No")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IF(M5746=People!$B$5,People!$A$5,IF(M5746=People!$B$4,People!$A$4,IF(M5746=People!$B$3,People!$A$3,IF(M5746=People!$B$2,People!$A$2,0))))</f>
        <v>Anna Andreadi</v>
      </c>
      <c r="W5746" s="3" t="str">
        <f>IFERROR(INDEX(Returns!A:A,MATCH(B5746,Returns!B:B,0)),"No")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IF(M5747=People!$B$5,People!$A$5,IF(M5747=People!$B$4,People!$A$4,IF(M5747=People!$B$3,People!$A$3,IF(M5747=People!$B$2,People!$A$2,0))))</f>
        <v>Anna Andreadi</v>
      </c>
      <c r="W5747" s="3" t="str">
        <f>IFERROR(INDEX(Returns!A:A,MATCH(B5747,Returns!B:B,0)),"No")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IF(M5748=People!$B$5,People!$A$5,IF(M5748=People!$B$4,People!$A$4,IF(M5748=People!$B$3,People!$A$3,IF(M5748=People!$B$2,People!$A$2,0))))</f>
        <v>Cassandra Brandow</v>
      </c>
      <c r="W5748" s="3" t="str">
        <f>IFERROR(INDEX(Returns!A:A,MATCH(B5748,Returns!B:B,0)),"No")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IF(M5749=People!$B$5,People!$A$5,IF(M5749=People!$B$4,People!$A$4,IF(M5749=People!$B$3,People!$A$3,IF(M5749=People!$B$2,People!$A$2,0))))</f>
        <v>Cassandra Brandow</v>
      </c>
      <c r="W5749" s="3" t="str">
        <f>IFERROR(INDEX(Returns!A:A,MATCH(B5749,Returns!B:B,0)),"No")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IF(M5750=People!$B$5,People!$A$5,IF(M5750=People!$B$4,People!$A$4,IF(M5750=People!$B$3,People!$A$3,IF(M5750=People!$B$2,People!$A$2,0))))</f>
        <v>Cassandra Brandow</v>
      </c>
      <c r="W5750" s="3" t="str">
        <f>IFERROR(INDEX(Returns!A:A,MATCH(B5750,Returns!B:B,0)),"No")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IF(M5751=People!$B$5,People!$A$5,IF(M5751=People!$B$4,People!$A$4,IF(M5751=People!$B$3,People!$A$3,IF(M5751=People!$B$2,People!$A$2,0))))</f>
        <v>Chuck Magee</v>
      </c>
      <c r="W5751" s="3" t="str">
        <f>IFERROR(INDEX(Returns!A:A,MATCH(B5751,Returns!B:B,0)),"No")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IF(M5752=People!$B$5,People!$A$5,IF(M5752=People!$B$4,People!$A$4,IF(M5752=People!$B$3,People!$A$3,IF(M5752=People!$B$2,People!$A$2,0))))</f>
        <v>Kelly Williams</v>
      </c>
      <c r="W5752" s="3" t="str">
        <f>IFERROR(INDEX(Returns!A:A,MATCH(B5752,Returns!B:B,0)),"No")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IF(M5753=People!$B$5,People!$A$5,IF(M5753=People!$B$4,People!$A$4,IF(M5753=People!$B$3,People!$A$3,IF(M5753=People!$B$2,People!$A$2,0))))</f>
        <v>Anna Andreadi</v>
      </c>
      <c r="W5753" s="3" t="str">
        <f>IFERROR(INDEX(Returns!A:A,MATCH(B5753,Returns!B:B,0)),"No")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IF(M5754=People!$B$5,People!$A$5,IF(M5754=People!$B$4,People!$A$4,IF(M5754=People!$B$3,People!$A$3,IF(M5754=People!$B$2,People!$A$2,0))))</f>
        <v>Anna Andreadi</v>
      </c>
      <c r="W5754" s="3" t="str">
        <f>IFERROR(INDEX(Returns!A:A,MATCH(B5754,Returns!B:B,0)),"No")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IF(M5755=People!$B$5,People!$A$5,IF(M5755=People!$B$4,People!$A$4,IF(M5755=People!$B$3,People!$A$3,IF(M5755=People!$B$2,People!$A$2,0))))</f>
        <v>Cassandra Brandow</v>
      </c>
      <c r="W5755" s="3" t="str">
        <f>IFERROR(INDEX(Returns!A:A,MATCH(B5755,Returns!B:B,0)),"No")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IF(M5756=People!$B$5,People!$A$5,IF(M5756=People!$B$4,People!$A$4,IF(M5756=People!$B$3,People!$A$3,IF(M5756=People!$B$2,People!$A$2,0))))</f>
        <v>Cassandra Brandow</v>
      </c>
      <c r="W5756" s="3" t="str">
        <f>IFERROR(INDEX(Returns!A:A,MATCH(B5756,Returns!B:B,0)),"No")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IF(M5757=People!$B$5,People!$A$5,IF(M5757=People!$B$4,People!$A$4,IF(M5757=People!$B$3,People!$A$3,IF(M5757=People!$B$2,People!$A$2,0))))</f>
        <v>Kelly Williams</v>
      </c>
      <c r="W5757" s="3" t="str">
        <f>IFERROR(INDEX(Returns!A:A,MATCH(B5757,Returns!B:B,0)),"No")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IF(M5758=People!$B$5,People!$A$5,IF(M5758=People!$B$4,People!$A$4,IF(M5758=People!$B$3,People!$A$3,IF(M5758=People!$B$2,People!$A$2,0))))</f>
        <v>Kelly Williams</v>
      </c>
      <c r="W5758" s="3" t="str">
        <f>IFERROR(INDEX(Returns!A:A,MATCH(B5758,Returns!B:B,0)),"No")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IF(M5759=People!$B$5,People!$A$5,IF(M5759=People!$B$4,People!$A$4,IF(M5759=People!$B$3,People!$A$3,IF(M5759=People!$B$2,People!$A$2,0))))</f>
        <v>Cassandra Brandow</v>
      </c>
      <c r="W5759" s="3" t="str">
        <f>IFERROR(INDEX(Returns!A:A,MATCH(B5759,Returns!B:B,0)),"No")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IF(M5760=People!$B$5,People!$A$5,IF(M5760=People!$B$4,People!$A$4,IF(M5760=People!$B$3,People!$A$3,IF(M5760=People!$B$2,People!$A$2,0))))</f>
        <v>Cassandra Brandow</v>
      </c>
      <c r="W5760" s="3" t="str">
        <f>IFERROR(INDEX(Returns!A:A,MATCH(B5760,Returns!B:B,0)),"No")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IF(M5761=People!$B$5,People!$A$5,IF(M5761=People!$B$4,People!$A$4,IF(M5761=People!$B$3,People!$A$3,IF(M5761=People!$B$2,People!$A$2,0))))</f>
        <v>Anna Andreadi</v>
      </c>
      <c r="W5761" s="3" t="str">
        <f>IFERROR(INDEX(Returns!A:A,MATCH(B5761,Returns!B:B,0)),"No")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IF(M5762=People!$B$5,People!$A$5,IF(M5762=People!$B$4,People!$A$4,IF(M5762=People!$B$3,People!$A$3,IF(M5762=People!$B$2,People!$A$2,0))))</f>
        <v>Anna Andreadi</v>
      </c>
      <c r="W5762" s="3" t="str">
        <f>IFERROR(INDEX(Returns!A:A,MATCH(B5762,Returns!B:B,0)),"No")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IF(M5763=People!$B$5,People!$A$5,IF(M5763=People!$B$4,People!$A$4,IF(M5763=People!$B$3,People!$A$3,IF(M5763=People!$B$2,People!$A$2,0))))</f>
        <v>Anna Andreadi</v>
      </c>
      <c r="W5763" s="3" t="str">
        <f>IFERROR(INDEX(Returns!A:A,MATCH(B5763,Returns!B:B,0)),"No")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IF(M5764=People!$B$5,People!$A$5,IF(M5764=People!$B$4,People!$A$4,IF(M5764=People!$B$3,People!$A$3,IF(M5764=People!$B$2,People!$A$2,0))))</f>
        <v>Anna Andreadi</v>
      </c>
      <c r="W5764" s="3" t="str">
        <f>IFERROR(INDEX(Returns!A:A,MATCH(B5764,Returns!B:B,0)),"No")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IF(M5765=People!$B$5,People!$A$5,IF(M5765=People!$B$4,People!$A$4,IF(M5765=People!$B$3,People!$A$3,IF(M5765=People!$B$2,People!$A$2,0))))</f>
        <v>Chuck Magee</v>
      </c>
      <c r="W5765" s="3" t="str">
        <f>IFERROR(INDEX(Returns!A:A,MATCH(B5765,Returns!B:B,0)),"No")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IF(M5766=People!$B$5,People!$A$5,IF(M5766=People!$B$4,People!$A$4,IF(M5766=People!$B$3,People!$A$3,IF(M5766=People!$B$2,People!$A$2,0))))</f>
        <v>Anna Andreadi</v>
      </c>
      <c r="W5766" s="3" t="str">
        <f>IFERROR(INDEX(Returns!A:A,MATCH(B5766,Returns!B:B,0)),"No")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IF(M5767=People!$B$5,People!$A$5,IF(M5767=People!$B$4,People!$A$4,IF(M5767=People!$B$3,People!$A$3,IF(M5767=People!$B$2,People!$A$2,0))))</f>
        <v>Anna Andreadi</v>
      </c>
      <c r="W5767" s="3" t="str">
        <f>IFERROR(INDEX(Returns!A:A,MATCH(B5767,Returns!B:B,0)),"No")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IF(M5768=People!$B$5,People!$A$5,IF(M5768=People!$B$4,People!$A$4,IF(M5768=People!$B$3,People!$A$3,IF(M5768=People!$B$2,People!$A$2,0))))</f>
        <v>Kelly Williams</v>
      </c>
      <c r="W5768" s="3" t="str">
        <f>IFERROR(INDEX(Returns!A:A,MATCH(B5768,Returns!B:B,0)),"No")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IF(M5769=People!$B$5,People!$A$5,IF(M5769=People!$B$4,People!$A$4,IF(M5769=People!$B$3,People!$A$3,IF(M5769=People!$B$2,People!$A$2,0))))</f>
        <v>Kelly Williams</v>
      </c>
      <c r="W5769" s="3" t="str">
        <f>IFERROR(INDEX(Returns!A:A,MATCH(B5769,Returns!B:B,0)),"No")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IF(M5770=People!$B$5,People!$A$5,IF(M5770=People!$B$4,People!$A$4,IF(M5770=People!$B$3,People!$A$3,IF(M5770=People!$B$2,People!$A$2,0))))</f>
        <v>Chuck Magee</v>
      </c>
      <c r="W5770" s="3" t="str">
        <f>IFERROR(INDEX(Returns!A:A,MATCH(B5770,Returns!B:B,0)),"No")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IF(M5771=People!$B$5,People!$A$5,IF(M5771=People!$B$4,People!$A$4,IF(M5771=People!$B$3,People!$A$3,IF(M5771=People!$B$2,People!$A$2,0))))</f>
        <v>Chuck Magee</v>
      </c>
      <c r="W5771" s="3" t="str">
        <f>IFERROR(INDEX(Returns!A:A,MATCH(B5771,Returns!B:B,0)),"No")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IF(M5772=People!$B$5,People!$A$5,IF(M5772=People!$B$4,People!$A$4,IF(M5772=People!$B$3,People!$A$3,IF(M5772=People!$B$2,People!$A$2,0))))</f>
        <v>Anna Andreadi</v>
      </c>
      <c r="W5772" s="3" t="str">
        <f>IFERROR(INDEX(Returns!A:A,MATCH(B5772,Returns!B:B,0)),"No")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IF(M5773=People!$B$5,People!$A$5,IF(M5773=People!$B$4,People!$A$4,IF(M5773=People!$B$3,People!$A$3,IF(M5773=People!$B$2,People!$A$2,0))))</f>
        <v>Anna Andreadi</v>
      </c>
      <c r="W5773" s="3" t="str">
        <f>IFERROR(INDEX(Returns!A:A,MATCH(B5773,Returns!B:B,0)),"No")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IF(M5774=People!$B$5,People!$A$5,IF(M5774=People!$B$4,People!$A$4,IF(M5774=People!$B$3,People!$A$3,IF(M5774=People!$B$2,People!$A$2,0))))</f>
        <v>Kelly Williams</v>
      </c>
      <c r="W5774" s="3" t="str">
        <f>IFERROR(INDEX(Returns!A:A,MATCH(B5774,Returns!B:B,0)),"No")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IF(M5775=People!$B$5,People!$A$5,IF(M5775=People!$B$4,People!$A$4,IF(M5775=People!$B$3,People!$A$3,IF(M5775=People!$B$2,People!$A$2,0))))</f>
        <v>Kelly Williams</v>
      </c>
      <c r="W5775" s="3" t="str">
        <f>IFERROR(INDEX(Returns!A:A,MATCH(B5775,Returns!B:B,0)),"No")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IF(M5776=People!$B$5,People!$A$5,IF(M5776=People!$B$4,People!$A$4,IF(M5776=People!$B$3,People!$A$3,IF(M5776=People!$B$2,People!$A$2,0))))</f>
        <v>Anna Andreadi</v>
      </c>
      <c r="W5776" s="3" t="str">
        <f>IFERROR(INDEX(Returns!A:A,MATCH(B5776,Returns!B:B,0)),"No")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IF(M5777=People!$B$5,People!$A$5,IF(M5777=People!$B$4,People!$A$4,IF(M5777=People!$B$3,People!$A$3,IF(M5777=People!$B$2,People!$A$2,0))))</f>
        <v>Anna Andreadi</v>
      </c>
      <c r="W5777" s="3" t="str">
        <f>IFERROR(INDEX(Returns!A:A,MATCH(B5777,Returns!B:B,0)),"No")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IF(M5778=People!$B$5,People!$A$5,IF(M5778=People!$B$4,People!$A$4,IF(M5778=People!$B$3,People!$A$3,IF(M5778=People!$B$2,People!$A$2,0))))</f>
        <v>Chuck Magee</v>
      </c>
      <c r="W5778" s="3" t="str">
        <f>IFERROR(INDEX(Returns!A:A,MATCH(B5778,Returns!B:B,0)),"No")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IF(M5779=People!$B$5,People!$A$5,IF(M5779=People!$B$4,People!$A$4,IF(M5779=People!$B$3,People!$A$3,IF(M5779=People!$B$2,People!$A$2,0))))</f>
        <v>Anna Andreadi</v>
      </c>
      <c r="W5779" s="3" t="str">
        <f>IFERROR(INDEX(Returns!A:A,MATCH(B5779,Returns!B:B,0)),"No")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IF(M5780=People!$B$5,People!$A$5,IF(M5780=People!$B$4,People!$A$4,IF(M5780=People!$B$3,People!$A$3,IF(M5780=People!$B$2,People!$A$2,0))))</f>
        <v>Anna Andreadi</v>
      </c>
      <c r="W5780" s="3" t="str">
        <f>IFERROR(INDEX(Returns!A:A,MATCH(B5780,Returns!B:B,0)),"No")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IF(M5781=People!$B$5,People!$A$5,IF(M5781=People!$B$4,People!$A$4,IF(M5781=People!$B$3,People!$A$3,IF(M5781=People!$B$2,People!$A$2,0))))</f>
        <v>Anna Andreadi</v>
      </c>
      <c r="W5781" s="3" t="str">
        <f>IFERROR(INDEX(Returns!A:A,MATCH(B5781,Returns!B:B,0)),"No")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IF(M5782=People!$B$5,People!$A$5,IF(M5782=People!$B$4,People!$A$4,IF(M5782=People!$B$3,People!$A$3,IF(M5782=People!$B$2,People!$A$2,0))))</f>
        <v>Anna Andreadi</v>
      </c>
      <c r="W5782" s="3" t="str">
        <f>IFERROR(INDEX(Returns!A:A,MATCH(B5782,Returns!B:B,0)),"No")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IF(M5783=People!$B$5,People!$A$5,IF(M5783=People!$B$4,People!$A$4,IF(M5783=People!$B$3,People!$A$3,IF(M5783=People!$B$2,People!$A$2,0))))</f>
        <v>Anna Andreadi</v>
      </c>
      <c r="W5783" s="3" t="str">
        <f>IFERROR(INDEX(Returns!A:A,MATCH(B5783,Returns!B:B,0)),"No")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IF(M5784=People!$B$5,People!$A$5,IF(M5784=People!$B$4,People!$A$4,IF(M5784=People!$B$3,People!$A$3,IF(M5784=People!$B$2,People!$A$2,0))))</f>
        <v>Anna Andreadi</v>
      </c>
      <c r="W5784" s="3" t="str">
        <f>IFERROR(INDEX(Returns!A:A,MATCH(B5784,Returns!B:B,0)),"No")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IF(M5785=People!$B$5,People!$A$5,IF(M5785=People!$B$4,People!$A$4,IF(M5785=People!$B$3,People!$A$3,IF(M5785=People!$B$2,People!$A$2,0))))</f>
        <v>Anna Andreadi</v>
      </c>
      <c r="W5785" s="3" t="str">
        <f>IFERROR(INDEX(Returns!A:A,MATCH(B5785,Returns!B:B,0)),"No")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IF(M5786=People!$B$5,People!$A$5,IF(M5786=People!$B$4,People!$A$4,IF(M5786=People!$B$3,People!$A$3,IF(M5786=People!$B$2,People!$A$2,0))))</f>
        <v>Anna Andreadi</v>
      </c>
      <c r="W5786" s="3" t="str">
        <f>IFERROR(INDEX(Returns!A:A,MATCH(B5786,Returns!B:B,0)),"No")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IF(M5787=People!$B$5,People!$A$5,IF(M5787=People!$B$4,People!$A$4,IF(M5787=People!$B$3,People!$A$3,IF(M5787=People!$B$2,People!$A$2,0))))</f>
        <v>Anna Andreadi</v>
      </c>
      <c r="W5787" s="3" t="str">
        <f>IFERROR(INDEX(Returns!A:A,MATCH(B5787,Returns!B:B,0)),"No")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IF(M5788=People!$B$5,People!$A$5,IF(M5788=People!$B$4,People!$A$4,IF(M5788=People!$B$3,People!$A$3,IF(M5788=People!$B$2,People!$A$2,0))))</f>
        <v>Anna Andreadi</v>
      </c>
      <c r="W5788" s="3" t="str">
        <f>IFERROR(INDEX(Returns!A:A,MATCH(B5788,Returns!B:B,0)),"No")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IF(M5789=People!$B$5,People!$A$5,IF(M5789=People!$B$4,People!$A$4,IF(M5789=People!$B$3,People!$A$3,IF(M5789=People!$B$2,People!$A$2,0))))</f>
        <v>Anna Andreadi</v>
      </c>
      <c r="W5789" s="3" t="str">
        <f>IFERROR(INDEX(Returns!A:A,MATCH(B5789,Returns!B:B,0)),"No")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IF(M5790=People!$B$5,People!$A$5,IF(M5790=People!$B$4,People!$A$4,IF(M5790=People!$B$3,People!$A$3,IF(M5790=People!$B$2,People!$A$2,0))))</f>
        <v>Cassandra Brandow</v>
      </c>
      <c r="W5790" s="3" t="str">
        <f>IFERROR(INDEX(Returns!A:A,MATCH(B5790,Returns!B:B,0)),"No")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IF(M5791=People!$B$5,People!$A$5,IF(M5791=People!$B$4,People!$A$4,IF(M5791=People!$B$3,People!$A$3,IF(M5791=People!$B$2,People!$A$2,0))))</f>
        <v>Cassandra Brandow</v>
      </c>
      <c r="W5791" s="3" t="str">
        <f>IFERROR(INDEX(Returns!A:A,MATCH(B5791,Returns!B:B,0)),"No")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IF(M5792=People!$B$5,People!$A$5,IF(M5792=People!$B$4,People!$A$4,IF(M5792=People!$B$3,People!$A$3,IF(M5792=People!$B$2,People!$A$2,0))))</f>
        <v>Anna Andreadi</v>
      </c>
      <c r="W5792" s="3" t="str">
        <f>IFERROR(INDEX(Returns!A:A,MATCH(B5792,Returns!B:B,0)),"No")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IF(M5793=People!$B$5,People!$A$5,IF(M5793=People!$B$4,People!$A$4,IF(M5793=People!$B$3,People!$A$3,IF(M5793=People!$B$2,People!$A$2,0))))</f>
        <v>Anna Andreadi</v>
      </c>
      <c r="W5793" s="3" t="str">
        <f>IFERROR(INDEX(Returns!A:A,MATCH(B5793,Returns!B:B,0)),"No")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IF(M5794=People!$B$5,People!$A$5,IF(M5794=People!$B$4,People!$A$4,IF(M5794=People!$B$3,People!$A$3,IF(M5794=People!$B$2,People!$A$2,0))))</f>
        <v>Anna Andreadi</v>
      </c>
      <c r="W5794" s="3" t="str">
        <f>IFERROR(INDEX(Returns!A:A,MATCH(B5794,Returns!B:B,0)),"No")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IF(M5795=People!$B$5,People!$A$5,IF(M5795=People!$B$4,People!$A$4,IF(M5795=People!$B$3,People!$A$3,IF(M5795=People!$B$2,People!$A$2,0))))</f>
        <v>Anna Andreadi</v>
      </c>
      <c r="W5795" s="3" t="str">
        <f>IFERROR(INDEX(Returns!A:A,MATCH(B5795,Returns!B:B,0)),"No")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IF(M5796=People!$B$5,People!$A$5,IF(M5796=People!$B$4,People!$A$4,IF(M5796=People!$B$3,People!$A$3,IF(M5796=People!$B$2,People!$A$2,0))))</f>
        <v>Anna Andreadi</v>
      </c>
      <c r="W5796" s="3" t="str">
        <f>IFERROR(INDEX(Returns!A:A,MATCH(B5796,Returns!B:B,0)),"No")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IF(M5797=People!$B$5,People!$A$5,IF(M5797=People!$B$4,People!$A$4,IF(M5797=People!$B$3,People!$A$3,IF(M5797=People!$B$2,People!$A$2,0))))</f>
        <v>Chuck Magee</v>
      </c>
      <c r="W5797" s="3" t="str">
        <f>IFERROR(INDEX(Returns!A:A,MATCH(B5797,Returns!B:B,0)),"No")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IF(M5798=People!$B$5,People!$A$5,IF(M5798=People!$B$4,People!$A$4,IF(M5798=People!$B$3,People!$A$3,IF(M5798=People!$B$2,People!$A$2,0))))</f>
        <v>Chuck Magee</v>
      </c>
      <c r="W5798" s="3" t="str">
        <f>IFERROR(INDEX(Returns!A:A,MATCH(B5798,Returns!B:B,0)),"No")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IF(M5799=People!$B$5,People!$A$5,IF(M5799=People!$B$4,People!$A$4,IF(M5799=People!$B$3,People!$A$3,IF(M5799=People!$B$2,People!$A$2,0))))</f>
        <v>Chuck Magee</v>
      </c>
      <c r="W5799" s="3" t="str">
        <f>IFERROR(INDEX(Returns!A:A,MATCH(B5799,Returns!B:B,0)),"No")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IF(M5800=People!$B$5,People!$A$5,IF(M5800=People!$B$4,People!$A$4,IF(M5800=People!$B$3,People!$A$3,IF(M5800=People!$B$2,People!$A$2,0))))</f>
        <v>Chuck Magee</v>
      </c>
      <c r="W5800" s="3" t="str">
        <f>IFERROR(INDEX(Returns!A:A,MATCH(B5800,Returns!B:B,0)),"No")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IF(M5801=People!$B$5,People!$A$5,IF(M5801=People!$B$4,People!$A$4,IF(M5801=People!$B$3,People!$A$3,IF(M5801=People!$B$2,People!$A$2,0))))</f>
        <v>Kelly Williams</v>
      </c>
      <c r="W5801" s="3" t="str">
        <f>IFERROR(INDEX(Returns!A:A,MATCH(B5801,Returns!B:B,0)),"No")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IF(M5802=People!$B$5,People!$A$5,IF(M5802=People!$B$4,People!$A$4,IF(M5802=People!$B$3,People!$A$3,IF(M5802=People!$B$2,People!$A$2,0))))</f>
        <v>Kelly Williams</v>
      </c>
      <c r="W5802" s="3" t="str">
        <f>IFERROR(INDEX(Returns!A:A,MATCH(B5802,Returns!B:B,0)),"No")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IF(M5803=People!$B$5,People!$A$5,IF(M5803=People!$B$4,People!$A$4,IF(M5803=People!$B$3,People!$A$3,IF(M5803=People!$B$2,People!$A$2,0))))</f>
        <v>Kelly Williams</v>
      </c>
      <c r="W5803" s="3" t="str">
        <f>IFERROR(INDEX(Returns!A:A,MATCH(B5803,Returns!B:B,0)),"No")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IF(M5804=People!$B$5,People!$A$5,IF(M5804=People!$B$4,People!$A$4,IF(M5804=People!$B$3,People!$A$3,IF(M5804=People!$B$2,People!$A$2,0))))</f>
        <v>Anna Andreadi</v>
      </c>
      <c r="W5804" s="3" t="str">
        <f>IFERROR(INDEX(Returns!A:A,MATCH(B5804,Returns!B:B,0)),"No")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IF(M5805=People!$B$5,People!$A$5,IF(M5805=People!$B$4,People!$A$4,IF(M5805=People!$B$3,People!$A$3,IF(M5805=People!$B$2,People!$A$2,0))))</f>
        <v>Chuck Magee</v>
      </c>
      <c r="W5805" s="3" t="str">
        <f>IFERROR(INDEX(Returns!A:A,MATCH(B5805,Returns!B:B,0)),"No")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IF(M5806=People!$B$5,People!$A$5,IF(M5806=People!$B$4,People!$A$4,IF(M5806=People!$B$3,People!$A$3,IF(M5806=People!$B$2,People!$A$2,0))))</f>
        <v>Kelly Williams</v>
      </c>
      <c r="W5806" s="3" t="str">
        <f>IFERROR(INDEX(Returns!A:A,MATCH(B5806,Returns!B:B,0)),"No")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IF(M5807=People!$B$5,People!$A$5,IF(M5807=People!$B$4,People!$A$4,IF(M5807=People!$B$3,People!$A$3,IF(M5807=People!$B$2,People!$A$2,0))))</f>
        <v>Kelly Williams</v>
      </c>
      <c r="W5807" s="3" t="str">
        <f>IFERROR(INDEX(Returns!A:A,MATCH(B5807,Returns!B:B,0)),"No")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IF(M5808=People!$B$5,People!$A$5,IF(M5808=People!$B$4,People!$A$4,IF(M5808=People!$B$3,People!$A$3,IF(M5808=People!$B$2,People!$A$2,0))))</f>
        <v>Cassandra Brandow</v>
      </c>
      <c r="W5808" s="3" t="str">
        <f>IFERROR(INDEX(Returns!A:A,MATCH(B5808,Returns!B:B,0)),"No")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IF(M5809=People!$B$5,People!$A$5,IF(M5809=People!$B$4,People!$A$4,IF(M5809=People!$B$3,People!$A$3,IF(M5809=People!$B$2,People!$A$2,0))))</f>
        <v>Cassandra Brandow</v>
      </c>
      <c r="W5809" s="3" t="str">
        <f>IFERROR(INDEX(Returns!A:A,MATCH(B5809,Returns!B:B,0)),"No")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IF(M5810=People!$B$5,People!$A$5,IF(M5810=People!$B$4,People!$A$4,IF(M5810=People!$B$3,People!$A$3,IF(M5810=People!$B$2,People!$A$2,0))))</f>
        <v>Cassandra Brandow</v>
      </c>
      <c r="W5810" s="3" t="str">
        <f>IFERROR(INDEX(Returns!A:A,MATCH(B5810,Returns!B:B,0)),"No")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IF(M5811=People!$B$5,People!$A$5,IF(M5811=People!$B$4,People!$A$4,IF(M5811=People!$B$3,People!$A$3,IF(M5811=People!$B$2,People!$A$2,0))))</f>
        <v>Cassandra Brandow</v>
      </c>
      <c r="W5811" s="3" t="str">
        <f>IFERROR(INDEX(Returns!A:A,MATCH(B5811,Returns!B:B,0)),"No")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IF(M5812=People!$B$5,People!$A$5,IF(M5812=People!$B$4,People!$A$4,IF(M5812=People!$B$3,People!$A$3,IF(M5812=People!$B$2,People!$A$2,0))))</f>
        <v>Anna Andreadi</v>
      </c>
      <c r="W5812" s="3" t="str">
        <f>IFERROR(INDEX(Returns!A:A,MATCH(B5812,Returns!B:B,0)),"No")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IF(M5813=People!$B$5,People!$A$5,IF(M5813=People!$B$4,People!$A$4,IF(M5813=People!$B$3,People!$A$3,IF(M5813=People!$B$2,People!$A$2,0))))</f>
        <v>Anna Andreadi</v>
      </c>
      <c r="W5813" s="3" t="str">
        <f>IFERROR(INDEX(Returns!A:A,MATCH(B5813,Returns!B:B,0)),"No")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IF(M5814=People!$B$5,People!$A$5,IF(M5814=People!$B$4,People!$A$4,IF(M5814=People!$B$3,People!$A$3,IF(M5814=People!$B$2,People!$A$2,0))))</f>
        <v>Anna Andreadi</v>
      </c>
      <c r="W5814" s="3" t="str">
        <f>IFERROR(INDEX(Returns!A:A,MATCH(B5814,Returns!B:B,0)),"No")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IF(M5815=People!$B$5,People!$A$5,IF(M5815=People!$B$4,People!$A$4,IF(M5815=People!$B$3,People!$A$3,IF(M5815=People!$B$2,People!$A$2,0))))</f>
        <v>Chuck Magee</v>
      </c>
      <c r="W5815" s="3" t="str">
        <f>IFERROR(INDEX(Returns!A:A,MATCH(B5815,Returns!B:B,0)),"No")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IF(M5816=People!$B$5,People!$A$5,IF(M5816=People!$B$4,People!$A$4,IF(M5816=People!$B$3,People!$A$3,IF(M5816=People!$B$2,People!$A$2,0))))</f>
        <v>Cassandra Brandow</v>
      </c>
      <c r="W5816" s="3" t="str">
        <f>IFERROR(INDEX(Returns!A:A,MATCH(B5816,Returns!B:B,0)),"No")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IF(M5817=People!$B$5,People!$A$5,IF(M5817=People!$B$4,People!$A$4,IF(M5817=People!$B$3,People!$A$3,IF(M5817=People!$B$2,People!$A$2,0))))</f>
        <v>Chuck Magee</v>
      </c>
      <c r="W5817" s="3" t="str">
        <f>IFERROR(INDEX(Returns!A:A,MATCH(B5817,Returns!B:B,0)),"No")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IF(M5818=People!$B$5,People!$A$5,IF(M5818=People!$B$4,People!$A$4,IF(M5818=People!$B$3,People!$A$3,IF(M5818=People!$B$2,People!$A$2,0))))</f>
        <v>Chuck Magee</v>
      </c>
      <c r="W5818" s="3" t="str">
        <f>IFERROR(INDEX(Returns!A:A,MATCH(B5818,Returns!B:B,0)),"No")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IF(M5819=People!$B$5,People!$A$5,IF(M5819=People!$B$4,People!$A$4,IF(M5819=People!$B$3,People!$A$3,IF(M5819=People!$B$2,People!$A$2,0))))</f>
        <v>Chuck Magee</v>
      </c>
      <c r="W5819" s="3" t="str">
        <f>IFERROR(INDEX(Returns!A:A,MATCH(B5819,Returns!B:B,0)),"No")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IF(M5820=People!$B$5,People!$A$5,IF(M5820=People!$B$4,People!$A$4,IF(M5820=People!$B$3,People!$A$3,IF(M5820=People!$B$2,People!$A$2,0))))</f>
        <v>Chuck Magee</v>
      </c>
      <c r="W5820" s="3" t="str">
        <f>IFERROR(INDEX(Returns!A:A,MATCH(B5820,Returns!B:B,0)),"No")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IF(M5821=People!$B$5,People!$A$5,IF(M5821=People!$B$4,People!$A$4,IF(M5821=People!$B$3,People!$A$3,IF(M5821=People!$B$2,People!$A$2,0))))</f>
        <v>Chuck Magee</v>
      </c>
      <c r="W5821" s="3" t="str">
        <f>IFERROR(INDEX(Returns!A:A,MATCH(B5821,Returns!B:B,0)),"No")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IF(M5822=People!$B$5,People!$A$5,IF(M5822=People!$B$4,People!$A$4,IF(M5822=People!$B$3,People!$A$3,IF(M5822=People!$B$2,People!$A$2,0))))</f>
        <v>Anna Andreadi</v>
      </c>
      <c r="W5822" s="3" t="str">
        <f>IFERROR(INDEX(Returns!A:A,MATCH(B5822,Returns!B:B,0)),"No")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IF(M5823=People!$B$5,People!$A$5,IF(M5823=People!$B$4,People!$A$4,IF(M5823=People!$B$3,People!$A$3,IF(M5823=People!$B$2,People!$A$2,0))))</f>
        <v>Anna Andreadi</v>
      </c>
      <c r="W5823" s="3" t="str">
        <f>IFERROR(INDEX(Returns!A:A,MATCH(B5823,Returns!B:B,0)),"No")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IF(M5824=People!$B$5,People!$A$5,IF(M5824=People!$B$4,People!$A$4,IF(M5824=People!$B$3,People!$A$3,IF(M5824=People!$B$2,People!$A$2,0))))</f>
        <v>Anna Andreadi</v>
      </c>
      <c r="W5824" s="3" t="str">
        <f>IFERROR(INDEX(Returns!A:A,MATCH(B5824,Returns!B:B,0)),"No")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IF(M5825=People!$B$5,People!$A$5,IF(M5825=People!$B$4,People!$A$4,IF(M5825=People!$B$3,People!$A$3,IF(M5825=People!$B$2,People!$A$2,0))))</f>
        <v>Anna Andreadi</v>
      </c>
      <c r="W5825" s="3" t="str">
        <f>IFERROR(INDEX(Returns!A:A,MATCH(B5825,Returns!B:B,0)),"No")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IF(M5826=People!$B$5,People!$A$5,IF(M5826=People!$B$4,People!$A$4,IF(M5826=People!$B$3,People!$A$3,IF(M5826=People!$B$2,People!$A$2,0))))</f>
        <v>Chuck Magee</v>
      </c>
      <c r="W5826" s="3" t="str">
        <f>IFERROR(INDEX(Returns!A:A,MATCH(B5826,Returns!B:B,0)),"No")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IF(M5827=People!$B$5,People!$A$5,IF(M5827=People!$B$4,People!$A$4,IF(M5827=People!$B$3,People!$A$3,IF(M5827=People!$B$2,People!$A$2,0))))</f>
        <v>Chuck Magee</v>
      </c>
      <c r="W5827" s="3" t="str">
        <f>IFERROR(INDEX(Returns!A:A,MATCH(B5827,Returns!B:B,0)),"No")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IF(M5828=People!$B$5,People!$A$5,IF(M5828=People!$B$4,People!$A$4,IF(M5828=People!$B$3,People!$A$3,IF(M5828=People!$B$2,People!$A$2,0))))</f>
        <v>Chuck Magee</v>
      </c>
      <c r="W5828" s="3" t="str">
        <f>IFERROR(INDEX(Returns!A:A,MATCH(B5828,Returns!B:B,0)),"No")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IF(M5829=People!$B$5,People!$A$5,IF(M5829=People!$B$4,People!$A$4,IF(M5829=People!$B$3,People!$A$3,IF(M5829=People!$B$2,People!$A$2,0))))</f>
        <v>Chuck Magee</v>
      </c>
      <c r="W5829" s="3" t="str">
        <f>IFERROR(INDEX(Returns!A:A,MATCH(B5829,Returns!B:B,0)),"No")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IF(M5830=People!$B$5,People!$A$5,IF(M5830=People!$B$4,People!$A$4,IF(M5830=People!$B$3,People!$A$3,IF(M5830=People!$B$2,People!$A$2,0))))</f>
        <v>Chuck Magee</v>
      </c>
      <c r="W5830" s="3" t="str">
        <f>IFERROR(INDEX(Returns!A:A,MATCH(B5830,Returns!B:B,0)),"No")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IF(M5831=People!$B$5,People!$A$5,IF(M5831=People!$B$4,People!$A$4,IF(M5831=People!$B$3,People!$A$3,IF(M5831=People!$B$2,People!$A$2,0))))</f>
        <v>Kelly Williams</v>
      </c>
      <c r="W5831" s="3" t="str">
        <f>IFERROR(INDEX(Returns!A:A,MATCH(B5831,Returns!B:B,0)),"No")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IF(M5832=People!$B$5,People!$A$5,IF(M5832=People!$B$4,People!$A$4,IF(M5832=People!$B$3,People!$A$3,IF(M5832=People!$B$2,People!$A$2,0))))</f>
        <v>Kelly Williams</v>
      </c>
      <c r="W5832" s="3" t="str">
        <f>IFERROR(INDEX(Returns!A:A,MATCH(B5832,Returns!B:B,0)),"No")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IF(M5833=People!$B$5,People!$A$5,IF(M5833=People!$B$4,People!$A$4,IF(M5833=People!$B$3,People!$A$3,IF(M5833=People!$B$2,People!$A$2,0))))</f>
        <v>Anna Andreadi</v>
      </c>
      <c r="W5833" s="3" t="str">
        <f>IFERROR(INDEX(Returns!A:A,MATCH(B5833,Returns!B:B,0)),"No")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IF(M5834=People!$B$5,People!$A$5,IF(M5834=People!$B$4,People!$A$4,IF(M5834=People!$B$3,People!$A$3,IF(M5834=People!$B$2,People!$A$2,0))))</f>
        <v>Cassandra Brandow</v>
      </c>
      <c r="W5834" s="3" t="str">
        <f>IFERROR(INDEX(Returns!A:A,MATCH(B5834,Returns!B:B,0)),"No")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IF(M5835=People!$B$5,People!$A$5,IF(M5835=People!$B$4,People!$A$4,IF(M5835=People!$B$3,People!$A$3,IF(M5835=People!$B$2,People!$A$2,0))))</f>
        <v>Cassandra Brandow</v>
      </c>
      <c r="W5835" s="3" t="str">
        <f>IFERROR(INDEX(Returns!A:A,MATCH(B5835,Returns!B:B,0)),"No")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IF(M5836=People!$B$5,People!$A$5,IF(M5836=People!$B$4,People!$A$4,IF(M5836=People!$B$3,People!$A$3,IF(M5836=People!$B$2,People!$A$2,0))))</f>
        <v>Cassandra Brandow</v>
      </c>
      <c r="W5836" s="3" t="str">
        <f>IFERROR(INDEX(Returns!A:A,MATCH(B5836,Returns!B:B,0)),"No")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IF(M5837=People!$B$5,People!$A$5,IF(M5837=People!$B$4,People!$A$4,IF(M5837=People!$B$3,People!$A$3,IF(M5837=People!$B$2,People!$A$2,0))))</f>
        <v>Cassandra Brandow</v>
      </c>
      <c r="W5837" s="3" t="str">
        <f>IFERROR(INDEX(Returns!A:A,MATCH(B5837,Returns!B:B,0)),"No")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IF(M5838=People!$B$5,People!$A$5,IF(M5838=People!$B$4,People!$A$4,IF(M5838=People!$B$3,People!$A$3,IF(M5838=People!$B$2,People!$A$2,0))))</f>
        <v>Cassandra Brandow</v>
      </c>
      <c r="W5838" s="3" t="str">
        <f>IFERROR(INDEX(Returns!A:A,MATCH(B5838,Returns!B:B,0)),"No")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IF(M5839=People!$B$5,People!$A$5,IF(M5839=People!$B$4,People!$A$4,IF(M5839=People!$B$3,People!$A$3,IF(M5839=People!$B$2,People!$A$2,0))))</f>
        <v>Anna Andreadi</v>
      </c>
      <c r="W5839" s="3" t="str">
        <f>IFERROR(INDEX(Returns!A:A,MATCH(B5839,Returns!B:B,0)),"No")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IF(M5840=People!$B$5,People!$A$5,IF(M5840=People!$B$4,People!$A$4,IF(M5840=People!$B$3,People!$A$3,IF(M5840=People!$B$2,People!$A$2,0))))</f>
        <v>Anna Andreadi</v>
      </c>
      <c r="W5840" s="3" t="str">
        <f>IFERROR(INDEX(Returns!A:A,MATCH(B5840,Returns!B:B,0)),"No")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IF(M5841=People!$B$5,People!$A$5,IF(M5841=People!$B$4,People!$A$4,IF(M5841=People!$B$3,People!$A$3,IF(M5841=People!$B$2,People!$A$2,0))))</f>
        <v>Cassandra Brandow</v>
      </c>
      <c r="W5841" s="3" t="str">
        <f>IFERROR(INDEX(Returns!A:A,MATCH(B5841,Returns!B:B,0)),"No")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IF(M5842=People!$B$5,People!$A$5,IF(M5842=People!$B$4,People!$A$4,IF(M5842=People!$B$3,People!$A$3,IF(M5842=People!$B$2,People!$A$2,0))))</f>
        <v>Cassandra Brandow</v>
      </c>
      <c r="W5842" s="3" t="str">
        <f>IFERROR(INDEX(Returns!A:A,MATCH(B5842,Returns!B:B,0)),"No")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IF(M5843=People!$B$5,People!$A$5,IF(M5843=People!$B$4,People!$A$4,IF(M5843=People!$B$3,People!$A$3,IF(M5843=People!$B$2,People!$A$2,0))))</f>
        <v>Anna Andreadi</v>
      </c>
      <c r="W5843" s="3" t="str">
        <f>IFERROR(INDEX(Returns!A:A,MATCH(B5843,Returns!B:B,0)),"No")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IF(M5844=People!$B$5,People!$A$5,IF(M5844=People!$B$4,People!$A$4,IF(M5844=People!$B$3,People!$A$3,IF(M5844=People!$B$2,People!$A$2,0))))</f>
        <v>Anna Andreadi</v>
      </c>
      <c r="W5844" s="3" t="str">
        <f>IFERROR(INDEX(Returns!A:A,MATCH(B5844,Returns!B:B,0)),"No")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IF(M5845=People!$B$5,People!$A$5,IF(M5845=People!$B$4,People!$A$4,IF(M5845=People!$B$3,People!$A$3,IF(M5845=People!$B$2,People!$A$2,0))))</f>
        <v>Anna Andreadi</v>
      </c>
      <c r="W5845" s="3" t="str">
        <f>IFERROR(INDEX(Returns!A:A,MATCH(B5845,Returns!B:B,0)),"No")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IF(M5846=People!$B$5,People!$A$5,IF(M5846=People!$B$4,People!$A$4,IF(M5846=People!$B$3,People!$A$3,IF(M5846=People!$B$2,People!$A$2,0))))</f>
        <v>Anna Andreadi</v>
      </c>
      <c r="W5846" s="3" t="str">
        <f>IFERROR(INDEX(Returns!A:A,MATCH(B5846,Returns!B:B,0)),"No")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IF(M5847=People!$B$5,People!$A$5,IF(M5847=People!$B$4,People!$A$4,IF(M5847=People!$B$3,People!$A$3,IF(M5847=People!$B$2,People!$A$2,0))))</f>
        <v>Anna Andreadi</v>
      </c>
      <c r="W5847" s="3" t="str">
        <f>IFERROR(INDEX(Returns!A:A,MATCH(B5847,Returns!B:B,0)),"No")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IF(M5848=People!$B$5,People!$A$5,IF(M5848=People!$B$4,People!$A$4,IF(M5848=People!$B$3,People!$A$3,IF(M5848=People!$B$2,People!$A$2,0))))</f>
        <v>Anna Andreadi</v>
      </c>
      <c r="W5848" s="3" t="str">
        <f>IFERROR(INDEX(Returns!A:A,MATCH(B5848,Returns!B:B,0)),"No")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IF(M5849=People!$B$5,People!$A$5,IF(M5849=People!$B$4,People!$A$4,IF(M5849=People!$B$3,People!$A$3,IF(M5849=People!$B$2,People!$A$2,0))))</f>
        <v>Anna Andreadi</v>
      </c>
      <c r="W5849" s="3" t="str">
        <f>IFERROR(INDEX(Returns!A:A,MATCH(B5849,Returns!B:B,0)),"No")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IF(M5850=People!$B$5,People!$A$5,IF(M5850=People!$B$4,People!$A$4,IF(M5850=People!$B$3,People!$A$3,IF(M5850=People!$B$2,People!$A$2,0))))</f>
        <v>Kelly Williams</v>
      </c>
      <c r="W5850" s="3" t="str">
        <f>IFERROR(INDEX(Returns!A:A,MATCH(B5850,Returns!B:B,0)),"No")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IF(M5851=People!$B$5,People!$A$5,IF(M5851=People!$B$4,People!$A$4,IF(M5851=People!$B$3,People!$A$3,IF(M5851=People!$B$2,People!$A$2,0))))</f>
        <v>Kelly Williams</v>
      </c>
      <c r="W5851" s="3" t="str">
        <f>IFERROR(INDEX(Returns!A:A,MATCH(B5851,Returns!B:B,0)),"No")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IF(M5852=People!$B$5,People!$A$5,IF(M5852=People!$B$4,People!$A$4,IF(M5852=People!$B$3,People!$A$3,IF(M5852=People!$B$2,People!$A$2,0))))</f>
        <v>Kelly Williams</v>
      </c>
      <c r="W5852" s="3" t="str">
        <f>IFERROR(INDEX(Returns!A:A,MATCH(B5852,Returns!B:B,0)),"No")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IF(M5853=People!$B$5,People!$A$5,IF(M5853=People!$B$4,People!$A$4,IF(M5853=People!$B$3,People!$A$3,IF(M5853=People!$B$2,People!$A$2,0))))</f>
        <v>Kelly Williams</v>
      </c>
      <c r="W5853" s="3" t="str">
        <f>IFERROR(INDEX(Returns!A:A,MATCH(B5853,Returns!B:B,0)),"No")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IF(M5854=People!$B$5,People!$A$5,IF(M5854=People!$B$4,People!$A$4,IF(M5854=People!$B$3,People!$A$3,IF(M5854=People!$B$2,People!$A$2,0))))</f>
        <v>Kelly Williams</v>
      </c>
      <c r="W5854" s="3" t="str">
        <f>IFERROR(INDEX(Returns!A:A,MATCH(B5854,Returns!B:B,0)),"No")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IF(M5855=People!$B$5,People!$A$5,IF(M5855=People!$B$4,People!$A$4,IF(M5855=People!$B$3,People!$A$3,IF(M5855=People!$B$2,People!$A$2,0))))</f>
        <v>Cassandra Brandow</v>
      </c>
      <c r="W5855" s="3" t="str">
        <f>IFERROR(INDEX(Returns!A:A,MATCH(B5855,Returns!B:B,0)),"No")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IF(M5856=People!$B$5,People!$A$5,IF(M5856=People!$B$4,People!$A$4,IF(M5856=People!$B$3,People!$A$3,IF(M5856=People!$B$2,People!$A$2,0))))</f>
        <v>Kelly Williams</v>
      </c>
      <c r="W5856" s="3" t="str">
        <f>IFERROR(INDEX(Returns!A:A,MATCH(B5856,Returns!B:B,0)),"No")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IF(M5857=People!$B$5,People!$A$5,IF(M5857=People!$B$4,People!$A$4,IF(M5857=People!$B$3,People!$A$3,IF(M5857=People!$B$2,People!$A$2,0))))</f>
        <v>Kelly Williams</v>
      </c>
      <c r="W5857" s="3" t="str">
        <f>IFERROR(INDEX(Returns!A:A,MATCH(B5857,Returns!B:B,0)),"No")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IF(M5858=People!$B$5,People!$A$5,IF(M5858=People!$B$4,People!$A$4,IF(M5858=People!$B$3,People!$A$3,IF(M5858=People!$B$2,People!$A$2,0))))</f>
        <v>Kelly Williams</v>
      </c>
      <c r="W5858" s="3" t="str">
        <f>IFERROR(INDEX(Returns!A:A,MATCH(B5858,Returns!B:B,0)),"No")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IF(M5859=People!$B$5,People!$A$5,IF(M5859=People!$B$4,People!$A$4,IF(M5859=People!$B$3,People!$A$3,IF(M5859=People!$B$2,People!$A$2,0))))</f>
        <v>Kelly Williams</v>
      </c>
      <c r="W5859" s="3" t="str">
        <f>IFERROR(INDEX(Returns!A:A,MATCH(B5859,Returns!B:B,0)),"No")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IF(M5860=People!$B$5,People!$A$5,IF(M5860=People!$B$4,People!$A$4,IF(M5860=People!$B$3,People!$A$3,IF(M5860=People!$B$2,People!$A$2,0))))</f>
        <v>Anna Andreadi</v>
      </c>
      <c r="W5860" s="3" t="str">
        <f>IFERROR(INDEX(Returns!A:A,MATCH(B5860,Returns!B:B,0)),"No")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IF(M5861=People!$B$5,People!$A$5,IF(M5861=People!$B$4,People!$A$4,IF(M5861=People!$B$3,People!$A$3,IF(M5861=People!$B$2,People!$A$2,0))))</f>
        <v>Cassandra Brandow</v>
      </c>
      <c r="W5861" s="3" t="str">
        <f>IFERROR(INDEX(Returns!A:A,MATCH(B5861,Returns!B:B,0)),"No")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IF(M5862=People!$B$5,People!$A$5,IF(M5862=People!$B$4,People!$A$4,IF(M5862=People!$B$3,People!$A$3,IF(M5862=People!$B$2,People!$A$2,0))))</f>
        <v>Chuck Magee</v>
      </c>
      <c r="W5862" s="3" t="str">
        <f>IFERROR(INDEX(Returns!A:A,MATCH(B5862,Returns!B:B,0)),"No")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IF(M5863=People!$B$5,People!$A$5,IF(M5863=People!$B$4,People!$A$4,IF(M5863=People!$B$3,People!$A$3,IF(M5863=People!$B$2,People!$A$2,0))))</f>
        <v>Cassandra Brandow</v>
      </c>
      <c r="W5863" s="3" t="str">
        <f>IFERROR(INDEX(Returns!A:A,MATCH(B5863,Returns!B:B,0)),"No")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IF(M5864=People!$B$5,People!$A$5,IF(M5864=People!$B$4,People!$A$4,IF(M5864=People!$B$3,People!$A$3,IF(M5864=People!$B$2,People!$A$2,0))))</f>
        <v>Cassandra Brandow</v>
      </c>
      <c r="W5864" s="3" t="str">
        <f>IFERROR(INDEX(Returns!A:A,MATCH(B5864,Returns!B:B,0)),"No")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IF(M5865=People!$B$5,People!$A$5,IF(M5865=People!$B$4,People!$A$4,IF(M5865=People!$B$3,People!$A$3,IF(M5865=People!$B$2,People!$A$2,0))))</f>
        <v>Cassandra Brandow</v>
      </c>
      <c r="W5865" s="3" t="str">
        <f>IFERROR(INDEX(Returns!A:A,MATCH(B5865,Returns!B:B,0)),"No")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IF(M5866=People!$B$5,People!$A$5,IF(M5866=People!$B$4,People!$A$4,IF(M5866=People!$B$3,People!$A$3,IF(M5866=People!$B$2,People!$A$2,0))))</f>
        <v>Chuck Magee</v>
      </c>
      <c r="W5866" s="3" t="str">
        <f>IFERROR(INDEX(Returns!A:A,MATCH(B5866,Returns!B:B,0)),"No")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IF(M5867=People!$B$5,People!$A$5,IF(M5867=People!$B$4,People!$A$4,IF(M5867=People!$B$3,People!$A$3,IF(M5867=People!$B$2,People!$A$2,0))))</f>
        <v>Chuck Magee</v>
      </c>
      <c r="W5867" s="3" t="str">
        <f>IFERROR(INDEX(Returns!A:A,MATCH(B5867,Returns!B:B,0)),"No")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IF(M5868=People!$B$5,People!$A$5,IF(M5868=People!$B$4,People!$A$4,IF(M5868=People!$B$3,People!$A$3,IF(M5868=People!$B$2,People!$A$2,0))))</f>
        <v>Chuck Magee</v>
      </c>
      <c r="W5868" s="3" t="str">
        <f>IFERROR(INDEX(Returns!A:A,MATCH(B5868,Returns!B:B,0)),"No")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IF(M5869=People!$B$5,People!$A$5,IF(M5869=People!$B$4,People!$A$4,IF(M5869=People!$B$3,People!$A$3,IF(M5869=People!$B$2,People!$A$2,0))))</f>
        <v>Chuck Magee</v>
      </c>
      <c r="W5869" s="3" t="str">
        <f>IFERROR(INDEX(Returns!A:A,MATCH(B5869,Returns!B:B,0)),"No")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IF(M5870=People!$B$5,People!$A$5,IF(M5870=People!$B$4,People!$A$4,IF(M5870=People!$B$3,People!$A$3,IF(M5870=People!$B$2,People!$A$2,0))))</f>
        <v>Chuck Magee</v>
      </c>
      <c r="W5870" s="3" t="str">
        <f>IFERROR(INDEX(Returns!A:A,MATCH(B5870,Returns!B:B,0)),"No")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IF(M5871=People!$B$5,People!$A$5,IF(M5871=People!$B$4,People!$A$4,IF(M5871=People!$B$3,People!$A$3,IF(M5871=People!$B$2,People!$A$2,0))))</f>
        <v>Anna Andreadi</v>
      </c>
      <c r="W5871" s="3" t="str">
        <f>IFERROR(INDEX(Returns!A:A,MATCH(B5871,Returns!B:B,0)),"No")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IF(M5872=People!$B$5,People!$A$5,IF(M5872=People!$B$4,People!$A$4,IF(M5872=People!$B$3,People!$A$3,IF(M5872=People!$B$2,People!$A$2,0))))</f>
        <v>Anna Andreadi</v>
      </c>
      <c r="W5872" s="3" t="str">
        <f>IFERROR(INDEX(Returns!A:A,MATCH(B5872,Returns!B:B,0)),"No")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IF(M5873=People!$B$5,People!$A$5,IF(M5873=People!$B$4,People!$A$4,IF(M5873=People!$B$3,People!$A$3,IF(M5873=People!$B$2,People!$A$2,0))))</f>
        <v>Kelly Williams</v>
      </c>
      <c r="W5873" s="3" t="str">
        <f>IFERROR(INDEX(Returns!A:A,MATCH(B5873,Returns!B:B,0)),"No")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IF(M5874=People!$B$5,People!$A$5,IF(M5874=People!$B$4,People!$A$4,IF(M5874=People!$B$3,People!$A$3,IF(M5874=People!$B$2,People!$A$2,0))))</f>
        <v>Cassandra Brandow</v>
      </c>
      <c r="W5874" s="3" t="str">
        <f>IFERROR(INDEX(Returns!A:A,MATCH(B5874,Returns!B:B,0)),"No")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IF(M5875=People!$B$5,People!$A$5,IF(M5875=People!$B$4,People!$A$4,IF(M5875=People!$B$3,People!$A$3,IF(M5875=People!$B$2,People!$A$2,0))))</f>
        <v>Cassandra Brandow</v>
      </c>
      <c r="W5875" s="3" t="str">
        <f>IFERROR(INDEX(Returns!A:A,MATCH(B5875,Returns!B:B,0)),"No")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IF(M5876=People!$B$5,People!$A$5,IF(M5876=People!$B$4,People!$A$4,IF(M5876=People!$B$3,People!$A$3,IF(M5876=People!$B$2,People!$A$2,0))))</f>
        <v>Cassandra Brandow</v>
      </c>
      <c r="W5876" s="3" t="str">
        <f>IFERROR(INDEX(Returns!A:A,MATCH(B5876,Returns!B:B,0)),"No")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IF(M5877=People!$B$5,People!$A$5,IF(M5877=People!$B$4,People!$A$4,IF(M5877=People!$B$3,People!$A$3,IF(M5877=People!$B$2,People!$A$2,0))))</f>
        <v>Chuck Magee</v>
      </c>
      <c r="W5877" s="3" t="str">
        <f>IFERROR(INDEX(Returns!A:A,MATCH(B5877,Returns!B:B,0)),"No")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IF(M5878=People!$B$5,People!$A$5,IF(M5878=People!$B$4,People!$A$4,IF(M5878=People!$B$3,People!$A$3,IF(M5878=People!$B$2,People!$A$2,0))))</f>
        <v>Chuck Magee</v>
      </c>
      <c r="W5878" s="3" t="str">
        <f>IFERROR(INDEX(Returns!A:A,MATCH(B5878,Returns!B:B,0)),"No")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IF(M5879=People!$B$5,People!$A$5,IF(M5879=People!$B$4,People!$A$4,IF(M5879=People!$B$3,People!$A$3,IF(M5879=People!$B$2,People!$A$2,0))))</f>
        <v>Chuck Magee</v>
      </c>
      <c r="W5879" s="3" t="str">
        <f>IFERROR(INDEX(Returns!A:A,MATCH(B5879,Returns!B:B,0)),"No")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IF(M5880=People!$B$5,People!$A$5,IF(M5880=People!$B$4,People!$A$4,IF(M5880=People!$B$3,People!$A$3,IF(M5880=People!$B$2,People!$A$2,0))))</f>
        <v>Chuck Magee</v>
      </c>
      <c r="W5880" s="3" t="str">
        <f>IFERROR(INDEX(Returns!A:A,MATCH(B5880,Returns!B:B,0)),"No")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IF(M5881=People!$B$5,People!$A$5,IF(M5881=People!$B$4,People!$A$4,IF(M5881=People!$B$3,People!$A$3,IF(M5881=People!$B$2,People!$A$2,0))))</f>
        <v>Chuck Magee</v>
      </c>
      <c r="W5881" s="3" t="str">
        <f>IFERROR(INDEX(Returns!A:A,MATCH(B5881,Returns!B:B,0)),"No")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IF(M5882=People!$B$5,People!$A$5,IF(M5882=People!$B$4,People!$A$4,IF(M5882=People!$B$3,People!$A$3,IF(M5882=People!$B$2,People!$A$2,0))))</f>
        <v>Anna Andreadi</v>
      </c>
      <c r="W5882" s="3" t="str">
        <f>IFERROR(INDEX(Returns!A:A,MATCH(B5882,Returns!B:B,0)),"No")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IF(M5883=People!$B$5,People!$A$5,IF(M5883=People!$B$4,People!$A$4,IF(M5883=People!$B$3,People!$A$3,IF(M5883=People!$B$2,People!$A$2,0))))</f>
        <v>Anna Andreadi</v>
      </c>
      <c r="W5883" s="3" t="str">
        <f>IFERROR(INDEX(Returns!A:A,MATCH(B5883,Returns!B:B,0)),"No")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IF(M5884=People!$B$5,People!$A$5,IF(M5884=People!$B$4,People!$A$4,IF(M5884=People!$B$3,People!$A$3,IF(M5884=People!$B$2,People!$A$2,0))))</f>
        <v>Anna Andreadi</v>
      </c>
      <c r="W5884" s="3" t="str">
        <f>IFERROR(INDEX(Returns!A:A,MATCH(B5884,Returns!B:B,0)),"No")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IF(M5885=People!$B$5,People!$A$5,IF(M5885=People!$B$4,People!$A$4,IF(M5885=People!$B$3,People!$A$3,IF(M5885=People!$B$2,People!$A$2,0))))</f>
        <v>Anna Andreadi</v>
      </c>
      <c r="W5885" s="3" t="str">
        <f>IFERROR(INDEX(Returns!A:A,MATCH(B5885,Returns!B:B,0)),"No")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IF(M5886=People!$B$5,People!$A$5,IF(M5886=People!$B$4,People!$A$4,IF(M5886=People!$B$3,People!$A$3,IF(M5886=People!$B$2,People!$A$2,0))))</f>
        <v>Anna Andreadi</v>
      </c>
      <c r="W5886" s="3" t="str">
        <f>IFERROR(INDEX(Returns!A:A,MATCH(B5886,Returns!B:B,0)),"No")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IF(M5887=People!$B$5,People!$A$5,IF(M5887=People!$B$4,People!$A$4,IF(M5887=People!$B$3,People!$A$3,IF(M5887=People!$B$2,People!$A$2,0))))</f>
        <v>Anna Andreadi</v>
      </c>
      <c r="W5887" s="3" t="str">
        <f>IFERROR(INDEX(Returns!A:A,MATCH(B5887,Returns!B:B,0)),"No")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IF(M5888=People!$B$5,People!$A$5,IF(M5888=People!$B$4,People!$A$4,IF(M5888=People!$B$3,People!$A$3,IF(M5888=People!$B$2,People!$A$2,0))))</f>
        <v>Anna Andreadi</v>
      </c>
      <c r="W5888" s="3" t="str">
        <f>IFERROR(INDEX(Returns!A:A,MATCH(B5888,Returns!B:B,0)),"No")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IF(M5889=People!$B$5,People!$A$5,IF(M5889=People!$B$4,People!$A$4,IF(M5889=People!$B$3,People!$A$3,IF(M5889=People!$B$2,People!$A$2,0))))</f>
        <v>Chuck Magee</v>
      </c>
      <c r="W5889" s="3" t="str">
        <f>IFERROR(INDEX(Returns!A:A,MATCH(B5889,Returns!B:B,0)),"No")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IF(M5890=People!$B$5,People!$A$5,IF(M5890=People!$B$4,People!$A$4,IF(M5890=People!$B$3,People!$A$3,IF(M5890=People!$B$2,People!$A$2,0))))</f>
        <v>Cassandra Brandow</v>
      </c>
      <c r="W5890" s="3" t="str">
        <f>IFERROR(INDEX(Returns!A:A,MATCH(B5890,Returns!B:B,0)),"No")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IF(M5891=People!$B$5,People!$A$5,IF(M5891=People!$B$4,People!$A$4,IF(M5891=People!$B$3,People!$A$3,IF(M5891=People!$B$2,People!$A$2,0))))</f>
        <v>Chuck Magee</v>
      </c>
      <c r="W5891" s="3" t="str">
        <f>IFERROR(INDEX(Returns!A:A,MATCH(B5891,Returns!B:B,0)),"No")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IF(M5892=People!$B$5,People!$A$5,IF(M5892=People!$B$4,People!$A$4,IF(M5892=People!$B$3,People!$A$3,IF(M5892=People!$B$2,People!$A$2,0))))</f>
        <v>Kelly Williams</v>
      </c>
      <c r="W5892" s="3" t="str">
        <f>IFERROR(INDEX(Returns!A:A,MATCH(B5892,Returns!B:B,0)),"No")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IF(M5893=People!$B$5,People!$A$5,IF(M5893=People!$B$4,People!$A$4,IF(M5893=People!$B$3,People!$A$3,IF(M5893=People!$B$2,People!$A$2,0))))</f>
        <v>Kelly Williams</v>
      </c>
      <c r="W5893" s="3" t="str">
        <f>IFERROR(INDEX(Returns!A:A,MATCH(B5893,Returns!B:B,0)),"No")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IF(M5894=People!$B$5,People!$A$5,IF(M5894=People!$B$4,People!$A$4,IF(M5894=People!$B$3,People!$A$3,IF(M5894=People!$B$2,People!$A$2,0))))</f>
        <v>Kelly Williams</v>
      </c>
      <c r="W5894" s="3" t="str">
        <f>IFERROR(INDEX(Returns!A:A,MATCH(B5894,Returns!B:B,0)),"No")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IF(M5895=People!$B$5,People!$A$5,IF(M5895=People!$B$4,People!$A$4,IF(M5895=People!$B$3,People!$A$3,IF(M5895=People!$B$2,People!$A$2,0))))</f>
        <v>Cassandra Brandow</v>
      </c>
      <c r="W5895" s="3" t="str">
        <f>IFERROR(INDEX(Returns!A:A,MATCH(B5895,Returns!B:B,0)),"No")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IF(M5896=People!$B$5,People!$A$5,IF(M5896=People!$B$4,People!$A$4,IF(M5896=People!$B$3,People!$A$3,IF(M5896=People!$B$2,People!$A$2,0))))</f>
        <v>Anna Andreadi</v>
      </c>
      <c r="W5896" s="3" t="str">
        <f>IFERROR(INDEX(Returns!A:A,MATCH(B5896,Returns!B:B,0)),"No")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IF(M5897=People!$B$5,People!$A$5,IF(M5897=People!$B$4,People!$A$4,IF(M5897=People!$B$3,People!$A$3,IF(M5897=People!$B$2,People!$A$2,0))))</f>
        <v>Anna Andreadi</v>
      </c>
      <c r="W5897" s="3" t="str">
        <f>IFERROR(INDEX(Returns!A:A,MATCH(B5897,Returns!B:B,0)),"No")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IF(M5898=People!$B$5,People!$A$5,IF(M5898=People!$B$4,People!$A$4,IF(M5898=People!$B$3,People!$A$3,IF(M5898=People!$B$2,People!$A$2,0))))</f>
        <v>Anna Andreadi</v>
      </c>
      <c r="W5898" s="3" t="str">
        <f>IFERROR(INDEX(Returns!A:A,MATCH(B5898,Returns!B:B,0)),"No")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IF(M5899=People!$B$5,People!$A$5,IF(M5899=People!$B$4,People!$A$4,IF(M5899=People!$B$3,People!$A$3,IF(M5899=People!$B$2,People!$A$2,0))))</f>
        <v>Kelly Williams</v>
      </c>
      <c r="W5899" s="3" t="str">
        <f>IFERROR(INDEX(Returns!A:A,MATCH(B5899,Returns!B:B,0)),"No")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IF(M5900=People!$B$5,People!$A$5,IF(M5900=People!$B$4,People!$A$4,IF(M5900=People!$B$3,People!$A$3,IF(M5900=People!$B$2,People!$A$2,0))))</f>
        <v>Kelly Williams</v>
      </c>
      <c r="W5900" s="3" t="str">
        <f>IFERROR(INDEX(Returns!A:A,MATCH(B5900,Returns!B:B,0)),"No")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IF(M5901=People!$B$5,People!$A$5,IF(M5901=People!$B$4,People!$A$4,IF(M5901=People!$B$3,People!$A$3,IF(M5901=People!$B$2,People!$A$2,0))))</f>
        <v>Anna Andreadi</v>
      </c>
      <c r="W5901" s="3" t="str">
        <f>IFERROR(INDEX(Returns!A:A,MATCH(B5901,Returns!B:B,0)),"No")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IF(M5902=People!$B$5,People!$A$5,IF(M5902=People!$B$4,People!$A$4,IF(M5902=People!$B$3,People!$A$3,IF(M5902=People!$B$2,People!$A$2,0))))</f>
        <v>Anna Andreadi</v>
      </c>
      <c r="W5902" s="3" t="str">
        <f>IFERROR(INDEX(Returns!A:A,MATCH(B5902,Returns!B:B,0)),"No")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IF(M5903=People!$B$5,People!$A$5,IF(M5903=People!$B$4,People!$A$4,IF(M5903=People!$B$3,People!$A$3,IF(M5903=People!$B$2,People!$A$2,0))))</f>
        <v>Chuck Magee</v>
      </c>
      <c r="W5903" s="3" t="str">
        <f>IFERROR(INDEX(Returns!A:A,MATCH(B5903,Returns!B:B,0)),"No")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IF(M5904=People!$B$5,People!$A$5,IF(M5904=People!$B$4,People!$A$4,IF(M5904=People!$B$3,People!$A$3,IF(M5904=People!$B$2,People!$A$2,0))))</f>
        <v>Anna Andreadi</v>
      </c>
      <c r="W5904" s="3" t="str">
        <f>IFERROR(INDEX(Returns!A:A,MATCH(B5904,Returns!B:B,0)),"No")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IF(M5905=People!$B$5,People!$A$5,IF(M5905=People!$B$4,People!$A$4,IF(M5905=People!$B$3,People!$A$3,IF(M5905=People!$B$2,People!$A$2,0))))</f>
        <v>Anna Andreadi</v>
      </c>
      <c r="W5905" s="3" t="str">
        <f>IFERROR(INDEX(Returns!A:A,MATCH(B5905,Returns!B:B,0)),"No")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IF(M5906=People!$B$5,People!$A$5,IF(M5906=People!$B$4,People!$A$4,IF(M5906=People!$B$3,People!$A$3,IF(M5906=People!$B$2,People!$A$2,0))))</f>
        <v>Anna Andreadi</v>
      </c>
      <c r="W5906" s="3" t="str">
        <f>IFERROR(INDEX(Returns!A:A,MATCH(B5906,Returns!B:B,0)),"No")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IF(M5907=People!$B$5,People!$A$5,IF(M5907=People!$B$4,People!$A$4,IF(M5907=People!$B$3,People!$A$3,IF(M5907=People!$B$2,People!$A$2,0))))</f>
        <v>Anna Andreadi</v>
      </c>
      <c r="W5907" s="3" t="str">
        <f>IFERROR(INDEX(Returns!A:A,MATCH(B5907,Returns!B:B,0)),"No")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IF(M5908=People!$B$5,People!$A$5,IF(M5908=People!$B$4,People!$A$4,IF(M5908=People!$B$3,People!$A$3,IF(M5908=People!$B$2,People!$A$2,0))))</f>
        <v>Anna Andreadi</v>
      </c>
      <c r="W5908" s="3" t="str">
        <f>IFERROR(INDEX(Returns!A:A,MATCH(B5908,Returns!B:B,0)),"No")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IF(M5909=People!$B$5,People!$A$5,IF(M5909=People!$B$4,People!$A$4,IF(M5909=People!$B$3,People!$A$3,IF(M5909=People!$B$2,People!$A$2,0))))</f>
        <v>Anna Andreadi</v>
      </c>
      <c r="W5909" s="3" t="str">
        <f>IFERROR(INDEX(Returns!A:A,MATCH(B5909,Returns!B:B,0)),"No")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IF(M5910=People!$B$5,People!$A$5,IF(M5910=People!$B$4,People!$A$4,IF(M5910=People!$B$3,People!$A$3,IF(M5910=People!$B$2,People!$A$2,0))))</f>
        <v>Anna Andreadi</v>
      </c>
      <c r="W5910" s="3" t="str">
        <f>IFERROR(INDEX(Returns!A:A,MATCH(B5910,Returns!B:B,0)),"No")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IF(M5911=People!$B$5,People!$A$5,IF(M5911=People!$B$4,People!$A$4,IF(M5911=People!$B$3,People!$A$3,IF(M5911=People!$B$2,People!$A$2,0))))</f>
        <v>Anna Andreadi</v>
      </c>
      <c r="W5911" s="3" t="str">
        <f>IFERROR(INDEX(Returns!A:A,MATCH(B5911,Returns!B:B,0)),"No")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IF(M5912=People!$B$5,People!$A$5,IF(M5912=People!$B$4,People!$A$4,IF(M5912=People!$B$3,People!$A$3,IF(M5912=People!$B$2,People!$A$2,0))))</f>
        <v>Anna Andreadi</v>
      </c>
      <c r="W5912" s="3" t="str">
        <f>IFERROR(INDEX(Returns!A:A,MATCH(B5912,Returns!B:B,0)),"No")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IF(M5913=People!$B$5,People!$A$5,IF(M5913=People!$B$4,People!$A$4,IF(M5913=People!$B$3,People!$A$3,IF(M5913=People!$B$2,People!$A$2,0))))</f>
        <v>Anna Andreadi</v>
      </c>
      <c r="W5913" s="3" t="str">
        <f>IFERROR(INDEX(Returns!A:A,MATCH(B5913,Returns!B:B,0)),"No")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IF(M5914=People!$B$5,People!$A$5,IF(M5914=People!$B$4,People!$A$4,IF(M5914=People!$B$3,People!$A$3,IF(M5914=People!$B$2,People!$A$2,0))))</f>
        <v>Cassandra Brandow</v>
      </c>
      <c r="W5914" s="3" t="str">
        <f>IFERROR(INDEX(Returns!A:A,MATCH(B5914,Returns!B:B,0)),"No")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IF(M5915=People!$B$5,People!$A$5,IF(M5915=People!$B$4,People!$A$4,IF(M5915=People!$B$3,People!$A$3,IF(M5915=People!$B$2,People!$A$2,0))))</f>
        <v>Chuck Magee</v>
      </c>
      <c r="W5915" s="3" t="str">
        <f>IFERROR(INDEX(Returns!A:A,MATCH(B5915,Returns!B:B,0)),"No")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IF(M5916=People!$B$5,People!$A$5,IF(M5916=People!$B$4,People!$A$4,IF(M5916=People!$B$3,People!$A$3,IF(M5916=People!$B$2,People!$A$2,0))))</f>
        <v>Chuck Magee</v>
      </c>
      <c r="W5916" s="3" t="str">
        <f>IFERROR(INDEX(Returns!A:A,MATCH(B5916,Returns!B:B,0)),"No")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IF(M5917=People!$B$5,People!$A$5,IF(M5917=People!$B$4,People!$A$4,IF(M5917=People!$B$3,People!$A$3,IF(M5917=People!$B$2,People!$A$2,0))))</f>
        <v>Chuck Magee</v>
      </c>
      <c r="W5917" s="3" t="str">
        <f>IFERROR(INDEX(Returns!A:A,MATCH(B5917,Returns!B:B,0)),"No")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IF(M5918=People!$B$5,People!$A$5,IF(M5918=People!$B$4,People!$A$4,IF(M5918=People!$B$3,People!$A$3,IF(M5918=People!$B$2,People!$A$2,0))))</f>
        <v>Chuck Magee</v>
      </c>
      <c r="W5918" s="3" t="str">
        <f>IFERROR(INDEX(Returns!A:A,MATCH(B5918,Returns!B:B,0)),"No")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IF(M5919=People!$B$5,People!$A$5,IF(M5919=People!$B$4,People!$A$4,IF(M5919=People!$B$3,People!$A$3,IF(M5919=People!$B$2,People!$A$2,0))))</f>
        <v>Chuck Magee</v>
      </c>
      <c r="W5919" s="3" t="str">
        <f>IFERROR(INDEX(Returns!A:A,MATCH(B5919,Returns!B:B,0)),"No")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IF(M5920=People!$B$5,People!$A$5,IF(M5920=People!$B$4,People!$A$4,IF(M5920=People!$B$3,People!$A$3,IF(M5920=People!$B$2,People!$A$2,0))))</f>
        <v>Chuck Magee</v>
      </c>
      <c r="W5920" s="3" t="str">
        <f>IFERROR(INDEX(Returns!A:A,MATCH(B5920,Returns!B:B,0)),"No")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IF(M5921=People!$B$5,People!$A$5,IF(M5921=People!$B$4,People!$A$4,IF(M5921=People!$B$3,People!$A$3,IF(M5921=People!$B$2,People!$A$2,0))))</f>
        <v>Chuck Magee</v>
      </c>
      <c r="W5921" s="3" t="str">
        <f>IFERROR(INDEX(Returns!A:A,MATCH(B5921,Returns!B:B,0)),"No")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IF(M5922=People!$B$5,People!$A$5,IF(M5922=People!$B$4,People!$A$4,IF(M5922=People!$B$3,People!$A$3,IF(M5922=People!$B$2,People!$A$2,0))))</f>
        <v>Chuck Magee</v>
      </c>
      <c r="W5922" s="3" t="str">
        <f>IFERROR(INDEX(Returns!A:A,MATCH(B5922,Returns!B:B,0)),"No")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IF(M5923=People!$B$5,People!$A$5,IF(M5923=People!$B$4,People!$A$4,IF(M5923=People!$B$3,People!$A$3,IF(M5923=People!$B$2,People!$A$2,0))))</f>
        <v>Chuck Magee</v>
      </c>
      <c r="W5923" s="3" t="str">
        <f>IFERROR(INDEX(Returns!A:A,MATCH(B5923,Returns!B:B,0)),"No")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IF(M5924=People!$B$5,People!$A$5,IF(M5924=People!$B$4,People!$A$4,IF(M5924=People!$B$3,People!$A$3,IF(M5924=People!$B$2,People!$A$2,0))))</f>
        <v>Chuck Magee</v>
      </c>
      <c r="W5924" s="3" t="str">
        <f>IFERROR(INDEX(Returns!A:A,MATCH(B5924,Returns!B:B,0)),"No")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IF(M5925=People!$B$5,People!$A$5,IF(M5925=People!$B$4,People!$A$4,IF(M5925=People!$B$3,People!$A$3,IF(M5925=People!$B$2,People!$A$2,0))))</f>
        <v>Chuck Magee</v>
      </c>
      <c r="W5925" s="3" t="str">
        <f>IFERROR(INDEX(Returns!A:A,MATCH(B5925,Returns!B:B,0)),"No")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IF(M5926=People!$B$5,People!$A$5,IF(M5926=People!$B$4,People!$A$4,IF(M5926=People!$B$3,People!$A$3,IF(M5926=People!$B$2,People!$A$2,0))))</f>
        <v>Cassandra Brandow</v>
      </c>
      <c r="W5926" s="3" t="str">
        <f>IFERROR(INDEX(Returns!A:A,MATCH(B5926,Returns!B:B,0)),"No")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IF(M5927=People!$B$5,People!$A$5,IF(M5927=People!$B$4,People!$A$4,IF(M5927=People!$B$3,People!$A$3,IF(M5927=People!$B$2,People!$A$2,0))))</f>
        <v>Anna Andreadi</v>
      </c>
      <c r="W5927" s="3" t="str">
        <f>IFERROR(INDEX(Returns!A:A,MATCH(B5927,Returns!B:B,0)),"No")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IF(M5928=People!$B$5,People!$A$5,IF(M5928=People!$B$4,People!$A$4,IF(M5928=People!$B$3,People!$A$3,IF(M5928=People!$B$2,People!$A$2,0))))</f>
        <v>Cassandra Brandow</v>
      </c>
      <c r="W5928" s="3" t="str">
        <f>IFERROR(INDEX(Returns!A:A,MATCH(B5928,Returns!B:B,0)),"No")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IF(M5929=People!$B$5,People!$A$5,IF(M5929=People!$B$4,People!$A$4,IF(M5929=People!$B$3,People!$A$3,IF(M5929=People!$B$2,People!$A$2,0))))</f>
        <v>Cassandra Brandow</v>
      </c>
      <c r="W5929" s="3" t="str">
        <f>IFERROR(INDEX(Returns!A:A,MATCH(B5929,Returns!B:B,0)),"No")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IF(M5930=People!$B$5,People!$A$5,IF(M5930=People!$B$4,People!$A$4,IF(M5930=People!$B$3,People!$A$3,IF(M5930=People!$B$2,People!$A$2,0))))</f>
        <v>Cassandra Brandow</v>
      </c>
      <c r="W5930" s="3" t="str">
        <f>IFERROR(INDEX(Returns!A:A,MATCH(B5930,Returns!B:B,0)),"No")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IF(M5931=People!$B$5,People!$A$5,IF(M5931=People!$B$4,People!$A$4,IF(M5931=People!$B$3,People!$A$3,IF(M5931=People!$B$2,People!$A$2,0))))</f>
        <v>Chuck Magee</v>
      </c>
      <c r="W5931" s="3" t="str">
        <f>IFERROR(INDEX(Returns!A:A,MATCH(B5931,Returns!B:B,0)),"No")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IF(M5932=People!$B$5,People!$A$5,IF(M5932=People!$B$4,People!$A$4,IF(M5932=People!$B$3,People!$A$3,IF(M5932=People!$B$2,People!$A$2,0))))</f>
        <v>Chuck Magee</v>
      </c>
      <c r="W5932" s="3" t="str">
        <f>IFERROR(INDEX(Returns!A:A,MATCH(B5932,Returns!B:B,0)),"No")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IF(M5933=People!$B$5,People!$A$5,IF(M5933=People!$B$4,People!$A$4,IF(M5933=People!$B$3,People!$A$3,IF(M5933=People!$B$2,People!$A$2,0))))</f>
        <v>Chuck Magee</v>
      </c>
      <c r="W5933" s="3" t="str">
        <f>IFERROR(INDEX(Returns!A:A,MATCH(B5933,Returns!B:B,0)),"No")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IF(M5934=People!$B$5,People!$A$5,IF(M5934=People!$B$4,People!$A$4,IF(M5934=People!$B$3,People!$A$3,IF(M5934=People!$B$2,People!$A$2,0))))</f>
        <v>Chuck Magee</v>
      </c>
      <c r="W5934" s="3" t="str">
        <f>IFERROR(INDEX(Returns!A:A,MATCH(B5934,Returns!B:B,0)),"No")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IF(M5935=People!$B$5,People!$A$5,IF(M5935=People!$B$4,People!$A$4,IF(M5935=People!$B$3,People!$A$3,IF(M5935=People!$B$2,People!$A$2,0))))</f>
        <v>Chuck Magee</v>
      </c>
      <c r="W5935" s="3" t="str">
        <f>IFERROR(INDEX(Returns!A:A,MATCH(B5935,Returns!B:B,0)),"No")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IF(M5936=People!$B$5,People!$A$5,IF(M5936=People!$B$4,People!$A$4,IF(M5936=People!$B$3,People!$A$3,IF(M5936=People!$B$2,People!$A$2,0))))</f>
        <v>Chuck Magee</v>
      </c>
      <c r="W5936" s="3" t="str">
        <f>IFERROR(INDEX(Returns!A:A,MATCH(B5936,Returns!B:B,0)),"No")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IF(M5937=People!$B$5,People!$A$5,IF(M5937=People!$B$4,People!$A$4,IF(M5937=People!$B$3,People!$A$3,IF(M5937=People!$B$2,People!$A$2,0))))</f>
        <v>Anna Andreadi</v>
      </c>
      <c r="W5937" s="3" t="str">
        <f>IFERROR(INDEX(Returns!A:A,MATCH(B5937,Returns!B:B,0)),"No")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IF(M5938=People!$B$5,People!$A$5,IF(M5938=People!$B$4,People!$A$4,IF(M5938=People!$B$3,People!$A$3,IF(M5938=People!$B$2,People!$A$2,0))))</f>
        <v>Anna Andreadi</v>
      </c>
      <c r="W5938" s="3" t="str">
        <f>IFERROR(INDEX(Returns!A:A,MATCH(B5938,Returns!B:B,0)),"No")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IF(M5939=People!$B$5,People!$A$5,IF(M5939=People!$B$4,People!$A$4,IF(M5939=People!$B$3,People!$A$3,IF(M5939=People!$B$2,People!$A$2,0))))</f>
        <v>Anna Andreadi</v>
      </c>
      <c r="W5939" s="3" t="str">
        <f>IFERROR(INDEX(Returns!A:A,MATCH(B5939,Returns!B:B,0)),"No")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IF(M5940=People!$B$5,People!$A$5,IF(M5940=People!$B$4,People!$A$4,IF(M5940=People!$B$3,People!$A$3,IF(M5940=People!$B$2,People!$A$2,0))))</f>
        <v>Kelly Williams</v>
      </c>
      <c r="W5940" s="3" t="str">
        <f>IFERROR(INDEX(Returns!A:A,MATCH(B5940,Returns!B:B,0)),"No")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IF(M5941=People!$B$5,People!$A$5,IF(M5941=People!$B$4,People!$A$4,IF(M5941=People!$B$3,People!$A$3,IF(M5941=People!$B$2,People!$A$2,0))))</f>
        <v>Kelly Williams</v>
      </c>
      <c r="W5941" s="3" t="str">
        <f>IFERROR(INDEX(Returns!A:A,MATCH(B5941,Returns!B:B,0)),"No")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IF(M5942=People!$B$5,People!$A$5,IF(M5942=People!$B$4,People!$A$4,IF(M5942=People!$B$3,People!$A$3,IF(M5942=People!$B$2,People!$A$2,0))))</f>
        <v>Anna Andreadi</v>
      </c>
      <c r="W5942" s="3" t="str">
        <f>IFERROR(INDEX(Returns!A:A,MATCH(B5942,Returns!B:B,0)),"No")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IF(M5943=People!$B$5,People!$A$5,IF(M5943=People!$B$4,People!$A$4,IF(M5943=People!$B$3,People!$A$3,IF(M5943=People!$B$2,People!$A$2,0))))</f>
        <v>Anna Andreadi</v>
      </c>
      <c r="W5943" s="3" t="str">
        <f>IFERROR(INDEX(Returns!A:A,MATCH(B5943,Returns!B:B,0)),"No")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IF(M5944=People!$B$5,People!$A$5,IF(M5944=People!$B$4,People!$A$4,IF(M5944=People!$B$3,People!$A$3,IF(M5944=People!$B$2,People!$A$2,0))))</f>
        <v>Anna Andreadi</v>
      </c>
      <c r="W5944" s="3" t="str">
        <f>IFERROR(INDEX(Returns!A:A,MATCH(B5944,Returns!B:B,0)),"No")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IF(M5945=People!$B$5,People!$A$5,IF(M5945=People!$B$4,People!$A$4,IF(M5945=People!$B$3,People!$A$3,IF(M5945=People!$B$2,People!$A$2,0))))</f>
        <v>Anna Andreadi</v>
      </c>
      <c r="W5945" s="3" t="str">
        <f>IFERROR(INDEX(Returns!A:A,MATCH(B5945,Returns!B:B,0)),"No")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IF(M5946=People!$B$5,People!$A$5,IF(M5946=People!$B$4,People!$A$4,IF(M5946=People!$B$3,People!$A$3,IF(M5946=People!$B$2,People!$A$2,0))))</f>
        <v>Anna Andreadi</v>
      </c>
      <c r="W5946" s="3" t="str">
        <f>IFERROR(INDEX(Returns!A:A,MATCH(B5946,Returns!B:B,0)),"No")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IF(M5947=People!$B$5,People!$A$5,IF(M5947=People!$B$4,People!$A$4,IF(M5947=People!$B$3,People!$A$3,IF(M5947=People!$B$2,People!$A$2,0))))</f>
        <v>Anna Andreadi</v>
      </c>
      <c r="W5947" s="3" t="str">
        <f>IFERROR(INDEX(Returns!A:A,MATCH(B5947,Returns!B:B,0)),"No")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IF(M5948=People!$B$5,People!$A$5,IF(M5948=People!$B$4,People!$A$4,IF(M5948=People!$B$3,People!$A$3,IF(M5948=People!$B$2,People!$A$2,0))))</f>
        <v>Anna Andreadi</v>
      </c>
      <c r="W5948" s="3" t="str">
        <f>IFERROR(INDEX(Returns!A:A,MATCH(B5948,Returns!B:B,0)),"No")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IF(M5949=People!$B$5,People!$A$5,IF(M5949=People!$B$4,People!$A$4,IF(M5949=People!$B$3,People!$A$3,IF(M5949=People!$B$2,People!$A$2,0))))</f>
        <v>Kelly Williams</v>
      </c>
      <c r="W5949" s="3" t="str">
        <f>IFERROR(INDEX(Returns!A:A,MATCH(B5949,Returns!B:B,0)),"No")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IF(M5950=People!$B$5,People!$A$5,IF(M5950=People!$B$4,People!$A$4,IF(M5950=People!$B$3,People!$A$3,IF(M5950=People!$B$2,People!$A$2,0))))</f>
        <v>Cassandra Brandow</v>
      </c>
      <c r="W5950" s="3" t="str">
        <f>IFERROR(INDEX(Returns!A:A,MATCH(B5950,Returns!B:B,0)),"No")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IF(M5951=People!$B$5,People!$A$5,IF(M5951=People!$B$4,People!$A$4,IF(M5951=People!$B$3,People!$A$3,IF(M5951=People!$B$2,People!$A$2,0))))</f>
        <v>Cassandra Brandow</v>
      </c>
      <c r="W5951" s="3" t="str">
        <f>IFERROR(INDEX(Returns!A:A,MATCH(B5951,Returns!B:B,0)),"No")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IF(M5952=People!$B$5,People!$A$5,IF(M5952=People!$B$4,People!$A$4,IF(M5952=People!$B$3,People!$A$3,IF(M5952=People!$B$2,People!$A$2,0))))</f>
        <v>Cassandra Brandow</v>
      </c>
      <c r="W5952" s="3" t="str">
        <f>IFERROR(INDEX(Returns!A:A,MATCH(B5952,Returns!B:B,0)),"No")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IF(M5953=People!$B$5,People!$A$5,IF(M5953=People!$B$4,People!$A$4,IF(M5953=People!$B$3,People!$A$3,IF(M5953=People!$B$2,People!$A$2,0))))</f>
        <v>Cassandra Brandow</v>
      </c>
      <c r="W5953" s="3" t="str">
        <f>IFERROR(INDEX(Returns!A:A,MATCH(B5953,Returns!B:B,0)),"No")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IF(M5954=People!$B$5,People!$A$5,IF(M5954=People!$B$4,People!$A$4,IF(M5954=People!$B$3,People!$A$3,IF(M5954=People!$B$2,People!$A$2,0))))</f>
        <v>Kelly Williams</v>
      </c>
      <c r="W5954" s="3" t="str">
        <f>IFERROR(INDEX(Returns!A:A,MATCH(B5954,Returns!B:B,0)),"No")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IF(M5955=People!$B$5,People!$A$5,IF(M5955=People!$B$4,People!$A$4,IF(M5955=People!$B$3,People!$A$3,IF(M5955=People!$B$2,People!$A$2,0))))</f>
        <v>Chuck Magee</v>
      </c>
      <c r="W5955" s="3" t="str">
        <f>IFERROR(INDEX(Returns!A:A,MATCH(B5955,Returns!B:B,0)),"No")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IF(M5956=People!$B$5,People!$A$5,IF(M5956=People!$B$4,People!$A$4,IF(M5956=People!$B$3,People!$A$3,IF(M5956=People!$B$2,People!$A$2,0))))</f>
        <v>Chuck Magee</v>
      </c>
      <c r="W5956" s="3" t="str">
        <f>IFERROR(INDEX(Returns!A:A,MATCH(B5956,Returns!B:B,0)),"No")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IF(M5957=People!$B$5,People!$A$5,IF(M5957=People!$B$4,People!$A$4,IF(M5957=People!$B$3,People!$A$3,IF(M5957=People!$B$2,People!$A$2,0))))</f>
        <v>Chuck Magee</v>
      </c>
      <c r="W5957" s="3" t="str">
        <f>IFERROR(INDEX(Returns!A:A,MATCH(B5957,Returns!B:B,0)),"No")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IF(M5958=People!$B$5,People!$A$5,IF(M5958=People!$B$4,People!$A$4,IF(M5958=People!$B$3,People!$A$3,IF(M5958=People!$B$2,People!$A$2,0))))</f>
        <v>Anna Andreadi</v>
      </c>
      <c r="W5958" s="3" t="str">
        <f>IFERROR(INDEX(Returns!A:A,MATCH(B5958,Returns!B:B,0)),"No")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IF(M5959=People!$B$5,People!$A$5,IF(M5959=People!$B$4,People!$A$4,IF(M5959=People!$B$3,People!$A$3,IF(M5959=People!$B$2,People!$A$2,0))))</f>
        <v>Anna Andreadi</v>
      </c>
      <c r="W5959" s="3" t="str">
        <f>IFERROR(INDEX(Returns!A:A,MATCH(B5959,Returns!B:B,0)),"No")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IF(M5960=People!$B$5,People!$A$5,IF(M5960=People!$B$4,People!$A$4,IF(M5960=People!$B$3,People!$A$3,IF(M5960=People!$B$2,People!$A$2,0))))</f>
        <v>Anna Andreadi</v>
      </c>
      <c r="W5960" s="3" t="str">
        <f>IFERROR(INDEX(Returns!A:A,MATCH(B5960,Returns!B:B,0)),"No")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IF(M5961=People!$B$5,People!$A$5,IF(M5961=People!$B$4,People!$A$4,IF(M5961=People!$B$3,People!$A$3,IF(M5961=People!$B$2,People!$A$2,0))))</f>
        <v>Anna Andreadi</v>
      </c>
      <c r="W5961" s="3" t="str">
        <f>IFERROR(INDEX(Returns!A:A,MATCH(B5961,Returns!B:B,0)),"No")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IF(M5962=People!$B$5,People!$A$5,IF(M5962=People!$B$4,People!$A$4,IF(M5962=People!$B$3,People!$A$3,IF(M5962=People!$B$2,People!$A$2,0))))</f>
        <v>Anna Andreadi</v>
      </c>
      <c r="W5962" s="3" t="str">
        <f>IFERROR(INDEX(Returns!A:A,MATCH(B5962,Returns!B:B,0)),"No")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IF(M5963=People!$B$5,People!$A$5,IF(M5963=People!$B$4,People!$A$4,IF(M5963=People!$B$3,People!$A$3,IF(M5963=People!$B$2,People!$A$2,0))))</f>
        <v>Anna Andreadi</v>
      </c>
      <c r="W5963" s="3" t="str">
        <f>IFERROR(INDEX(Returns!A:A,MATCH(B5963,Returns!B:B,0)),"No")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IF(M5964=People!$B$5,People!$A$5,IF(M5964=People!$B$4,People!$A$4,IF(M5964=People!$B$3,People!$A$3,IF(M5964=People!$B$2,People!$A$2,0))))</f>
        <v>Anna Andreadi</v>
      </c>
      <c r="W5964" s="3" t="str">
        <f>IFERROR(INDEX(Returns!A:A,MATCH(B5964,Returns!B:B,0)),"No")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IF(M5965=People!$B$5,People!$A$5,IF(M5965=People!$B$4,People!$A$4,IF(M5965=People!$B$3,People!$A$3,IF(M5965=People!$B$2,People!$A$2,0))))</f>
        <v>Anna Andreadi</v>
      </c>
      <c r="W5965" s="3" t="str">
        <f>IFERROR(INDEX(Returns!A:A,MATCH(B5965,Returns!B:B,0)),"No")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IF(M5966=People!$B$5,People!$A$5,IF(M5966=People!$B$4,People!$A$4,IF(M5966=People!$B$3,People!$A$3,IF(M5966=People!$B$2,People!$A$2,0))))</f>
        <v>Anna Andreadi</v>
      </c>
      <c r="W5966" s="3" t="str">
        <f>IFERROR(INDEX(Returns!A:A,MATCH(B5966,Returns!B:B,0)),"No")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IF(M5967=People!$B$5,People!$A$5,IF(M5967=People!$B$4,People!$A$4,IF(M5967=People!$B$3,People!$A$3,IF(M5967=People!$B$2,People!$A$2,0))))</f>
        <v>Anna Andreadi</v>
      </c>
      <c r="W5967" s="3" t="str">
        <f>IFERROR(INDEX(Returns!A:A,MATCH(B5967,Returns!B:B,0)),"No")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IF(M5968=People!$B$5,People!$A$5,IF(M5968=People!$B$4,People!$A$4,IF(M5968=People!$B$3,People!$A$3,IF(M5968=People!$B$2,People!$A$2,0))))</f>
        <v>Anna Andreadi</v>
      </c>
      <c r="W5968" s="3" t="str">
        <f>IFERROR(INDEX(Returns!A:A,MATCH(B5968,Returns!B:B,0)),"No")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IF(M5969=People!$B$5,People!$A$5,IF(M5969=People!$B$4,People!$A$4,IF(M5969=People!$B$3,People!$A$3,IF(M5969=People!$B$2,People!$A$2,0))))</f>
        <v>Chuck Magee</v>
      </c>
      <c r="W5969" s="3" t="str">
        <f>IFERROR(INDEX(Returns!A:A,MATCH(B5969,Returns!B:B,0)),"No")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IF(M5970=People!$B$5,People!$A$5,IF(M5970=People!$B$4,People!$A$4,IF(M5970=People!$B$3,People!$A$3,IF(M5970=People!$B$2,People!$A$2,0))))</f>
        <v>Anna Andreadi</v>
      </c>
      <c r="W5970" s="3" t="str">
        <f>IFERROR(INDEX(Returns!A:A,MATCH(B5970,Returns!B:B,0)),"No")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IF(M5971=People!$B$5,People!$A$5,IF(M5971=People!$B$4,People!$A$4,IF(M5971=People!$B$3,People!$A$3,IF(M5971=People!$B$2,People!$A$2,0))))</f>
        <v>Anna Andreadi</v>
      </c>
      <c r="W5971" s="3" t="str">
        <f>IFERROR(INDEX(Returns!A:A,MATCH(B5971,Returns!B:B,0)),"No")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IF(M5972=People!$B$5,People!$A$5,IF(M5972=People!$B$4,People!$A$4,IF(M5972=People!$B$3,People!$A$3,IF(M5972=People!$B$2,People!$A$2,0))))</f>
        <v>Anna Andreadi</v>
      </c>
      <c r="W5972" s="3" t="str">
        <f>IFERROR(INDEX(Returns!A:A,MATCH(B5972,Returns!B:B,0)),"No")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IF(M5973=People!$B$5,People!$A$5,IF(M5973=People!$B$4,People!$A$4,IF(M5973=People!$B$3,People!$A$3,IF(M5973=People!$B$2,People!$A$2,0))))</f>
        <v>Anna Andreadi</v>
      </c>
      <c r="W5973" s="3" t="str">
        <f>IFERROR(INDEX(Returns!A:A,MATCH(B5973,Returns!B:B,0)),"No")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IF(M5974=People!$B$5,People!$A$5,IF(M5974=People!$B$4,People!$A$4,IF(M5974=People!$B$3,People!$A$3,IF(M5974=People!$B$2,People!$A$2,0))))</f>
        <v>Chuck Magee</v>
      </c>
      <c r="W5974" s="3" t="str">
        <f>IFERROR(INDEX(Returns!A:A,MATCH(B5974,Returns!B:B,0)),"No")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IF(M5975=People!$B$5,People!$A$5,IF(M5975=People!$B$4,People!$A$4,IF(M5975=People!$B$3,People!$A$3,IF(M5975=People!$B$2,People!$A$2,0))))</f>
        <v>Chuck Magee</v>
      </c>
      <c r="W5975" s="3" t="str">
        <f>IFERROR(INDEX(Returns!A:A,MATCH(B5975,Returns!B:B,0)),"No")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IF(M5976=People!$B$5,People!$A$5,IF(M5976=People!$B$4,People!$A$4,IF(M5976=People!$B$3,People!$A$3,IF(M5976=People!$B$2,People!$A$2,0))))</f>
        <v>Cassandra Brandow</v>
      </c>
      <c r="W5976" s="3" t="str">
        <f>IFERROR(INDEX(Returns!A:A,MATCH(B5976,Returns!B:B,0)),"No")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IF(M5977=People!$B$5,People!$A$5,IF(M5977=People!$B$4,People!$A$4,IF(M5977=People!$B$3,People!$A$3,IF(M5977=People!$B$2,People!$A$2,0))))</f>
        <v>Kelly Williams</v>
      </c>
      <c r="W5977" s="3" t="str">
        <f>IFERROR(INDEX(Returns!A:A,MATCH(B5977,Returns!B:B,0)),"No")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IF(M5978=People!$B$5,People!$A$5,IF(M5978=People!$B$4,People!$A$4,IF(M5978=People!$B$3,People!$A$3,IF(M5978=People!$B$2,People!$A$2,0))))</f>
        <v>Kelly Williams</v>
      </c>
      <c r="W5978" s="3" t="str">
        <f>IFERROR(INDEX(Returns!A:A,MATCH(B5978,Returns!B:B,0)),"No")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IF(M5979=People!$B$5,People!$A$5,IF(M5979=People!$B$4,People!$A$4,IF(M5979=People!$B$3,People!$A$3,IF(M5979=People!$B$2,People!$A$2,0))))</f>
        <v>Anna Andreadi</v>
      </c>
      <c r="W5979" s="3" t="str">
        <f>IFERROR(INDEX(Returns!A:A,MATCH(B5979,Returns!B:B,0)),"No")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IF(M5980=People!$B$5,People!$A$5,IF(M5980=People!$B$4,People!$A$4,IF(M5980=People!$B$3,People!$A$3,IF(M5980=People!$B$2,People!$A$2,0))))</f>
        <v>Kelly Williams</v>
      </c>
      <c r="W5980" s="3" t="str">
        <f>IFERROR(INDEX(Returns!A:A,MATCH(B5980,Returns!B:B,0)),"No")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IF(M5981=People!$B$5,People!$A$5,IF(M5981=People!$B$4,People!$A$4,IF(M5981=People!$B$3,People!$A$3,IF(M5981=People!$B$2,People!$A$2,0))))</f>
        <v>Kelly Williams</v>
      </c>
      <c r="W5981" s="3" t="str">
        <f>IFERROR(INDEX(Returns!A:A,MATCH(B5981,Returns!B:B,0)),"No")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IF(M5982=People!$B$5,People!$A$5,IF(M5982=People!$B$4,People!$A$4,IF(M5982=People!$B$3,People!$A$3,IF(M5982=People!$B$2,People!$A$2,0))))</f>
        <v>Kelly Williams</v>
      </c>
      <c r="W5982" s="3" t="str">
        <f>IFERROR(INDEX(Returns!A:A,MATCH(B5982,Returns!B:B,0)),"No")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IF(M5983=People!$B$5,People!$A$5,IF(M5983=People!$B$4,People!$A$4,IF(M5983=People!$B$3,People!$A$3,IF(M5983=People!$B$2,People!$A$2,0))))</f>
        <v>Kelly Williams</v>
      </c>
      <c r="W5983" s="3" t="str">
        <f>IFERROR(INDEX(Returns!A:A,MATCH(B5983,Returns!B:B,0)),"No")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IF(M5984=People!$B$5,People!$A$5,IF(M5984=People!$B$4,People!$A$4,IF(M5984=People!$B$3,People!$A$3,IF(M5984=People!$B$2,People!$A$2,0))))</f>
        <v>Chuck Magee</v>
      </c>
      <c r="W5984" s="3" t="str">
        <f>IFERROR(INDEX(Returns!A:A,MATCH(B5984,Returns!B:B,0)),"No")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IF(M5985=People!$B$5,People!$A$5,IF(M5985=People!$B$4,People!$A$4,IF(M5985=People!$B$3,People!$A$3,IF(M5985=People!$B$2,People!$A$2,0))))</f>
        <v>Chuck Magee</v>
      </c>
      <c r="W5985" s="3" t="str">
        <f>IFERROR(INDEX(Returns!A:A,MATCH(B5985,Returns!B:B,0)),"No")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IF(M5986=People!$B$5,People!$A$5,IF(M5986=People!$B$4,People!$A$4,IF(M5986=People!$B$3,People!$A$3,IF(M5986=People!$B$2,People!$A$2,0))))</f>
        <v>Cassandra Brandow</v>
      </c>
      <c r="W5986" s="3" t="str">
        <f>IFERROR(INDEX(Returns!A:A,MATCH(B5986,Returns!B:B,0)),"No")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IF(M5987=People!$B$5,People!$A$5,IF(M5987=People!$B$4,People!$A$4,IF(M5987=People!$B$3,People!$A$3,IF(M5987=People!$B$2,People!$A$2,0))))</f>
        <v>Cassandra Brandow</v>
      </c>
      <c r="W5987" s="3" t="str">
        <f>IFERROR(INDEX(Returns!A:A,MATCH(B5987,Returns!B:B,0)),"No")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IF(M5988=People!$B$5,People!$A$5,IF(M5988=People!$B$4,People!$A$4,IF(M5988=People!$B$3,People!$A$3,IF(M5988=People!$B$2,People!$A$2,0))))</f>
        <v>Cassandra Brandow</v>
      </c>
      <c r="W5988" s="3" t="str">
        <f>IFERROR(INDEX(Returns!A:A,MATCH(B5988,Returns!B:B,0)),"No")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IF(M5989=People!$B$5,People!$A$5,IF(M5989=People!$B$4,People!$A$4,IF(M5989=People!$B$3,People!$A$3,IF(M5989=People!$B$2,People!$A$2,0))))</f>
        <v>Cassandra Brandow</v>
      </c>
      <c r="W5989" s="3" t="str">
        <f>IFERROR(INDEX(Returns!A:A,MATCH(B5989,Returns!B:B,0)),"No")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IF(M5990=People!$B$5,People!$A$5,IF(M5990=People!$B$4,People!$A$4,IF(M5990=People!$B$3,People!$A$3,IF(M5990=People!$B$2,People!$A$2,0))))</f>
        <v>Cassandra Brandow</v>
      </c>
      <c r="W5990" s="3" t="str">
        <f>IFERROR(INDEX(Returns!A:A,MATCH(B5990,Returns!B:B,0)),"No")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IF(M5991=People!$B$5,People!$A$5,IF(M5991=People!$B$4,People!$A$4,IF(M5991=People!$B$3,People!$A$3,IF(M5991=People!$B$2,People!$A$2,0))))</f>
        <v>Cassandra Brandow</v>
      </c>
      <c r="W5991" s="3" t="str">
        <f>IFERROR(INDEX(Returns!A:A,MATCH(B5991,Returns!B:B,0)),"No")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IF(M5992=People!$B$5,People!$A$5,IF(M5992=People!$B$4,People!$A$4,IF(M5992=People!$B$3,People!$A$3,IF(M5992=People!$B$2,People!$A$2,0))))</f>
        <v>Anna Andreadi</v>
      </c>
      <c r="W5992" s="3" t="str">
        <f>IFERROR(INDEX(Returns!A:A,MATCH(B5992,Returns!B:B,0)),"No")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IF(M5993=People!$B$5,People!$A$5,IF(M5993=People!$B$4,People!$A$4,IF(M5993=People!$B$3,People!$A$3,IF(M5993=People!$B$2,People!$A$2,0))))</f>
        <v>Anna Andreadi</v>
      </c>
      <c r="W5993" s="3" t="str">
        <f>IFERROR(INDEX(Returns!A:A,MATCH(B5993,Returns!B:B,0)),"No")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IF(M5994=People!$B$5,People!$A$5,IF(M5994=People!$B$4,People!$A$4,IF(M5994=People!$B$3,People!$A$3,IF(M5994=People!$B$2,People!$A$2,0))))</f>
        <v>Anna Andreadi</v>
      </c>
      <c r="W5994" s="3" t="str">
        <f>IFERROR(INDEX(Returns!A:A,MATCH(B5994,Returns!B:B,0)),"No")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IF(M5995=People!$B$5,People!$A$5,IF(M5995=People!$B$4,People!$A$4,IF(M5995=People!$B$3,People!$A$3,IF(M5995=People!$B$2,People!$A$2,0))))</f>
        <v>Chuck Magee</v>
      </c>
      <c r="W5995" s="3" t="str">
        <f>IFERROR(INDEX(Returns!A:A,MATCH(B5995,Returns!B:B,0)),"No")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IF(M5996=People!$B$5,People!$A$5,IF(M5996=People!$B$4,People!$A$4,IF(M5996=People!$B$3,People!$A$3,IF(M5996=People!$B$2,People!$A$2,0))))</f>
        <v>Chuck Magee</v>
      </c>
      <c r="W5996" s="3" t="str">
        <f>IFERROR(INDEX(Returns!A:A,MATCH(B5996,Returns!B:B,0)),"No")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IF(M5997=People!$B$5,People!$A$5,IF(M5997=People!$B$4,People!$A$4,IF(M5997=People!$B$3,People!$A$3,IF(M5997=People!$B$2,People!$A$2,0))))</f>
        <v>Chuck Magee</v>
      </c>
      <c r="W5997" s="3" t="str">
        <f>IFERROR(INDEX(Returns!A:A,MATCH(B5997,Returns!B:B,0)),"No")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IF(M5998=People!$B$5,People!$A$5,IF(M5998=People!$B$4,People!$A$4,IF(M5998=People!$B$3,People!$A$3,IF(M5998=People!$B$2,People!$A$2,0))))</f>
        <v>Chuck Magee</v>
      </c>
      <c r="W5998" s="3" t="str">
        <f>IFERROR(INDEX(Returns!A:A,MATCH(B5998,Returns!B:B,0)),"No")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IF(M5999=People!$B$5,People!$A$5,IF(M5999=People!$B$4,People!$A$4,IF(M5999=People!$B$3,People!$A$3,IF(M5999=People!$B$2,People!$A$2,0))))</f>
        <v>Chuck Magee</v>
      </c>
      <c r="W5999" s="3" t="str">
        <f>IFERROR(INDEX(Returns!A:A,MATCH(B5999,Returns!B:B,0)),"No")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IF(M6000=People!$B$5,People!$A$5,IF(M6000=People!$B$4,People!$A$4,IF(M6000=People!$B$3,People!$A$3,IF(M6000=People!$B$2,People!$A$2,0))))</f>
        <v>Anna Andreadi</v>
      </c>
      <c r="W6000" s="3" t="str">
        <f>IFERROR(INDEX(Returns!A:A,MATCH(B6000,Returns!B:B,0)),"No")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IF(M6001=People!$B$5,People!$A$5,IF(M6001=People!$B$4,People!$A$4,IF(M6001=People!$B$3,People!$A$3,IF(M6001=People!$B$2,People!$A$2,0))))</f>
        <v>Anna Andreadi</v>
      </c>
      <c r="W6001" s="3" t="str">
        <f>IFERROR(INDEX(Returns!A:A,MATCH(B6001,Returns!B:B,0)),"No")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IF(M6002=People!$B$5,People!$A$5,IF(M6002=People!$B$4,People!$A$4,IF(M6002=People!$B$3,People!$A$3,IF(M6002=People!$B$2,People!$A$2,0))))</f>
        <v>Anna Andreadi</v>
      </c>
      <c r="W6002" s="3" t="str">
        <f>IFERROR(INDEX(Returns!A:A,MATCH(B6002,Returns!B:B,0)),"No")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IF(M6003=People!$B$5,People!$A$5,IF(M6003=People!$B$4,People!$A$4,IF(M6003=People!$B$3,People!$A$3,IF(M6003=People!$B$2,People!$A$2,0))))</f>
        <v>Anna Andreadi</v>
      </c>
      <c r="W6003" s="3" t="str">
        <f>IFERROR(INDEX(Returns!A:A,MATCH(B6003,Returns!B:B,0)),"No")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IF(M6004=People!$B$5,People!$A$5,IF(M6004=People!$B$4,People!$A$4,IF(M6004=People!$B$3,People!$A$3,IF(M6004=People!$B$2,People!$A$2,0))))</f>
        <v>Anna Andreadi</v>
      </c>
      <c r="W6004" s="3" t="str">
        <f>IFERROR(INDEX(Returns!A:A,MATCH(B6004,Returns!B:B,0)),"No")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IF(M6005=People!$B$5,People!$A$5,IF(M6005=People!$B$4,People!$A$4,IF(M6005=People!$B$3,People!$A$3,IF(M6005=People!$B$2,People!$A$2,0))))</f>
        <v>Cassandra Brandow</v>
      </c>
      <c r="W6005" s="3" t="str">
        <f>IFERROR(INDEX(Returns!A:A,MATCH(B6005,Returns!B:B,0)),"No")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IF(M6006=People!$B$5,People!$A$5,IF(M6006=People!$B$4,People!$A$4,IF(M6006=People!$B$3,People!$A$3,IF(M6006=People!$B$2,People!$A$2,0))))</f>
        <v>Anna Andreadi</v>
      </c>
      <c r="W6006" s="3" t="str">
        <f>IFERROR(INDEX(Returns!A:A,MATCH(B6006,Returns!B:B,0)),"No")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IF(M6007=People!$B$5,People!$A$5,IF(M6007=People!$B$4,People!$A$4,IF(M6007=People!$B$3,People!$A$3,IF(M6007=People!$B$2,People!$A$2,0))))</f>
        <v>Chuck Magee</v>
      </c>
      <c r="W6007" s="3" t="str">
        <f>IFERROR(INDEX(Returns!A:A,MATCH(B6007,Returns!B:B,0)),"No")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IF(M6008=People!$B$5,People!$A$5,IF(M6008=People!$B$4,People!$A$4,IF(M6008=People!$B$3,People!$A$3,IF(M6008=People!$B$2,People!$A$2,0))))</f>
        <v>Chuck Magee</v>
      </c>
      <c r="W6008" s="3" t="str">
        <f>IFERROR(INDEX(Returns!A:A,MATCH(B6008,Returns!B:B,0)),"No")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IF(M6009=People!$B$5,People!$A$5,IF(M6009=People!$B$4,People!$A$4,IF(M6009=People!$B$3,People!$A$3,IF(M6009=People!$B$2,People!$A$2,0))))</f>
        <v>Cassandra Brandow</v>
      </c>
      <c r="W6009" s="3" t="str">
        <f>IFERROR(INDEX(Returns!A:A,MATCH(B6009,Returns!B:B,0)),"No")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IF(M6010=People!$B$5,People!$A$5,IF(M6010=People!$B$4,People!$A$4,IF(M6010=People!$B$3,People!$A$3,IF(M6010=People!$B$2,People!$A$2,0))))</f>
        <v>Anna Andreadi</v>
      </c>
      <c r="W6010" s="3" t="str">
        <f>IFERROR(INDEX(Returns!A:A,MATCH(B6010,Returns!B:B,0)),"No")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IF(M6011=People!$B$5,People!$A$5,IF(M6011=People!$B$4,People!$A$4,IF(M6011=People!$B$3,People!$A$3,IF(M6011=People!$B$2,People!$A$2,0))))</f>
        <v>Anna Andreadi</v>
      </c>
      <c r="W6011" s="3" t="str">
        <f>IFERROR(INDEX(Returns!A:A,MATCH(B6011,Returns!B:B,0)),"No")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IF(M6012=People!$B$5,People!$A$5,IF(M6012=People!$B$4,People!$A$4,IF(M6012=People!$B$3,People!$A$3,IF(M6012=People!$B$2,People!$A$2,0))))</f>
        <v>Anna Andreadi</v>
      </c>
      <c r="W6012" s="3" t="str">
        <f>IFERROR(INDEX(Returns!A:A,MATCH(B6012,Returns!B:B,0)),"No")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IF(M6013=People!$B$5,People!$A$5,IF(M6013=People!$B$4,People!$A$4,IF(M6013=People!$B$3,People!$A$3,IF(M6013=People!$B$2,People!$A$2,0))))</f>
        <v>Anna Andreadi</v>
      </c>
      <c r="W6013" s="3" t="str">
        <f>IFERROR(INDEX(Returns!A:A,MATCH(B6013,Returns!B:B,0)),"No")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IF(M6014=People!$B$5,People!$A$5,IF(M6014=People!$B$4,People!$A$4,IF(M6014=People!$B$3,People!$A$3,IF(M6014=People!$B$2,People!$A$2,0))))</f>
        <v>Anna Andreadi</v>
      </c>
      <c r="W6014" s="3" t="str">
        <f>IFERROR(INDEX(Returns!A:A,MATCH(B6014,Returns!B:B,0)),"No")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IF(M6015=People!$B$5,People!$A$5,IF(M6015=People!$B$4,People!$A$4,IF(M6015=People!$B$3,People!$A$3,IF(M6015=People!$B$2,People!$A$2,0))))</f>
        <v>Anna Andreadi</v>
      </c>
      <c r="W6015" s="3" t="str">
        <f>IFERROR(INDEX(Returns!A:A,MATCH(B6015,Returns!B:B,0)),"No")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IF(M6016=People!$B$5,People!$A$5,IF(M6016=People!$B$4,People!$A$4,IF(M6016=People!$B$3,People!$A$3,IF(M6016=People!$B$2,People!$A$2,0))))</f>
        <v>Anna Andreadi</v>
      </c>
      <c r="W6016" s="3" t="str">
        <f>IFERROR(INDEX(Returns!A:A,MATCH(B6016,Returns!B:B,0)),"No")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IF(M6017=People!$B$5,People!$A$5,IF(M6017=People!$B$4,People!$A$4,IF(M6017=People!$B$3,People!$A$3,IF(M6017=People!$B$2,People!$A$2,0))))</f>
        <v>Anna Andreadi</v>
      </c>
      <c r="W6017" s="3" t="str">
        <f>IFERROR(INDEX(Returns!A:A,MATCH(B6017,Returns!B:B,0)),"No")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IF(M6018=People!$B$5,People!$A$5,IF(M6018=People!$B$4,People!$A$4,IF(M6018=People!$B$3,People!$A$3,IF(M6018=People!$B$2,People!$A$2,0))))</f>
        <v>Anna Andreadi</v>
      </c>
      <c r="W6018" s="3" t="str">
        <f>IFERROR(INDEX(Returns!A:A,MATCH(B6018,Returns!B:B,0)),"No")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IF(M6019=People!$B$5,People!$A$5,IF(M6019=People!$B$4,People!$A$4,IF(M6019=People!$B$3,People!$A$3,IF(M6019=People!$B$2,People!$A$2,0))))</f>
        <v>Anna Andreadi</v>
      </c>
      <c r="W6019" s="3" t="str">
        <f>IFERROR(INDEX(Returns!A:A,MATCH(B6019,Returns!B:B,0)),"No")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IF(M6020=People!$B$5,People!$A$5,IF(M6020=People!$B$4,People!$A$4,IF(M6020=People!$B$3,People!$A$3,IF(M6020=People!$B$2,People!$A$2,0))))</f>
        <v>Anna Andreadi</v>
      </c>
      <c r="W6020" s="3" t="str">
        <f>IFERROR(INDEX(Returns!A:A,MATCH(B6020,Returns!B:B,0)),"No")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IF(M6021=People!$B$5,People!$A$5,IF(M6021=People!$B$4,People!$A$4,IF(M6021=People!$B$3,People!$A$3,IF(M6021=People!$B$2,People!$A$2,0))))</f>
        <v>Chuck Magee</v>
      </c>
      <c r="W6021" s="3" t="str">
        <f>IFERROR(INDEX(Returns!A:A,MATCH(B6021,Returns!B:B,0)),"No")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IF(M6022=People!$B$5,People!$A$5,IF(M6022=People!$B$4,People!$A$4,IF(M6022=People!$B$3,People!$A$3,IF(M6022=People!$B$2,People!$A$2,0))))</f>
        <v>Cassandra Brandow</v>
      </c>
      <c r="W6022" s="3" t="str">
        <f>IFERROR(INDEX(Returns!A:A,MATCH(B6022,Returns!B:B,0)),"No")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IF(M6023=People!$B$5,People!$A$5,IF(M6023=People!$B$4,People!$A$4,IF(M6023=People!$B$3,People!$A$3,IF(M6023=People!$B$2,People!$A$2,0))))</f>
        <v>Cassandra Brandow</v>
      </c>
      <c r="W6023" s="3" t="str">
        <f>IFERROR(INDEX(Returns!A:A,MATCH(B6023,Returns!B:B,0)),"No")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IF(M6024=People!$B$5,People!$A$5,IF(M6024=People!$B$4,People!$A$4,IF(M6024=People!$B$3,People!$A$3,IF(M6024=People!$B$2,People!$A$2,0))))</f>
        <v>Kelly Williams</v>
      </c>
      <c r="W6024" s="3" t="str">
        <f>IFERROR(INDEX(Returns!A:A,MATCH(B6024,Returns!B:B,0)),"No")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IF(M6025=People!$B$5,People!$A$5,IF(M6025=People!$B$4,People!$A$4,IF(M6025=People!$B$3,People!$A$3,IF(M6025=People!$B$2,People!$A$2,0))))</f>
        <v>Chuck Magee</v>
      </c>
      <c r="W6025" s="3" t="str">
        <f>IFERROR(INDEX(Returns!A:A,MATCH(B6025,Returns!B:B,0)),"No")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IF(M6026=People!$B$5,People!$A$5,IF(M6026=People!$B$4,People!$A$4,IF(M6026=People!$B$3,People!$A$3,IF(M6026=People!$B$2,People!$A$2,0))))</f>
        <v>Chuck Magee</v>
      </c>
      <c r="W6026" s="3" t="str">
        <f>IFERROR(INDEX(Returns!A:A,MATCH(B6026,Returns!B:B,0)),"No")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IF(M6027=People!$B$5,People!$A$5,IF(M6027=People!$B$4,People!$A$4,IF(M6027=People!$B$3,People!$A$3,IF(M6027=People!$B$2,People!$A$2,0))))</f>
        <v>Chuck Magee</v>
      </c>
      <c r="W6027" s="3" t="str">
        <f>IFERROR(INDEX(Returns!A:A,MATCH(B6027,Returns!B:B,0)),"No")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IF(M6028=People!$B$5,People!$A$5,IF(M6028=People!$B$4,People!$A$4,IF(M6028=People!$B$3,People!$A$3,IF(M6028=People!$B$2,People!$A$2,0))))</f>
        <v>Anna Andreadi</v>
      </c>
      <c r="W6028" s="3" t="str">
        <f>IFERROR(INDEX(Returns!A:A,MATCH(B6028,Returns!B:B,0)),"No")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IF(M6029=People!$B$5,People!$A$5,IF(M6029=People!$B$4,People!$A$4,IF(M6029=People!$B$3,People!$A$3,IF(M6029=People!$B$2,People!$A$2,0))))</f>
        <v>Anna Andreadi</v>
      </c>
      <c r="W6029" s="3" t="str">
        <f>IFERROR(INDEX(Returns!A:A,MATCH(B6029,Returns!B:B,0)),"No")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IF(M6030=People!$B$5,People!$A$5,IF(M6030=People!$B$4,People!$A$4,IF(M6030=People!$B$3,People!$A$3,IF(M6030=People!$B$2,People!$A$2,0))))</f>
        <v>Cassandra Brandow</v>
      </c>
      <c r="W6030" s="3" t="str">
        <f>IFERROR(INDEX(Returns!A:A,MATCH(B6030,Returns!B:B,0)),"No")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IF(M6031=People!$B$5,People!$A$5,IF(M6031=People!$B$4,People!$A$4,IF(M6031=People!$B$3,People!$A$3,IF(M6031=People!$B$2,People!$A$2,0))))</f>
        <v>Anna Andreadi</v>
      </c>
      <c r="W6031" s="3" t="str">
        <f>IFERROR(INDEX(Returns!A:A,MATCH(B6031,Returns!B:B,0)),"No")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IF(M6032=People!$B$5,People!$A$5,IF(M6032=People!$B$4,People!$A$4,IF(M6032=People!$B$3,People!$A$3,IF(M6032=People!$B$2,People!$A$2,0))))</f>
        <v>Cassandra Brandow</v>
      </c>
      <c r="W6032" s="3" t="str">
        <f>IFERROR(INDEX(Returns!A:A,MATCH(B6032,Returns!B:B,0)),"No")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IF(M6033=People!$B$5,People!$A$5,IF(M6033=People!$B$4,People!$A$4,IF(M6033=People!$B$3,People!$A$3,IF(M6033=People!$B$2,People!$A$2,0))))</f>
        <v>Chuck Magee</v>
      </c>
      <c r="W6033" s="3" t="str">
        <f>IFERROR(INDEX(Returns!A:A,MATCH(B6033,Returns!B:B,0)),"No")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IF(M6034=People!$B$5,People!$A$5,IF(M6034=People!$B$4,People!$A$4,IF(M6034=People!$B$3,People!$A$3,IF(M6034=People!$B$2,People!$A$2,0))))</f>
        <v>Chuck Magee</v>
      </c>
      <c r="W6034" s="3" t="str">
        <f>IFERROR(INDEX(Returns!A:A,MATCH(B6034,Returns!B:B,0)),"No")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IF(M6035=People!$B$5,People!$A$5,IF(M6035=People!$B$4,People!$A$4,IF(M6035=People!$B$3,People!$A$3,IF(M6035=People!$B$2,People!$A$2,0))))</f>
        <v>Anna Andreadi</v>
      </c>
      <c r="W6035" s="3" t="str">
        <f>IFERROR(INDEX(Returns!A:A,MATCH(B6035,Returns!B:B,0)),"No")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IF(M6036=People!$B$5,People!$A$5,IF(M6036=People!$B$4,People!$A$4,IF(M6036=People!$B$3,People!$A$3,IF(M6036=People!$B$2,People!$A$2,0))))</f>
        <v>Kelly Williams</v>
      </c>
      <c r="W6036" s="3" t="str">
        <f>IFERROR(INDEX(Returns!A:A,MATCH(B6036,Returns!B:B,0)),"No")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IF(M6037=People!$B$5,People!$A$5,IF(M6037=People!$B$4,People!$A$4,IF(M6037=People!$B$3,People!$A$3,IF(M6037=People!$B$2,People!$A$2,0))))</f>
        <v>Kelly Williams</v>
      </c>
      <c r="W6037" s="3" t="str">
        <f>IFERROR(INDEX(Returns!A:A,MATCH(B6037,Returns!B:B,0)),"No")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IF(M6038=People!$B$5,People!$A$5,IF(M6038=People!$B$4,People!$A$4,IF(M6038=People!$B$3,People!$A$3,IF(M6038=People!$B$2,People!$A$2,0))))</f>
        <v>Cassandra Brandow</v>
      </c>
      <c r="W6038" s="3" t="str">
        <f>IFERROR(INDEX(Returns!A:A,MATCH(B6038,Returns!B:B,0)),"No")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IF(M6039=People!$B$5,People!$A$5,IF(M6039=People!$B$4,People!$A$4,IF(M6039=People!$B$3,People!$A$3,IF(M6039=People!$B$2,People!$A$2,0))))</f>
        <v>Cassandra Brandow</v>
      </c>
      <c r="W6039" s="3" t="str">
        <f>IFERROR(INDEX(Returns!A:A,MATCH(B6039,Returns!B:B,0)),"No")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IF(M6040=People!$B$5,People!$A$5,IF(M6040=People!$B$4,People!$A$4,IF(M6040=People!$B$3,People!$A$3,IF(M6040=People!$B$2,People!$A$2,0))))</f>
        <v>Cassandra Brandow</v>
      </c>
      <c r="W6040" s="3" t="str">
        <f>IFERROR(INDEX(Returns!A:A,MATCH(B6040,Returns!B:B,0)),"No")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IF(M6041=People!$B$5,People!$A$5,IF(M6041=People!$B$4,People!$A$4,IF(M6041=People!$B$3,People!$A$3,IF(M6041=People!$B$2,People!$A$2,0))))</f>
        <v>Cassandra Brandow</v>
      </c>
      <c r="W6041" s="3" t="str">
        <f>IFERROR(INDEX(Returns!A:A,MATCH(B6041,Returns!B:B,0)),"No")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IF(M6042=People!$B$5,People!$A$5,IF(M6042=People!$B$4,People!$A$4,IF(M6042=People!$B$3,People!$A$3,IF(M6042=People!$B$2,People!$A$2,0))))</f>
        <v>Anna Andreadi</v>
      </c>
      <c r="W6042" s="3" t="str">
        <f>IFERROR(INDEX(Returns!A:A,MATCH(B6042,Returns!B:B,0)),"No")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IF(M6043=People!$B$5,People!$A$5,IF(M6043=People!$B$4,People!$A$4,IF(M6043=People!$B$3,People!$A$3,IF(M6043=People!$B$2,People!$A$2,0))))</f>
        <v>Anna Andreadi</v>
      </c>
      <c r="W6043" s="3" t="str">
        <f>IFERROR(INDEX(Returns!A:A,MATCH(B6043,Returns!B:B,0)),"No")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IF(M6044=People!$B$5,People!$A$5,IF(M6044=People!$B$4,People!$A$4,IF(M6044=People!$B$3,People!$A$3,IF(M6044=People!$B$2,People!$A$2,0))))</f>
        <v>Anna Andreadi</v>
      </c>
      <c r="W6044" s="3" t="str">
        <f>IFERROR(INDEX(Returns!A:A,MATCH(B6044,Returns!B:B,0)),"No")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IF(M6045=People!$B$5,People!$A$5,IF(M6045=People!$B$4,People!$A$4,IF(M6045=People!$B$3,People!$A$3,IF(M6045=People!$B$2,People!$A$2,0))))</f>
        <v>Cassandra Brandow</v>
      </c>
      <c r="W6045" s="3" t="str">
        <f>IFERROR(INDEX(Returns!A:A,MATCH(B6045,Returns!B:B,0)),"No")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IF(M6046=People!$B$5,People!$A$5,IF(M6046=People!$B$4,People!$A$4,IF(M6046=People!$B$3,People!$A$3,IF(M6046=People!$B$2,People!$A$2,0))))</f>
        <v>Cassandra Brandow</v>
      </c>
      <c r="W6046" s="3" t="str">
        <f>IFERROR(INDEX(Returns!A:A,MATCH(B6046,Returns!B:B,0)),"No")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IF(M6047=People!$B$5,People!$A$5,IF(M6047=People!$B$4,People!$A$4,IF(M6047=People!$B$3,People!$A$3,IF(M6047=People!$B$2,People!$A$2,0))))</f>
        <v>Anna Andreadi</v>
      </c>
      <c r="W6047" s="3" t="str">
        <f>IFERROR(INDEX(Returns!A:A,MATCH(B6047,Returns!B:B,0)),"No")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IF(M6048=People!$B$5,People!$A$5,IF(M6048=People!$B$4,People!$A$4,IF(M6048=People!$B$3,People!$A$3,IF(M6048=People!$B$2,People!$A$2,0))))</f>
        <v>Kelly Williams</v>
      </c>
      <c r="W6048" s="3" t="str">
        <f>IFERROR(INDEX(Returns!A:A,MATCH(B6048,Returns!B:B,0)),"No")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IF(M6049=People!$B$5,People!$A$5,IF(M6049=People!$B$4,People!$A$4,IF(M6049=People!$B$3,People!$A$3,IF(M6049=People!$B$2,People!$A$2,0))))</f>
        <v>Cassandra Brandow</v>
      </c>
      <c r="W6049" s="3" t="str">
        <f>IFERROR(INDEX(Returns!A:A,MATCH(B6049,Returns!B:B,0)),"No")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IF(M6050=People!$B$5,People!$A$5,IF(M6050=People!$B$4,People!$A$4,IF(M6050=People!$B$3,People!$A$3,IF(M6050=People!$B$2,People!$A$2,0))))</f>
        <v>Cassandra Brandow</v>
      </c>
      <c r="W6050" s="3" t="str">
        <f>IFERROR(INDEX(Returns!A:A,MATCH(B6050,Returns!B:B,0)),"No")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IF(M6051=People!$B$5,People!$A$5,IF(M6051=People!$B$4,People!$A$4,IF(M6051=People!$B$3,People!$A$3,IF(M6051=People!$B$2,People!$A$2,0))))</f>
        <v>Kelly Williams</v>
      </c>
      <c r="W6051" s="3" t="str">
        <f>IFERROR(INDEX(Returns!A:A,MATCH(B6051,Returns!B:B,0)),"No")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IF(M6052=People!$B$5,People!$A$5,IF(M6052=People!$B$4,People!$A$4,IF(M6052=People!$B$3,People!$A$3,IF(M6052=People!$B$2,People!$A$2,0))))</f>
        <v>Kelly Williams</v>
      </c>
      <c r="W6052" s="3" t="str">
        <f>IFERROR(INDEX(Returns!A:A,MATCH(B6052,Returns!B:B,0)),"No")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IF(M6053=People!$B$5,People!$A$5,IF(M6053=People!$B$4,People!$A$4,IF(M6053=People!$B$3,People!$A$3,IF(M6053=People!$B$2,People!$A$2,0))))</f>
        <v>Kelly Williams</v>
      </c>
      <c r="W6053" s="3" t="str">
        <f>IFERROR(INDEX(Returns!A:A,MATCH(B6053,Returns!B:B,0)),"No")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IF(M6054=People!$B$5,People!$A$5,IF(M6054=People!$B$4,People!$A$4,IF(M6054=People!$B$3,People!$A$3,IF(M6054=People!$B$2,People!$A$2,0))))</f>
        <v>Chuck Magee</v>
      </c>
      <c r="W6054" s="3" t="str">
        <f>IFERROR(INDEX(Returns!A:A,MATCH(B6054,Returns!B:B,0)),"No")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IF(M6055=People!$B$5,People!$A$5,IF(M6055=People!$B$4,People!$A$4,IF(M6055=People!$B$3,People!$A$3,IF(M6055=People!$B$2,People!$A$2,0))))</f>
        <v>Chuck Magee</v>
      </c>
      <c r="W6055" s="3" t="str">
        <f>IFERROR(INDEX(Returns!A:A,MATCH(B6055,Returns!B:B,0)),"No")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IF(M6056=People!$B$5,People!$A$5,IF(M6056=People!$B$4,People!$A$4,IF(M6056=People!$B$3,People!$A$3,IF(M6056=People!$B$2,People!$A$2,0))))</f>
        <v>Chuck Magee</v>
      </c>
      <c r="W6056" s="3" t="str">
        <f>IFERROR(INDEX(Returns!A:A,MATCH(B6056,Returns!B:B,0)),"No")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IF(M6057=People!$B$5,People!$A$5,IF(M6057=People!$B$4,People!$A$4,IF(M6057=People!$B$3,People!$A$3,IF(M6057=People!$B$2,People!$A$2,0))))</f>
        <v>Kelly Williams</v>
      </c>
      <c r="W6057" s="3" t="str">
        <f>IFERROR(INDEX(Returns!A:A,MATCH(B6057,Returns!B:B,0)),"No")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IF(M6058=People!$B$5,People!$A$5,IF(M6058=People!$B$4,People!$A$4,IF(M6058=People!$B$3,People!$A$3,IF(M6058=People!$B$2,People!$A$2,0))))</f>
        <v>Kelly Williams</v>
      </c>
      <c r="W6058" s="3" t="str">
        <f>IFERROR(INDEX(Returns!A:A,MATCH(B6058,Returns!B:B,0)),"No")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IF(M6059=People!$B$5,People!$A$5,IF(M6059=People!$B$4,People!$A$4,IF(M6059=People!$B$3,People!$A$3,IF(M6059=People!$B$2,People!$A$2,0))))</f>
        <v>Chuck Magee</v>
      </c>
      <c r="W6059" s="3" t="str">
        <f>IFERROR(INDEX(Returns!A:A,MATCH(B6059,Returns!B:B,0)),"No")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IF(M6060=People!$B$5,People!$A$5,IF(M6060=People!$B$4,People!$A$4,IF(M6060=People!$B$3,People!$A$3,IF(M6060=People!$B$2,People!$A$2,0))))</f>
        <v>Chuck Magee</v>
      </c>
      <c r="W6060" s="3" t="str">
        <f>IFERROR(INDEX(Returns!A:A,MATCH(B6060,Returns!B:B,0)),"No")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IF(M6061=People!$B$5,People!$A$5,IF(M6061=People!$B$4,People!$A$4,IF(M6061=People!$B$3,People!$A$3,IF(M6061=People!$B$2,People!$A$2,0))))</f>
        <v>Chuck Magee</v>
      </c>
      <c r="W6061" s="3" t="str">
        <f>IFERROR(INDEX(Returns!A:A,MATCH(B6061,Returns!B:B,0)),"No")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IF(M6062=People!$B$5,People!$A$5,IF(M6062=People!$B$4,People!$A$4,IF(M6062=People!$B$3,People!$A$3,IF(M6062=People!$B$2,People!$A$2,0))))</f>
        <v>Chuck Magee</v>
      </c>
      <c r="W6062" s="3" t="str">
        <f>IFERROR(INDEX(Returns!A:A,MATCH(B6062,Returns!B:B,0)),"No")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IF(M6063=People!$B$5,People!$A$5,IF(M6063=People!$B$4,People!$A$4,IF(M6063=People!$B$3,People!$A$3,IF(M6063=People!$B$2,People!$A$2,0))))</f>
        <v>Chuck Magee</v>
      </c>
      <c r="W6063" s="3" t="str">
        <f>IFERROR(INDEX(Returns!A:A,MATCH(B6063,Returns!B:B,0)),"No")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IF(M6064=People!$B$5,People!$A$5,IF(M6064=People!$B$4,People!$A$4,IF(M6064=People!$B$3,People!$A$3,IF(M6064=People!$B$2,People!$A$2,0))))</f>
        <v>Anna Andreadi</v>
      </c>
      <c r="W6064" s="3" t="str">
        <f>IFERROR(INDEX(Returns!A:A,MATCH(B6064,Returns!B:B,0)),"No")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IF(M6065=People!$B$5,People!$A$5,IF(M6065=People!$B$4,People!$A$4,IF(M6065=People!$B$3,People!$A$3,IF(M6065=People!$B$2,People!$A$2,0))))</f>
        <v>Anna Andreadi</v>
      </c>
      <c r="W6065" s="3" t="str">
        <f>IFERROR(INDEX(Returns!A:A,MATCH(B6065,Returns!B:B,0)),"No")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IF(M6066=People!$B$5,People!$A$5,IF(M6066=People!$B$4,People!$A$4,IF(M6066=People!$B$3,People!$A$3,IF(M6066=People!$B$2,People!$A$2,0))))</f>
        <v>Anna Andreadi</v>
      </c>
      <c r="W6066" s="3" t="str">
        <f>IFERROR(INDEX(Returns!A:A,MATCH(B6066,Returns!B:B,0)),"No")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IF(M6067=People!$B$5,People!$A$5,IF(M6067=People!$B$4,People!$A$4,IF(M6067=People!$B$3,People!$A$3,IF(M6067=People!$B$2,People!$A$2,0))))</f>
        <v>Chuck Magee</v>
      </c>
      <c r="W6067" s="3" t="str">
        <f>IFERROR(INDEX(Returns!A:A,MATCH(B6067,Returns!B:B,0)),"No")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IF(M6068=People!$B$5,People!$A$5,IF(M6068=People!$B$4,People!$A$4,IF(M6068=People!$B$3,People!$A$3,IF(M6068=People!$B$2,People!$A$2,0))))</f>
        <v>Cassandra Brandow</v>
      </c>
      <c r="W6068" s="3" t="str">
        <f>IFERROR(INDEX(Returns!A:A,MATCH(B6068,Returns!B:B,0)),"No")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IF(M6069=People!$B$5,People!$A$5,IF(M6069=People!$B$4,People!$A$4,IF(M6069=People!$B$3,People!$A$3,IF(M6069=People!$B$2,People!$A$2,0))))</f>
        <v>Anna Andreadi</v>
      </c>
      <c r="W6069" s="3" t="str">
        <f>IFERROR(INDEX(Returns!A:A,MATCH(B6069,Returns!B:B,0)),"No")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IF(M6070=People!$B$5,People!$A$5,IF(M6070=People!$B$4,People!$A$4,IF(M6070=People!$B$3,People!$A$3,IF(M6070=People!$B$2,People!$A$2,0))))</f>
        <v>Anna Andreadi</v>
      </c>
      <c r="W6070" s="3" t="str">
        <f>IFERROR(INDEX(Returns!A:A,MATCH(B6070,Returns!B:B,0)),"No")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IF(M6071=People!$B$5,People!$A$5,IF(M6071=People!$B$4,People!$A$4,IF(M6071=People!$B$3,People!$A$3,IF(M6071=People!$B$2,People!$A$2,0))))</f>
        <v>Anna Andreadi</v>
      </c>
      <c r="W6071" s="3" t="str">
        <f>IFERROR(INDEX(Returns!A:A,MATCH(B6071,Returns!B:B,0)),"No")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IF(M6072=People!$B$5,People!$A$5,IF(M6072=People!$B$4,People!$A$4,IF(M6072=People!$B$3,People!$A$3,IF(M6072=People!$B$2,People!$A$2,0))))</f>
        <v>Chuck Magee</v>
      </c>
      <c r="W6072" s="3" t="str">
        <f>IFERROR(INDEX(Returns!A:A,MATCH(B6072,Returns!B:B,0)),"No")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IF(M6073=People!$B$5,People!$A$5,IF(M6073=People!$B$4,People!$A$4,IF(M6073=People!$B$3,People!$A$3,IF(M6073=People!$B$2,People!$A$2,0))))</f>
        <v>Kelly Williams</v>
      </c>
      <c r="W6073" s="3" t="str">
        <f>IFERROR(INDEX(Returns!A:A,MATCH(B6073,Returns!B:B,0)),"No")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IF(M6074=People!$B$5,People!$A$5,IF(M6074=People!$B$4,People!$A$4,IF(M6074=People!$B$3,People!$A$3,IF(M6074=People!$B$2,People!$A$2,0))))</f>
        <v>Kelly Williams</v>
      </c>
      <c r="W6074" s="3" t="str">
        <f>IFERROR(INDEX(Returns!A:A,MATCH(B6074,Returns!B:B,0)),"No")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IF(M6075=People!$B$5,People!$A$5,IF(M6075=People!$B$4,People!$A$4,IF(M6075=People!$B$3,People!$A$3,IF(M6075=People!$B$2,People!$A$2,0))))</f>
        <v>Kelly Williams</v>
      </c>
      <c r="W6075" s="3" t="str">
        <f>IFERROR(INDEX(Returns!A:A,MATCH(B6075,Returns!B:B,0)),"No")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IF(M6076=People!$B$5,People!$A$5,IF(M6076=People!$B$4,People!$A$4,IF(M6076=People!$B$3,People!$A$3,IF(M6076=People!$B$2,People!$A$2,0))))</f>
        <v>Anna Andreadi</v>
      </c>
      <c r="W6076" s="3" t="str">
        <f>IFERROR(INDEX(Returns!A:A,MATCH(B6076,Returns!B:B,0)),"No")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IF(M6077=People!$B$5,People!$A$5,IF(M6077=People!$B$4,People!$A$4,IF(M6077=People!$B$3,People!$A$3,IF(M6077=People!$B$2,People!$A$2,0))))</f>
        <v>Anna Andreadi</v>
      </c>
      <c r="W6077" s="3" t="str">
        <f>IFERROR(INDEX(Returns!A:A,MATCH(B6077,Returns!B:B,0)),"No")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IF(M6078=People!$B$5,People!$A$5,IF(M6078=People!$B$4,People!$A$4,IF(M6078=People!$B$3,People!$A$3,IF(M6078=People!$B$2,People!$A$2,0))))</f>
        <v>Chuck Magee</v>
      </c>
      <c r="W6078" s="3" t="str">
        <f>IFERROR(INDEX(Returns!A:A,MATCH(B6078,Returns!B:B,0)),"No")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IF(M6079=People!$B$5,People!$A$5,IF(M6079=People!$B$4,People!$A$4,IF(M6079=People!$B$3,People!$A$3,IF(M6079=People!$B$2,People!$A$2,0))))</f>
        <v>Chuck Magee</v>
      </c>
      <c r="W6079" s="3" t="str">
        <f>IFERROR(INDEX(Returns!A:A,MATCH(B6079,Returns!B:B,0)),"No")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IF(M6080=People!$B$5,People!$A$5,IF(M6080=People!$B$4,People!$A$4,IF(M6080=People!$B$3,People!$A$3,IF(M6080=People!$B$2,People!$A$2,0))))</f>
        <v>Chuck Magee</v>
      </c>
      <c r="W6080" s="3" t="str">
        <f>IFERROR(INDEX(Returns!A:A,MATCH(B6080,Returns!B:B,0)),"No")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IF(M6081=People!$B$5,People!$A$5,IF(M6081=People!$B$4,People!$A$4,IF(M6081=People!$B$3,People!$A$3,IF(M6081=People!$B$2,People!$A$2,0))))</f>
        <v>Chuck Magee</v>
      </c>
      <c r="W6081" s="3" t="str">
        <f>IFERROR(INDEX(Returns!A:A,MATCH(B6081,Returns!B:B,0)),"No")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IF(M6082=People!$B$5,People!$A$5,IF(M6082=People!$B$4,People!$A$4,IF(M6082=People!$B$3,People!$A$3,IF(M6082=People!$B$2,People!$A$2,0))))</f>
        <v>Kelly Williams</v>
      </c>
      <c r="W6082" s="3" t="str">
        <f>IFERROR(INDEX(Returns!A:A,MATCH(B6082,Returns!B:B,0)),"No")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IF(M6083=People!$B$5,People!$A$5,IF(M6083=People!$B$4,People!$A$4,IF(M6083=People!$B$3,People!$A$3,IF(M6083=People!$B$2,People!$A$2,0))))</f>
        <v>Kelly Williams</v>
      </c>
      <c r="W6083" s="3" t="str">
        <f>IFERROR(INDEX(Returns!A:A,MATCH(B6083,Returns!B:B,0)),"No")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IF(M6084=People!$B$5,People!$A$5,IF(M6084=People!$B$4,People!$A$4,IF(M6084=People!$B$3,People!$A$3,IF(M6084=People!$B$2,People!$A$2,0))))</f>
        <v>Kelly Williams</v>
      </c>
      <c r="W6084" s="3" t="str">
        <f>IFERROR(INDEX(Returns!A:A,MATCH(B6084,Returns!B:B,0)),"No")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IF(M6085=People!$B$5,People!$A$5,IF(M6085=People!$B$4,People!$A$4,IF(M6085=People!$B$3,People!$A$3,IF(M6085=People!$B$2,People!$A$2,0))))</f>
        <v>Kelly Williams</v>
      </c>
      <c r="W6085" s="3" t="str">
        <f>IFERROR(INDEX(Returns!A:A,MATCH(B6085,Returns!B:B,0)),"No")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IF(M6086=People!$B$5,People!$A$5,IF(M6086=People!$B$4,People!$A$4,IF(M6086=People!$B$3,People!$A$3,IF(M6086=People!$B$2,People!$A$2,0))))</f>
        <v>Kelly Williams</v>
      </c>
      <c r="W6086" s="3" t="str">
        <f>IFERROR(INDEX(Returns!A:A,MATCH(B6086,Returns!B:B,0)),"No")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IF(M6087=People!$B$5,People!$A$5,IF(M6087=People!$B$4,People!$A$4,IF(M6087=People!$B$3,People!$A$3,IF(M6087=People!$B$2,People!$A$2,0))))</f>
        <v>Kelly Williams</v>
      </c>
      <c r="W6087" s="3" t="str">
        <f>IFERROR(INDEX(Returns!A:A,MATCH(B6087,Returns!B:B,0)),"No")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IF(M6088=People!$B$5,People!$A$5,IF(M6088=People!$B$4,People!$A$4,IF(M6088=People!$B$3,People!$A$3,IF(M6088=People!$B$2,People!$A$2,0))))</f>
        <v>Kelly Williams</v>
      </c>
      <c r="W6088" s="3" t="str">
        <f>IFERROR(INDEX(Returns!A:A,MATCH(B6088,Returns!B:B,0)),"No")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IF(M6089=People!$B$5,People!$A$5,IF(M6089=People!$B$4,People!$A$4,IF(M6089=People!$B$3,People!$A$3,IF(M6089=People!$B$2,People!$A$2,0))))</f>
        <v>Anna Andreadi</v>
      </c>
      <c r="W6089" s="3" t="str">
        <f>IFERROR(INDEX(Returns!A:A,MATCH(B6089,Returns!B:B,0)),"No")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IF(M6090=People!$B$5,People!$A$5,IF(M6090=People!$B$4,People!$A$4,IF(M6090=People!$B$3,People!$A$3,IF(M6090=People!$B$2,People!$A$2,0))))</f>
        <v>Cassandra Brandow</v>
      </c>
      <c r="W6090" s="3" t="str">
        <f>IFERROR(INDEX(Returns!A:A,MATCH(B6090,Returns!B:B,0)),"No")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IF(M6091=People!$B$5,People!$A$5,IF(M6091=People!$B$4,People!$A$4,IF(M6091=People!$B$3,People!$A$3,IF(M6091=People!$B$2,People!$A$2,0))))</f>
        <v>Anna Andreadi</v>
      </c>
      <c r="W6091" s="3" t="str">
        <f>IFERROR(INDEX(Returns!A:A,MATCH(B6091,Returns!B:B,0)),"No")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IF(M6092=People!$B$5,People!$A$5,IF(M6092=People!$B$4,People!$A$4,IF(M6092=People!$B$3,People!$A$3,IF(M6092=People!$B$2,People!$A$2,0))))</f>
        <v>Chuck Magee</v>
      </c>
      <c r="W6092" s="3" t="str">
        <f>IFERROR(INDEX(Returns!A:A,MATCH(B6092,Returns!B:B,0)),"No")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IF(M6093=People!$B$5,People!$A$5,IF(M6093=People!$B$4,People!$A$4,IF(M6093=People!$B$3,People!$A$3,IF(M6093=People!$B$2,People!$A$2,0))))</f>
        <v>Chuck Magee</v>
      </c>
      <c r="W6093" s="3" t="str">
        <f>IFERROR(INDEX(Returns!A:A,MATCH(B6093,Returns!B:B,0)),"No")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IF(M6094=People!$B$5,People!$A$5,IF(M6094=People!$B$4,People!$A$4,IF(M6094=People!$B$3,People!$A$3,IF(M6094=People!$B$2,People!$A$2,0))))</f>
        <v>Chuck Magee</v>
      </c>
      <c r="W6094" s="3" t="str">
        <f>IFERROR(INDEX(Returns!A:A,MATCH(B6094,Returns!B:B,0)),"No")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IF(M6095=People!$B$5,People!$A$5,IF(M6095=People!$B$4,People!$A$4,IF(M6095=People!$B$3,People!$A$3,IF(M6095=People!$B$2,People!$A$2,0))))</f>
        <v>Chuck Magee</v>
      </c>
      <c r="W6095" s="3" t="str">
        <f>IFERROR(INDEX(Returns!A:A,MATCH(B6095,Returns!B:B,0)),"No")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IF(M6096=People!$B$5,People!$A$5,IF(M6096=People!$B$4,People!$A$4,IF(M6096=People!$B$3,People!$A$3,IF(M6096=People!$B$2,People!$A$2,0))))</f>
        <v>Chuck Magee</v>
      </c>
      <c r="W6096" s="3" t="str">
        <f>IFERROR(INDEX(Returns!A:A,MATCH(B6096,Returns!B:B,0)),"No")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IF(M6097=People!$B$5,People!$A$5,IF(M6097=People!$B$4,People!$A$4,IF(M6097=People!$B$3,People!$A$3,IF(M6097=People!$B$2,People!$A$2,0))))</f>
        <v>Chuck Magee</v>
      </c>
      <c r="W6097" s="3" t="str">
        <f>IFERROR(INDEX(Returns!A:A,MATCH(B6097,Returns!B:B,0)),"No")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IF(M6098=People!$B$5,People!$A$5,IF(M6098=People!$B$4,People!$A$4,IF(M6098=People!$B$3,People!$A$3,IF(M6098=People!$B$2,People!$A$2,0))))</f>
        <v>Chuck Magee</v>
      </c>
      <c r="W6098" s="3" t="str">
        <f>IFERROR(INDEX(Returns!A:A,MATCH(B6098,Returns!B:B,0)),"No")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IF(M6099=People!$B$5,People!$A$5,IF(M6099=People!$B$4,People!$A$4,IF(M6099=People!$B$3,People!$A$3,IF(M6099=People!$B$2,People!$A$2,0))))</f>
        <v>Chuck Magee</v>
      </c>
      <c r="W6099" s="3" t="str">
        <f>IFERROR(INDEX(Returns!A:A,MATCH(B6099,Returns!B:B,0)),"No")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IF(M6100=People!$B$5,People!$A$5,IF(M6100=People!$B$4,People!$A$4,IF(M6100=People!$B$3,People!$A$3,IF(M6100=People!$B$2,People!$A$2,0))))</f>
        <v>Chuck Magee</v>
      </c>
      <c r="W6100" s="3" t="str">
        <f>IFERROR(INDEX(Returns!A:A,MATCH(B6100,Returns!B:B,0)),"No")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IF(M6101=People!$B$5,People!$A$5,IF(M6101=People!$B$4,People!$A$4,IF(M6101=People!$B$3,People!$A$3,IF(M6101=People!$B$2,People!$A$2,0))))</f>
        <v>Chuck Magee</v>
      </c>
      <c r="W6101" s="3" t="str">
        <f>IFERROR(INDEX(Returns!A:A,MATCH(B6101,Returns!B:B,0)),"No")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IF(M6102=People!$B$5,People!$A$5,IF(M6102=People!$B$4,People!$A$4,IF(M6102=People!$B$3,People!$A$3,IF(M6102=People!$B$2,People!$A$2,0))))</f>
        <v>Chuck Magee</v>
      </c>
      <c r="W6102" s="3" t="str">
        <f>IFERROR(INDEX(Returns!A:A,MATCH(B6102,Returns!B:B,0)),"No")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IF(M6103=People!$B$5,People!$A$5,IF(M6103=People!$B$4,People!$A$4,IF(M6103=People!$B$3,People!$A$3,IF(M6103=People!$B$2,People!$A$2,0))))</f>
        <v>Chuck Magee</v>
      </c>
      <c r="W6103" s="3" t="str">
        <f>IFERROR(INDEX(Returns!A:A,MATCH(B6103,Returns!B:B,0)),"No")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IF(M6104=People!$B$5,People!$A$5,IF(M6104=People!$B$4,People!$A$4,IF(M6104=People!$B$3,People!$A$3,IF(M6104=People!$B$2,People!$A$2,0))))</f>
        <v>Chuck Magee</v>
      </c>
      <c r="W6104" s="3" t="str">
        <f>IFERROR(INDEX(Returns!A:A,MATCH(B6104,Returns!B:B,0)),"No")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IF(M6105=People!$B$5,People!$A$5,IF(M6105=People!$B$4,People!$A$4,IF(M6105=People!$B$3,People!$A$3,IF(M6105=People!$B$2,People!$A$2,0))))</f>
        <v>Chuck Magee</v>
      </c>
      <c r="W6105" s="3" t="str">
        <f>IFERROR(INDEX(Returns!A:A,MATCH(B6105,Returns!B:B,0)),"No")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IF(M6106=People!$B$5,People!$A$5,IF(M6106=People!$B$4,People!$A$4,IF(M6106=People!$B$3,People!$A$3,IF(M6106=People!$B$2,People!$A$2,0))))</f>
        <v>Chuck Magee</v>
      </c>
      <c r="W6106" s="3" t="str">
        <f>IFERROR(INDEX(Returns!A:A,MATCH(B6106,Returns!B:B,0)),"No")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IF(M6107=People!$B$5,People!$A$5,IF(M6107=People!$B$4,People!$A$4,IF(M6107=People!$B$3,People!$A$3,IF(M6107=People!$B$2,People!$A$2,0))))</f>
        <v>Cassandra Brandow</v>
      </c>
      <c r="W6107" s="3" t="str">
        <f>IFERROR(INDEX(Returns!A:A,MATCH(B6107,Returns!B:B,0)),"No")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IF(M6108=People!$B$5,People!$A$5,IF(M6108=People!$B$4,People!$A$4,IF(M6108=People!$B$3,People!$A$3,IF(M6108=People!$B$2,People!$A$2,0))))</f>
        <v>Kelly Williams</v>
      </c>
      <c r="W6108" s="3" t="str">
        <f>IFERROR(INDEX(Returns!A:A,MATCH(B6108,Returns!B:B,0)),"No")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IF(M6109=People!$B$5,People!$A$5,IF(M6109=People!$B$4,People!$A$4,IF(M6109=People!$B$3,People!$A$3,IF(M6109=People!$B$2,People!$A$2,0))))</f>
        <v>Kelly Williams</v>
      </c>
      <c r="W6109" s="3" t="str">
        <f>IFERROR(INDEX(Returns!A:A,MATCH(B6109,Returns!B:B,0)),"No")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IF(M6110=People!$B$5,People!$A$5,IF(M6110=People!$B$4,People!$A$4,IF(M6110=People!$B$3,People!$A$3,IF(M6110=People!$B$2,People!$A$2,0))))</f>
        <v>Kelly Williams</v>
      </c>
      <c r="W6110" s="3" t="str">
        <f>IFERROR(INDEX(Returns!A:A,MATCH(B6110,Returns!B:B,0)),"No")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IF(M6111=People!$B$5,People!$A$5,IF(M6111=People!$B$4,People!$A$4,IF(M6111=People!$B$3,People!$A$3,IF(M6111=People!$B$2,People!$A$2,0))))</f>
        <v>Kelly Williams</v>
      </c>
      <c r="W6111" s="3" t="str">
        <f>IFERROR(INDEX(Returns!A:A,MATCH(B6111,Returns!B:B,0)),"No")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IF(M6112=People!$B$5,People!$A$5,IF(M6112=People!$B$4,People!$A$4,IF(M6112=People!$B$3,People!$A$3,IF(M6112=People!$B$2,People!$A$2,0))))</f>
        <v>Chuck Magee</v>
      </c>
      <c r="W6112" s="3" t="str">
        <f>IFERROR(INDEX(Returns!A:A,MATCH(B6112,Returns!B:B,0)),"No")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IF(M6113=People!$B$5,People!$A$5,IF(M6113=People!$B$4,People!$A$4,IF(M6113=People!$B$3,People!$A$3,IF(M6113=People!$B$2,People!$A$2,0))))</f>
        <v>Chuck Magee</v>
      </c>
      <c r="W6113" s="3" t="str">
        <f>IFERROR(INDEX(Returns!A:A,MATCH(B6113,Returns!B:B,0)),"No")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IF(M6114=People!$B$5,People!$A$5,IF(M6114=People!$B$4,People!$A$4,IF(M6114=People!$B$3,People!$A$3,IF(M6114=People!$B$2,People!$A$2,0))))</f>
        <v>Chuck Magee</v>
      </c>
      <c r="W6114" s="3" t="str">
        <f>IFERROR(INDEX(Returns!A:A,MATCH(B6114,Returns!B:B,0)),"No")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IF(M6115=People!$B$5,People!$A$5,IF(M6115=People!$B$4,People!$A$4,IF(M6115=People!$B$3,People!$A$3,IF(M6115=People!$B$2,People!$A$2,0))))</f>
        <v>Chuck Magee</v>
      </c>
      <c r="W6115" s="3" t="str">
        <f>IFERROR(INDEX(Returns!A:A,MATCH(B6115,Returns!B:B,0)),"No")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IF(M6116=People!$B$5,People!$A$5,IF(M6116=People!$B$4,People!$A$4,IF(M6116=People!$B$3,People!$A$3,IF(M6116=People!$B$2,People!$A$2,0))))</f>
        <v>Chuck Magee</v>
      </c>
      <c r="W6116" s="3" t="str">
        <f>IFERROR(INDEX(Returns!A:A,MATCH(B6116,Returns!B:B,0)),"No")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IF(M6117=People!$B$5,People!$A$5,IF(M6117=People!$B$4,People!$A$4,IF(M6117=People!$B$3,People!$A$3,IF(M6117=People!$B$2,People!$A$2,0))))</f>
        <v>Anna Andreadi</v>
      </c>
      <c r="W6117" s="3" t="str">
        <f>IFERROR(INDEX(Returns!A:A,MATCH(B6117,Returns!B:B,0)),"No")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IF(M6118=People!$B$5,People!$A$5,IF(M6118=People!$B$4,People!$A$4,IF(M6118=People!$B$3,People!$A$3,IF(M6118=People!$B$2,People!$A$2,0))))</f>
        <v>Chuck Magee</v>
      </c>
      <c r="W6118" s="3" t="str">
        <f>IFERROR(INDEX(Returns!A:A,MATCH(B6118,Returns!B:B,0)),"No")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IF(M6119=People!$B$5,People!$A$5,IF(M6119=People!$B$4,People!$A$4,IF(M6119=People!$B$3,People!$A$3,IF(M6119=People!$B$2,People!$A$2,0))))</f>
        <v>Chuck Magee</v>
      </c>
      <c r="W6119" s="3" t="str">
        <f>IFERROR(INDEX(Returns!A:A,MATCH(B6119,Returns!B:B,0)),"No")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IF(M6120=People!$B$5,People!$A$5,IF(M6120=People!$B$4,People!$A$4,IF(M6120=People!$B$3,People!$A$3,IF(M6120=People!$B$2,People!$A$2,0))))</f>
        <v>Anna Andreadi</v>
      </c>
      <c r="W6120" s="3" t="str">
        <f>IFERROR(INDEX(Returns!A:A,MATCH(B6120,Returns!B:B,0)),"No")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IF(M6121=People!$B$5,People!$A$5,IF(M6121=People!$B$4,People!$A$4,IF(M6121=People!$B$3,People!$A$3,IF(M6121=People!$B$2,People!$A$2,0))))</f>
        <v>Anna Andreadi</v>
      </c>
      <c r="W6121" s="3" t="str">
        <f>IFERROR(INDEX(Returns!A:A,MATCH(B6121,Returns!B:B,0)),"No")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IF(M6122=People!$B$5,People!$A$5,IF(M6122=People!$B$4,People!$A$4,IF(M6122=People!$B$3,People!$A$3,IF(M6122=People!$B$2,People!$A$2,0))))</f>
        <v>Anna Andreadi</v>
      </c>
      <c r="W6122" s="3" t="str">
        <f>IFERROR(INDEX(Returns!A:A,MATCH(B6122,Returns!B:B,0)),"No")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IF(M6123=People!$B$5,People!$A$5,IF(M6123=People!$B$4,People!$A$4,IF(M6123=People!$B$3,People!$A$3,IF(M6123=People!$B$2,People!$A$2,0))))</f>
        <v>Anna Andreadi</v>
      </c>
      <c r="W6123" s="3" t="str">
        <f>IFERROR(INDEX(Returns!A:A,MATCH(B6123,Returns!B:B,0)),"No")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IF(M6124=People!$B$5,People!$A$5,IF(M6124=People!$B$4,People!$A$4,IF(M6124=People!$B$3,People!$A$3,IF(M6124=People!$B$2,People!$A$2,0))))</f>
        <v>Kelly Williams</v>
      </c>
      <c r="W6124" s="3" t="str">
        <f>IFERROR(INDEX(Returns!A:A,MATCH(B6124,Returns!B:B,0)),"No")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IF(M6125=People!$B$5,People!$A$5,IF(M6125=People!$B$4,People!$A$4,IF(M6125=People!$B$3,People!$A$3,IF(M6125=People!$B$2,People!$A$2,0))))</f>
        <v>Kelly Williams</v>
      </c>
      <c r="W6125" s="3" t="str">
        <f>IFERROR(INDEX(Returns!A:A,MATCH(B6125,Returns!B:B,0)),"No")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IF(M6126=People!$B$5,People!$A$5,IF(M6126=People!$B$4,People!$A$4,IF(M6126=People!$B$3,People!$A$3,IF(M6126=People!$B$2,People!$A$2,0))))</f>
        <v>Anna Andreadi</v>
      </c>
      <c r="W6126" s="3" t="str">
        <f>IFERROR(INDEX(Returns!A:A,MATCH(B6126,Returns!B:B,0)),"No")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IF(M6127=People!$B$5,People!$A$5,IF(M6127=People!$B$4,People!$A$4,IF(M6127=People!$B$3,People!$A$3,IF(M6127=People!$B$2,People!$A$2,0))))</f>
        <v>Anna Andreadi</v>
      </c>
      <c r="W6127" s="3" t="str">
        <f>IFERROR(INDEX(Returns!A:A,MATCH(B6127,Returns!B:B,0)),"No")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IF(M6128=People!$B$5,People!$A$5,IF(M6128=People!$B$4,People!$A$4,IF(M6128=People!$B$3,People!$A$3,IF(M6128=People!$B$2,People!$A$2,0))))</f>
        <v>Anna Andreadi</v>
      </c>
      <c r="W6128" s="3" t="str">
        <f>IFERROR(INDEX(Returns!A:A,MATCH(B6128,Returns!B:B,0)),"No")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IF(M6129=People!$B$5,People!$A$5,IF(M6129=People!$B$4,People!$A$4,IF(M6129=People!$B$3,People!$A$3,IF(M6129=People!$B$2,People!$A$2,0))))</f>
        <v>Chuck Magee</v>
      </c>
      <c r="W6129" s="3" t="str">
        <f>IFERROR(INDEX(Returns!A:A,MATCH(B6129,Returns!B:B,0)),"No")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IF(M6130=People!$B$5,People!$A$5,IF(M6130=People!$B$4,People!$A$4,IF(M6130=People!$B$3,People!$A$3,IF(M6130=People!$B$2,People!$A$2,0))))</f>
        <v>Anna Andreadi</v>
      </c>
      <c r="W6130" s="3" t="str">
        <f>IFERROR(INDEX(Returns!A:A,MATCH(B6130,Returns!B:B,0)),"No")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IF(M6131=People!$B$5,People!$A$5,IF(M6131=People!$B$4,People!$A$4,IF(M6131=People!$B$3,People!$A$3,IF(M6131=People!$B$2,People!$A$2,0))))</f>
        <v>Cassandra Brandow</v>
      </c>
      <c r="W6131" s="3" t="str">
        <f>IFERROR(INDEX(Returns!A:A,MATCH(B6131,Returns!B:B,0)),"No")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IF(M6132=People!$B$5,People!$A$5,IF(M6132=People!$B$4,People!$A$4,IF(M6132=People!$B$3,People!$A$3,IF(M6132=People!$B$2,People!$A$2,0))))</f>
        <v>Cassandra Brandow</v>
      </c>
      <c r="W6132" s="3" t="str">
        <f>IFERROR(INDEX(Returns!A:A,MATCH(B6132,Returns!B:B,0)),"No")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IF(M6133=People!$B$5,People!$A$5,IF(M6133=People!$B$4,People!$A$4,IF(M6133=People!$B$3,People!$A$3,IF(M6133=People!$B$2,People!$A$2,0))))</f>
        <v>Chuck Magee</v>
      </c>
      <c r="W6133" s="3" t="str">
        <f>IFERROR(INDEX(Returns!A:A,MATCH(B6133,Returns!B:B,0)),"No")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IF(M6134=People!$B$5,People!$A$5,IF(M6134=People!$B$4,People!$A$4,IF(M6134=People!$B$3,People!$A$3,IF(M6134=People!$B$2,People!$A$2,0))))</f>
        <v>Cassandra Brandow</v>
      </c>
      <c r="W6134" s="3" t="str">
        <f>IFERROR(INDEX(Returns!A:A,MATCH(B6134,Returns!B:B,0)),"No")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IF(M6135=People!$B$5,People!$A$5,IF(M6135=People!$B$4,People!$A$4,IF(M6135=People!$B$3,People!$A$3,IF(M6135=People!$B$2,People!$A$2,0))))</f>
        <v>Anna Andreadi</v>
      </c>
      <c r="W6135" s="3" t="str">
        <f>IFERROR(INDEX(Returns!A:A,MATCH(B6135,Returns!B:B,0)),"No")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IF(M6136=People!$B$5,People!$A$5,IF(M6136=People!$B$4,People!$A$4,IF(M6136=People!$B$3,People!$A$3,IF(M6136=People!$B$2,People!$A$2,0))))</f>
        <v>Anna Andreadi</v>
      </c>
      <c r="W6136" s="3" t="str">
        <f>IFERROR(INDEX(Returns!A:A,MATCH(B6136,Returns!B:B,0)),"No")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IF(M6137=People!$B$5,People!$A$5,IF(M6137=People!$B$4,People!$A$4,IF(M6137=People!$B$3,People!$A$3,IF(M6137=People!$B$2,People!$A$2,0))))</f>
        <v>Kelly Williams</v>
      </c>
      <c r="W6137" s="3" t="str">
        <f>IFERROR(INDEX(Returns!A:A,MATCH(B6137,Returns!B:B,0)),"No")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IF(M6138=People!$B$5,People!$A$5,IF(M6138=People!$B$4,People!$A$4,IF(M6138=People!$B$3,People!$A$3,IF(M6138=People!$B$2,People!$A$2,0))))</f>
        <v>Kelly Williams</v>
      </c>
      <c r="W6138" s="3" t="str">
        <f>IFERROR(INDEX(Returns!A:A,MATCH(B6138,Returns!B:B,0)),"No")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IF(M6139=People!$B$5,People!$A$5,IF(M6139=People!$B$4,People!$A$4,IF(M6139=People!$B$3,People!$A$3,IF(M6139=People!$B$2,People!$A$2,0))))</f>
        <v>Cassandra Brandow</v>
      </c>
      <c r="W6139" s="3" t="str">
        <f>IFERROR(INDEX(Returns!A:A,MATCH(B6139,Returns!B:B,0)),"No")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IF(M6140=People!$B$5,People!$A$5,IF(M6140=People!$B$4,People!$A$4,IF(M6140=People!$B$3,People!$A$3,IF(M6140=People!$B$2,People!$A$2,0))))</f>
        <v>Anna Andreadi</v>
      </c>
      <c r="W6140" s="3" t="str">
        <f>IFERROR(INDEX(Returns!A:A,MATCH(B6140,Returns!B:B,0)),"No")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IF(M6141=People!$B$5,People!$A$5,IF(M6141=People!$B$4,People!$A$4,IF(M6141=People!$B$3,People!$A$3,IF(M6141=People!$B$2,People!$A$2,0))))</f>
        <v>Anna Andreadi</v>
      </c>
      <c r="W6141" s="3" t="str">
        <f>IFERROR(INDEX(Returns!A:A,MATCH(B6141,Returns!B:B,0)),"No")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IF(M6142=People!$B$5,People!$A$5,IF(M6142=People!$B$4,People!$A$4,IF(M6142=People!$B$3,People!$A$3,IF(M6142=People!$B$2,People!$A$2,0))))</f>
        <v>Chuck Magee</v>
      </c>
      <c r="W6142" s="3" t="str">
        <f>IFERROR(INDEX(Returns!A:A,MATCH(B6142,Returns!B:B,0)),"No")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IF(M6143=People!$B$5,People!$A$5,IF(M6143=People!$B$4,People!$A$4,IF(M6143=People!$B$3,People!$A$3,IF(M6143=People!$B$2,People!$A$2,0))))</f>
        <v>Chuck Magee</v>
      </c>
      <c r="W6143" s="3" t="str">
        <f>IFERROR(INDEX(Returns!A:A,MATCH(B6143,Returns!B:B,0)),"No")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IF(M6144=People!$B$5,People!$A$5,IF(M6144=People!$B$4,People!$A$4,IF(M6144=People!$B$3,People!$A$3,IF(M6144=People!$B$2,People!$A$2,0))))</f>
        <v>Chuck Magee</v>
      </c>
      <c r="W6144" s="3" t="str">
        <f>IFERROR(INDEX(Returns!A:A,MATCH(B6144,Returns!B:B,0)),"No")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IF(M6145=People!$B$5,People!$A$5,IF(M6145=People!$B$4,People!$A$4,IF(M6145=People!$B$3,People!$A$3,IF(M6145=People!$B$2,People!$A$2,0))))</f>
        <v>Chuck Magee</v>
      </c>
      <c r="W6145" s="3" t="str">
        <f>IFERROR(INDEX(Returns!A:A,MATCH(B6145,Returns!B:B,0)),"No")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IF(M6146=People!$B$5,People!$A$5,IF(M6146=People!$B$4,People!$A$4,IF(M6146=People!$B$3,People!$A$3,IF(M6146=People!$B$2,People!$A$2,0))))</f>
        <v>Kelly Williams</v>
      </c>
      <c r="W6146" s="3" t="str">
        <f>IFERROR(INDEX(Returns!A:A,MATCH(B6146,Returns!B:B,0)),"No")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IF(M6147=People!$B$5,People!$A$5,IF(M6147=People!$B$4,People!$A$4,IF(M6147=People!$B$3,People!$A$3,IF(M6147=People!$B$2,People!$A$2,0))))</f>
        <v>Anna Andreadi</v>
      </c>
      <c r="W6147" s="3" t="str">
        <f>IFERROR(INDEX(Returns!A:A,MATCH(B6147,Returns!B:B,0)),"No")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IF(M6148=People!$B$5,People!$A$5,IF(M6148=People!$B$4,People!$A$4,IF(M6148=People!$B$3,People!$A$3,IF(M6148=People!$B$2,People!$A$2,0))))</f>
        <v>Anna Andreadi</v>
      </c>
      <c r="W6148" s="3" t="str">
        <f>IFERROR(INDEX(Returns!A:A,MATCH(B6148,Returns!B:B,0)),"No")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IF(M6149=People!$B$5,People!$A$5,IF(M6149=People!$B$4,People!$A$4,IF(M6149=People!$B$3,People!$A$3,IF(M6149=People!$B$2,People!$A$2,0))))</f>
        <v>Anna Andreadi</v>
      </c>
      <c r="W6149" s="3" t="str">
        <f>IFERROR(INDEX(Returns!A:A,MATCH(B6149,Returns!B:B,0)),"No")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IF(M6150=People!$B$5,People!$A$5,IF(M6150=People!$B$4,People!$A$4,IF(M6150=People!$B$3,People!$A$3,IF(M6150=People!$B$2,People!$A$2,0))))</f>
        <v>Anna Andreadi</v>
      </c>
      <c r="W6150" s="3" t="str">
        <f>IFERROR(INDEX(Returns!A:A,MATCH(B6150,Returns!B:B,0)),"No")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IF(M6151=People!$B$5,People!$A$5,IF(M6151=People!$B$4,People!$A$4,IF(M6151=People!$B$3,People!$A$3,IF(M6151=People!$B$2,People!$A$2,0))))</f>
        <v>Anna Andreadi</v>
      </c>
      <c r="W6151" s="3" t="str">
        <f>IFERROR(INDEX(Returns!A:A,MATCH(B6151,Returns!B:B,0)),"No")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IF(M6152=People!$B$5,People!$A$5,IF(M6152=People!$B$4,People!$A$4,IF(M6152=People!$B$3,People!$A$3,IF(M6152=People!$B$2,People!$A$2,0))))</f>
        <v>Cassandra Brandow</v>
      </c>
      <c r="W6152" s="3" t="str">
        <f>IFERROR(INDEX(Returns!A:A,MATCH(B6152,Returns!B:B,0)),"No")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IF(M6153=People!$B$5,People!$A$5,IF(M6153=People!$B$4,People!$A$4,IF(M6153=People!$B$3,People!$A$3,IF(M6153=People!$B$2,People!$A$2,0))))</f>
        <v>Anna Andreadi</v>
      </c>
      <c r="W6153" s="3" t="str">
        <f>IFERROR(INDEX(Returns!A:A,MATCH(B6153,Returns!B:B,0)),"No")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IF(M6154=People!$B$5,People!$A$5,IF(M6154=People!$B$4,People!$A$4,IF(M6154=People!$B$3,People!$A$3,IF(M6154=People!$B$2,People!$A$2,0))))</f>
        <v>Anna Andreadi</v>
      </c>
      <c r="W6154" s="3" t="str">
        <f>IFERROR(INDEX(Returns!A:A,MATCH(B6154,Returns!B:B,0)),"No")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IF(M6155=People!$B$5,People!$A$5,IF(M6155=People!$B$4,People!$A$4,IF(M6155=People!$B$3,People!$A$3,IF(M6155=People!$B$2,People!$A$2,0))))</f>
        <v>Chuck Magee</v>
      </c>
      <c r="W6155" s="3" t="str">
        <f>IFERROR(INDEX(Returns!A:A,MATCH(B6155,Returns!B:B,0)),"No")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IF(M6156=People!$B$5,People!$A$5,IF(M6156=People!$B$4,People!$A$4,IF(M6156=People!$B$3,People!$A$3,IF(M6156=People!$B$2,People!$A$2,0))))</f>
        <v>Chuck Magee</v>
      </c>
      <c r="W6156" s="3" t="str">
        <f>IFERROR(INDEX(Returns!A:A,MATCH(B6156,Returns!B:B,0)),"No")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IF(M6157=People!$B$5,People!$A$5,IF(M6157=People!$B$4,People!$A$4,IF(M6157=People!$B$3,People!$A$3,IF(M6157=People!$B$2,People!$A$2,0))))</f>
        <v>Chuck Magee</v>
      </c>
      <c r="W6157" s="3" t="str">
        <f>IFERROR(INDEX(Returns!A:A,MATCH(B6157,Returns!B:B,0)),"No")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IF(M6158=People!$B$5,People!$A$5,IF(M6158=People!$B$4,People!$A$4,IF(M6158=People!$B$3,People!$A$3,IF(M6158=People!$B$2,People!$A$2,0))))</f>
        <v>Chuck Magee</v>
      </c>
      <c r="W6158" s="3" t="str">
        <f>IFERROR(INDEX(Returns!A:A,MATCH(B6158,Returns!B:B,0)),"No")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IF(M6159=People!$B$5,People!$A$5,IF(M6159=People!$B$4,People!$A$4,IF(M6159=People!$B$3,People!$A$3,IF(M6159=People!$B$2,People!$A$2,0))))</f>
        <v>Kelly Williams</v>
      </c>
      <c r="W6159" s="3" t="str">
        <f>IFERROR(INDEX(Returns!A:A,MATCH(B6159,Returns!B:B,0)),"No")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IF(M6160=People!$B$5,People!$A$5,IF(M6160=People!$B$4,People!$A$4,IF(M6160=People!$B$3,People!$A$3,IF(M6160=People!$B$2,People!$A$2,0))))</f>
        <v>Kelly Williams</v>
      </c>
      <c r="W6160" s="3" t="str">
        <f>IFERROR(INDEX(Returns!A:A,MATCH(B6160,Returns!B:B,0)),"No")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IF(M6161=People!$B$5,People!$A$5,IF(M6161=People!$B$4,People!$A$4,IF(M6161=People!$B$3,People!$A$3,IF(M6161=People!$B$2,People!$A$2,0))))</f>
        <v>Anna Andreadi</v>
      </c>
      <c r="W6161" s="3" t="str">
        <f>IFERROR(INDEX(Returns!A:A,MATCH(B6161,Returns!B:B,0)),"No")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IF(M6162=People!$B$5,People!$A$5,IF(M6162=People!$B$4,People!$A$4,IF(M6162=People!$B$3,People!$A$3,IF(M6162=People!$B$2,People!$A$2,0))))</f>
        <v>Cassandra Brandow</v>
      </c>
      <c r="W6162" s="3" t="str">
        <f>IFERROR(INDEX(Returns!A:A,MATCH(B6162,Returns!B:B,0)),"No")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IF(M6163=People!$B$5,People!$A$5,IF(M6163=People!$B$4,People!$A$4,IF(M6163=People!$B$3,People!$A$3,IF(M6163=People!$B$2,People!$A$2,0))))</f>
        <v>Cassandra Brandow</v>
      </c>
      <c r="W6163" s="3" t="str">
        <f>IFERROR(INDEX(Returns!A:A,MATCH(B6163,Returns!B:B,0)),"No")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IF(M6164=People!$B$5,People!$A$5,IF(M6164=People!$B$4,People!$A$4,IF(M6164=People!$B$3,People!$A$3,IF(M6164=People!$B$2,People!$A$2,0))))</f>
        <v>Cassandra Brandow</v>
      </c>
      <c r="W6164" s="3" t="str">
        <f>IFERROR(INDEX(Returns!A:A,MATCH(B6164,Returns!B:B,0)),"No")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IF(M6165=People!$B$5,People!$A$5,IF(M6165=People!$B$4,People!$A$4,IF(M6165=People!$B$3,People!$A$3,IF(M6165=People!$B$2,People!$A$2,0))))</f>
        <v>Cassandra Brandow</v>
      </c>
      <c r="W6165" s="3" t="str">
        <f>IFERROR(INDEX(Returns!A:A,MATCH(B6165,Returns!B:B,0)),"No")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IF(M6166=People!$B$5,People!$A$5,IF(M6166=People!$B$4,People!$A$4,IF(M6166=People!$B$3,People!$A$3,IF(M6166=People!$B$2,People!$A$2,0))))</f>
        <v>Cassandra Brandow</v>
      </c>
      <c r="W6166" s="3" t="str">
        <f>IFERROR(INDEX(Returns!A:A,MATCH(B6166,Returns!B:B,0)),"No")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IF(M6167=People!$B$5,People!$A$5,IF(M6167=People!$B$4,People!$A$4,IF(M6167=People!$B$3,People!$A$3,IF(M6167=People!$B$2,People!$A$2,0))))</f>
        <v>Cassandra Brandow</v>
      </c>
      <c r="W6167" s="3" t="str">
        <f>IFERROR(INDEX(Returns!A:A,MATCH(B6167,Returns!B:B,0)),"No")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IF(M6168=People!$B$5,People!$A$5,IF(M6168=People!$B$4,People!$A$4,IF(M6168=People!$B$3,People!$A$3,IF(M6168=People!$B$2,People!$A$2,0))))</f>
        <v>Cassandra Brandow</v>
      </c>
      <c r="W6168" s="3" t="str">
        <f>IFERROR(INDEX(Returns!A:A,MATCH(B6168,Returns!B:B,0)),"No")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IF(M6169=People!$B$5,People!$A$5,IF(M6169=People!$B$4,People!$A$4,IF(M6169=People!$B$3,People!$A$3,IF(M6169=People!$B$2,People!$A$2,0))))</f>
        <v>Kelly Williams</v>
      </c>
      <c r="W6169" s="3" t="str">
        <f>IFERROR(INDEX(Returns!A:A,MATCH(B6169,Returns!B:B,0)),"No")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IF(M6170=People!$B$5,People!$A$5,IF(M6170=People!$B$4,People!$A$4,IF(M6170=People!$B$3,People!$A$3,IF(M6170=People!$B$2,People!$A$2,0))))</f>
        <v>Anna Andreadi</v>
      </c>
      <c r="W6170" s="3" t="str">
        <f>IFERROR(INDEX(Returns!A:A,MATCH(B6170,Returns!B:B,0)),"No")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IF(M6171=People!$B$5,People!$A$5,IF(M6171=People!$B$4,People!$A$4,IF(M6171=People!$B$3,People!$A$3,IF(M6171=People!$B$2,People!$A$2,0))))</f>
        <v>Cassandra Brandow</v>
      </c>
      <c r="W6171" s="3" t="str">
        <f>IFERROR(INDEX(Returns!A:A,MATCH(B6171,Returns!B:B,0)),"No")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IF(M6172=People!$B$5,People!$A$5,IF(M6172=People!$B$4,People!$A$4,IF(M6172=People!$B$3,People!$A$3,IF(M6172=People!$B$2,People!$A$2,0))))</f>
        <v>Chuck Magee</v>
      </c>
      <c r="W6172" s="3" t="str">
        <f>IFERROR(INDEX(Returns!A:A,MATCH(B6172,Returns!B:B,0)),"No")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IF(M6173=People!$B$5,People!$A$5,IF(M6173=People!$B$4,People!$A$4,IF(M6173=People!$B$3,People!$A$3,IF(M6173=People!$B$2,People!$A$2,0))))</f>
        <v>Chuck Magee</v>
      </c>
      <c r="W6173" s="3" t="str">
        <f>IFERROR(INDEX(Returns!A:A,MATCH(B6173,Returns!B:B,0)),"No")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IF(M6174=People!$B$5,People!$A$5,IF(M6174=People!$B$4,People!$A$4,IF(M6174=People!$B$3,People!$A$3,IF(M6174=People!$B$2,People!$A$2,0))))</f>
        <v>Kelly Williams</v>
      </c>
      <c r="W6174" s="3" t="str">
        <f>IFERROR(INDEX(Returns!A:A,MATCH(B6174,Returns!B:B,0)),"No")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IF(M6175=People!$B$5,People!$A$5,IF(M6175=People!$B$4,People!$A$4,IF(M6175=People!$B$3,People!$A$3,IF(M6175=People!$B$2,People!$A$2,0))))</f>
        <v>Kelly Williams</v>
      </c>
      <c r="W6175" s="3" t="str">
        <f>IFERROR(INDEX(Returns!A:A,MATCH(B6175,Returns!B:B,0)),"No")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IF(M6176=People!$B$5,People!$A$5,IF(M6176=People!$B$4,People!$A$4,IF(M6176=People!$B$3,People!$A$3,IF(M6176=People!$B$2,People!$A$2,0))))</f>
        <v>Kelly Williams</v>
      </c>
      <c r="W6176" s="3" t="str">
        <f>IFERROR(INDEX(Returns!A:A,MATCH(B6176,Returns!B:B,0)),"No")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IF(M6177=People!$B$5,People!$A$5,IF(M6177=People!$B$4,People!$A$4,IF(M6177=People!$B$3,People!$A$3,IF(M6177=People!$B$2,People!$A$2,0))))</f>
        <v>Cassandra Brandow</v>
      </c>
      <c r="W6177" s="3" t="str">
        <f>IFERROR(INDEX(Returns!A:A,MATCH(B6177,Returns!B:B,0)),"No")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IF(M6178=People!$B$5,People!$A$5,IF(M6178=People!$B$4,People!$A$4,IF(M6178=People!$B$3,People!$A$3,IF(M6178=People!$B$2,People!$A$2,0))))</f>
        <v>Cassandra Brandow</v>
      </c>
      <c r="W6178" s="3" t="str">
        <f>IFERROR(INDEX(Returns!A:A,MATCH(B6178,Returns!B:B,0)),"No")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IF(M6179=People!$B$5,People!$A$5,IF(M6179=People!$B$4,People!$A$4,IF(M6179=People!$B$3,People!$A$3,IF(M6179=People!$B$2,People!$A$2,0))))</f>
        <v>Cassandra Brandow</v>
      </c>
      <c r="W6179" s="3" t="str">
        <f>IFERROR(INDEX(Returns!A:A,MATCH(B6179,Returns!B:B,0)),"No")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IF(M6180=People!$B$5,People!$A$5,IF(M6180=People!$B$4,People!$A$4,IF(M6180=People!$B$3,People!$A$3,IF(M6180=People!$B$2,People!$A$2,0))))</f>
        <v>Cassandra Brandow</v>
      </c>
      <c r="W6180" s="3" t="str">
        <f>IFERROR(INDEX(Returns!A:A,MATCH(B6180,Returns!B:B,0)),"No")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IF(M6181=People!$B$5,People!$A$5,IF(M6181=People!$B$4,People!$A$4,IF(M6181=People!$B$3,People!$A$3,IF(M6181=People!$B$2,People!$A$2,0))))</f>
        <v>Cassandra Brandow</v>
      </c>
      <c r="W6181" s="3" t="str">
        <f>IFERROR(INDEX(Returns!A:A,MATCH(B6181,Returns!B:B,0)),"No")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IF(M6182=People!$B$5,People!$A$5,IF(M6182=People!$B$4,People!$A$4,IF(M6182=People!$B$3,People!$A$3,IF(M6182=People!$B$2,People!$A$2,0))))</f>
        <v>Cassandra Brandow</v>
      </c>
      <c r="W6182" s="3" t="str">
        <f>IFERROR(INDEX(Returns!A:A,MATCH(B6182,Returns!B:B,0)),"No")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IF(M6183=People!$B$5,People!$A$5,IF(M6183=People!$B$4,People!$A$4,IF(M6183=People!$B$3,People!$A$3,IF(M6183=People!$B$2,People!$A$2,0))))</f>
        <v>Cassandra Brandow</v>
      </c>
      <c r="W6183" s="3" t="str">
        <f>IFERROR(INDEX(Returns!A:A,MATCH(B6183,Returns!B:B,0)),"No")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IF(M6184=People!$B$5,People!$A$5,IF(M6184=People!$B$4,People!$A$4,IF(M6184=People!$B$3,People!$A$3,IF(M6184=People!$B$2,People!$A$2,0))))</f>
        <v>Cassandra Brandow</v>
      </c>
      <c r="W6184" s="3" t="str">
        <f>IFERROR(INDEX(Returns!A:A,MATCH(B6184,Returns!B:B,0)),"No")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IF(M6185=People!$B$5,People!$A$5,IF(M6185=People!$B$4,People!$A$4,IF(M6185=People!$B$3,People!$A$3,IF(M6185=People!$B$2,People!$A$2,0))))</f>
        <v>Cassandra Brandow</v>
      </c>
      <c r="W6185" s="3" t="str">
        <f>IFERROR(INDEX(Returns!A:A,MATCH(B6185,Returns!B:B,0)),"No")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IF(M6186=People!$B$5,People!$A$5,IF(M6186=People!$B$4,People!$A$4,IF(M6186=People!$B$3,People!$A$3,IF(M6186=People!$B$2,People!$A$2,0))))</f>
        <v>Anna Andreadi</v>
      </c>
      <c r="W6186" s="3" t="str">
        <f>IFERROR(INDEX(Returns!A:A,MATCH(B6186,Returns!B:B,0)),"No")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IF(M6187=People!$B$5,People!$A$5,IF(M6187=People!$B$4,People!$A$4,IF(M6187=People!$B$3,People!$A$3,IF(M6187=People!$B$2,People!$A$2,0))))</f>
        <v>Chuck Magee</v>
      </c>
      <c r="W6187" s="3" t="str">
        <f>IFERROR(INDEX(Returns!A:A,MATCH(B6187,Returns!B:B,0)),"No")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IF(M6188=People!$B$5,People!$A$5,IF(M6188=People!$B$4,People!$A$4,IF(M6188=People!$B$3,People!$A$3,IF(M6188=People!$B$2,People!$A$2,0))))</f>
        <v>Chuck Magee</v>
      </c>
      <c r="W6188" s="3" t="str">
        <f>IFERROR(INDEX(Returns!A:A,MATCH(B6188,Returns!B:B,0)),"No")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IF(M6189=People!$B$5,People!$A$5,IF(M6189=People!$B$4,People!$A$4,IF(M6189=People!$B$3,People!$A$3,IF(M6189=People!$B$2,People!$A$2,0))))</f>
        <v>Chuck Magee</v>
      </c>
      <c r="W6189" s="3" t="str">
        <f>IFERROR(INDEX(Returns!A:A,MATCH(B6189,Returns!B:B,0)),"No")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IF(M6190=People!$B$5,People!$A$5,IF(M6190=People!$B$4,People!$A$4,IF(M6190=People!$B$3,People!$A$3,IF(M6190=People!$B$2,People!$A$2,0))))</f>
        <v>Chuck Magee</v>
      </c>
      <c r="W6190" s="3" t="str">
        <f>IFERROR(INDEX(Returns!A:A,MATCH(B6190,Returns!B:B,0)),"No")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IF(M6191=People!$B$5,People!$A$5,IF(M6191=People!$B$4,People!$A$4,IF(M6191=People!$B$3,People!$A$3,IF(M6191=People!$B$2,People!$A$2,0))))</f>
        <v>Kelly Williams</v>
      </c>
      <c r="W6191" s="3" t="str">
        <f>IFERROR(INDEX(Returns!A:A,MATCH(B6191,Returns!B:B,0)),"No")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IF(M6192=People!$B$5,People!$A$5,IF(M6192=People!$B$4,People!$A$4,IF(M6192=People!$B$3,People!$A$3,IF(M6192=People!$B$2,People!$A$2,0))))</f>
        <v>Chuck Magee</v>
      </c>
      <c r="W6192" s="3" t="str">
        <f>IFERROR(INDEX(Returns!A:A,MATCH(B6192,Returns!B:B,0)),"No")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IF(M6193=People!$B$5,People!$A$5,IF(M6193=People!$B$4,People!$A$4,IF(M6193=People!$B$3,People!$A$3,IF(M6193=People!$B$2,People!$A$2,0))))</f>
        <v>Anna Andreadi</v>
      </c>
      <c r="W6193" s="3" t="str">
        <f>IFERROR(INDEX(Returns!A:A,MATCH(B6193,Returns!B:B,0)),"No")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IF(M6194=People!$B$5,People!$A$5,IF(M6194=People!$B$4,People!$A$4,IF(M6194=People!$B$3,People!$A$3,IF(M6194=People!$B$2,People!$A$2,0))))</f>
        <v>Kelly Williams</v>
      </c>
      <c r="W6194" s="3" t="str">
        <f>IFERROR(INDEX(Returns!A:A,MATCH(B6194,Returns!B:B,0)),"No")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IF(M6195=People!$B$5,People!$A$5,IF(M6195=People!$B$4,People!$A$4,IF(M6195=People!$B$3,People!$A$3,IF(M6195=People!$B$2,People!$A$2,0))))</f>
        <v>Kelly Williams</v>
      </c>
      <c r="W6195" s="3" t="str">
        <f>IFERROR(INDEX(Returns!A:A,MATCH(B6195,Returns!B:B,0)),"No")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IF(M6196=People!$B$5,People!$A$5,IF(M6196=People!$B$4,People!$A$4,IF(M6196=People!$B$3,People!$A$3,IF(M6196=People!$B$2,People!$A$2,0))))</f>
        <v>Kelly Williams</v>
      </c>
      <c r="W6196" s="3" t="str">
        <f>IFERROR(INDEX(Returns!A:A,MATCH(B6196,Returns!B:B,0)),"No")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IF(M6197=People!$B$5,People!$A$5,IF(M6197=People!$B$4,People!$A$4,IF(M6197=People!$B$3,People!$A$3,IF(M6197=People!$B$2,People!$A$2,0))))</f>
        <v>Chuck Magee</v>
      </c>
      <c r="W6197" s="3" t="str">
        <f>IFERROR(INDEX(Returns!A:A,MATCH(B6197,Returns!B:B,0)),"No")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IF(M6198=People!$B$5,People!$A$5,IF(M6198=People!$B$4,People!$A$4,IF(M6198=People!$B$3,People!$A$3,IF(M6198=People!$B$2,People!$A$2,0))))</f>
        <v>Chuck Magee</v>
      </c>
      <c r="W6198" s="3" t="str">
        <f>IFERROR(INDEX(Returns!A:A,MATCH(B6198,Returns!B:B,0)),"No")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IF(M6199=People!$B$5,People!$A$5,IF(M6199=People!$B$4,People!$A$4,IF(M6199=People!$B$3,People!$A$3,IF(M6199=People!$B$2,People!$A$2,0))))</f>
        <v>Kelly Williams</v>
      </c>
      <c r="W6199" s="3" t="str">
        <f>IFERROR(INDEX(Returns!A:A,MATCH(B6199,Returns!B:B,0)),"No")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IF(M6200=People!$B$5,People!$A$5,IF(M6200=People!$B$4,People!$A$4,IF(M6200=People!$B$3,People!$A$3,IF(M6200=People!$B$2,People!$A$2,0))))</f>
        <v>Kelly Williams</v>
      </c>
      <c r="W6200" s="3" t="str">
        <f>IFERROR(INDEX(Returns!A:A,MATCH(B6200,Returns!B:B,0)),"No")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IF(M6201=People!$B$5,People!$A$5,IF(M6201=People!$B$4,People!$A$4,IF(M6201=People!$B$3,People!$A$3,IF(M6201=People!$B$2,People!$A$2,0))))</f>
        <v>Kelly Williams</v>
      </c>
      <c r="W6201" s="3" t="str">
        <f>IFERROR(INDEX(Returns!A:A,MATCH(B6201,Returns!B:B,0)),"No")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IF(M6202=People!$B$5,People!$A$5,IF(M6202=People!$B$4,People!$A$4,IF(M6202=People!$B$3,People!$A$3,IF(M6202=People!$B$2,People!$A$2,0))))</f>
        <v>Kelly Williams</v>
      </c>
      <c r="W6202" s="3" t="str">
        <f>IFERROR(INDEX(Returns!A:A,MATCH(B6202,Returns!B:B,0)),"No")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IF(M6203=People!$B$5,People!$A$5,IF(M6203=People!$B$4,People!$A$4,IF(M6203=People!$B$3,People!$A$3,IF(M6203=People!$B$2,People!$A$2,0))))</f>
        <v>Kelly Williams</v>
      </c>
      <c r="W6203" s="3" t="str">
        <f>IFERROR(INDEX(Returns!A:A,MATCH(B6203,Returns!B:B,0)),"No")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IF(M6204=People!$B$5,People!$A$5,IF(M6204=People!$B$4,People!$A$4,IF(M6204=People!$B$3,People!$A$3,IF(M6204=People!$B$2,People!$A$2,0))))</f>
        <v>Anna Andreadi</v>
      </c>
      <c r="W6204" s="3" t="str">
        <f>IFERROR(INDEX(Returns!A:A,MATCH(B6204,Returns!B:B,0)),"No")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IF(M6205=People!$B$5,People!$A$5,IF(M6205=People!$B$4,People!$A$4,IF(M6205=People!$B$3,People!$A$3,IF(M6205=People!$B$2,People!$A$2,0))))</f>
        <v>Chuck Magee</v>
      </c>
      <c r="W6205" s="3" t="str">
        <f>IFERROR(INDEX(Returns!A:A,MATCH(B6205,Returns!B:B,0)),"No")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IF(M6206=People!$B$5,People!$A$5,IF(M6206=People!$B$4,People!$A$4,IF(M6206=People!$B$3,People!$A$3,IF(M6206=People!$B$2,People!$A$2,0))))</f>
        <v>Chuck Magee</v>
      </c>
      <c r="W6206" s="3" t="str">
        <f>IFERROR(INDEX(Returns!A:A,MATCH(B6206,Returns!B:B,0)),"No")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IF(M6207=People!$B$5,People!$A$5,IF(M6207=People!$B$4,People!$A$4,IF(M6207=People!$B$3,People!$A$3,IF(M6207=People!$B$2,People!$A$2,0))))</f>
        <v>Kelly Williams</v>
      </c>
      <c r="W6207" s="3" t="str">
        <f>IFERROR(INDEX(Returns!A:A,MATCH(B6207,Returns!B:B,0)),"No")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IF(M6208=People!$B$5,People!$A$5,IF(M6208=People!$B$4,People!$A$4,IF(M6208=People!$B$3,People!$A$3,IF(M6208=People!$B$2,People!$A$2,0))))</f>
        <v>Kelly Williams</v>
      </c>
      <c r="W6208" s="3" t="str">
        <f>IFERROR(INDEX(Returns!A:A,MATCH(B6208,Returns!B:B,0)),"No")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IF(M6209=People!$B$5,People!$A$5,IF(M6209=People!$B$4,People!$A$4,IF(M6209=People!$B$3,People!$A$3,IF(M6209=People!$B$2,People!$A$2,0))))</f>
        <v>Kelly Williams</v>
      </c>
      <c r="W6209" s="3" t="str">
        <f>IFERROR(INDEX(Returns!A:A,MATCH(B6209,Returns!B:B,0)),"No")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IF(M6210=People!$B$5,People!$A$5,IF(M6210=People!$B$4,People!$A$4,IF(M6210=People!$B$3,People!$A$3,IF(M6210=People!$B$2,People!$A$2,0))))</f>
        <v>Chuck Magee</v>
      </c>
      <c r="W6210" s="3" t="str">
        <f>IFERROR(INDEX(Returns!A:A,MATCH(B6210,Returns!B:B,0)),"No")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IF(M6211=People!$B$5,People!$A$5,IF(M6211=People!$B$4,People!$A$4,IF(M6211=People!$B$3,People!$A$3,IF(M6211=People!$B$2,People!$A$2,0))))</f>
        <v>Anna Andreadi</v>
      </c>
      <c r="W6211" s="3" t="str">
        <f>IFERROR(INDEX(Returns!A:A,MATCH(B6211,Returns!B:B,0)),"No")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IF(M6212=People!$B$5,People!$A$5,IF(M6212=People!$B$4,People!$A$4,IF(M6212=People!$B$3,People!$A$3,IF(M6212=People!$B$2,People!$A$2,0))))</f>
        <v>Anna Andreadi</v>
      </c>
      <c r="W6212" s="3" t="str">
        <f>IFERROR(INDEX(Returns!A:A,MATCH(B6212,Returns!B:B,0)),"No")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IF(M6213=People!$B$5,People!$A$5,IF(M6213=People!$B$4,People!$A$4,IF(M6213=People!$B$3,People!$A$3,IF(M6213=People!$B$2,People!$A$2,0))))</f>
        <v>Anna Andreadi</v>
      </c>
      <c r="W6213" s="3" t="str">
        <f>IFERROR(INDEX(Returns!A:A,MATCH(B6213,Returns!B:B,0)),"No")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IF(M6214=People!$B$5,People!$A$5,IF(M6214=People!$B$4,People!$A$4,IF(M6214=People!$B$3,People!$A$3,IF(M6214=People!$B$2,People!$A$2,0))))</f>
        <v>Anna Andreadi</v>
      </c>
      <c r="W6214" s="3" t="str">
        <f>IFERROR(INDEX(Returns!A:A,MATCH(B6214,Returns!B:B,0)),"No")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IF(M6215=People!$B$5,People!$A$5,IF(M6215=People!$B$4,People!$A$4,IF(M6215=People!$B$3,People!$A$3,IF(M6215=People!$B$2,People!$A$2,0))))</f>
        <v>Anna Andreadi</v>
      </c>
      <c r="W6215" s="3" t="str">
        <f>IFERROR(INDEX(Returns!A:A,MATCH(B6215,Returns!B:B,0)),"No")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IF(M6216=People!$B$5,People!$A$5,IF(M6216=People!$B$4,People!$A$4,IF(M6216=People!$B$3,People!$A$3,IF(M6216=People!$B$2,People!$A$2,0))))</f>
        <v>Anna Andreadi</v>
      </c>
      <c r="W6216" s="3" t="str">
        <f>IFERROR(INDEX(Returns!A:A,MATCH(B6216,Returns!B:B,0)),"No")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IF(M6217=People!$B$5,People!$A$5,IF(M6217=People!$B$4,People!$A$4,IF(M6217=People!$B$3,People!$A$3,IF(M6217=People!$B$2,People!$A$2,0))))</f>
        <v>Chuck Magee</v>
      </c>
      <c r="W6217" s="3" t="str">
        <f>IFERROR(INDEX(Returns!A:A,MATCH(B6217,Returns!B:B,0)),"No")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IF(M6218=People!$B$5,People!$A$5,IF(M6218=People!$B$4,People!$A$4,IF(M6218=People!$B$3,People!$A$3,IF(M6218=People!$B$2,People!$A$2,0))))</f>
        <v>Chuck Magee</v>
      </c>
      <c r="W6218" s="3" t="str">
        <f>IFERROR(INDEX(Returns!A:A,MATCH(B6218,Returns!B:B,0)),"No")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IF(M6219=People!$B$5,People!$A$5,IF(M6219=People!$B$4,People!$A$4,IF(M6219=People!$B$3,People!$A$3,IF(M6219=People!$B$2,People!$A$2,0))))</f>
        <v>Cassandra Brandow</v>
      </c>
      <c r="W6219" s="3" t="str">
        <f>IFERROR(INDEX(Returns!A:A,MATCH(B6219,Returns!B:B,0)),"No")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IF(M6220=People!$B$5,People!$A$5,IF(M6220=People!$B$4,People!$A$4,IF(M6220=People!$B$3,People!$A$3,IF(M6220=People!$B$2,People!$A$2,0))))</f>
        <v>Kelly Williams</v>
      </c>
      <c r="W6220" s="3" t="str">
        <f>IFERROR(INDEX(Returns!A:A,MATCH(B6220,Returns!B:B,0)),"No")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IF(M6221=People!$B$5,People!$A$5,IF(M6221=People!$B$4,People!$A$4,IF(M6221=People!$B$3,People!$A$3,IF(M6221=People!$B$2,People!$A$2,0))))</f>
        <v>Kelly Williams</v>
      </c>
      <c r="W6221" s="3" t="str">
        <f>IFERROR(INDEX(Returns!A:A,MATCH(B6221,Returns!B:B,0)),"No")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IF(M6222=People!$B$5,People!$A$5,IF(M6222=People!$B$4,People!$A$4,IF(M6222=People!$B$3,People!$A$3,IF(M6222=People!$B$2,People!$A$2,0))))</f>
        <v>Kelly Williams</v>
      </c>
      <c r="W6222" s="3" t="str">
        <f>IFERROR(INDEX(Returns!A:A,MATCH(B6222,Returns!B:B,0)),"No")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IF(M6223=People!$B$5,People!$A$5,IF(M6223=People!$B$4,People!$A$4,IF(M6223=People!$B$3,People!$A$3,IF(M6223=People!$B$2,People!$A$2,0))))</f>
        <v>Anna Andreadi</v>
      </c>
      <c r="W6223" s="3" t="str">
        <f>IFERROR(INDEX(Returns!A:A,MATCH(B6223,Returns!B:B,0)),"No")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IF(M6224=People!$B$5,People!$A$5,IF(M6224=People!$B$4,People!$A$4,IF(M6224=People!$B$3,People!$A$3,IF(M6224=People!$B$2,People!$A$2,0))))</f>
        <v>Cassandra Brandow</v>
      </c>
      <c r="W6224" s="3" t="str">
        <f>IFERROR(INDEX(Returns!A:A,MATCH(B6224,Returns!B:B,0)),"No")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IF(M6225=People!$B$5,People!$A$5,IF(M6225=People!$B$4,People!$A$4,IF(M6225=People!$B$3,People!$A$3,IF(M6225=People!$B$2,People!$A$2,0))))</f>
        <v>Cassandra Brandow</v>
      </c>
      <c r="W6225" s="3" t="str">
        <f>IFERROR(INDEX(Returns!A:A,MATCH(B6225,Returns!B:B,0)),"No")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IF(M6226=People!$B$5,People!$A$5,IF(M6226=People!$B$4,People!$A$4,IF(M6226=People!$B$3,People!$A$3,IF(M6226=People!$B$2,People!$A$2,0))))</f>
        <v>Cassandra Brandow</v>
      </c>
      <c r="W6226" s="3" t="str">
        <f>IFERROR(INDEX(Returns!A:A,MATCH(B6226,Returns!B:B,0)),"No")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IF(M6227=People!$B$5,People!$A$5,IF(M6227=People!$B$4,People!$A$4,IF(M6227=People!$B$3,People!$A$3,IF(M6227=People!$B$2,People!$A$2,0))))</f>
        <v>Anna Andreadi</v>
      </c>
      <c r="W6227" s="3" t="str">
        <f>IFERROR(INDEX(Returns!A:A,MATCH(B6227,Returns!B:B,0)),"No")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IF(M6228=People!$B$5,People!$A$5,IF(M6228=People!$B$4,People!$A$4,IF(M6228=People!$B$3,People!$A$3,IF(M6228=People!$B$2,People!$A$2,0))))</f>
        <v>Anna Andreadi</v>
      </c>
      <c r="W6228" s="3" t="str">
        <f>IFERROR(INDEX(Returns!A:A,MATCH(B6228,Returns!B:B,0)),"No")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IF(M6229=People!$B$5,People!$A$5,IF(M6229=People!$B$4,People!$A$4,IF(M6229=People!$B$3,People!$A$3,IF(M6229=People!$B$2,People!$A$2,0))))</f>
        <v>Kelly Williams</v>
      </c>
      <c r="W6229" s="3" t="str">
        <f>IFERROR(INDEX(Returns!A:A,MATCH(B6229,Returns!B:B,0)),"No")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IF(M6230=People!$B$5,People!$A$5,IF(M6230=People!$B$4,People!$A$4,IF(M6230=People!$B$3,People!$A$3,IF(M6230=People!$B$2,People!$A$2,0))))</f>
        <v>Chuck Magee</v>
      </c>
      <c r="W6230" s="3" t="str">
        <f>IFERROR(INDEX(Returns!A:A,MATCH(B6230,Returns!B:B,0)),"No")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IF(M6231=People!$B$5,People!$A$5,IF(M6231=People!$B$4,People!$A$4,IF(M6231=People!$B$3,People!$A$3,IF(M6231=People!$B$2,People!$A$2,0))))</f>
        <v>Chuck Magee</v>
      </c>
      <c r="W6231" s="3" t="str">
        <f>IFERROR(INDEX(Returns!A:A,MATCH(B6231,Returns!B:B,0)),"No")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IF(M6232=People!$B$5,People!$A$5,IF(M6232=People!$B$4,People!$A$4,IF(M6232=People!$B$3,People!$A$3,IF(M6232=People!$B$2,People!$A$2,0))))</f>
        <v>Kelly Williams</v>
      </c>
      <c r="W6232" s="3" t="str">
        <f>IFERROR(INDEX(Returns!A:A,MATCH(B6232,Returns!B:B,0)),"No")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IF(M6233=People!$B$5,People!$A$5,IF(M6233=People!$B$4,People!$A$4,IF(M6233=People!$B$3,People!$A$3,IF(M6233=People!$B$2,People!$A$2,0))))</f>
        <v>Anna Andreadi</v>
      </c>
      <c r="W6233" s="3" t="str">
        <f>IFERROR(INDEX(Returns!A:A,MATCH(B6233,Returns!B:B,0)),"No")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IF(M6234=People!$B$5,People!$A$5,IF(M6234=People!$B$4,People!$A$4,IF(M6234=People!$B$3,People!$A$3,IF(M6234=People!$B$2,People!$A$2,0))))</f>
        <v>Anna Andreadi</v>
      </c>
      <c r="W6234" s="3" t="str">
        <f>IFERROR(INDEX(Returns!A:A,MATCH(B6234,Returns!B:B,0)),"No")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IF(M6235=People!$B$5,People!$A$5,IF(M6235=People!$B$4,People!$A$4,IF(M6235=People!$B$3,People!$A$3,IF(M6235=People!$B$2,People!$A$2,0))))</f>
        <v>Anna Andreadi</v>
      </c>
      <c r="W6235" s="3" t="str">
        <f>IFERROR(INDEX(Returns!A:A,MATCH(B6235,Returns!B:B,0)),"No")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IF(M6236=People!$B$5,People!$A$5,IF(M6236=People!$B$4,People!$A$4,IF(M6236=People!$B$3,People!$A$3,IF(M6236=People!$B$2,People!$A$2,0))))</f>
        <v>Anna Andreadi</v>
      </c>
      <c r="W6236" s="3" t="str">
        <f>IFERROR(INDEX(Returns!A:A,MATCH(B6236,Returns!B:B,0)),"No")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IF(M6237=People!$B$5,People!$A$5,IF(M6237=People!$B$4,People!$A$4,IF(M6237=People!$B$3,People!$A$3,IF(M6237=People!$B$2,People!$A$2,0))))</f>
        <v>Anna Andreadi</v>
      </c>
      <c r="W6237" s="3" t="str">
        <f>IFERROR(INDEX(Returns!A:A,MATCH(B6237,Returns!B:B,0)),"No")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IF(M6238=People!$B$5,People!$A$5,IF(M6238=People!$B$4,People!$A$4,IF(M6238=People!$B$3,People!$A$3,IF(M6238=People!$B$2,People!$A$2,0))))</f>
        <v>Chuck Magee</v>
      </c>
      <c r="W6238" s="3" t="str">
        <f>IFERROR(INDEX(Returns!A:A,MATCH(B6238,Returns!B:B,0)),"No")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IF(M6239=People!$B$5,People!$A$5,IF(M6239=People!$B$4,People!$A$4,IF(M6239=People!$B$3,People!$A$3,IF(M6239=People!$B$2,People!$A$2,0))))</f>
        <v>Chuck Magee</v>
      </c>
      <c r="W6239" s="3" t="str">
        <f>IFERROR(INDEX(Returns!A:A,MATCH(B6239,Returns!B:B,0)),"No")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IF(M6240=People!$B$5,People!$A$5,IF(M6240=People!$B$4,People!$A$4,IF(M6240=People!$B$3,People!$A$3,IF(M6240=People!$B$2,People!$A$2,0))))</f>
        <v>Anna Andreadi</v>
      </c>
      <c r="W6240" s="3" t="str">
        <f>IFERROR(INDEX(Returns!A:A,MATCH(B6240,Returns!B:B,0)),"No")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IF(M6241=People!$B$5,People!$A$5,IF(M6241=People!$B$4,People!$A$4,IF(M6241=People!$B$3,People!$A$3,IF(M6241=People!$B$2,People!$A$2,0))))</f>
        <v>Anna Andreadi</v>
      </c>
      <c r="W6241" s="3" t="str">
        <f>IFERROR(INDEX(Returns!A:A,MATCH(B6241,Returns!B:B,0)),"No")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IF(M6242=People!$B$5,People!$A$5,IF(M6242=People!$B$4,People!$A$4,IF(M6242=People!$B$3,People!$A$3,IF(M6242=People!$B$2,People!$A$2,0))))</f>
        <v>Anna Andreadi</v>
      </c>
      <c r="W6242" s="3" t="str">
        <f>IFERROR(INDEX(Returns!A:A,MATCH(B6242,Returns!B:B,0)),"No")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IF(M6243=People!$B$5,People!$A$5,IF(M6243=People!$B$4,People!$A$4,IF(M6243=People!$B$3,People!$A$3,IF(M6243=People!$B$2,People!$A$2,0))))</f>
        <v>Chuck Magee</v>
      </c>
      <c r="W6243" s="3" t="str">
        <f>IFERROR(INDEX(Returns!A:A,MATCH(B6243,Returns!B:B,0)),"No")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IF(M6244=People!$B$5,People!$A$5,IF(M6244=People!$B$4,People!$A$4,IF(M6244=People!$B$3,People!$A$3,IF(M6244=People!$B$2,People!$A$2,0))))</f>
        <v>Cassandra Brandow</v>
      </c>
      <c r="W6244" s="3" t="str">
        <f>IFERROR(INDEX(Returns!A:A,MATCH(B6244,Returns!B:B,0)),"No")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IF(M6245=People!$B$5,People!$A$5,IF(M6245=People!$B$4,People!$A$4,IF(M6245=People!$B$3,People!$A$3,IF(M6245=People!$B$2,People!$A$2,0))))</f>
        <v>Anna Andreadi</v>
      </c>
      <c r="W6245" s="3" t="str">
        <f>IFERROR(INDEX(Returns!A:A,MATCH(B6245,Returns!B:B,0)),"No")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IF(M6246=People!$B$5,People!$A$5,IF(M6246=People!$B$4,People!$A$4,IF(M6246=People!$B$3,People!$A$3,IF(M6246=People!$B$2,People!$A$2,0))))</f>
        <v>Anna Andreadi</v>
      </c>
      <c r="W6246" s="3" t="str">
        <f>IFERROR(INDEX(Returns!A:A,MATCH(B6246,Returns!B:B,0)),"No")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IF(M6247=People!$B$5,People!$A$5,IF(M6247=People!$B$4,People!$A$4,IF(M6247=People!$B$3,People!$A$3,IF(M6247=People!$B$2,People!$A$2,0))))</f>
        <v>Anna Andreadi</v>
      </c>
      <c r="W6247" s="3" t="str">
        <f>IFERROR(INDEX(Returns!A:A,MATCH(B6247,Returns!B:B,0)),"No")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IF(M6248=People!$B$5,People!$A$5,IF(M6248=People!$B$4,People!$A$4,IF(M6248=People!$B$3,People!$A$3,IF(M6248=People!$B$2,People!$A$2,0))))</f>
        <v>Anna Andreadi</v>
      </c>
      <c r="W6248" s="3" t="str">
        <f>IFERROR(INDEX(Returns!A:A,MATCH(B6248,Returns!B:B,0)),"No")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IF(M6249=People!$B$5,People!$A$5,IF(M6249=People!$B$4,People!$A$4,IF(M6249=People!$B$3,People!$A$3,IF(M6249=People!$B$2,People!$A$2,0))))</f>
        <v>Kelly Williams</v>
      </c>
      <c r="W6249" s="3" t="str">
        <f>IFERROR(INDEX(Returns!A:A,MATCH(B6249,Returns!B:B,0)),"No")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IF(M6250=People!$B$5,People!$A$5,IF(M6250=People!$B$4,People!$A$4,IF(M6250=People!$B$3,People!$A$3,IF(M6250=People!$B$2,People!$A$2,0))))</f>
        <v>Kelly Williams</v>
      </c>
      <c r="W6250" s="3" t="str">
        <f>IFERROR(INDEX(Returns!A:A,MATCH(B6250,Returns!B:B,0)),"No")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IF(M6251=People!$B$5,People!$A$5,IF(M6251=People!$B$4,People!$A$4,IF(M6251=People!$B$3,People!$A$3,IF(M6251=People!$B$2,People!$A$2,0))))</f>
        <v>Kelly Williams</v>
      </c>
      <c r="W6251" s="3" t="str">
        <f>IFERROR(INDEX(Returns!A:A,MATCH(B6251,Returns!B:B,0)),"No")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IF(M6252=People!$B$5,People!$A$5,IF(M6252=People!$B$4,People!$A$4,IF(M6252=People!$B$3,People!$A$3,IF(M6252=People!$B$2,People!$A$2,0))))</f>
        <v>Kelly Williams</v>
      </c>
      <c r="W6252" s="3" t="str">
        <f>IFERROR(INDEX(Returns!A:A,MATCH(B6252,Returns!B:B,0)),"No")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IF(M6253=People!$B$5,People!$A$5,IF(M6253=People!$B$4,People!$A$4,IF(M6253=People!$B$3,People!$A$3,IF(M6253=People!$B$2,People!$A$2,0))))</f>
        <v>Kelly Williams</v>
      </c>
      <c r="W6253" s="3" t="str">
        <f>IFERROR(INDEX(Returns!A:A,MATCH(B6253,Returns!B:B,0)),"No")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IF(M6254=People!$B$5,People!$A$5,IF(M6254=People!$B$4,People!$A$4,IF(M6254=People!$B$3,People!$A$3,IF(M6254=People!$B$2,People!$A$2,0))))</f>
        <v>Cassandra Brandow</v>
      </c>
      <c r="W6254" s="3" t="str">
        <f>IFERROR(INDEX(Returns!A:A,MATCH(B6254,Returns!B:B,0)),"No")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IF(M6255=People!$B$5,People!$A$5,IF(M6255=People!$B$4,People!$A$4,IF(M6255=People!$B$3,People!$A$3,IF(M6255=People!$B$2,People!$A$2,0))))</f>
        <v>Cassandra Brandow</v>
      </c>
      <c r="W6255" s="3" t="str">
        <f>IFERROR(INDEX(Returns!A:A,MATCH(B6255,Returns!B:B,0)),"No")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IF(M6256=People!$B$5,People!$A$5,IF(M6256=People!$B$4,People!$A$4,IF(M6256=People!$B$3,People!$A$3,IF(M6256=People!$B$2,People!$A$2,0))))</f>
        <v>Cassandra Brandow</v>
      </c>
      <c r="W6256" s="3" t="str">
        <f>IFERROR(INDEX(Returns!A:A,MATCH(B6256,Returns!B:B,0)),"No")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IF(M6257=People!$B$5,People!$A$5,IF(M6257=People!$B$4,People!$A$4,IF(M6257=People!$B$3,People!$A$3,IF(M6257=People!$B$2,People!$A$2,0))))</f>
        <v>Kelly Williams</v>
      </c>
      <c r="W6257" s="3" t="str">
        <f>IFERROR(INDEX(Returns!A:A,MATCH(B6257,Returns!B:B,0)),"No")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IF(M6258=People!$B$5,People!$A$5,IF(M6258=People!$B$4,People!$A$4,IF(M6258=People!$B$3,People!$A$3,IF(M6258=People!$B$2,People!$A$2,0))))</f>
        <v>Cassandra Brandow</v>
      </c>
      <c r="W6258" s="3" t="str">
        <f>IFERROR(INDEX(Returns!A:A,MATCH(B6258,Returns!B:B,0)),"No")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IF(M6259=People!$B$5,People!$A$5,IF(M6259=People!$B$4,People!$A$4,IF(M6259=People!$B$3,People!$A$3,IF(M6259=People!$B$2,People!$A$2,0))))</f>
        <v>Chuck Magee</v>
      </c>
      <c r="W6259" s="3" t="str">
        <f>IFERROR(INDEX(Returns!A:A,MATCH(B6259,Returns!B:B,0)),"No")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IF(M6260=People!$B$5,People!$A$5,IF(M6260=People!$B$4,People!$A$4,IF(M6260=People!$B$3,People!$A$3,IF(M6260=People!$B$2,People!$A$2,0))))</f>
        <v>Chuck Magee</v>
      </c>
      <c r="W6260" s="3" t="str">
        <f>IFERROR(INDEX(Returns!A:A,MATCH(B6260,Returns!B:B,0)),"No")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IF(M6261=People!$B$5,People!$A$5,IF(M6261=People!$B$4,People!$A$4,IF(M6261=People!$B$3,People!$A$3,IF(M6261=People!$B$2,People!$A$2,0))))</f>
        <v>Kelly Williams</v>
      </c>
      <c r="W6261" s="3" t="str">
        <f>IFERROR(INDEX(Returns!A:A,MATCH(B6261,Returns!B:B,0)),"No")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IF(M6262=People!$B$5,People!$A$5,IF(M6262=People!$B$4,People!$A$4,IF(M6262=People!$B$3,People!$A$3,IF(M6262=People!$B$2,People!$A$2,0))))</f>
        <v>Anna Andreadi</v>
      </c>
      <c r="W6262" s="3" t="str">
        <f>IFERROR(INDEX(Returns!A:A,MATCH(B6262,Returns!B:B,0)),"No")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IF(M6263=People!$B$5,People!$A$5,IF(M6263=People!$B$4,People!$A$4,IF(M6263=People!$B$3,People!$A$3,IF(M6263=People!$B$2,People!$A$2,0))))</f>
        <v>Chuck Magee</v>
      </c>
      <c r="W6263" s="3" t="str">
        <f>IFERROR(INDEX(Returns!A:A,MATCH(B6263,Returns!B:B,0)),"No")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IF(M6264=People!$B$5,People!$A$5,IF(M6264=People!$B$4,People!$A$4,IF(M6264=People!$B$3,People!$A$3,IF(M6264=People!$B$2,People!$A$2,0))))</f>
        <v>Kelly Williams</v>
      </c>
      <c r="W6264" s="3" t="str">
        <f>IFERROR(INDEX(Returns!A:A,MATCH(B6264,Returns!B:B,0)),"No")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IF(M6265=People!$B$5,People!$A$5,IF(M6265=People!$B$4,People!$A$4,IF(M6265=People!$B$3,People!$A$3,IF(M6265=People!$B$2,People!$A$2,0))))</f>
        <v>Cassandra Brandow</v>
      </c>
      <c r="W6265" s="3" t="str">
        <f>IFERROR(INDEX(Returns!A:A,MATCH(B6265,Returns!B:B,0)),"No")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IF(M6266=People!$B$5,People!$A$5,IF(M6266=People!$B$4,People!$A$4,IF(M6266=People!$B$3,People!$A$3,IF(M6266=People!$B$2,People!$A$2,0))))</f>
        <v>Kelly Williams</v>
      </c>
      <c r="W6266" s="3" t="str">
        <f>IFERROR(INDEX(Returns!A:A,MATCH(B6266,Returns!B:B,0)),"No")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IF(M6267=People!$B$5,People!$A$5,IF(M6267=People!$B$4,People!$A$4,IF(M6267=People!$B$3,People!$A$3,IF(M6267=People!$B$2,People!$A$2,0))))</f>
        <v>Cassandra Brandow</v>
      </c>
      <c r="W6267" s="3" t="str">
        <f>IFERROR(INDEX(Returns!A:A,MATCH(B6267,Returns!B:B,0)),"No")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IF(M6268=People!$B$5,People!$A$5,IF(M6268=People!$B$4,People!$A$4,IF(M6268=People!$B$3,People!$A$3,IF(M6268=People!$B$2,People!$A$2,0))))</f>
        <v>Cassandra Brandow</v>
      </c>
      <c r="W6268" s="3" t="str">
        <f>IFERROR(INDEX(Returns!A:A,MATCH(B6268,Returns!B:B,0)),"No")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IF(M6269=People!$B$5,People!$A$5,IF(M6269=People!$B$4,People!$A$4,IF(M6269=People!$B$3,People!$A$3,IF(M6269=People!$B$2,People!$A$2,0))))</f>
        <v>Chuck Magee</v>
      </c>
      <c r="W6269" s="3" t="str">
        <f>IFERROR(INDEX(Returns!A:A,MATCH(B6269,Returns!B:B,0)),"No")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IF(M6270=People!$B$5,People!$A$5,IF(M6270=People!$B$4,People!$A$4,IF(M6270=People!$B$3,People!$A$3,IF(M6270=People!$B$2,People!$A$2,0))))</f>
        <v>Chuck Magee</v>
      </c>
      <c r="W6270" s="3" t="str">
        <f>IFERROR(INDEX(Returns!A:A,MATCH(B6270,Returns!B:B,0)),"No")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IF(M6271=People!$B$5,People!$A$5,IF(M6271=People!$B$4,People!$A$4,IF(M6271=People!$B$3,People!$A$3,IF(M6271=People!$B$2,People!$A$2,0))))</f>
        <v>Anna Andreadi</v>
      </c>
      <c r="W6271" s="3" t="str">
        <f>IFERROR(INDEX(Returns!A:A,MATCH(B6271,Returns!B:B,0)),"No")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IF(M6272=People!$B$5,People!$A$5,IF(M6272=People!$B$4,People!$A$4,IF(M6272=People!$B$3,People!$A$3,IF(M6272=People!$B$2,People!$A$2,0))))</f>
        <v>Anna Andreadi</v>
      </c>
      <c r="W6272" s="3" t="str">
        <f>IFERROR(INDEX(Returns!A:A,MATCH(B6272,Returns!B:B,0)),"No")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IF(M6273=People!$B$5,People!$A$5,IF(M6273=People!$B$4,People!$A$4,IF(M6273=People!$B$3,People!$A$3,IF(M6273=People!$B$2,People!$A$2,0))))</f>
        <v>Anna Andreadi</v>
      </c>
      <c r="W6273" s="3" t="str">
        <f>IFERROR(INDEX(Returns!A:A,MATCH(B6273,Returns!B:B,0)),"No")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IF(M6274=People!$B$5,People!$A$5,IF(M6274=People!$B$4,People!$A$4,IF(M6274=People!$B$3,People!$A$3,IF(M6274=People!$B$2,People!$A$2,0))))</f>
        <v>Kelly Williams</v>
      </c>
      <c r="W6274" s="3" t="str">
        <f>IFERROR(INDEX(Returns!A:A,MATCH(B6274,Returns!B:B,0)),"No")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IF(M6275=People!$B$5,People!$A$5,IF(M6275=People!$B$4,People!$A$4,IF(M6275=People!$B$3,People!$A$3,IF(M6275=People!$B$2,People!$A$2,0))))</f>
        <v>Anna Andreadi</v>
      </c>
      <c r="W6275" s="3" t="str">
        <f>IFERROR(INDEX(Returns!A:A,MATCH(B6275,Returns!B:B,0)),"No")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IF(M6276=People!$B$5,People!$A$5,IF(M6276=People!$B$4,People!$A$4,IF(M6276=People!$B$3,People!$A$3,IF(M6276=People!$B$2,People!$A$2,0))))</f>
        <v>Anna Andreadi</v>
      </c>
      <c r="W6276" s="3" t="str">
        <f>IFERROR(INDEX(Returns!A:A,MATCH(B6276,Returns!B:B,0)),"No")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IF(M6277=People!$B$5,People!$A$5,IF(M6277=People!$B$4,People!$A$4,IF(M6277=People!$B$3,People!$A$3,IF(M6277=People!$B$2,People!$A$2,0))))</f>
        <v>Anna Andreadi</v>
      </c>
      <c r="W6277" s="3" t="str">
        <f>IFERROR(INDEX(Returns!A:A,MATCH(B6277,Returns!B:B,0)),"No")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IF(M6278=People!$B$5,People!$A$5,IF(M6278=People!$B$4,People!$A$4,IF(M6278=People!$B$3,People!$A$3,IF(M6278=People!$B$2,People!$A$2,0))))</f>
        <v>Anna Andreadi</v>
      </c>
      <c r="W6278" s="3" t="str">
        <f>IFERROR(INDEX(Returns!A:A,MATCH(B6278,Returns!B:B,0)),"No")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IF(M6279=People!$B$5,People!$A$5,IF(M6279=People!$B$4,People!$A$4,IF(M6279=People!$B$3,People!$A$3,IF(M6279=People!$B$2,People!$A$2,0))))</f>
        <v>Anna Andreadi</v>
      </c>
      <c r="W6279" s="3" t="str">
        <f>IFERROR(INDEX(Returns!A:A,MATCH(B6279,Returns!B:B,0)),"No")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IF(M6280=People!$B$5,People!$A$5,IF(M6280=People!$B$4,People!$A$4,IF(M6280=People!$B$3,People!$A$3,IF(M6280=People!$B$2,People!$A$2,0))))</f>
        <v>Anna Andreadi</v>
      </c>
      <c r="W6280" s="3" t="str">
        <f>IFERROR(INDEX(Returns!A:A,MATCH(B6280,Returns!B:B,0)),"No")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IF(M6281=People!$B$5,People!$A$5,IF(M6281=People!$B$4,People!$A$4,IF(M6281=People!$B$3,People!$A$3,IF(M6281=People!$B$2,People!$A$2,0))))</f>
        <v>Anna Andreadi</v>
      </c>
      <c r="W6281" s="3" t="str">
        <f>IFERROR(INDEX(Returns!A:A,MATCH(B6281,Returns!B:B,0)),"No")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IF(M6282=People!$B$5,People!$A$5,IF(M6282=People!$B$4,People!$A$4,IF(M6282=People!$B$3,People!$A$3,IF(M6282=People!$B$2,People!$A$2,0))))</f>
        <v>Chuck Magee</v>
      </c>
      <c r="W6282" s="3" t="str">
        <f>IFERROR(INDEX(Returns!A:A,MATCH(B6282,Returns!B:B,0)),"No")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IF(M6283=People!$B$5,People!$A$5,IF(M6283=People!$B$4,People!$A$4,IF(M6283=People!$B$3,People!$A$3,IF(M6283=People!$B$2,People!$A$2,0))))</f>
        <v>Chuck Magee</v>
      </c>
      <c r="W6283" s="3" t="str">
        <f>IFERROR(INDEX(Returns!A:A,MATCH(B6283,Returns!B:B,0)),"No")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IF(M6284=People!$B$5,People!$A$5,IF(M6284=People!$B$4,People!$A$4,IF(M6284=People!$B$3,People!$A$3,IF(M6284=People!$B$2,People!$A$2,0))))</f>
        <v>Chuck Magee</v>
      </c>
      <c r="W6284" s="3" t="str">
        <f>IFERROR(INDEX(Returns!A:A,MATCH(B6284,Returns!B:B,0)),"No")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IF(M6285=People!$B$5,People!$A$5,IF(M6285=People!$B$4,People!$A$4,IF(M6285=People!$B$3,People!$A$3,IF(M6285=People!$B$2,People!$A$2,0))))</f>
        <v>Anna Andreadi</v>
      </c>
      <c r="W6285" s="3" t="str">
        <f>IFERROR(INDEX(Returns!A:A,MATCH(B6285,Returns!B:B,0)),"No")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IF(M6286=People!$B$5,People!$A$5,IF(M6286=People!$B$4,People!$A$4,IF(M6286=People!$B$3,People!$A$3,IF(M6286=People!$B$2,People!$A$2,0))))</f>
        <v>Anna Andreadi</v>
      </c>
      <c r="W6286" s="3" t="str">
        <f>IFERROR(INDEX(Returns!A:A,MATCH(B6286,Returns!B:B,0)),"No")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IF(M6287=People!$B$5,People!$A$5,IF(M6287=People!$B$4,People!$A$4,IF(M6287=People!$B$3,People!$A$3,IF(M6287=People!$B$2,People!$A$2,0))))</f>
        <v>Chuck Magee</v>
      </c>
      <c r="W6287" s="3" t="str">
        <f>IFERROR(INDEX(Returns!A:A,MATCH(B6287,Returns!B:B,0)),"No")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IF(M6288=People!$B$5,People!$A$5,IF(M6288=People!$B$4,People!$A$4,IF(M6288=People!$B$3,People!$A$3,IF(M6288=People!$B$2,People!$A$2,0))))</f>
        <v>Cassandra Brandow</v>
      </c>
      <c r="W6288" s="3" t="str">
        <f>IFERROR(INDEX(Returns!A:A,MATCH(B6288,Returns!B:B,0)),"No")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IF(M6289=People!$B$5,People!$A$5,IF(M6289=People!$B$4,People!$A$4,IF(M6289=People!$B$3,People!$A$3,IF(M6289=People!$B$2,People!$A$2,0))))</f>
        <v>Anna Andreadi</v>
      </c>
      <c r="W6289" s="3" t="str">
        <f>IFERROR(INDEX(Returns!A:A,MATCH(B6289,Returns!B:B,0)),"No")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IF(M6290=People!$B$5,People!$A$5,IF(M6290=People!$B$4,People!$A$4,IF(M6290=People!$B$3,People!$A$3,IF(M6290=People!$B$2,People!$A$2,0))))</f>
        <v>Anna Andreadi</v>
      </c>
      <c r="W6290" s="3" t="str">
        <f>IFERROR(INDEX(Returns!A:A,MATCH(B6290,Returns!B:B,0)),"No")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IF(M6291=People!$B$5,People!$A$5,IF(M6291=People!$B$4,People!$A$4,IF(M6291=People!$B$3,People!$A$3,IF(M6291=People!$B$2,People!$A$2,0))))</f>
        <v>Anna Andreadi</v>
      </c>
      <c r="W6291" s="3" t="str">
        <f>IFERROR(INDEX(Returns!A:A,MATCH(B6291,Returns!B:B,0)),"No")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IF(M6292=People!$B$5,People!$A$5,IF(M6292=People!$B$4,People!$A$4,IF(M6292=People!$B$3,People!$A$3,IF(M6292=People!$B$2,People!$A$2,0))))</f>
        <v>Anna Andreadi</v>
      </c>
      <c r="W6292" s="3" t="str">
        <f>IFERROR(INDEX(Returns!A:A,MATCH(B6292,Returns!B:B,0)),"No")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IF(M6293=People!$B$5,People!$A$5,IF(M6293=People!$B$4,People!$A$4,IF(M6293=People!$B$3,People!$A$3,IF(M6293=People!$B$2,People!$A$2,0))))</f>
        <v>Cassandra Brandow</v>
      </c>
      <c r="W6293" s="3" t="str">
        <f>IFERROR(INDEX(Returns!A:A,MATCH(B6293,Returns!B:B,0)),"No")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IF(M6294=People!$B$5,People!$A$5,IF(M6294=People!$B$4,People!$A$4,IF(M6294=People!$B$3,People!$A$3,IF(M6294=People!$B$2,People!$A$2,0))))</f>
        <v>Anna Andreadi</v>
      </c>
      <c r="W6294" s="3" t="str">
        <f>IFERROR(INDEX(Returns!A:A,MATCH(B6294,Returns!B:B,0)),"No")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IF(M6295=People!$B$5,People!$A$5,IF(M6295=People!$B$4,People!$A$4,IF(M6295=People!$B$3,People!$A$3,IF(M6295=People!$B$2,People!$A$2,0))))</f>
        <v>Anna Andreadi</v>
      </c>
      <c r="W6295" s="3" t="str">
        <f>IFERROR(INDEX(Returns!A:A,MATCH(B6295,Returns!B:B,0)),"No")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IF(M6296=People!$B$5,People!$A$5,IF(M6296=People!$B$4,People!$A$4,IF(M6296=People!$B$3,People!$A$3,IF(M6296=People!$B$2,People!$A$2,0))))</f>
        <v>Chuck Magee</v>
      </c>
      <c r="W6296" s="3" t="str">
        <f>IFERROR(INDEX(Returns!A:A,MATCH(B6296,Returns!B:B,0)),"No")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IF(M6297=People!$B$5,People!$A$5,IF(M6297=People!$B$4,People!$A$4,IF(M6297=People!$B$3,People!$A$3,IF(M6297=People!$B$2,People!$A$2,0))))</f>
        <v>Chuck Magee</v>
      </c>
      <c r="W6297" s="3" t="str">
        <f>IFERROR(INDEX(Returns!A:A,MATCH(B6297,Returns!B:B,0)),"No")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IF(M6298=People!$B$5,People!$A$5,IF(M6298=People!$B$4,People!$A$4,IF(M6298=People!$B$3,People!$A$3,IF(M6298=People!$B$2,People!$A$2,0))))</f>
        <v>Chuck Magee</v>
      </c>
      <c r="W6298" s="3" t="str">
        <f>IFERROR(INDEX(Returns!A:A,MATCH(B6298,Returns!B:B,0)),"No")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IF(M6299=People!$B$5,People!$A$5,IF(M6299=People!$B$4,People!$A$4,IF(M6299=People!$B$3,People!$A$3,IF(M6299=People!$B$2,People!$A$2,0))))</f>
        <v>Chuck Magee</v>
      </c>
      <c r="W6299" s="3" t="str">
        <f>IFERROR(INDEX(Returns!A:A,MATCH(B6299,Returns!B:B,0)),"No")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IF(M6300=People!$B$5,People!$A$5,IF(M6300=People!$B$4,People!$A$4,IF(M6300=People!$B$3,People!$A$3,IF(M6300=People!$B$2,People!$A$2,0))))</f>
        <v>Anna Andreadi</v>
      </c>
      <c r="W6300" s="3" t="str">
        <f>IFERROR(INDEX(Returns!A:A,MATCH(B6300,Returns!B:B,0)),"No")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IF(M6301=People!$B$5,People!$A$5,IF(M6301=People!$B$4,People!$A$4,IF(M6301=People!$B$3,People!$A$3,IF(M6301=People!$B$2,People!$A$2,0))))</f>
        <v>Anna Andreadi</v>
      </c>
      <c r="W6301" s="3" t="str">
        <f>IFERROR(INDEX(Returns!A:A,MATCH(B6301,Returns!B:B,0)),"No")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IF(M6302=People!$B$5,People!$A$5,IF(M6302=People!$B$4,People!$A$4,IF(M6302=People!$B$3,People!$A$3,IF(M6302=People!$B$2,People!$A$2,0))))</f>
        <v>Kelly Williams</v>
      </c>
      <c r="W6302" s="3" t="str">
        <f>IFERROR(INDEX(Returns!A:A,MATCH(B6302,Returns!B:B,0)),"No")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IF(M6303=People!$B$5,People!$A$5,IF(M6303=People!$B$4,People!$A$4,IF(M6303=People!$B$3,People!$A$3,IF(M6303=People!$B$2,People!$A$2,0))))</f>
        <v>Kelly Williams</v>
      </c>
      <c r="W6303" s="3" t="str">
        <f>IFERROR(INDEX(Returns!A:A,MATCH(B6303,Returns!B:B,0)),"No")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IF(M6304=People!$B$5,People!$A$5,IF(M6304=People!$B$4,People!$A$4,IF(M6304=People!$B$3,People!$A$3,IF(M6304=People!$B$2,People!$A$2,0))))</f>
        <v>Kelly Williams</v>
      </c>
      <c r="W6304" s="3" t="str">
        <f>IFERROR(INDEX(Returns!A:A,MATCH(B6304,Returns!B:B,0)),"No")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IF(M6305=People!$B$5,People!$A$5,IF(M6305=People!$B$4,People!$A$4,IF(M6305=People!$B$3,People!$A$3,IF(M6305=People!$B$2,People!$A$2,0))))</f>
        <v>Kelly Williams</v>
      </c>
      <c r="W6305" s="3" t="str">
        <f>IFERROR(INDEX(Returns!A:A,MATCH(B6305,Returns!B:B,0)),"No")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IF(M6306=People!$B$5,People!$A$5,IF(M6306=People!$B$4,People!$A$4,IF(M6306=People!$B$3,People!$A$3,IF(M6306=People!$B$2,People!$A$2,0))))</f>
        <v>Chuck Magee</v>
      </c>
      <c r="W6306" s="3" t="str">
        <f>IFERROR(INDEX(Returns!A:A,MATCH(B6306,Returns!B:B,0)),"No")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IF(M6307=People!$B$5,People!$A$5,IF(M6307=People!$B$4,People!$A$4,IF(M6307=People!$B$3,People!$A$3,IF(M6307=People!$B$2,People!$A$2,0))))</f>
        <v>Anna Andreadi</v>
      </c>
      <c r="W6307" s="3" t="str">
        <f>IFERROR(INDEX(Returns!A:A,MATCH(B6307,Returns!B:B,0)),"No")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IF(M6308=People!$B$5,People!$A$5,IF(M6308=People!$B$4,People!$A$4,IF(M6308=People!$B$3,People!$A$3,IF(M6308=People!$B$2,People!$A$2,0))))</f>
        <v>Anna Andreadi</v>
      </c>
      <c r="W6308" s="3" t="str">
        <f>IFERROR(INDEX(Returns!A:A,MATCH(B6308,Returns!B:B,0)),"No")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IF(M6309=People!$B$5,People!$A$5,IF(M6309=People!$B$4,People!$A$4,IF(M6309=People!$B$3,People!$A$3,IF(M6309=People!$B$2,People!$A$2,0))))</f>
        <v>Anna Andreadi</v>
      </c>
      <c r="W6309" s="3" t="str">
        <f>IFERROR(INDEX(Returns!A:A,MATCH(B6309,Returns!B:B,0)),"No")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IF(M6310=People!$B$5,People!$A$5,IF(M6310=People!$B$4,People!$A$4,IF(M6310=People!$B$3,People!$A$3,IF(M6310=People!$B$2,People!$A$2,0))))</f>
        <v>Anna Andreadi</v>
      </c>
      <c r="W6310" s="3" t="str">
        <f>IFERROR(INDEX(Returns!A:A,MATCH(B6310,Returns!B:B,0)),"No")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IF(M6311=People!$B$5,People!$A$5,IF(M6311=People!$B$4,People!$A$4,IF(M6311=People!$B$3,People!$A$3,IF(M6311=People!$B$2,People!$A$2,0))))</f>
        <v>Anna Andreadi</v>
      </c>
      <c r="W6311" s="3" t="str">
        <f>IFERROR(INDEX(Returns!A:A,MATCH(B6311,Returns!B:B,0)),"No")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IF(M6312=People!$B$5,People!$A$5,IF(M6312=People!$B$4,People!$A$4,IF(M6312=People!$B$3,People!$A$3,IF(M6312=People!$B$2,People!$A$2,0))))</f>
        <v>Anna Andreadi</v>
      </c>
      <c r="W6312" s="3" t="str">
        <f>IFERROR(INDEX(Returns!A:A,MATCH(B6312,Returns!B:B,0)),"No")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IF(M6313=People!$B$5,People!$A$5,IF(M6313=People!$B$4,People!$A$4,IF(M6313=People!$B$3,People!$A$3,IF(M6313=People!$B$2,People!$A$2,0))))</f>
        <v>Anna Andreadi</v>
      </c>
      <c r="W6313" s="3" t="str">
        <f>IFERROR(INDEX(Returns!A:A,MATCH(B6313,Returns!B:B,0)),"No")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IF(M6314=People!$B$5,People!$A$5,IF(M6314=People!$B$4,People!$A$4,IF(M6314=People!$B$3,People!$A$3,IF(M6314=People!$B$2,People!$A$2,0))))</f>
        <v>Chuck Magee</v>
      </c>
      <c r="W6314" s="3" t="str">
        <f>IFERROR(INDEX(Returns!A:A,MATCH(B6314,Returns!B:B,0)),"No")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IF(M6315=People!$B$5,People!$A$5,IF(M6315=People!$B$4,People!$A$4,IF(M6315=People!$B$3,People!$A$3,IF(M6315=People!$B$2,People!$A$2,0))))</f>
        <v>Chuck Magee</v>
      </c>
      <c r="W6315" s="3" t="str">
        <f>IFERROR(INDEX(Returns!A:A,MATCH(B6315,Returns!B:B,0)),"No")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IF(M6316=People!$B$5,People!$A$5,IF(M6316=People!$B$4,People!$A$4,IF(M6316=People!$B$3,People!$A$3,IF(M6316=People!$B$2,People!$A$2,0))))</f>
        <v>Kelly Williams</v>
      </c>
      <c r="W6316" s="3" t="str">
        <f>IFERROR(INDEX(Returns!A:A,MATCH(B6316,Returns!B:B,0)),"No")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IF(M6317=People!$B$5,People!$A$5,IF(M6317=People!$B$4,People!$A$4,IF(M6317=People!$B$3,People!$A$3,IF(M6317=People!$B$2,People!$A$2,0))))</f>
        <v>Kelly Williams</v>
      </c>
      <c r="W6317" s="3" t="str">
        <f>IFERROR(INDEX(Returns!A:A,MATCH(B6317,Returns!B:B,0)),"No")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IF(M6318=People!$B$5,People!$A$5,IF(M6318=People!$B$4,People!$A$4,IF(M6318=People!$B$3,People!$A$3,IF(M6318=People!$B$2,People!$A$2,0))))</f>
        <v>Kelly Williams</v>
      </c>
      <c r="W6318" s="3" t="str">
        <f>IFERROR(INDEX(Returns!A:A,MATCH(B6318,Returns!B:B,0)),"No")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IF(M6319=People!$B$5,People!$A$5,IF(M6319=People!$B$4,People!$A$4,IF(M6319=People!$B$3,People!$A$3,IF(M6319=People!$B$2,People!$A$2,0))))</f>
        <v>Kelly Williams</v>
      </c>
      <c r="W6319" s="3" t="str">
        <f>IFERROR(INDEX(Returns!A:A,MATCH(B6319,Returns!B:B,0)),"No")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IF(M6320=People!$B$5,People!$A$5,IF(M6320=People!$B$4,People!$A$4,IF(M6320=People!$B$3,People!$A$3,IF(M6320=People!$B$2,People!$A$2,0))))</f>
        <v>Anna Andreadi</v>
      </c>
      <c r="W6320" s="3" t="str">
        <f>IFERROR(INDEX(Returns!A:A,MATCH(B6320,Returns!B:B,0)),"No")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IF(M6321=People!$B$5,People!$A$5,IF(M6321=People!$B$4,People!$A$4,IF(M6321=People!$B$3,People!$A$3,IF(M6321=People!$B$2,People!$A$2,0))))</f>
        <v>Anna Andreadi</v>
      </c>
      <c r="W6321" s="3" t="str">
        <f>IFERROR(INDEX(Returns!A:A,MATCH(B6321,Returns!B:B,0)),"No")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IF(M6322=People!$B$5,People!$A$5,IF(M6322=People!$B$4,People!$A$4,IF(M6322=People!$B$3,People!$A$3,IF(M6322=People!$B$2,People!$A$2,0))))</f>
        <v>Cassandra Brandow</v>
      </c>
      <c r="W6322" s="3" t="str">
        <f>IFERROR(INDEX(Returns!A:A,MATCH(B6322,Returns!B:B,0)),"No")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IF(M6323=People!$B$5,People!$A$5,IF(M6323=People!$B$4,People!$A$4,IF(M6323=People!$B$3,People!$A$3,IF(M6323=People!$B$2,People!$A$2,0))))</f>
        <v>Chuck Magee</v>
      </c>
      <c r="W6323" s="3" t="str">
        <f>IFERROR(INDEX(Returns!A:A,MATCH(B6323,Returns!B:B,0)),"No")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IF(M6324=People!$B$5,People!$A$5,IF(M6324=People!$B$4,People!$A$4,IF(M6324=People!$B$3,People!$A$3,IF(M6324=People!$B$2,People!$A$2,0))))</f>
        <v>Kelly Williams</v>
      </c>
      <c r="W6324" s="3" t="str">
        <f>IFERROR(INDEX(Returns!A:A,MATCH(B6324,Returns!B:B,0)),"No")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IF(M6325=People!$B$5,People!$A$5,IF(M6325=People!$B$4,People!$A$4,IF(M6325=People!$B$3,People!$A$3,IF(M6325=People!$B$2,People!$A$2,0))))</f>
        <v>Chuck Magee</v>
      </c>
      <c r="W6325" s="3" t="str">
        <f>IFERROR(INDEX(Returns!A:A,MATCH(B6325,Returns!B:B,0)),"No")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IF(M6326=People!$B$5,People!$A$5,IF(M6326=People!$B$4,People!$A$4,IF(M6326=People!$B$3,People!$A$3,IF(M6326=People!$B$2,People!$A$2,0))))</f>
        <v>Anna Andreadi</v>
      </c>
      <c r="W6326" s="3" t="str">
        <f>IFERROR(INDEX(Returns!A:A,MATCH(B6326,Returns!B:B,0)),"No")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IF(M6327=People!$B$5,People!$A$5,IF(M6327=People!$B$4,People!$A$4,IF(M6327=People!$B$3,People!$A$3,IF(M6327=People!$B$2,People!$A$2,0))))</f>
        <v>Anna Andreadi</v>
      </c>
      <c r="W6327" s="3" t="str">
        <f>IFERROR(INDEX(Returns!A:A,MATCH(B6327,Returns!B:B,0)),"No")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IF(M6328=People!$B$5,People!$A$5,IF(M6328=People!$B$4,People!$A$4,IF(M6328=People!$B$3,People!$A$3,IF(M6328=People!$B$2,People!$A$2,0))))</f>
        <v>Kelly Williams</v>
      </c>
      <c r="W6328" s="3" t="str">
        <f>IFERROR(INDEX(Returns!A:A,MATCH(B6328,Returns!B:B,0)),"No")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IF(M6329=People!$B$5,People!$A$5,IF(M6329=People!$B$4,People!$A$4,IF(M6329=People!$B$3,People!$A$3,IF(M6329=People!$B$2,People!$A$2,0))))</f>
        <v>Kelly Williams</v>
      </c>
      <c r="W6329" s="3" t="str">
        <f>IFERROR(INDEX(Returns!A:A,MATCH(B6329,Returns!B:B,0)),"No")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IF(M6330=People!$B$5,People!$A$5,IF(M6330=People!$B$4,People!$A$4,IF(M6330=People!$B$3,People!$A$3,IF(M6330=People!$B$2,People!$A$2,0))))</f>
        <v>Kelly Williams</v>
      </c>
      <c r="W6330" s="3" t="str">
        <f>IFERROR(INDEX(Returns!A:A,MATCH(B6330,Returns!B:B,0)),"No")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IF(M6331=People!$B$5,People!$A$5,IF(M6331=People!$B$4,People!$A$4,IF(M6331=People!$B$3,People!$A$3,IF(M6331=People!$B$2,People!$A$2,0))))</f>
        <v>Kelly Williams</v>
      </c>
      <c r="W6331" s="3" t="str">
        <f>IFERROR(INDEX(Returns!A:A,MATCH(B6331,Returns!B:B,0)),"No")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IF(M6332=People!$B$5,People!$A$5,IF(M6332=People!$B$4,People!$A$4,IF(M6332=People!$B$3,People!$A$3,IF(M6332=People!$B$2,People!$A$2,0))))</f>
        <v>Kelly Williams</v>
      </c>
      <c r="W6332" s="3" t="str">
        <f>IFERROR(INDEX(Returns!A:A,MATCH(B6332,Returns!B:B,0)),"No")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IF(M6333=People!$B$5,People!$A$5,IF(M6333=People!$B$4,People!$A$4,IF(M6333=People!$B$3,People!$A$3,IF(M6333=People!$B$2,People!$A$2,0))))</f>
        <v>Kelly Williams</v>
      </c>
      <c r="W6333" s="3" t="str">
        <f>IFERROR(INDEX(Returns!A:A,MATCH(B6333,Returns!B:B,0)),"No")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IF(M6334=People!$B$5,People!$A$5,IF(M6334=People!$B$4,People!$A$4,IF(M6334=People!$B$3,People!$A$3,IF(M6334=People!$B$2,People!$A$2,0))))</f>
        <v>Kelly Williams</v>
      </c>
      <c r="W6334" s="3" t="str">
        <f>IFERROR(INDEX(Returns!A:A,MATCH(B6334,Returns!B:B,0)),"No")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IF(M6335=People!$B$5,People!$A$5,IF(M6335=People!$B$4,People!$A$4,IF(M6335=People!$B$3,People!$A$3,IF(M6335=People!$B$2,People!$A$2,0))))</f>
        <v>Kelly Williams</v>
      </c>
      <c r="W6335" s="3" t="str">
        <f>IFERROR(INDEX(Returns!A:A,MATCH(B6335,Returns!B:B,0)),"No")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IF(M6336=People!$B$5,People!$A$5,IF(M6336=People!$B$4,People!$A$4,IF(M6336=People!$B$3,People!$A$3,IF(M6336=People!$B$2,People!$A$2,0))))</f>
        <v>Chuck Magee</v>
      </c>
      <c r="W6336" s="3" t="str">
        <f>IFERROR(INDEX(Returns!A:A,MATCH(B6336,Returns!B:B,0)),"No")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IF(M6337=People!$B$5,People!$A$5,IF(M6337=People!$B$4,People!$A$4,IF(M6337=People!$B$3,People!$A$3,IF(M6337=People!$B$2,People!$A$2,0))))</f>
        <v>Chuck Magee</v>
      </c>
      <c r="W6337" s="3" t="str">
        <f>IFERROR(INDEX(Returns!A:A,MATCH(B6337,Returns!B:B,0)),"No")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IF(M6338=People!$B$5,People!$A$5,IF(M6338=People!$B$4,People!$A$4,IF(M6338=People!$B$3,People!$A$3,IF(M6338=People!$B$2,People!$A$2,0))))</f>
        <v>Anna Andreadi</v>
      </c>
      <c r="W6338" s="3" t="str">
        <f>IFERROR(INDEX(Returns!A:A,MATCH(B6338,Returns!B:B,0)),"No")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IF(M6339=People!$B$5,People!$A$5,IF(M6339=People!$B$4,People!$A$4,IF(M6339=People!$B$3,People!$A$3,IF(M6339=People!$B$2,People!$A$2,0))))</f>
        <v>Anna Andreadi</v>
      </c>
      <c r="W6339" s="3" t="str">
        <f>IFERROR(INDEX(Returns!A:A,MATCH(B6339,Returns!B:B,0)),"No")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IF(M6340=People!$B$5,People!$A$5,IF(M6340=People!$B$4,People!$A$4,IF(M6340=People!$B$3,People!$A$3,IF(M6340=People!$B$2,People!$A$2,0))))</f>
        <v>Chuck Magee</v>
      </c>
      <c r="W6340" s="3" t="str">
        <f>IFERROR(INDEX(Returns!A:A,MATCH(B6340,Returns!B:B,0)),"No")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IF(M6341=People!$B$5,People!$A$5,IF(M6341=People!$B$4,People!$A$4,IF(M6341=People!$B$3,People!$A$3,IF(M6341=People!$B$2,People!$A$2,0))))</f>
        <v>Chuck Magee</v>
      </c>
      <c r="W6341" s="3" t="str">
        <f>IFERROR(INDEX(Returns!A:A,MATCH(B6341,Returns!B:B,0)),"No")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IF(M6342=People!$B$5,People!$A$5,IF(M6342=People!$B$4,People!$A$4,IF(M6342=People!$B$3,People!$A$3,IF(M6342=People!$B$2,People!$A$2,0))))</f>
        <v>Chuck Magee</v>
      </c>
      <c r="W6342" s="3" t="str">
        <f>IFERROR(INDEX(Returns!A:A,MATCH(B6342,Returns!B:B,0)),"No")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IF(M6343=People!$B$5,People!$A$5,IF(M6343=People!$B$4,People!$A$4,IF(M6343=People!$B$3,People!$A$3,IF(M6343=People!$B$2,People!$A$2,0))))</f>
        <v>Chuck Magee</v>
      </c>
      <c r="W6343" s="3" t="str">
        <f>IFERROR(INDEX(Returns!A:A,MATCH(B6343,Returns!B:B,0)),"No")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IF(M6344=People!$B$5,People!$A$5,IF(M6344=People!$B$4,People!$A$4,IF(M6344=People!$B$3,People!$A$3,IF(M6344=People!$B$2,People!$A$2,0))))</f>
        <v>Chuck Magee</v>
      </c>
      <c r="W6344" s="3" t="str">
        <f>IFERROR(INDEX(Returns!A:A,MATCH(B6344,Returns!B:B,0)),"No")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IF(M6345=People!$B$5,People!$A$5,IF(M6345=People!$B$4,People!$A$4,IF(M6345=People!$B$3,People!$A$3,IF(M6345=People!$B$2,People!$A$2,0))))</f>
        <v>Chuck Magee</v>
      </c>
      <c r="W6345" s="3" t="str">
        <f>IFERROR(INDEX(Returns!A:A,MATCH(B6345,Returns!B:B,0)),"No")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IF(M6346=People!$B$5,People!$A$5,IF(M6346=People!$B$4,People!$A$4,IF(M6346=People!$B$3,People!$A$3,IF(M6346=People!$B$2,People!$A$2,0))))</f>
        <v>Chuck Magee</v>
      </c>
      <c r="W6346" s="3" t="str">
        <f>IFERROR(INDEX(Returns!A:A,MATCH(B6346,Returns!B:B,0)),"No")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IF(M6347=People!$B$5,People!$A$5,IF(M6347=People!$B$4,People!$A$4,IF(M6347=People!$B$3,People!$A$3,IF(M6347=People!$B$2,People!$A$2,0))))</f>
        <v>Chuck Magee</v>
      </c>
      <c r="W6347" s="3" t="str">
        <f>IFERROR(INDEX(Returns!A:A,MATCH(B6347,Returns!B:B,0)),"No")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IF(M6348=People!$B$5,People!$A$5,IF(M6348=People!$B$4,People!$A$4,IF(M6348=People!$B$3,People!$A$3,IF(M6348=People!$B$2,People!$A$2,0))))</f>
        <v>Chuck Magee</v>
      </c>
      <c r="W6348" s="3" t="str">
        <f>IFERROR(INDEX(Returns!A:A,MATCH(B6348,Returns!B:B,0)),"No")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IF(M6349=People!$B$5,People!$A$5,IF(M6349=People!$B$4,People!$A$4,IF(M6349=People!$B$3,People!$A$3,IF(M6349=People!$B$2,People!$A$2,0))))</f>
        <v>Anna Andreadi</v>
      </c>
      <c r="W6349" s="3" t="str">
        <f>IFERROR(INDEX(Returns!A:A,MATCH(B6349,Returns!B:B,0)),"No")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IF(M6350=People!$B$5,People!$A$5,IF(M6350=People!$B$4,People!$A$4,IF(M6350=People!$B$3,People!$A$3,IF(M6350=People!$B$2,People!$A$2,0))))</f>
        <v>Anna Andreadi</v>
      </c>
      <c r="W6350" s="3" t="str">
        <f>IFERROR(INDEX(Returns!A:A,MATCH(B6350,Returns!B:B,0)),"No")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IF(M6351=People!$B$5,People!$A$5,IF(M6351=People!$B$4,People!$A$4,IF(M6351=People!$B$3,People!$A$3,IF(M6351=People!$B$2,People!$A$2,0))))</f>
        <v>Anna Andreadi</v>
      </c>
      <c r="W6351" s="3" t="str">
        <f>IFERROR(INDEX(Returns!A:A,MATCH(B6351,Returns!B:B,0)),"No")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IF(M6352=People!$B$5,People!$A$5,IF(M6352=People!$B$4,People!$A$4,IF(M6352=People!$B$3,People!$A$3,IF(M6352=People!$B$2,People!$A$2,0))))</f>
        <v>Kelly Williams</v>
      </c>
      <c r="W6352" s="3" t="str">
        <f>IFERROR(INDEX(Returns!A:A,MATCH(B6352,Returns!B:B,0)),"No")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IF(M6353=People!$B$5,People!$A$5,IF(M6353=People!$B$4,People!$A$4,IF(M6353=People!$B$3,People!$A$3,IF(M6353=People!$B$2,People!$A$2,0))))</f>
        <v>Cassandra Brandow</v>
      </c>
      <c r="W6353" s="3" t="str">
        <f>IFERROR(INDEX(Returns!A:A,MATCH(B6353,Returns!B:B,0)),"No")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IF(M6354=People!$B$5,People!$A$5,IF(M6354=People!$B$4,People!$A$4,IF(M6354=People!$B$3,People!$A$3,IF(M6354=People!$B$2,People!$A$2,0))))</f>
        <v>Chuck Magee</v>
      </c>
      <c r="W6354" s="3" t="str">
        <f>IFERROR(INDEX(Returns!A:A,MATCH(B6354,Returns!B:B,0)),"No")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IF(M6355=People!$B$5,People!$A$5,IF(M6355=People!$B$4,People!$A$4,IF(M6355=People!$B$3,People!$A$3,IF(M6355=People!$B$2,People!$A$2,0))))</f>
        <v>Chuck Magee</v>
      </c>
      <c r="W6355" s="3" t="str">
        <f>IFERROR(INDEX(Returns!A:A,MATCH(B6355,Returns!B:B,0)),"No")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IF(M6356=People!$B$5,People!$A$5,IF(M6356=People!$B$4,People!$A$4,IF(M6356=People!$B$3,People!$A$3,IF(M6356=People!$B$2,People!$A$2,0))))</f>
        <v>Chuck Magee</v>
      </c>
      <c r="W6356" s="3" t="str">
        <f>IFERROR(INDEX(Returns!A:A,MATCH(B6356,Returns!B:B,0)),"No")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IF(M6357=People!$B$5,People!$A$5,IF(M6357=People!$B$4,People!$A$4,IF(M6357=People!$B$3,People!$A$3,IF(M6357=People!$B$2,People!$A$2,0))))</f>
        <v>Chuck Magee</v>
      </c>
      <c r="W6357" s="3" t="str">
        <f>IFERROR(INDEX(Returns!A:A,MATCH(B6357,Returns!B:B,0)),"No")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IF(M6358=People!$B$5,People!$A$5,IF(M6358=People!$B$4,People!$A$4,IF(M6358=People!$B$3,People!$A$3,IF(M6358=People!$B$2,People!$A$2,0))))</f>
        <v>Anna Andreadi</v>
      </c>
      <c r="W6358" s="3" t="str">
        <f>IFERROR(INDEX(Returns!A:A,MATCH(B6358,Returns!B:B,0)),"No")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IF(M6359=People!$B$5,People!$A$5,IF(M6359=People!$B$4,People!$A$4,IF(M6359=People!$B$3,People!$A$3,IF(M6359=People!$B$2,People!$A$2,0))))</f>
        <v>Anna Andreadi</v>
      </c>
      <c r="W6359" s="3" t="str">
        <f>IFERROR(INDEX(Returns!A:A,MATCH(B6359,Returns!B:B,0)),"No")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IF(M6360=People!$B$5,People!$A$5,IF(M6360=People!$B$4,People!$A$4,IF(M6360=People!$B$3,People!$A$3,IF(M6360=People!$B$2,People!$A$2,0))))</f>
        <v>Anna Andreadi</v>
      </c>
      <c r="W6360" s="3" t="str">
        <f>IFERROR(INDEX(Returns!A:A,MATCH(B6360,Returns!B:B,0)),"No")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IF(M6361=People!$B$5,People!$A$5,IF(M6361=People!$B$4,People!$A$4,IF(M6361=People!$B$3,People!$A$3,IF(M6361=People!$B$2,People!$A$2,0))))</f>
        <v>Anna Andreadi</v>
      </c>
      <c r="W6361" s="3" t="str">
        <f>IFERROR(INDEX(Returns!A:A,MATCH(B6361,Returns!B:B,0)),"No")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IF(M6362=People!$B$5,People!$A$5,IF(M6362=People!$B$4,People!$A$4,IF(M6362=People!$B$3,People!$A$3,IF(M6362=People!$B$2,People!$A$2,0))))</f>
        <v>Anna Andreadi</v>
      </c>
      <c r="W6362" s="3" t="str">
        <f>IFERROR(INDEX(Returns!A:A,MATCH(B6362,Returns!B:B,0)),"No")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IF(M6363=People!$B$5,People!$A$5,IF(M6363=People!$B$4,People!$A$4,IF(M6363=People!$B$3,People!$A$3,IF(M6363=People!$B$2,People!$A$2,0))))</f>
        <v>Anna Andreadi</v>
      </c>
      <c r="W6363" s="3" t="str">
        <f>IFERROR(INDEX(Returns!A:A,MATCH(B6363,Returns!B:B,0)),"No")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IF(M6364=People!$B$5,People!$A$5,IF(M6364=People!$B$4,People!$A$4,IF(M6364=People!$B$3,People!$A$3,IF(M6364=People!$B$2,People!$A$2,0))))</f>
        <v>Anna Andreadi</v>
      </c>
      <c r="W6364" s="3" t="str">
        <f>IFERROR(INDEX(Returns!A:A,MATCH(B6364,Returns!B:B,0)),"No")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IF(M6365=People!$B$5,People!$A$5,IF(M6365=People!$B$4,People!$A$4,IF(M6365=People!$B$3,People!$A$3,IF(M6365=People!$B$2,People!$A$2,0))))</f>
        <v>Anna Andreadi</v>
      </c>
      <c r="W6365" s="3" t="str">
        <f>IFERROR(INDEX(Returns!A:A,MATCH(B6365,Returns!B:B,0)),"No")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IF(M6366=People!$B$5,People!$A$5,IF(M6366=People!$B$4,People!$A$4,IF(M6366=People!$B$3,People!$A$3,IF(M6366=People!$B$2,People!$A$2,0))))</f>
        <v>Anna Andreadi</v>
      </c>
      <c r="W6366" s="3" t="str">
        <f>IFERROR(INDEX(Returns!A:A,MATCH(B6366,Returns!B:B,0)),"No")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IF(M6367=People!$B$5,People!$A$5,IF(M6367=People!$B$4,People!$A$4,IF(M6367=People!$B$3,People!$A$3,IF(M6367=People!$B$2,People!$A$2,0))))</f>
        <v>Chuck Magee</v>
      </c>
      <c r="W6367" s="3" t="str">
        <f>IFERROR(INDEX(Returns!A:A,MATCH(B6367,Returns!B:B,0)),"No")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IF(M6368=People!$B$5,People!$A$5,IF(M6368=People!$B$4,People!$A$4,IF(M6368=People!$B$3,People!$A$3,IF(M6368=People!$B$2,People!$A$2,0))))</f>
        <v>Chuck Magee</v>
      </c>
      <c r="W6368" s="3" t="str">
        <f>IFERROR(INDEX(Returns!A:A,MATCH(B6368,Returns!B:B,0)),"No")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IF(M6369=People!$B$5,People!$A$5,IF(M6369=People!$B$4,People!$A$4,IF(M6369=People!$B$3,People!$A$3,IF(M6369=People!$B$2,People!$A$2,0))))</f>
        <v>Chuck Magee</v>
      </c>
      <c r="W6369" s="3" t="str">
        <f>IFERROR(INDEX(Returns!A:A,MATCH(B6369,Returns!B:B,0)),"No")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IF(M6370=People!$B$5,People!$A$5,IF(M6370=People!$B$4,People!$A$4,IF(M6370=People!$B$3,People!$A$3,IF(M6370=People!$B$2,People!$A$2,0))))</f>
        <v>Anna Andreadi</v>
      </c>
      <c r="W6370" s="3" t="str">
        <f>IFERROR(INDEX(Returns!A:A,MATCH(B6370,Returns!B:B,0)),"No")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IF(M6371=People!$B$5,People!$A$5,IF(M6371=People!$B$4,People!$A$4,IF(M6371=People!$B$3,People!$A$3,IF(M6371=People!$B$2,People!$A$2,0))))</f>
        <v>Kelly Williams</v>
      </c>
      <c r="W6371" s="3" t="str">
        <f>IFERROR(INDEX(Returns!A:A,MATCH(B6371,Returns!B:B,0)),"No")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IF(M6372=People!$B$5,People!$A$5,IF(M6372=People!$B$4,People!$A$4,IF(M6372=People!$B$3,People!$A$3,IF(M6372=People!$B$2,People!$A$2,0))))</f>
        <v>Chuck Magee</v>
      </c>
      <c r="W6372" s="3" t="str">
        <f>IFERROR(INDEX(Returns!A:A,MATCH(B6372,Returns!B:B,0)),"No")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IF(M6373=People!$B$5,People!$A$5,IF(M6373=People!$B$4,People!$A$4,IF(M6373=People!$B$3,People!$A$3,IF(M6373=People!$B$2,People!$A$2,0))))</f>
        <v>Chuck Magee</v>
      </c>
      <c r="W6373" s="3" t="str">
        <f>IFERROR(INDEX(Returns!A:A,MATCH(B6373,Returns!B:B,0)),"No")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IF(M6374=People!$B$5,People!$A$5,IF(M6374=People!$B$4,People!$A$4,IF(M6374=People!$B$3,People!$A$3,IF(M6374=People!$B$2,People!$A$2,0))))</f>
        <v>Chuck Magee</v>
      </c>
      <c r="W6374" s="3" t="str">
        <f>IFERROR(INDEX(Returns!A:A,MATCH(B6374,Returns!B:B,0)),"No")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IF(M6375=People!$B$5,People!$A$5,IF(M6375=People!$B$4,People!$A$4,IF(M6375=People!$B$3,People!$A$3,IF(M6375=People!$B$2,People!$A$2,0))))</f>
        <v>Chuck Magee</v>
      </c>
      <c r="W6375" s="3" t="str">
        <f>IFERROR(INDEX(Returns!A:A,MATCH(B6375,Returns!B:B,0)),"No")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IF(M6376=People!$B$5,People!$A$5,IF(M6376=People!$B$4,People!$A$4,IF(M6376=People!$B$3,People!$A$3,IF(M6376=People!$B$2,People!$A$2,0))))</f>
        <v>Cassandra Brandow</v>
      </c>
      <c r="W6376" s="3" t="str">
        <f>IFERROR(INDEX(Returns!A:A,MATCH(B6376,Returns!B:B,0)),"No")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IF(M6377=People!$B$5,People!$A$5,IF(M6377=People!$B$4,People!$A$4,IF(M6377=People!$B$3,People!$A$3,IF(M6377=People!$B$2,People!$A$2,0))))</f>
        <v>Cassandra Brandow</v>
      </c>
      <c r="W6377" s="3" t="str">
        <f>IFERROR(INDEX(Returns!A:A,MATCH(B6377,Returns!B:B,0)),"No")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IF(M6378=People!$B$5,People!$A$5,IF(M6378=People!$B$4,People!$A$4,IF(M6378=People!$B$3,People!$A$3,IF(M6378=People!$B$2,People!$A$2,0))))</f>
        <v>Chuck Magee</v>
      </c>
      <c r="W6378" s="3" t="str">
        <f>IFERROR(INDEX(Returns!A:A,MATCH(B6378,Returns!B:B,0)),"No")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IF(M6379=People!$B$5,People!$A$5,IF(M6379=People!$B$4,People!$A$4,IF(M6379=People!$B$3,People!$A$3,IF(M6379=People!$B$2,People!$A$2,0))))</f>
        <v>Anna Andreadi</v>
      </c>
      <c r="W6379" s="3" t="str">
        <f>IFERROR(INDEX(Returns!A:A,MATCH(B6379,Returns!B:B,0)),"No")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IF(M6380=People!$B$5,People!$A$5,IF(M6380=People!$B$4,People!$A$4,IF(M6380=People!$B$3,People!$A$3,IF(M6380=People!$B$2,People!$A$2,0))))</f>
        <v>Chuck Magee</v>
      </c>
      <c r="W6380" s="3" t="str">
        <f>IFERROR(INDEX(Returns!A:A,MATCH(B6380,Returns!B:B,0)),"No")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IF(M6381=People!$B$5,People!$A$5,IF(M6381=People!$B$4,People!$A$4,IF(M6381=People!$B$3,People!$A$3,IF(M6381=People!$B$2,People!$A$2,0))))</f>
        <v>Chuck Magee</v>
      </c>
      <c r="W6381" s="3" t="str">
        <f>IFERROR(INDEX(Returns!A:A,MATCH(B6381,Returns!B:B,0)),"No")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IF(M6382=People!$B$5,People!$A$5,IF(M6382=People!$B$4,People!$A$4,IF(M6382=People!$B$3,People!$A$3,IF(M6382=People!$B$2,People!$A$2,0))))</f>
        <v>Anna Andreadi</v>
      </c>
      <c r="W6382" s="3" t="str">
        <f>IFERROR(INDEX(Returns!A:A,MATCH(B6382,Returns!B:B,0)),"No")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IF(M6383=People!$B$5,People!$A$5,IF(M6383=People!$B$4,People!$A$4,IF(M6383=People!$B$3,People!$A$3,IF(M6383=People!$B$2,People!$A$2,0))))</f>
        <v>Chuck Magee</v>
      </c>
      <c r="W6383" s="3" t="str">
        <f>IFERROR(INDEX(Returns!A:A,MATCH(B6383,Returns!B:B,0)),"No")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IF(M6384=People!$B$5,People!$A$5,IF(M6384=People!$B$4,People!$A$4,IF(M6384=People!$B$3,People!$A$3,IF(M6384=People!$B$2,People!$A$2,0))))</f>
        <v>Chuck Magee</v>
      </c>
      <c r="W6384" s="3" t="str">
        <f>IFERROR(INDEX(Returns!A:A,MATCH(B6384,Returns!B:B,0)),"No")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IF(M6385=People!$B$5,People!$A$5,IF(M6385=People!$B$4,People!$A$4,IF(M6385=People!$B$3,People!$A$3,IF(M6385=People!$B$2,People!$A$2,0))))</f>
        <v>Kelly Williams</v>
      </c>
      <c r="W6385" s="3" t="str">
        <f>IFERROR(INDEX(Returns!A:A,MATCH(B6385,Returns!B:B,0)),"No")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IF(M6386=People!$B$5,People!$A$5,IF(M6386=People!$B$4,People!$A$4,IF(M6386=People!$B$3,People!$A$3,IF(M6386=People!$B$2,People!$A$2,0))))</f>
        <v>Kelly Williams</v>
      </c>
      <c r="W6386" s="3" t="str">
        <f>IFERROR(INDEX(Returns!A:A,MATCH(B6386,Returns!B:B,0)),"No")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IF(M6387=People!$B$5,People!$A$5,IF(M6387=People!$B$4,People!$A$4,IF(M6387=People!$B$3,People!$A$3,IF(M6387=People!$B$2,People!$A$2,0))))</f>
        <v>Kelly Williams</v>
      </c>
      <c r="W6387" s="3" t="str">
        <f>IFERROR(INDEX(Returns!A:A,MATCH(B6387,Returns!B:B,0)),"No")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IF(M6388=People!$B$5,People!$A$5,IF(M6388=People!$B$4,People!$A$4,IF(M6388=People!$B$3,People!$A$3,IF(M6388=People!$B$2,People!$A$2,0))))</f>
        <v>Kelly Williams</v>
      </c>
      <c r="W6388" s="3" t="str">
        <f>IFERROR(INDEX(Returns!A:A,MATCH(B6388,Returns!B:B,0)),"No")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IF(M6389=People!$B$5,People!$A$5,IF(M6389=People!$B$4,People!$A$4,IF(M6389=People!$B$3,People!$A$3,IF(M6389=People!$B$2,People!$A$2,0))))</f>
        <v>Kelly Williams</v>
      </c>
      <c r="W6389" s="3" t="str">
        <f>IFERROR(INDEX(Returns!A:A,MATCH(B6389,Returns!B:B,0)),"No")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IF(M6390=People!$B$5,People!$A$5,IF(M6390=People!$B$4,People!$A$4,IF(M6390=People!$B$3,People!$A$3,IF(M6390=People!$B$2,People!$A$2,0))))</f>
        <v>Kelly Williams</v>
      </c>
      <c r="W6390" s="3" t="str">
        <f>IFERROR(INDEX(Returns!A:A,MATCH(B6390,Returns!B:B,0)),"No")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IF(M6391=People!$B$5,People!$A$5,IF(M6391=People!$B$4,People!$A$4,IF(M6391=People!$B$3,People!$A$3,IF(M6391=People!$B$2,People!$A$2,0))))</f>
        <v>Cassandra Brandow</v>
      </c>
      <c r="W6391" s="3" t="str">
        <f>IFERROR(INDEX(Returns!A:A,MATCH(B6391,Returns!B:B,0)),"No")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IF(M6392=People!$B$5,People!$A$5,IF(M6392=People!$B$4,People!$A$4,IF(M6392=People!$B$3,People!$A$3,IF(M6392=People!$B$2,People!$A$2,0))))</f>
        <v>Cassandra Brandow</v>
      </c>
      <c r="W6392" s="3" t="str">
        <f>IFERROR(INDEX(Returns!A:A,MATCH(B6392,Returns!B:B,0)),"No")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IF(M6393=People!$B$5,People!$A$5,IF(M6393=People!$B$4,People!$A$4,IF(M6393=People!$B$3,People!$A$3,IF(M6393=People!$B$2,People!$A$2,0))))</f>
        <v>Chuck Magee</v>
      </c>
      <c r="W6393" s="3" t="str">
        <f>IFERROR(INDEX(Returns!A:A,MATCH(B6393,Returns!B:B,0)),"No")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IF(M6394=People!$B$5,People!$A$5,IF(M6394=People!$B$4,People!$A$4,IF(M6394=People!$B$3,People!$A$3,IF(M6394=People!$B$2,People!$A$2,0))))</f>
        <v>Chuck Magee</v>
      </c>
      <c r="W6394" s="3" t="str">
        <f>IFERROR(INDEX(Returns!A:A,MATCH(B6394,Returns!B:B,0)),"No")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IF(M6395=People!$B$5,People!$A$5,IF(M6395=People!$B$4,People!$A$4,IF(M6395=People!$B$3,People!$A$3,IF(M6395=People!$B$2,People!$A$2,0))))</f>
        <v>Chuck Magee</v>
      </c>
      <c r="W6395" s="3" t="str">
        <f>IFERROR(INDEX(Returns!A:A,MATCH(B6395,Returns!B:B,0)),"No")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IF(M6396=People!$B$5,People!$A$5,IF(M6396=People!$B$4,People!$A$4,IF(M6396=People!$B$3,People!$A$3,IF(M6396=People!$B$2,People!$A$2,0))))</f>
        <v>Chuck Magee</v>
      </c>
      <c r="W6396" s="3" t="str">
        <f>IFERROR(INDEX(Returns!A:A,MATCH(B6396,Returns!B:B,0)),"No")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IF(M6397=People!$B$5,People!$A$5,IF(M6397=People!$B$4,People!$A$4,IF(M6397=People!$B$3,People!$A$3,IF(M6397=People!$B$2,People!$A$2,0))))</f>
        <v>Chuck Magee</v>
      </c>
      <c r="W6397" s="3" t="str">
        <f>IFERROR(INDEX(Returns!A:A,MATCH(B6397,Returns!B:B,0)),"No")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IF(M6398=People!$B$5,People!$A$5,IF(M6398=People!$B$4,People!$A$4,IF(M6398=People!$B$3,People!$A$3,IF(M6398=People!$B$2,People!$A$2,0))))</f>
        <v>Chuck Magee</v>
      </c>
      <c r="W6398" s="3" t="str">
        <f>IFERROR(INDEX(Returns!A:A,MATCH(B6398,Returns!B:B,0)),"No")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IF(M6399=People!$B$5,People!$A$5,IF(M6399=People!$B$4,People!$A$4,IF(M6399=People!$B$3,People!$A$3,IF(M6399=People!$B$2,People!$A$2,0))))</f>
        <v>Kelly Williams</v>
      </c>
      <c r="W6399" s="3" t="str">
        <f>IFERROR(INDEX(Returns!A:A,MATCH(B6399,Returns!B:B,0)),"No")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IF(M6400=People!$B$5,People!$A$5,IF(M6400=People!$B$4,People!$A$4,IF(M6400=People!$B$3,People!$A$3,IF(M6400=People!$B$2,People!$A$2,0))))</f>
        <v>Chuck Magee</v>
      </c>
      <c r="W6400" s="3" t="str">
        <f>IFERROR(INDEX(Returns!A:A,MATCH(B6400,Returns!B:B,0)),"No")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IF(M6401=People!$B$5,People!$A$5,IF(M6401=People!$B$4,People!$A$4,IF(M6401=People!$B$3,People!$A$3,IF(M6401=People!$B$2,People!$A$2,0))))</f>
        <v>Chuck Magee</v>
      </c>
      <c r="W6401" s="3" t="str">
        <f>IFERROR(INDEX(Returns!A:A,MATCH(B6401,Returns!B:B,0)),"No")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IF(M6402=People!$B$5,People!$A$5,IF(M6402=People!$B$4,People!$A$4,IF(M6402=People!$B$3,People!$A$3,IF(M6402=People!$B$2,People!$A$2,0))))</f>
        <v>Chuck Magee</v>
      </c>
      <c r="W6402" s="3" t="str">
        <f>IFERROR(INDEX(Returns!A:A,MATCH(B6402,Returns!B:B,0)),"No")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IF(M6403=People!$B$5,People!$A$5,IF(M6403=People!$B$4,People!$A$4,IF(M6403=People!$B$3,People!$A$3,IF(M6403=People!$B$2,People!$A$2,0))))</f>
        <v>Cassandra Brandow</v>
      </c>
      <c r="W6403" s="3" t="str">
        <f>IFERROR(INDEX(Returns!A:A,MATCH(B6403,Returns!B:B,0)),"No")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IF(M6404=People!$B$5,People!$A$5,IF(M6404=People!$B$4,People!$A$4,IF(M6404=People!$B$3,People!$A$3,IF(M6404=People!$B$2,People!$A$2,0))))</f>
        <v>Cassandra Brandow</v>
      </c>
      <c r="W6404" s="3" t="str">
        <f>IFERROR(INDEX(Returns!A:A,MATCH(B6404,Returns!B:B,0)),"No")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IF(M6405=People!$B$5,People!$A$5,IF(M6405=People!$B$4,People!$A$4,IF(M6405=People!$B$3,People!$A$3,IF(M6405=People!$B$2,People!$A$2,0))))</f>
        <v>Cassandra Brandow</v>
      </c>
      <c r="W6405" s="3" t="str">
        <f>IFERROR(INDEX(Returns!A:A,MATCH(B6405,Returns!B:B,0)),"No")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IF(M6406=People!$B$5,People!$A$5,IF(M6406=People!$B$4,People!$A$4,IF(M6406=People!$B$3,People!$A$3,IF(M6406=People!$B$2,People!$A$2,0))))</f>
        <v>Cassandra Brandow</v>
      </c>
      <c r="W6406" s="3" t="str">
        <f>IFERROR(INDEX(Returns!A:A,MATCH(B6406,Returns!B:B,0)),"No")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IF(M6407=People!$B$5,People!$A$5,IF(M6407=People!$B$4,People!$A$4,IF(M6407=People!$B$3,People!$A$3,IF(M6407=People!$B$2,People!$A$2,0))))</f>
        <v>Anna Andreadi</v>
      </c>
      <c r="W6407" s="3" t="str">
        <f>IFERROR(INDEX(Returns!A:A,MATCH(B6407,Returns!B:B,0)),"No")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IF(M6408=People!$B$5,People!$A$5,IF(M6408=People!$B$4,People!$A$4,IF(M6408=People!$B$3,People!$A$3,IF(M6408=People!$B$2,People!$A$2,0))))</f>
        <v>Anna Andreadi</v>
      </c>
      <c r="W6408" s="3" t="str">
        <f>IFERROR(INDEX(Returns!A:A,MATCH(B6408,Returns!B:B,0)),"No")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IF(M6409=People!$B$5,People!$A$5,IF(M6409=People!$B$4,People!$A$4,IF(M6409=People!$B$3,People!$A$3,IF(M6409=People!$B$2,People!$A$2,0))))</f>
        <v>Kelly Williams</v>
      </c>
      <c r="W6409" s="3" t="str">
        <f>IFERROR(INDEX(Returns!A:A,MATCH(B6409,Returns!B:B,0)),"No")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IF(M6410=People!$B$5,People!$A$5,IF(M6410=People!$B$4,People!$A$4,IF(M6410=People!$B$3,People!$A$3,IF(M6410=People!$B$2,People!$A$2,0))))</f>
        <v>Kelly Williams</v>
      </c>
      <c r="W6410" s="3" t="str">
        <f>IFERROR(INDEX(Returns!A:A,MATCH(B6410,Returns!B:B,0)),"No")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IF(M6411=People!$B$5,People!$A$5,IF(M6411=People!$B$4,People!$A$4,IF(M6411=People!$B$3,People!$A$3,IF(M6411=People!$B$2,People!$A$2,0))))</f>
        <v>Kelly Williams</v>
      </c>
      <c r="W6411" s="3" t="str">
        <f>IFERROR(INDEX(Returns!A:A,MATCH(B6411,Returns!B:B,0)),"No")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IF(M6412=People!$B$5,People!$A$5,IF(M6412=People!$B$4,People!$A$4,IF(M6412=People!$B$3,People!$A$3,IF(M6412=People!$B$2,People!$A$2,0))))</f>
        <v>Kelly Williams</v>
      </c>
      <c r="W6412" s="3" t="str">
        <f>IFERROR(INDEX(Returns!A:A,MATCH(B6412,Returns!B:B,0)),"No")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IF(M6413=People!$B$5,People!$A$5,IF(M6413=People!$B$4,People!$A$4,IF(M6413=People!$B$3,People!$A$3,IF(M6413=People!$B$2,People!$A$2,0))))</f>
        <v>Kelly Williams</v>
      </c>
      <c r="W6413" s="3" t="str">
        <f>IFERROR(INDEX(Returns!A:A,MATCH(B6413,Returns!B:B,0)),"No")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IF(M6414=People!$B$5,People!$A$5,IF(M6414=People!$B$4,People!$A$4,IF(M6414=People!$B$3,People!$A$3,IF(M6414=People!$B$2,People!$A$2,0))))</f>
        <v>Cassandra Brandow</v>
      </c>
      <c r="W6414" s="3" t="str">
        <f>IFERROR(INDEX(Returns!A:A,MATCH(B6414,Returns!B:B,0)),"No")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IF(M6415=People!$B$5,People!$A$5,IF(M6415=People!$B$4,People!$A$4,IF(M6415=People!$B$3,People!$A$3,IF(M6415=People!$B$2,People!$A$2,0))))</f>
        <v>Cassandra Brandow</v>
      </c>
      <c r="W6415" s="3" t="str">
        <f>IFERROR(INDEX(Returns!A:A,MATCH(B6415,Returns!B:B,0)),"No")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IF(M6416=People!$B$5,People!$A$5,IF(M6416=People!$B$4,People!$A$4,IF(M6416=People!$B$3,People!$A$3,IF(M6416=People!$B$2,People!$A$2,0))))</f>
        <v>Cassandra Brandow</v>
      </c>
      <c r="W6416" s="3" t="str">
        <f>IFERROR(INDEX(Returns!A:A,MATCH(B6416,Returns!B:B,0)),"No")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IF(M6417=People!$B$5,People!$A$5,IF(M6417=People!$B$4,People!$A$4,IF(M6417=People!$B$3,People!$A$3,IF(M6417=People!$B$2,People!$A$2,0))))</f>
        <v>Anna Andreadi</v>
      </c>
      <c r="W6417" s="3" t="str">
        <f>IFERROR(INDEX(Returns!A:A,MATCH(B6417,Returns!B:B,0)),"No")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IF(M6418=People!$B$5,People!$A$5,IF(M6418=People!$B$4,People!$A$4,IF(M6418=People!$B$3,People!$A$3,IF(M6418=People!$B$2,People!$A$2,0))))</f>
        <v>Chuck Magee</v>
      </c>
      <c r="W6418" s="3" t="str">
        <f>IFERROR(INDEX(Returns!A:A,MATCH(B6418,Returns!B:B,0)),"No")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IF(M6419=People!$B$5,People!$A$5,IF(M6419=People!$B$4,People!$A$4,IF(M6419=People!$B$3,People!$A$3,IF(M6419=People!$B$2,People!$A$2,0))))</f>
        <v>Chuck Magee</v>
      </c>
      <c r="W6419" s="3" t="str">
        <f>IFERROR(INDEX(Returns!A:A,MATCH(B6419,Returns!B:B,0)),"No")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IF(M6420=People!$B$5,People!$A$5,IF(M6420=People!$B$4,People!$A$4,IF(M6420=People!$B$3,People!$A$3,IF(M6420=People!$B$2,People!$A$2,0))))</f>
        <v>Kelly Williams</v>
      </c>
      <c r="W6420" s="3" t="str">
        <f>IFERROR(INDEX(Returns!A:A,MATCH(B6420,Returns!B:B,0)),"No")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IF(M6421=People!$B$5,People!$A$5,IF(M6421=People!$B$4,People!$A$4,IF(M6421=People!$B$3,People!$A$3,IF(M6421=People!$B$2,People!$A$2,0))))</f>
        <v>Kelly Williams</v>
      </c>
      <c r="W6421" s="3" t="str">
        <f>IFERROR(INDEX(Returns!A:A,MATCH(B6421,Returns!B:B,0)),"No")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IF(M6422=People!$B$5,People!$A$5,IF(M6422=People!$B$4,People!$A$4,IF(M6422=People!$B$3,People!$A$3,IF(M6422=People!$B$2,People!$A$2,0))))</f>
        <v>Kelly Williams</v>
      </c>
      <c r="W6422" s="3" t="str">
        <f>IFERROR(INDEX(Returns!A:A,MATCH(B6422,Returns!B:B,0)),"No")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IF(M6423=People!$B$5,People!$A$5,IF(M6423=People!$B$4,People!$A$4,IF(M6423=People!$B$3,People!$A$3,IF(M6423=People!$B$2,People!$A$2,0))))</f>
        <v>Kelly Williams</v>
      </c>
      <c r="W6423" s="3" t="str">
        <f>IFERROR(INDEX(Returns!A:A,MATCH(B6423,Returns!B:B,0)),"No")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IF(M6424=People!$B$5,People!$A$5,IF(M6424=People!$B$4,People!$A$4,IF(M6424=People!$B$3,People!$A$3,IF(M6424=People!$B$2,People!$A$2,0))))</f>
        <v>Anna Andreadi</v>
      </c>
      <c r="W6424" s="3" t="str">
        <f>IFERROR(INDEX(Returns!A:A,MATCH(B6424,Returns!B:B,0)),"No")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IF(M6425=People!$B$5,People!$A$5,IF(M6425=People!$B$4,People!$A$4,IF(M6425=People!$B$3,People!$A$3,IF(M6425=People!$B$2,People!$A$2,0))))</f>
        <v>Anna Andreadi</v>
      </c>
      <c r="W6425" s="3" t="str">
        <f>IFERROR(INDEX(Returns!A:A,MATCH(B6425,Returns!B:B,0)),"No")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IF(M6426=People!$B$5,People!$A$5,IF(M6426=People!$B$4,People!$A$4,IF(M6426=People!$B$3,People!$A$3,IF(M6426=People!$B$2,People!$A$2,0))))</f>
        <v>Chuck Magee</v>
      </c>
      <c r="W6426" s="3" t="str">
        <f>IFERROR(INDEX(Returns!A:A,MATCH(B6426,Returns!B:B,0)),"No")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IF(M6427=People!$B$5,People!$A$5,IF(M6427=People!$B$4,People!$A$4,IF(M6427=People!$B$3,People!$A$3,IF(M6427=People!$B$2,People!$A$2,0))))</f>
        <v>Chuck Magee</v>
      </c>
      <c r="W6427" s="3" t="str">
        <f>IFERROR(INDEX(Returns!A:A,MATCH(B6427,Returns!B:B,0)),"No")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IF(M6428=People!$B$5,People!$A$5,IF(M6428=People!$B$4,People!$A$4,IF(M6428=People!$B$3,People!$A$3,IF(M6428=People!$B$2,People!$A$2,0))))</f>
        <v>Chuck Magee</v>
      </c>
      <c r="W6428" s="3" t="str">
        <f>IFERROR(INDEX(Returns!A:A,MATCH(B6428,Returns!B:B,0)),"No")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IF(M6429=People!$B$5,People!$A$5,IF(M6429=People!$B$4,People!$A$4,IF(M6429=People!$B$3,People!$A$3,IF(M6429=People!$B$2,People!$A$2,0))))</f>
        <v>Chuck Magee</v>
      </c>
      <c r="W6429" s="3" t="str">
        <f>IFERROR(INDEX(Returns!A:A,MATCH(B6429,Returns!B:B,0)),"No")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IF(M6430=People!$B$5,People!$A$5,IF(M6430=People!$B$4,People!$A$4,IF(M6430=People!$B$3,People!$A$3,IF(M6430=People!$B$2,People!$A$2,0))))</f>
        <v>Chuck Magee</v>
      </c>
      <c r="W6430" s="3" t="str">
        <f>IFERROR(INDEX(Returns!A:A,MATCH(B6430,Returns!B:B,0)),"No")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IF(M6431=People!$B$5,People!$A$5,IF(M6431=People!$B$4,People!$A$4,IF(M6431=People!$B$3,People!$A$3,IF(M6431=People!$B$2,People!$A$2,0))))</f>
        <v>Cassandra Brandow</v>
      </c>
      <c r="W6431" s="3" t="str">
        <f>IFERROR(INDEX(Returns!A:A,MATCH(B6431,Returns!B:B,0)),"No")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IF(M6432=People!$B$5,People!$A$5,IF(M6432=People!$B$4,People!$A$4,IF(M6432=People!$B$3,People!$A$3,IF(M6432=People!$B$2,People!$A$2,0))))</f>
        <v>Cassandra Brandow</v>
      </c>
      <c r="W6432" s="3" t="str">
        <f>IFERROR(INDEX(Returns!A:A,MATCH(B6432,Returns!B:B,0)),"No")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IF(M6433=People!$B$5,People!$A$5,IF(M6433=People!$B$4,People!$A$4,IF(M6433=People!$B$3,People!$A$3,IF(M6433=People!$B$2,People!$A$2,0))))</f>
        <v>Cassandra Brandow</v>
      </c>
      <c r="W6433" s="3" t="str">
        <f>IFERROR(INDEX(Returns!A:A,MATCH(B6433,Returns!B:B,0)),"No")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IF(M6434=People!$B$5,People!$A$5,IF(M6434=People!$B$4,People!$A$4,IF(M6434=People!$B$3,People!$A$3,IF(M6434=People!$B$2,People!$A$2,0))))</f>
        <v>Cassandra Brandow</v>
      </c>
      <c r="W6434" s="3" t="str">
        <f>IFERROR(INDEX(Returns!A:A,MATCH(B6434,Returns!B:B,0)),"No")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IF(M6435=People!$B$5,People!$A$5,IF(M6435=People!$B$4,People!$A$4,IF(M6435=People!$B$3,People!$A$3,IF(M6435=People!$B$2,People!$A$2,0))))</f>
        <v>Kelly Williams</v>
      </c>
      <c r="W6435" s="3" t="str">
        <f>IFERROR(INDEX(Returns!A:A,MATCH(B6435,Returns!B:B,0)),"No")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IF(M6436=People!$B$5,People!$A$5,IF(M6436=People!$B$4,People!$A$4,IF(M6436=People!$B$3,People!$A$3,IF(M6436=People!$B$2,People!$A$2,0))))</f>
        <v>Kelly Williams</v>
      </c>
      <c r="W6436" s="3" t="str">
        <f>IFERROR(INDEX(Returns!A:A,MATCH(B6436,Returns!B:B,0)),"No")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IF(M6437=People!$B$5,People!$A$5,IF(M6437=People!$B$4,People!$A$4,IF(M6437=People!$B$3,People!$A$3,IF(M6437=People!$B$2,People!$A$2,0))))</f>
        <v>Anna Andreadi</v>
      </c>
      <c r="W6437" s="3" t="str">
        <f>IFERROR(INDEX(Returns!A:A,MATCH(B6437,Returns!B:B,0)),"No")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IF(M6438=People!$B$5,People!$A$5,IF(M6438=People!$B$4,People!$A$4,IF(M6438=People!$B$3,People!$A$3,IF(M6438=People!$B$2,People!$A$2,0))))</f>
        <v>Anna Andreadi</v>
      </c>
      <c r="W6438" s="3" t="str">
        <f>IFERROR(INDEX(Returns!A:A,MATCH(B6438,Returns!B:B,0)),"No")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IF(M6439=People!$B$5,People!$A$5,IF(M6439=People!$B$4,People!$A$4,IF(M6439=People!$B$3,People!$A$3,IF(M6439=People!$B$2,People!$A$2,0))))</f>
        <v>Anna Andreadi</v>
      </c>
      <c r="W6439" s="3" t="str">
        <f>IFERROR(INDEX(Returns!A:A,MATCH(B6439,Returns!B:B,0)),"No")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IF(M6440=People!$B$5,People!$A$5,IF(M6440=People!$B$4,People!$A$4,IF(M6440=People!$B$3,People!$A$3,IF(M6440=People!$B$2,People!$A$2,0))))</f>
        <v>Kelly Williams</v>
      </c>
      <c r="W6440" s="3" t="str">
        <f>IFERROR(INDEX(Returns!A:A,MATCH(B6440,Returns!B:B,0)),"No")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IF(M6441=People!$B$5,People!$A$5,IF(M6441=People!$B$4,People!$A$4,IF(M6441=People!$B$3,People!$A$3,IF(M6441=People!$B$2,People!$A$2,0))))</f>
        <v>Chuck Magee</v>
      </c>
      <c r="W6441" s="3" t="str">
        <f>IFERROR(INDEX(Returns!A:A,MATCH(B6441,Returns!B:B,0)),"No")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IF(M6442=People!$B$5,People!$A$5,IF(M6442=People!$B$4,People!$A$4,IF(M6442=People!$B$3,People!$A$3,IF(M6442=People!$B$2,People!$A$2,0))))</f>
        <v>Chuck Magee</v>
      </c>
      <c r="W6442" s="3" t="str">
        <f>IFERROR(INDEX(Returns!A:A,MATCH(B6442,Returns!B:B,0)),"No")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IF(M6443=People!$B$5,People!$A$5,IF(M6443=People!$B$4,People!$A$4,IF(M6443=People!$B$3,People!$A$3,IF(M6443=People!$B$2,People!$A$2,0))))</f>
        <v>Chuck Magee</v>
      </c>
      <c r="W6443" s="3" t="str">
        <f>IFERROR(INDEX(Returns!A:A,MATCH(B6443,Returns!B:B,0)),"No")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IF(M6444=People!$B$5,People!$A$5,IF(M6444=People!$B$4,People!$A$4,IF(M6444=People!$B$3,People!$A$3,IF(M6444=People!$B$2,People!$A$2,0))))</f>
        <v>Chuck Magee</v>
      </c>
      <c r="W6444" s="3" t="str">
        <f>IFERROR(INDEX(Returns!A:A,MATCH(B6444,Returns!B:B,0)),"No")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IF(M6445=People!$B$5,People!$A$5,IF(M6445=People!$B$4,People!$A$4,IF(M6445=People!$B$3,People!$A$3,IF(M6445=People!$B$2,People!$A$2,0))))</f>
        <v>Chuck Magee</v>
      </c>
      <c r="W6445" s="3" t="str">
        <f>IFERROR(INDEX(Returns!A:A,MATCH(B6445,Returns!B:B,0)),"No")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IF(M6446=People!$B$5,People!$A$5,IF(M6446=People!$B$4,People!$A$4,IF(M6446=People!$B$3,People!$A$3,IF(M6446=People!$B$2,People!$A$2,0))))</f>
        <v>Chuck Magee</v>
      </c>
      <c r="W6446" s="3" t="str">
        <f>IFERROR(INDEX(Returns!A:A,MATCH(B6446,Returns!B:B,0)),"No")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IF(M6447=People!$B$5,People!$A$5,IF(M6447=People!$B$4,People!$A$4,IF(M6447=People!$B$3,People!$A$3,IF(M6447=People!$B$2,People!$A$2,0))))</f>
        <v>Kelly Williams</v>
      </c>
      <c r="W6447" s="3" t="str">
        <f>IFERROR(INDEX(Returns!A:A,MATCH(B6447,Returns!B:B,0)),"No")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IF(M6448=People!$B$5,People!$A$5,IF(M6448=People!$B$4,People!$A$4,IF(M6448=People!$B$3,People!$A$3,IF(M6448=People!$B$2,People!$A$2,0))))</f>
        <v>Kelly Williams</v>
      </c>
      <c r="W6448" s="3" t="str">
        <f>IFERROR(INDEX(Returns!A:A,MATCH(B6448,Returns!B:B,0)),"No")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IF(M6449=People!$B$5,People!$A$5,IF(M6449=People!$B$4,People!$A$4,IF(M6449=People!$B$3,People!$A$3,IF(M6449=People!$B$2,People!$A$2,0))))</f>
        <v>Kelly Williams</v>
      </c>
      <c r="W6449" s="3" t="str">
        <f>IFERROR(INDEX(Returns!A:A,MATCH(B6449,Returns!B:B,0)),"No")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IF(M6450=People!$B$5,People!$A$5,IF(M6450=People!$B$4,People!$A$4,IF(M6450=People!$B$3,People!$A$3,IF(M6450=People!$B$2,People!$A$2,0))))</f>
        <v>Kelly Williams</v>
      </c>
      <c r="W6450" s="3" t="str">
        <f>IFERROR(INDEX(Returns!A:A,MATCH(B6450,Returns!B:B,0)),"No")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IF(M6451=People!$B$5,People!$A$5,IF(M6451=People!$B$4,People!$A$4,IF(M6451=People!$B$3,People!$A$3,IF(M6451=People!$B$2,People!$A$2,0))))</f>
        <v>Chuck Magee</v>
      </c>
      <c r="W6451" s="3" t="str">
        <f>IFERROR(INDEX(Returns!A:A,MATCH(B6451,Returns!B:B,0)),"No")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IF(M6452=People!$B$5,People!$A$5,IF(M6452=People!$B$4,People!$A$4,IF(M6452=People!$B$3,People!$A$3,IF(M6452=People!$B$2,People!$A$2,0))))</f>
        <v>Chuck Magee</v>
      </c>
      <c r="W6452" s="3" t="str">
        <f>IFERROR(INDEX(Returns!A:A,MATCH(B6452,Returns!B:B,0)),"No")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IF(M6453=People!$B$5,People!$A$5,IF(M6453=People!$B$4,People!$A$4,IF(M6453=People!$B$3,People!$A$3,IF(M6453=People!$B$2,People!$A$2,0))))</f>
        <v>Chuck Magee</v>
      </c>
      <c r="W6453" s="3" t="str">
        <f>IFERROR(INDEX(Returns!A:A,MATCH(B6453,Returns!B:B,0)),"No")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IF(M6454=People!$B$5,People!$A$5,IF(M6454=People!$B$4,People!$A$4,IF(M6454=People!$B$3,People!$A$3,IF(M6454=People!$B$2,People!$A$2,0))))</f>
        <v>Kelly Williams</v>
      </c>
      <c r="W6454" s="3" t="str">
        <f>IFERROR(INDEX(Returns!A:A,MATCH(B6454,Returns!B:B,0)),"No")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IF(M6455=People!$B$5,People!$A$5,IF(M6455=People!$B$4,People!$A$4,IF(M6455=People!$B$3,People!$A$3,IF(M6455=People!$B$2,People!$A$2,0))))</f>
        <v>Kelly Williams</v>
      </c>
      <c r="W6455" s="3" t="str">
        <f>IFERROR(INDEX(Returns!A:A,MATCH(B6455,Returns!B:B,0)),"No")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IF(M6456=People!$B$5,People!$A$5,IF(M6456=People!$B$4,People!$A$4,IF(M6456=People!$B$3,People!$A$3,IF(M6456=People!$B$2,People!$A$2,0))))</f>
        <v>Anna Andreadi</v>
      </c>
      <c r="W6456" s="3" t="str">
        <f>IFERROR(INDEX(Returns!A:A,MATCH(B6456,Returns!B:B,0)),"No")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IF(M6457=People!$B$5,People!$A$5,IF(M6457=People!$B$4,People!$A$4,IF(M6457=People!$B$3,People!$A$3,IF(M6457=People!$B$2,People!$A$2,0))))</f>
        <v>Anna Andreadi</v>
      </c>
      <c r="W6457" s="3" t="str">
        <f>IFERROR(INDEX(Returns!A:A,MATCH(B6457,Returns!B:B,0)),"No")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IF(M6458=People!$B$5,People!$A$5,IF(M6458=People!$B$4,People!$A$4,IF(M6458=People!$B$3,People!$A$3,IF(M6458=People!$B$2,People!$A$2,0))))</f>
        <v>Chuck Magee</v>
      </c>
      <c r="W6458" s="3" t="str">
        <f>IFERROR(INDEX(Returns!A:A,MATCH(B6458,Returns!B:B,0)),"No")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IF(M6459=People!$B$5,People!$A$5,IF(M6459=People!$B$4,People!$A$4,IF(M6459=People!$B$3,People!$A$3,IF(M6459=People!$B$2,People!$A$2,0))))</f>
        <v>Chuck Magee</v>
      </c>
      <c r="W6459" s="3" t="str">
        <f>IFERROR(INDEX(Returns!A:A,MATCH(B6459,Returns!B:B,0)),"No")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IF(M6460=People!$B$5,People!$A$5,IF(M6460=People!$B$4,People!$A$4,IF(M6460=People!$B$3,People!$A$3,IF(M6460=People!$B$2,People!$A$2,0))))</f>
        <v>Chuck Magee</v>
      </c>
      <c r="W6460" s="3" t="str">
        <f>IFERROR(INDEX(Returns!A:A,MATCH(B6460,Returns!B:B,0)),"No")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IF(M6461=People!$B$5,People!$A$5,IF(M6461=People!$B$4,People!$A$4,IF(M6461=People!$B$3,People!$A$3,IF(M6461=People!$B$2,People!$A$2,0))))</f>
        <v>Chuck Magee</v>
      </c>
      <c r="W6461" s="3" t="str">
        <f>IFERROR(INDEX(Returns!A:A,MATCH(B6461,Returns!B:B,0)),"No")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IF(M6462=People!$B$5,People!$A$5,IF(M6462=People!$B$4,People!$A$4,IF(M6462=People!$B$3,People!$A$3,IF(M6462=People!$B$2,People!$A$2,0))))</f>
        <v>Chuck Magee</v>
      </c>
      <c r="W6462" s="3" t="str">
        <f>IFERROR(INDEX(Returns!A:A,MATCH(B6462,Returns!B:B,0)),"No")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IF(M6463=People!$B$5,People!$A$5,IF(M6463=People!$B$4,People!$A$4,IF(M6463=People!$B$3,People!$A$3,IF(M6463=People!$B$2,People!$A$2,0))))</f>
        <v>Chuck Magee</v>
      </c>
      <c r="W6463" s="3" t="str">
        <f>IFERROR(INDEX(Returns!A:A,MATCH(B6463,Returns!B:B,0)),"No")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IF(M6464=People!$B$5,People!$A$5,IF(M6464=People!$B$4,People!$A$4,IF(M6464=People!$B$3,People!$A$3,IF(M6464=People!$B$2,People!$A$2,0))))</f>
        <v>Chuck Magee</v>
      </c>
      <c r="W6464" s="3" t="str">
        <f>IFERROR(INDEX(Returns!A:A,MATCH(B6464,Returns!B:B,0)),"No")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IF(M6465=People!$B$5,People!$A$5,IF(M6465=People!$B$4,People!$A$4,IF(M6465=People!$B$3,People!$A$3,IF(M6465=People!$B$2,People!$A$2,0))))</f>
        <v>Chuck Magee</v>
      </c>
      <c r="W6465" s="3" t="str">
        <f>IFERROR(INDEX(Returns!A:A,MATCH(B6465,Returns!B:B,0)),"No")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IF(M6466=People!$B$5,People!$A$5,IF(M6466=People!$B$4,People!$A$4,IF(M6466=People!$B$3,People!$A$3,IF(M6466=People!$B$2,People!$A$2,0))))</f>
        <v>Cassandra Brandow</v>
      </c>
      <c r="W6466" s="3" t="str">
        <f>IFERROR(INDEX(Returns!A:A,MATCH(B6466,Returns!B:B,0)),"No")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IF(M6467=People!$B$5,People!$A$5,IF(M6467=People!$B$4,People!$A$4,IF(M6467=People!$B$3,People!$A$3,IF(M6467=People!$B$2,People!$A$2,0))))</f>
        <v>Cassandra Brandow</v>
      </c>
      <c r="W6467" s="3" t="str">
        <f>IFERROR(INDEX(Returns!A:A,MATCH(B6467,Returns!B:B,0)),"No")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IF(M6468=People!$B$5,People!$A$5,IF(M6468=People!$B$4,People!$A$4,IF(M6468=People!$B$3,People!$A$3,IF(M6468=People!$B$2,People!$A$2,0))))</f>
        <v>Anna Andreadi</v>
      </c>
      <c r="W6468" s="3" t="str">
        <f>IFERROR(INDEX(Returns!A:A,MATCH(B6468,Returns!B:B,0)),"No")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IF(M6469=People!$B$5,People!$A$5,IF(M6469=People!$B$4,People!$A$4,IF(M6469=People!$B$3,People!$A$3,IF(M6469=People!$B$2,People!$A$2,0))))</f>
        <v>Chuck Magee</v>
      </c>
      <c r="W6469" s="3" t="str">
        <f>IFERROR(INDEX(Returns!A:A,MATCH(B6469,Returns!B:B,0)),"No")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IF(M6470=People!$B$5,People!$A$5,IF(M6470=People!$B$4,People!$A$4,IF(M6470=People!$B$3,People!$A$3,IF(M6470=People!$B$2,People!$A$2,0))))</f>
        <v>Chuck Magee</v>
      </c>
      <c r="W6470" s="3" t="str">
        <f>IFERROR(INDEX(Returns!A:A,MATCH(B6470,Returns!B:B,0)),"No")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IF(M6471=People!$B$5,People!$A$5,IF(M6471=People!$B$4,People!$A$4,IF(M6471=People!$B$3,People!$A$3,IF(M6471=People!$B$2,People!$A$2,0))))</f>
        <v>Chuck Magee</v>
      </c>
      <c r="W6471" s="3" t="str">
        <f>IFERROR(INDEX(Returns!A:A,MATCH(B6471,Returns!B:B,0)),"No")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IF(M6472=People!$B$5,People!$A$5,IF(M6472=People!$B$4,People!$A$4,IF(M6472=People!$B$3,People!$A$3,IF(M6472=People!$B$2,People!$A$2,0))))</f>
        <v>Kelly Williams</v>
      </c>
      <c r="W6472" s="3" t="str">
        <f>IFERROR(INDEX(Returns!A:A,MATCH(B6472,Returns!B:B,0)),"No")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IF(M6473=People!$B$5,People!$A$5,IF(M6473=People!$B$4,People!$A$4,IF(M6473=People!$B$3,People!$A$3,IF(M6473=People!$B$2,People!$A$2,0))))</f>
        <v>Kelly Williams</v>
      </c>
      <c r="W6473" s="3" t="str">
        <f>IFERROR(INDEX(Returns!A:A,MATCH(B6473,Returns!B:B,0)),"No")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IF(M6474=People!$B$5,People!$A$5,IF(M6474=People!$B$4,People!$A$4,IF(M6474=People!$B$3,People!$A$3,IF(M6474=People!$B$2,People!$A$2,0))))</f>
        <v>Kelly Williams</v>
      </c>
      <c r="W6474" s="3" t="str">
        <f>IFERROR(INDEX(Returns!A:A,MATCH(B6474,Returns!B:B,0)),"No")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IF(M6475=People!$B$5,People!$A$5,IF(M6475=People!$B$4,People!$A$4,IF(M6475=People!$B$3,People!$A$3,IF(M6475=People!$B$2,People!$A$2,0))))</f>
        <v>Cassandra Brandow</v>
      </c>
      <c r="W6475" s="3" t="str">
        <f>IFERROR(INDEX(Returns!A:A,MATCH(B6475,Returns!B:B,0)),"No")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IF(M6476=People!$B$5,People!$A$5,IF(M6476=People!$B$4,People!$A$4,IF(M6476=People!$B$3,People!$A$3,IF(M6476=People!$B$2,People!$A$2,0))))</f>
        <v>Chuck Magee</v>
      </c>
      <c r="W6476" s="3" t="str">
        <f>IFERROR(INDEX(Returns!A:A,MATCH(B6476,Returns!B:B,0)),"No")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IF(M6477=People!$B$5,People!$A$5,IF(M6477=People!$B$4,People!$A$4,IF(M6477=People!$B$3,People!$A$3,IF(M6477=People!$B$2,People!$A$2,0))))</f>
        <v>Cassandra Brandow</v>
      </c>
      <c r="W6477" s="3" t="str">
        <f>IFERROR(INDEX(Returns!A:A,MATCH(B6477,Returns!B:B,0)),"No")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IF(M6478=People!$B$5,People!$A$5,IF(M6478=People!$B$4,People!$A$4,IF(M6478=People!$B$3,People!$A$3,IF(M6478=People!$B$2,People!$A$2,0))))</f>
        <v>Cassandra Brandow</v>
      </c>
      <c r="W6478" s="3" t="str">
        <f>IFERROR(INDEX(Returns!A:A,MATCH(B6478,Returns!B:B,0)),"No")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IF(M6479=People!$B$5,People!$A$5,IF(M6479=People!$B$4,People!$A$4,IF(M6479=People!$B$3,People!$A$3,IF(M6479=People!$B$2,People!$A$2,0))))</f>
        <v>Cassandra Brandow</v>
      </c>
      <c r="W6479" s="3" t="str">
        <f>IFERROR(INDEX(Returns!A:A,MATCH(B6479,Returns!B:B,0)),"No")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IF(M6480=People!$B$5,People!$A$5,IF(M6480=People!$B$4,People!$A$4,IF(M6480=People!$B$3,People!$A$3,IF(M6480=People!$B$2,People!$A$2,0))))</f>
        <v>Cassandra Brandow</v>
      </c>
      <c r="W6480" s="3" t="str">
        <f>IFERROR(INDEX(Returns!A:A,MATCH(B6480,Returns!B:B,0)),"No")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IF(M6481=People!$B$5,People!$A$5,IF(M6481=People!$B$4,People!$A$4,IF(M6481=People!$B$3,People!$A$3,IF(M6481=People!$B$2,People!$A$2,0))))</f>
        <v>Cassandra Brandow</v>
      </c>
      <c r="W6481" s="3" t="str">
        <f>IFERROR(INDEX(Returns!A:A,MATCH(B6481,Returns!B:B,0)),"No")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IF(M6482=People!$B$5,People!$A$5,IF(M6482=People!$B$4,People!$A$4,IF(M6482=People!$B$3,People!$A$3,IF(M6482=People!$B$2,People!$A$2,0))))</f>
        <v>Cassandra Brandow</v>
      </c>
      <c r="W6482" s="3" t="str">
        <f>IFERROR(INDEX(Returns!A:A,MATCH(B6482,Returns!B:B,0)),"No")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IF(M6483=People!$B$5,People!$A$5,IF(M6483=People!$B$4,People!$A$4,IF(M6483=People!$B$3,People!$A$3,IF(M6483=People!$B$2,People!$A$2,0))))</f>
        <v>Cassandra Brandow</v>
      </c>
      <c r="W6483" s="3" t="str">
        <f>IFERROR(INDEX(Returns!A:A,MATCH(B6483,Returns!B:B,0)),"No")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IF(M6484=People!$B$5,People!$A$5,IF(M6484=People!$B$4,People!$A$4,IF(M6484=People!$B$3,People!$A$3,IF(M6484=People!$B$2,People!$A$2,0))))</f>
        <v>Cassandra Brandow</v>
      </c>
      <c r="W6484" s="3" t="str">
        <f>IFERROR(INDEX(Returns!A:A,MATCH(B6484,Returns!B:B,0)),"No")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IF(M6485=People!$B$5,People!$A$5,IF(M6485=People!$B$4,People!$A$4,IF(M6485=People!$B$3,People!$A$3,IF(M6485=People!$B$2,People!$A$2,0))))</f>
        <v>Chuck Magee</v>
      </c>
      <c r="W6485" s="3" t="str">
        <f>IFERROR(INDEX(Returns!A:A,MATCH(B6485,Returns!B:B,0)),"No")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IF(M6486=People!$B$5,People!$A$5,IF(M6486=People!$B$4,People!$A$4,IF(M6486=People!$B$3,People!$A$3,IF(M6486=People!$B$2,People!$A$2,0))))</f>
        <v>Chuck Magee</v>
      </c>
      <c r="W6486" s="3" t="str">
        <f>IFERROR(INDEX(Returns!A:A,MATCH(B6486,Returns!B:B,0)),"No")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IF(M6487=People!$B$5,People!$A$5,IF(M6487=People!$B$4,People!$A$4,IF(M6487=People!$B$3,People!$A$3,IF(M6487=People!$B$2,People!$A$2,0))))</f>
        <v>Chuck Magee</v>
      </c>
      <c r="W6487" s="3" t="str">
        <f>IFERROR(INDEX(Returns!A:A,MATCH(B6487,Returns!B:B,0)),"No")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IF(M6488=People!$B$5,People!$A$5,IF(M6488=People!$B$4,People!$A$4,IF(M6488=People!$B$3,People!$A$3,IF(M6488=People!$B$2,People!$A$2,0))))</f>
        <v>Cassandra Brandow</v>
      </c>
      <c r="W6488" s="3" t="str">
        <f>IFERROR(INDEX(Returns!A:A,MATCH(B6488,Returns!B:B,0)),"No")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IF(M6489=People!$B$5,People!$A$5,IF(M6489=People!$B$4,People!$A$4,IF(M6489=People!$B$3,People!$A$3,IF(M6489=People!$B$2,People!$A$2,0))))</f>
        <v>Cassandra Brandow</v>
      </c>
      <c r="W6489" s="3" t="str">
        <f>IFERROR(INDEX(Returns!A:A,MATCH(B6489,Returns!B:B,0)),"No")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IF(M6490=People!$B$5,People!$A$5,IF(M6490=People!$B$4,People!$A$4,IF(M6490=People!$B$3,People!$A$3,IF(M6490=People!$B$2,People!$A$2,0))))</f>
        <v>Cassandra Brandow</v>
      </c>
      <c r="W6490" s="3" t="str">
        <f>IFERROR(INDEX(Returns!A:A,MATCH(B6490,Returns!B:B,0)),"No")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IF(M6491=People!$B$5,People!$A$5,IF(M6491=People!$B$4,People!$A$4,IF(M6491=People!$B$3,People!$A$3,IF(M6491=People!$B$2,People!$A$2,0))))</f>
        <v>Chuck Magee</v>
      </c>
      <c r="W6491" s="3" t="str">
        <f>IFERROR(INDEX(Returns!A:A,MATCH(B6491,Returns!B:B,0)),"No")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IF(M6492=People!$B$5,People!$A$5,IF(M6492=People!$B$4,People!$A$4,IF(M6492=People!$B$3,People!$A$3,IF(M6492=People!$B$2,People!$A$2,0))))</f>
        <v>Chuck Magee</v>
      </c>
      <c r="W6492" s="3" t="str">
        <f>IFERROR(INDEX(Returns!A:A,MATCH(B6492,Returns!B:B,0)),"No")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IF(M6493=People!$B$5,People!$A$5,IF(M6493=People!$B$4,People!$A$4,IF(M6493=People!$B$3,People!$A$3,IF(M6493=People!$B$2,People!$A$2,0))))</f>
        <v>Cassandra Brandow</v>
      </c>
      <c r="W6493" s="3" t="str">
        <f>IFERROR(INDEX(Returns!A:A,MATCH(B6493,Returns!B:B,0)),"No")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IF(M6494=People!$B$5,People!$A$5,IF(M6494=People!$B$4,People!$A$4,IF(M6494=People!$B$3,People!$A$3,IF(M6494=People!$B$2,People!$A$2,0))))</f>
        <v>Cassandra Brandow</v>
      </c>
      <c r="W6494" s="3" t="str">
        <f>IFERROR(INDEX(Returns!A:A,MATCH(B6494,Returns!B:B,0)),"No")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IF(M6495=People!$B$5,People!$A$5,IF(M6495=People!$B$4,People!$A$4,IF(M6495=People!$B$3,People!$A$3,IF(M6495=People!$B$2,People!$A$2,0))))</f>
        <v>Cassandra Brandow</v>
      </c>
      <c r="W6495" s="3" t="str">
        <f>IFERROR(INDEX(Returns!A:A,MATCH(B6495,Returns!B:B,0)),"No")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IF(M6496=People!$B$5,People!$A$5,IF(M6496=People!$B$4,People!$A$4,IF(M6496=People!$B$3,People!$A$3,IF(M6496=People!$B$2,People!$A$2,0))))</f>
        <v>Kelly Williams</v>
      </c>
      <c r="W6496" s="3" t="str">
        <f>IFERROR(INDEX(Returns!A:A,MATCH(B6496,Returns!B:B,0)),"No")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IF(M6497=People!$B$5,People!$A$5,IF(M6497=People!$B$4,People!$A$4,IF(M6497=People!$B$3,People!$A$3,IF(M6497=People!$B$2,People!$A$2,0))))</f>
        <v>Kelly Williams</v>
      </c>
      <c r="W6497" s="3" t="str">
        <f>IFERROR(INDEX(Returns!A:A,MATCH(B6497,Returns!B:B,0)),"No")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IF(M6498=People!$B$5,People!$A$5,IF(M6498=People!$B$4,People!$A$4,IF(M6498=People!$B$3,People!$A$3,IF(M6498=People!$B$2,People!$A$2,0))))</f>
        <v>Kelly Williams</v>
      </c>
      <c r="W6498" s="3" t="str">
        <f>IFERROR(INDEX(Returns!A:A,MATCH(B6498,Returns!B:B,0)),"No")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IF(M6499=People!$B$5,People!$A$5,IF(M6499=People!$B$4,People!$A$4,IF(M6499=People!$B$3,People!$A$3,IF(M6499=People!$B$2,People!$A$2,0))))</f>
        <v>Cassandra Brandow</v>
      </c>
      <c r="W6499" s="3" t="str">
        <f>IFERROR(INDEX(Returns!A:A,MATCH(B6499,Returns!B:B,0)),"No")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IF(M6500=People!$B$5,People!$A$5,IF(M6500=People!$B$4,People!$A$4,IF(M6500=People!$B$3,People!$A$3,IF(M6500=People!$B$2,People!$A$2,0))))</f>
        <v>Cassandra Brandow</v>
      </c>
      <c r="W6500" s="3" t="str">
        <f>IFERROR(INDEX(Returns!A:A,MATCH(B6500,Returns!B:B,0)),"No")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IF(M6501=People!$B$5,People!$A$5,IF(M6501=People!$B$4,People!$A$4,IF(M6501=People!$B$3,People!$A$3,IF(M6501=People!$B$2,People!$A$2,0))))</f>
        <v>Cassandra Brandow</v>
      </c>
      <c r="W6501" s="3" t="str">
        <f>IFERROR(INDEX(Returns!A:A,MATCH(B6501,Returns!B:B,0)),"No")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IF(M6502=People!$B$5,People!$A$5,IF(M6502=People!$B$4,People!$A$4,IF(M6502=People!$B$3,People!$A$3,IF(M6502=People!$B$2,People!$A$2,0))))</f>
        <v>Cassandra Brandow</v>
      </c>
      <c r="W6502" s="3" t="str">
        <f>IFERROR(INDEX(Returns!A:A,MATCH(B6502,Returns!B:B,0)),"No")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IF(M6503=People!$B$5,People!$A$5,IF(M6503=People!$B$4,People!$A$4,IF(M6503=People!$B$3,People!$A$3,IF(M6503=People!$B$2,People!$A$2,0))))</f>
        <v>Chuck Magee</v>
      </c>
      <c r="W6503" s="3" t="str">
        <f>IFERROR(INDEX(Returns!A:A,MATCH(B6503,Returns!B:B,0)),"No")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IF(M6504=People!$B$5,People!$A$5,IF(M6504=People!$B$4,People!$A$4,IF(M6504=People!$B$3,People!$A$3,IF(M6504=People!$B$2,People!$A$2,0))))</f>
        <v>Chuck Magee</v>
      </c>
      <c r="W6504" s="3" t="str">
        <f>IFERROR(INDEX(Returns!A:A,MATCH(B6504,Returns!B:B,0)),"No")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IF(M6505=People!$B$5,People!$A$5,IF(M6505=People!$B$4,People!$A$4,IF(M6505=People!$B$3,People!$A$3,IF(M6505=People!$B$2,People!$A$2,0))))</f>
        <v>Chuck Magee</v>
      </c>
      <c r="W6505" s="3" t="str">
        <f>IFERROR(INDEX(Returns!A:A,MATCH(B6505,Returns!B:B,0)),"No")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IF(M6506=People!$B$5,People!$A$5,IF(M6506=People!$B$4,People!$A$4,IF(M6506=People!$B$3,People!$A$3,IF(M6506=People!$B$2,People!$A$2,0))))</f>
        <v>Chuck Magee</v>
      </c>
      <c r="W6506" s="3" t="str">
        <f>IFERROR(INDEX(Returns!A:A,MATCH(B6506,Returns!B:B,0)),"No")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IF(M6507=People!$B$5,People!$A$5,IF(M6507=People!$B$4,People!$A$4,IF(M6507=People!$B$3,People!$A$3,IF(M6507=People!$B$2,People!$A$2,0))))</f>
        <v>Kelly Williams</v>
      </c>
      <c r="W6507" s="3" t="str">
        <f>IFERROR(INDEX(Returns!A:A,MATCH(B6507,Returns!B:B,0)),"No")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IF(M6508=People!$B$5,People!$A$5,IF(M6508=People!$B$4,People!$A$4,IF(M6508=People!$B$3,People!$A$3,IF(M6508=People!$B$2,People!$A$2,0))))</f>
        <v>Chuck Magee</v>
      </c>
      <c r="W6508" s="3" t="str">
        <f>IFERROR(INDEX(Returns!A:A,MATCH(B6508,Returns!B:B,0)),"No")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IF(M6509=People!$B$5,People!$A$5,IF(M6509=People!$B$4,People!$A$4,IF(M6509=People!$B$3,People!$A$3,IF(M6509=People!$B$2,People!$A$2,0))))</f>
        <v>Chuck Magee</v>
      </c>
      <c r="W6509" s="3" t="str">
        <f>IFERROR(INDEX(Returns!A:A,MATCH(B6509,Returns!B:B,0)),"No")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IF(M6510=People!$B$5,People!$A$5,IF(M6510=People!$B$4,People!$A$4,IF(M6510=People!$B$3,People!$A$3,IF(M6510=People!$B$2,People!$A$2,0))))</f>
        <v>Chuck Magee</v>
      </c>
      <c r="W6510" s="3" t="str">
        <f>IFERROR(INDEX(Returns!A:A,MATCH(B6510,Returns!B:B,0)),"No")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IF(M6511=People!$B$5,People!$A$5,IF(M6511=People!$B$4,People!$A$4,IF(M6511=People!$B$3,People!$A$3,IF(M6511=People!$B$2,People!$A$2,0))))</f>
        <v>Chuck Magee</v>
      </c>
      <c r="W6511" s="3" t="str">
        <f>IFERROR(INDEX(Returns!A:A,MATCH(B6511,Returns!B:B,0)),"No")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IF(M6512=People!$B$5,People!$A$5,IF(M6512=People!$B$4,People!$A$4,IF(M6512=People!$B$3,People!$A$3,IF(M6512=People!$B$2,People!$A$2,0))))</f>
        <v>Chuck Magee</v>
      </c>
      <c r="W6512" s="3" t="str">
        <f>IFERROR(INDEX(Returns!A:A,MATCH(B6512,Returns!B:B,0)),"No")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IF(M6513=People!$B$5,People!$A$5,IF(M6513=People!$B$4,People!$A$4,IF(M6513=People!$B$3,People!$A$3,IF(M6513=People!$B$2,People!$A$2,0))))</f>
        <v>Anna Andreadi</v>
      </c>
      <c r="W6513" s="3" t="str">
        <f>IFERROR(INDEX(Returns!A:A,MATCH(B6513,Returns!B:B,0)),"No")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IF(M6514=People!$B$5,People!$A$5,IF(M6514=People!$B$4,People!$A$4,IF(M6514=People!$B$3,People!$A$3,IF(M6514=People!$B$2,People!$A$2,0))))</f>
        <v>Anna Andreadi</v>
      </c>
      <c r="W6514" s="3" t="str">
        <f>IFERROR(INDEX(Returns!A:A,MATCH(B6514,Returns!B:B,0)),"No")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IF(M6515=People!$B$5,People!$A$5,IF(M6515=People!$B$4,People!$A$4,IF(M6515=People!$B$3,People!$A$3,IF(M6515=People!$B$2,People!$A$2,0))))</f>
        <v>Anna Andreadi</v>
      </c>
      <c r="W6515" s="3" t="str">
        <f>IFERROR(INDEX(Returns!A:A,MATCH(B6515,Returns!B:B,0)),"No")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IF(M6516=People!$B$5,People!$A$5,IF(M6516=People!$B$4,People!$A$4,IF(M6516=People!$B$3,People!$A$3,IF(M6516=People!$B$2,People!$A$2,0))))</f>
        <v>Anna Andreadi</v>
      </c>
      <c r="W6516" s="3" t="str">
        <f>IFERROR(INDEX(Returns!A:A,MATCH(B6516,Returns!B:B,0)),"No")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IF(M6517=People!$B$5,People!$A$5,IF(M6517=People!$B$4,People!$A$4,IF(M6517=People!$B$3,People!$A$3,IF(M6517=People!$B$2,People!$A$2,0))))</f>
        <v>Anna Andreadi</v>
      </c>
      <c r="W6517" s="3" t="str">
        <f>IFERROR(INDEX(Returns!A:A,MATCH(B6517,Returns!B:B,0)),"No")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IF(M6518=People!$B$5,People!$A$5,IF(M6518=People!$B$4,People!$A$4,IF(M6518=People!$B$3,People!$A$3,IF(M6518=People!$B$2,People!$A$2,0))))</f>
        <v>Anna Andreadi</v>
      </c>
      <c r="W6518" s="3" t="str">
        <f>IFERROR(INDEX(Returns!A:A,MATCH(B6518,Returns!B:B,0)),"No")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IF(M6519=People!$B$5,People!$A$5,IF(M6519=People!$B$4,People!$A$4,IF(M6519=People!$B$3,People!$A$3,IF(M6519=People!$B$2,People!$A$2,0))))</f>
        <v>Anna Andreadi</v>
      </c>
      <c r="W6519" s="3" t="str">
        <f>IFERROR(INDEX(Returns!A:A,MATCH(B6519,Returns!B:B,0)),"No")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IF(M6520=People!$B$5,People!$A$5,IF(M6520=People!$B$4,People!$A$4,IF(M6520=People!$B$3,People!$A$3,IF(M6520=People!$B$2,People!$A$2,0))))</f>
        <v>Anna Andreadi</v>
      </c>
      <c r="W6520" s="3" t="str">
        <f>IFERROR(INDEX(Returns!A:A,MATCH(B6520,Returns!B:B,0)),"No")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IF(M6521=People!$B$5,People!$A$5,IF(M6521=People!$B$4,People!$A$4,IF(M6521=People!$B$3,People!$A$3,IF(M6521=People!$B$2,People!$A$2,0))))</f>
        <v>Anna Andreadi</v>
      </c>
      <c r="W6521" s="3" t="str">
        <f>IFERROR(INDEX(Returns!A:A,MATCH(B6521,Returns!B:B,0)),"No")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IF(M6522=People!$B$5,People!$A$5,IF(M6522=People!$B$4,People!$A$4,IF(M6522=People!$B$3,People!$A$3,IF(M6522=People!$B$2,People!$A$2,0))))</f>
        <v>Kelly Williams</v>
      </c>
      <c r="W6522" s="3" t="str">
        <f>IFERROR(INDEX(Returns!A:A,MATCH(B6522,Returns!B:B,0)),"No")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IF(M6523=People!$B$5,People!$A$5,IF(M6523=People!$B$4,People!$A$4,IF(M6523=People!$B$3,People!$A$3,IF(M6523=People!$B$2,People!$A$2,0))))</f>
        <v>Kelly Williams</v>
      </c>
      <c r="W6523" s="3" t="str">
        <f>IFERROR(INDEX(Returns!A:A,MATCH(B6523,Returns!B:B,0)),"No")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IF(M6524=People!$B$5,People!$A$5,IF(M6524=People!$B$4,People!$A$4,IF(M6524=People!$B$3,People!$A$3,IF(M6524=People!$B$2,People!$A$2,0))))</f>
        <v>Kelly Williams</v>
      </c>
      <c r="W6524" s="3" t="str">
        <f>IFERROR(INDEX(Returns!A:A,MATCH(B6524,Returns!B:B,0)),"No")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IF(M6525=People!$B$5,People!$A$5,IF(M6525=People!$B$4,People!$A$4,IF(M6525=People!$B$3,People!$A$3,IF(M6525=People!$B$2,People!$A$2,0))))</f>
        <v>Chuck Magee</v>
      </c>
      <c r="W6525" s="3" t="str">
        <f>IFERROR(INDEX(Returns!A:A,MATCH(B6525,Returns!B:B,0)),"No")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IF(M6526=People!$B$5,People!$A$5,IF(M6526=People!$B$4,People!$A$4,IF(M6526=People!$B$3,People!$A$3,IF(M6526=People!$B$2,People!$A$2,0))))</f>
        <v>Chuck Magee</v>
      </c>
      <c r="W6526" s="3" t="str">
        <f>IFERROR(INDEX(Returns!A:A,MATCH(B6526,Returns!B:B,0)),"No")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IF(M6527=People!$B$5,People!$A$5,IF(M6527=People!$B$4,People!$A$4,IF(M6527=People!$B$3,People!$A$3,IF(M6527=People!$B$2,People!$A$2,0))))</f>
        <v>Chuck Magee</v>
      </c>
      <c r="W6527" s="3" t="str">
        <f>IFERROR(INDEX(Returns!A:A,MATCH(B6527,Returns!B:B,0)),"No")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IF(M6528=People!$B$5,People!$A$5,IF(M6528=People!$B$4,People!$A$4,IF(M6528=People!$B$3,People!$A$3,IF(M6528=People!$B$2,People!$A$2,0))))</f>
        <v>Chuck Magee</v>
      </c>
      <c r="W6528" s="3" t="str">
        <f>IFERROR(INDEX(Returns!A:A,MATCH(B6528,Returns!B:B,0)),"No")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IF(M6529=People!$B$5,People!$A$5,IF(M6529=People!$B$4,People!$A$4,IF(M6529=People!$B$3,People!$A$3,IF(M6529=People!$B$2,People!$A$2,0))))</f>
        <v>Chuck Magee</v>
      </c>
      <c r="W6529" s="3" t="str">
        <f>IFERROR(INDEX(Returns!A:A,MATCH(B6529,Returns!B:B,0)),"No")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IF(M6530=People!$B$5,People!$A$5,IF(M6530=People!$B$4,People!$A$4,IF(M6530=People!$B$3,People!$A$3,IF(M6530=People!$B$2,People!$A$2,0))))</f>
        <v>Chuck Magee</v>
      </c>
      <c r="W6530" s="3" t="str">
        <f>IFERROR(INDEX(Returns!A:A,MATCH(B6530,Returns!B:B,0)),"No")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IF(M6531=People!$B$5,People!$A$5,IF(M6531=People!$B$4,People!$A$4,IF(M6531=People!$B$3,People!$A$3,IF(M6531=People!$B$2,People!$A$2,0))))</f>
        <v>Kelly Williams</v>
      </c>
      <c r="W6531" s="3" t="str">
        <f>IFERROR(INDEX(Returns!A:A,MATCH(B6531,Returns!B:B,0)),"No")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IF(M6532=People!$B$5,People!$A$5,IF(M6532=People!$B$4,People!$A$4,IF(M6532=People!$B$3,People!$A$3,IF(M6532=People!$B$2,People!$A$2,0))))</f>
        <v>Kelly Williams</v>
      </c>
      <c r="W6532" s="3" t="str">
        <f>IFERROR(INDEX(Returns!A:A,MATCH(B6532,Returns!B:B,0)),"No")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IF(M6533=People!$B$5,People!$A$5,IF(M6533=People!$B$4,People!$A$4,IF(M6533=People!$B$3,People!$A$3,IF(M6533=People!$B$2,People!$A$2,0))))</f>
        <v>Kelly Williams</v>
      </c>
      <c r="W6533" s="3" t="str">
        <f>IFERROR(INDEX(Returns!A:A,MATCH(B6533,Returns!B:B,0)),"No")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IF(M6534=People!$B$5,People!$A$5,IF(M6534=People!$B$4,People!$A$4,IF(M6534=People!$B$3,People!$A$3,IF(M6534=People!$B$2,People!$A$2,0))))</f>
        <v>Kelly Williams</v>
      </c>
      <c r="W6534" s="3" t="str">
        <f>IFERROR(INDEX(Returns!A:A,MATCH(B6534,Returns!B:B,0)),"No")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IF(M6535=People!$B$5,People!$A$5,IF(M6535=People!$B$4,People!$A$4,IF(M6535=People!$B$3,People!$A$3,IF(M6535=People!$B$2,People!$A$2,0))))</f>
        <v>Kelly Williams</v>
      </c>
      <c r="W6535" s="3" t="str">
        <f>IFERROR(INDEX(Returns!A:A,MATCH(B6535,Returns!B:B,0)),"No")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IF(M6536=People!$B$5,People!$A$5,IF(M6536=People!$B$4,People!$A$4,IF(M6536=People!$B$3,People!$A$3,IF(M6536=People!$B$2,People!$A$2,0))))</f>
        <v>Chuck Magee</v>
      </c>
      <c r="W6536" s="3" t="str">
        <f>IFERROR(INDEX(Returns!A:A,MATCH(B6536,Returns!B:B,0)),"No")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IF(M6537=People!$B$5,People!$A$5,IF(M6537=People!$B$4,People!$A$4,IF(M6537=People!$B$3,People!$A$3,IF(M6537=People!$B$2,People!$A$2,0))))</f>
        <v>Chuck Magee</v>
      </c>
      <c r="W6537" s="3" t="str">
        <f>IFERROR(INDEX(Returns!A:A,MATCH(B6537,Returns!B:B,0)),"No")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IF(M6538=People!$B$5,People!$A$5,IF(M6538=People!$B$4,People!$A$4,IF(M6538=People!$B$3,People!$A$3,IF(M6538=People!$B$2,People!$A$2,0))))</f>
        <v>Cassandra Brandow</v>
      </c>
      <c r="W6538" s="3" t="str">
        <f>IFERROR(INDEX(Returns!A:A,MATCH(B6538,Returns!B:B,0)),"No")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IF(M6539=People!$B$5,People!$A$5,IF(M6539=People!$B$4,People!$A$4,IF(M6539=People!$B$3,People!$A$3,IF(M6539=People!$B$2,People!$A$2,0))))</f>
        <v>Cassandra Brandow</v>
      </c>
      <c r="W6539" s="3" t="str">
        <f>IFERROR(INDEX(Returns!A:A,MATCH(B6539,Returns!B:B,0)),"No")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IF(M6540=People!$B$5,People!$A$5,IF(M6540=People!$B$4,People!$A$4,IF(M6540=People!$B$3,People!$A$3,IF(M6540=People!$B$2,People!$A$2,0))))</f>
        <v>Chuck Magee</v>
      </c>
      <c r="W6540" s="3" t="str">
        <f>IFERROR(INDEX(Returns!A:A,MATCH(B6540,Returns!B:B,0)),"No")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IF(M6541=People!$B$5,People!$A$5,IF(M6541=People!$B$4,People!$A$4,IF(M6541=People!$B$3,People!$A$3,IF(M6541=People!$B$2,People!$A$2,0))))</f>
        <v>Chuck Magee</v>
      </c>
      <c r="W6541" s="3" t="str">
        <f>IFERROR(INDEX(Returns!A:A,MATCH(B6541,Returns!B:B,0)),"No")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IF(M6542=People!$B$5,People!$A$5,IF(M6542=People!$B$4,People!$A$4,IF(M6542=People!$B$3,People!$A$3,IF(M6542=People!$B$2,People!$A$2,0))))</f>
        <v>Anna Andreadi</v>
      </c>
      <c r="W6542" s="3" t="str">
        <f>IFERROR(INDEX(Returns!A:A,MATCH(B6542,Returns!B:B,0)),"No")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IF(M6543=People!$B$5,People!$A$5,IF(M6543=People!$B$4,People!$A$4,IF(M6543=People!$B$3,People!$A$3,IF(M6543=People!$B$2,People!$A$2,0))))</f>
        <v>Anna Andreadi</v>
      </c>
      <c r="W6543" s="3" t="str">
        <f>IFERROR(INDEX(Returns!A:A,MATCH(B6543,Returns!B:B,0)),"No")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IF(M6544=People!$B$5,People!$A$5,IF(M6544=People!$B$4,People!$A$4,IF(M6544=People!$B$3,People!$A$3,IF(M6544=People!$B$2,People!$A$2,0))))</f>
        <v>Anna Andreadi</v>
      </c>
      <c r="W6544" s="3" t="str">
        <f>IFERROR(INDEX(Returns!A:A,MATCH(B6544,Returns!B:B,0)),"No")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IF(M6545=People!$B$5,People!$A$5,IF(M6545=People!$B$4,People!$A$4,IF(M6545=People!$B$3,People!$A$3,IF(M6545=People!$B$2,People!$A$2,0))))</f>
        <v>Anna Andreadi</v>
      </c>
      <c r="W6545" s="3" t="str">
        <f>IFERROR(INDEX(Returns!A:A,MATCH(B6545,Returns!B:B,0)),"No")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IF(M6546=People!$B$5,People!$A$5,IF(M6546=People!$B$4,People!$A$4,IF(M6546=People!$B$3,People!$A$3,IF(M6546=People!$B$2,People!$A$2,0))))</f>
        <v>Chuck Magee</v>
      </c>
      <c r="W6546" s="3" t="str">
        <f>IFERROR(INDEX(Returns!A:A,MATCH(B6546,Returns!B:B,0)),"No")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IF(M6547=People!$B$5,People!$A$5,IF(M6547=People!$B$4,People!$A$4,IF(M6547=People!$B$3,People!$A$3,IF(M6547=People!$B$2,People!$A$2,0))))</f>
        <v>Chuck Magee</v>
      </c>
      <c r="W6547" s="3" t="str">
        <f>IFERROR(INDEX(Returns!A:A,MATCH(B6547,Returns!B:B,0)),"No")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IF(M6548=People!$B$5,People!$A$5,IF(M6548=People!$B$4,People!$A$4,IF(M6548=People!$B$3,People!$A$3,IF(M6548=People!$B$2,People!$A$2,0))))</f>
        <v>Chuck Magee</v>
      </c>
      <c r="W6548" s="3" t="str">
        <f>IFERROR(INDEX(Returns!A:A,MATCH(B6548,Returns!B:B,0)),"No")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IF(M6549=People!$B$5,People!$A$5,IF(M6549=People!$B$4,People!$A$4,IF(M6549=People!$B$3,People!$A$3,IF(M6549=People!$B$2,People!$A$2,0))))</f>
        <v>Kelly Williams</v>
      </c>
      <c r="W6549" s="3" t="str">
        <f>IFERROR(INDEX(Returns!A:A,MATCH(B6549,Returns!B:B,0)),"No")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IF(M6550=People!$B$5,People!$A$5,IF(M6550=People!$B$4,People!$A$4,IF(M6550=People!$B$3,People!$A$3,IF(M6550=People!$B$2,People!$A$2,0))))</f>
        <v>Kelly Williams</v>
      </c>
      <c r="W6550" s="3" t="str">
        <f>IFERROR(INDEX(Returns!A:A,MATCH(B6550,Returns!B:B,0)),"No")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IF(M6551=People!$B$5,People!$A$5,IF(M6551=People!$B$4,People!$A$4,IF(M6551=People!$B$3,People!$A$3,IF(M6551=People!$B$2,People!$A$2,0))))</f>
        <v>Kelly Williams</v>
      </c>
      <c r="W6551" s="3" t="str">
        <f>IFERROR(INDEX(Returns!A:A,MATCH(B6551,Returns!B:B,0)),"No")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IF(M6552=People!$B$5,People!$A$5,IF(M6552=People!$B$4,People!$A$4,IF(M6552=People!$B$3,People!$A$3,IF(M6552=People!$B$2,People!$A$2,0))))</f>
        <v>Chuck Magee</v>
      </c>
      <c r="W6552" s="3" t="str">
        <f>IFERROR(INDEX(Returns!A:A,MATCH(B6552,Returns!B:B,0)),"No")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IF(M6553=People!$B$5,People!$A$5,IF(M6553=People!$B$4,People!$A$4,IF(M6553=People!$B$3,People!$A$3,IF(M6553=People!$B$2,People!$A$2,0))))</f>
        <v>Anna Andreadi</v>
      </c>
      <c r="W6553" s="3" t="str">
        <f>IFERROR(INDEX(Returns!A:A,MATCH(B6553,Returns!B:B,0)),"No")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IF(M6554=People!$B$5,People!$A$5,IF(M6554=People!$B$4,People!$A$4,IF(M6554=People!$B$3,People!$A$3,IF(M6554=People!$B$2,People!$A$2,0))))</f>
        <v>Anna Andreadi</v>
      </c>
      <c r="W6554" s="3" t="str">
        <f>IFERROR(INDEX(Returns!A:A,MATCH(B6554,Returns!B:B,0)),"No")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IF(M6555=People!$B$5,People!$A$5,IF(M6555=People!$B$4,People!$A$4,IF(M6555=People!$B$3,People!$A$3,IF(M6555=People!$B$2,People!$A$2,0))))</f>
        <v>Kelly Williams</v>
      </c>
      <c r="W6555" s="3" t="str">
        <f>IFERROR(INDEX(Returns!A:A,MATCH(B6555,Returns!B:B,0)),"No")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IF(M6556=People!$B$5,People!$A$5,IF(M6556=People!$B$4,People!$A$4,IF(M6556=People!$B$3,People!$A$3,IF(M6556=People!$B$2,People!$A$2,0))))</f>
        <v>Kelly Williams</v>
      </c>
      <c r="W6556" s="3" t="str">
        <f>IFERROR(INDEX(Returns!A:A,MATCH(B6556,Returns!B:B,0)),"No")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IF(M6557=People!$B$5,People!$A$5,IF(M6557=People!$B$4,People!$A$4,IF(M6557=People!$B$3,People!$A$3,IF(M6557=People!$B$2,People!$A$2,0))))</f>
        <v>Kelly Williams</v>
      </c>
      <c r="W6557" s="3" t="str">
        <f>IFERROR(INDEX(Returns!A:A,MATCH(B6557,Returns!B:B,0)),"No")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IF(M6558=People!$B$5,People!$A$5,IF(M6558=People!$B$4,People!$A$4,IF(M6558=People!$B$3,People!$A$3,IF(M6558=People!$B$2,People!$A$2,0))))</f>
        <v>Kelly Williams</v>
      </c>
      <c r="W6558" s="3" t="str">
        <f>IFERROR(INDEX(Returns!A:A,MATCH(B6558,Returns!B:B,0)),"No")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IF(M6559=People!$B$5,People!$A$5,IF(M6559=People!$B$4,People!$A$4,IF(M6559=People!$B$3,People!$A$3,IF(M6559=People!$B$2,People!$A$2,0))))</f>
        <v>Kelly Williams</v>
      </c>
      <c r="W6559" s="3" t="str">
        <f>IFERROR(INDEX(Returns!A:A,MATCH(B6559,Returns!B:B,0)),"No")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IF(M6560=People!$B$5,People!$A$5,IF(M6560=People!$B$4,People!$A$4,IF(M6560=People!$B$3,People!$A$3,IF(M6560=People!$B$2,People!$A$2,0))))</f>
        <v>Chuck Magee</v>
      </c>
      <c r="W6560" s="3" t="str">
        <f>IFERROR(INDEX(Returns!A:A,MATCH(B6560,Returns!B:B,0)),"No")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IF(M6561=People!$B$5,People!$A$5,IF(M6561=People!$B$4,People!$A$4,IF(M6561=People!$B$3,People!$A$3,IF(M6561=People!$B$2,People!$A$2,0))))</f>
        <v>Anna Andreadi</v>
      </c>
      <c r="W6561" s="3" t="str">
        <f>IFERROR(INDEX(Returns!A:A,MATCH(B6561,Returns!B:B,0)),"No")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IF(M6562=People!$B$5,People!$A$5,IF(M6562=People!$B$4,People!$A$4,IF(M6562=People!$B$3,People!$A$3,IF(M6562=People!$B$2,People!$A$2,0))))</f>
        <v>Anna Andreadi</v>
      </c>
      <c r="W6562" s="3" t="str">
        <f>IFERROR(INDEX(Returns!A:A,MATCH(B6562,Returns!B:B,0)),"No")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IF(M6563=People!$B$5,People!$A$5,IF(M6563=People!$B$4,People!$A$4,IF(M6563=People!$B$3,People!$A$3,IF(M6563=People!$B$2,People!$A$2,0))))</f>
        <v>Kelly Williams</v>
      </c>
      <c r="W6563" s="3" t="str">
        <f>IFERROR(INDEX(Returns!A:A,MATCH(B6563,Returns!B:B,0)),"No")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IF(M6564=People!$B$5,People!$A$5,IF(M6564=People!$B$4,People!$A$4,IF(M6564=People!$B$3,People!$A$3,IF(M6564=People!$B$2,People!$A$2,0))))</f>
        <v>Chuck Magee</v>
      </c>
      <c r="W6564" s="3" t="str">
        <f>IFERROR(INDEX(Returns!A:A,MATCH(B6564,Returns!B:B,0)),"No")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IF(M6565=People!$B$5,People!$A$5,IF(M6565=People!$B$4,People!$A$4,IF(M6565=People!$B$3,People!$A$3,IF(M6565=People!$B$2,People!$A$2,0))))</f>
        <v>Chuck Magee</v>
      </c>
      <c r="W6565" s="3" t="str">
        <f>IFERROR(INDEX(Returns!A:A,MATCH(B6565,Returns!B:B,0)),"No")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IF(M6566=People!$B$5,People!$A$5,IF(M6566=People!$B$4,People!$A$4,IF(M6566=People!$B$3,People!$A$3,IF(M6566=People!$B$2,People!$A$2,0))))</f>
        <v>Chuck Magee</v>
      </c>
      <c r="W6566" s="3" t="str">
        <f>IFERROR(INDEX(Returns!A:A,MATCH(B6566,Returns!B:B,0)),"No")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IF(M6567=People!$B$5,People!$A$5,IF(M6567=People!$B$4,People!$A$4,IF(M6567=People!$B$3,People!$A$3,IF(M6567=People!$B$2,People!$A$2,0))))</f>
        <v>Chuck Magee</v>
      </c>
      <c r="W6567" s="3" t="str">
        <f>IFERROR(INDEX(Returns!A:A,MATCH(B6567,Returns!B:B,0)),"No")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IF(M6568=People!$B$5,People!$A$5,IF(M6568=People!$B$4,People!$A$4,IF(M6568=People!$B$3,People!$A$3,IF(M6568=People!$B$2,People!$A$2,0))))</f>
        <v>Kelly Williams</v>
      </c>
      <c r="W6568" s="3" t="str">
        <f>IFERROR(INDEX(Returns!A:A,MATCH(B6568,Returns!B:B,0)),"No")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IF(M6569=People!$B$5,People!$A$5,IF(M6569=People!$B$4,People!$A$4,IF(M6569=People!$B$3,People!$A$3,IF(M6569=People!$B$2,People!$A$2,0))))</f>
        <v>Kelly Williams</v>
      </c>
      <c r="W6569" s="3" t="str">
        <f>IFERROR(INDEX(Returns!A:A,MATCH(B6569,Returns!B:B,0)),"No")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IF(M6570=People!$B$5,People!$A$5,IF(M6570=People!$B$4,People!$A$4,IF(M6570=People!$B$3,People!$A$3,IF(M6570=People!$B$2,People!$A$2,0))))</f>
        <v>Kelly Williams</v>
      </c>
      <c r="W6570" s="3" t="str">
        <f>IFERROR(INDEX(Returns!A:A,MATCH(B6570,Returns!B:B,0)),"No")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IF(M6571=People!$B$5,People!$A$5,IF(M6571=People!$B$4,People!$A$4,IF(M6571=People!$B$3,People!$A$3,IF(M6571=People!$B$2,People!$A$2,0))))</f>
        <v>Kelly Williams</v>
      </c>
      <c r="W6571" s="3" t="str">
        <f>IFERROR(INDEX(Returns!A:A,MATCH(B6571,Returns!B:B,0)),"No")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IF(M6572=People!$B$5,People!$A$5,IF(M6572=People!$B$4,People!$A$4,IF(M6572=People!$B$3,People!$A$3,IF(M6572=People!$B$2,People!$A$2,0))))</f>
        <v>Kelly Williams</v>
      </c>
      <c r="W6572" s="3" t="str">
        <f>IFERROR(INDEX(Returns!A:A,MATCH(B6572,Returns!B:B,0)),"No")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IF(M6573=People!$B$5,People!$A$5,IF(M6573=People!$B$4,People!$A$4,IF(M6573=People!$B$3,People!$A$3,IF(M6573=People!$B$2,People!$A$2,0))))</f>
        <v>Kelly Williams</v>
      </c>
      <c r="W6573" s="3" t="str">
        <f>IFERROR(INDEX(Returns!A:A,MATCH(B6573,Returns!B:B,0)),"No")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IF(M6574=People!$B$5,People!$A$5,IF(M6574=People!$B$4,People!$A$4,IF(M6574=People!$B$3,People!$A$3,IF(M6574=People!$B$2,People!$A$2,0))))</f>
        <v>Anna Andreadi</v>
      </c>
      <c r="W6574" s="3" t="str">
        <f>IFERROR(INDEX(Returns!A:A,MATCH(B6574,Returns!B:B,0)),"No")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IF(M6575=People!$B$5,People!$A$5,IF(M6575=People!$B$4,People!$A$4,IF(M6575=People!$B$3,People!$A$3,IF(M6575=People!$B$2,People!$A$2,0))))</f>
        <v>Chuck Magee</v>
      </c>
      <c r="W6575" s="3" t="str">
        <f>IFERROR(INDEX(Returns!A:A,MATCH(B6575,Returns!B:B,0)),"No")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IF(M6576=People!$B$5,People!$A$5,IF(M6576=People!$B$4,People!$A$4,IF(M6576=People!$B$3,People!$A$3,IF(M6576=People!$B$2,People!$A$2,0))))</f>
        <v>Chuck Magee</v>
      </c>
      <c r="W6576" s="3" t="str">
        <f>IFERROR(INDEX(Returns!A:A,MATCH(B6576,Returns!B:B,0)),"No")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IF(M6577=People!$B$5,People!$A$5,IF(M6577=People!$B$4,People!$A$4,IF(M6577=People!$B$3,People!$A$3,IF(M6577=People!$B$2,People!$A$2,0))))</f>
        <v>Anna Andreadi</v>
      </c>
      <c r="W6577" s="3" t="str">
        <f>IFERROR(INDEX(Returns!A:A,MATCH(B6577,Returns!B:B,0)),"No")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IF(M6578=People!$B$5,People!$A$5,IF(M6578=People!$B$4,People!$A$4,IF(M6578=People!$B$3,People!$A$3,IF(M6578=People!$B$2,People!$A$2,0))))</f>
        <v>Anna Andreadi</v>
      </c>
      <c r="W6578" s="3" t="str">
        <f>IFERROR(INDEX(Returns!A:A,MATCH(B6578,Returns!B:B,0)),"No")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IF(M6579=People!$B$5,People!$A$5,IF(M6579=People!$B$4,People!$A$4,IF(M6579=People!$B$3,People!$A$3,IF(M6579=People!$B$2,People!$A$2,0))))</f>
        <v>Cassandra Brandow</v>
      </c>
      <c r="W6579" s="3" t="str">
        <f>IFERROR(INDEX(Returns!A:A,MATCH(B6579,Returns!B:B,0)),"No")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IF(M6580=People!$B$5,People!$A$5,IF(M6580=People!$B$4,People!$A$4,IF(M6580=People!$B$3,People!$A$3,IF(M6580=People!$B$2,People!$A$2,0))))</f>
        <v>Anna Andreadi</v>
      </c>
      <c r="W6580" s="3" t="str">
        <f>IFERROR(INDEX(Returns!A:A,MATCH(B6580,Returns!B:B,0)),"No")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IF(M6581=People!$B$5,People!$A$5,IF(M6581=People!$B$4,People!$A$4,IF(M6581=People!$B$3,People!$A$3,IF(M6581=People!$B$2,People!$A$2,0))))</f>
        <v>Anna Andreadi</v>
      </c>
      <c r="W6581" s="3" t="str">
        <f>IFERROR(INDEX(Returns!A:A,MATCH(B6581,Returns!B:B,0)),"No")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IF(M6582=People!$B$5,People!$A$5,IF(M6582=People!$B$4,People!$A$4,IF(M6582=People!$B$3,People!$A$3,IF(M6582=People!$B$2,People!$A$2,0))))</f>
        <v>Anna Andreadi</v>
      </c>
      <c r="W6582" s="3" t="str">
        <f>IFERROR(INDEX(Returns!A:A,MATCH(B6582,Returns!B:B,0)),"No")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IF(M6583=People!$B$5,People!$A$5,IF(M6583=People!$B$4,People!$A$4,IF(M6583=People!$B$3,People!$A$3,IF(M6583=People!$B$2,People!$A$2,0))))</f>
        <v>Anna Andreadi</v>
      </c>
      <c r="W6583" s="3" t="str">
        <f>IFERROR(INDEX(Returns!A:A,MATCH(B6583,Returns!B:B,0)),"No")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IF(M6584=People!$B$5,People!$A$5,IF(M6584=People!$B$4,People!$A$4,IF(M6584=People!$B$3,People!$A$3,IF(M6584=People!$B$2,People!$A$2,0))))</f>
        <v>Anna Andreadi</v>
      </c>
      <c r="W6584" s="3" t="str">
        <f>IFERROR(INDEX(Returns!A:A,MATCH(B6584,Returns!B:B,0)),"No")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IF(M6585=People!$B$5,People!$A$5,IF(M6585=People!$B$4,People!$A$4,IF(M6585=People!$B$3,People!$A$3,IF(M6585=People!$B$2,People!$A$2,0))))</f>
        <v>Cassandra Brandow</v>
      </c>
      <c r="W6585" s="3" t="str">
        <f>IFERROR(INDEX(Returns!A:A,MATCH(B6585,Returns!B:B,0)),"No")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IF(M6586=People!$B$5,People!$A$5,IF(M6586=People!$B$4,People!$A$4,IF(M6586=People!$B$3,People!$A$3,IF(M6586=People!$B$2,People!$A$2,0))))</f>
        <v>Cassandra Brandow</v>
      </c>
      <c r="W6586" s="3" t="str">
        <f>IFERROR(INDEX(Returns!A:A,MATCH(B6586,Returns!B:B,0)),"No")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IF(M6587=People!$B$5,People!$A$5,IF(M6587=People!$B$4,People!$A$4,IF(M6587=People!$B$3,People!$A$3,IF(M6587=People!$B$2,People!$A$2,0))))</f>
        <v>Cassandra Brandow</v>
      </c>
      <c r="W6587" s="3" t="str">
        <f>IFERROR(INDEX(Returns!A:A,MATCH(B6587,Returns!B:B,0)),"No")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IF(M6588=People!$B$5,People!$A$5,IF(M6588=People!$B$4,People!$A$4,IF(M6588=People!$B$3,People!$A$3,IF(M6588=People!$B$2,People!$A$2,0))))</f>
        <v>Cassandra Brandow</v>
      </c>
      <c r="W6588" s="3" t="str">
        <f>IFERROR(INDEX(Returns!A:A,MATCH(B6588,Returns!B:B,0)),"No")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IF(M6589=People!$B$5,People!$A$5,IF(M6589=People!$B$4,People!$A$4,IF(M6589=People!$B$3,People!$A$3,IF(M6589=People!$B$2,People!$A$2,0))))</f>
        <v>Cassandra Brandow</v>
      </c>
      <c r="W6589" s="3" t="str">
        <f>IFERROR(INDEX(Returns!A:A,MATCH(B6589,Returns!B:B,0)),"No")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IF(M6590=People!$B$5,People!$A$5,IF(M6590=People!$B$4,People!$A$4,IF(M6590=People!$B$3,People!$A$3,IF(M6590=People!$B$2,People!$A$2,0))))</f>
        <v>Cassandra Brandow</v>
      </c>
      <c r="W6590" s="3" t="str">
        <f>IFERROR(INDEX(Returns!A:A,MATCH(B6590,Returns!B:B,0)),"No")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IF(M6591=People!$B$5,People!$A$5,IF(M6591=People!$B$4,People!$A$4,IF(M6591=People!$B$3,People!$A$3,IF(M6591=People!$B$2,People!$A$2,0))))</f>
        <v>Cassandra Brandow</v>
      </c>
      <c r="W6591" s="3" t="str">
        <f>IFERROR(INDEX(Returns!A:A,MATCH(B6591,Returns!B:B,0)),"No")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IF(M6592=People!$B$5,People!$A$5,IF(M6592=People!$B$4,People!$A$4,IF(M6592=People!$B$3,People!$A$3,IF(M6592=People!$B$2,People!$A$2,0))))</f>
        <v>Cassandra Brandow</v>
      </c>
      <c r="W6592" s="3" t="str">
        <f>IFERROR(INDEX(Returns!A:A,MATCH(B6592,Returns!B:B,0)),"No")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IF(M6593=People!$B$5,People!$A$5,IF(M6593=People!$B$4,People!$A$4,IF(M6593=People!$B$3,People!$A$3,IF(M6593=People!$B$2,People!$A$2,0))))</f>
        <v>Anna Andreadi</v>
      </c>
      <c r="W6593" s="3" t="str">
        <f>IFERROR(INDEX(Returns!A:A,MATCH(B6593,Returns!B:B,0)),"No")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IF(M6594=People!$B$5,People!$A$5,IF(M6594=People!$B$4,People!$A$4,IF(M6594=People!$B$3,People!$A$3,IF(M6594=People!$B$2,People!$A$2,0))))</f>
        <v>Anna Andreadi</v>
      </c>
      <c r="W6594" s="3" t="str">
        <f>IFERROR(INDEX(Returns!A:A,MATCH(B6594,Returns!B:B,0)),"No")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IF(M6595=People!$B$5,People!$A$5,IF(M6595=People!$B$4,People!$A$4,IF(M6595=People!$B$3,People!$A$3,IF(M6595=People!$B$2,People!$A$2,0))))</f>
        <v>Chuck Magee</v>
      </c>
      <c r="W6595" s="3" t="str">
        <f>IFERROR(INDEX(Returns!A:A,MATCH(B6595,Returns!B:B,0)),"No")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IF(M6596=People!$B$5,People!$A$5,IF(M6596=People!$B$4,People!$A$4,IF(M6596=People!$B$3,People!$A$3,IF(M6596=People!$B$2,People!$A$2,0))))</f>
        <v>Kelly Williams</v>
      </c>
      <c r="W6596" s="3" t="str">
        <f>IFERROR(INDEX(Returns!A:A,MATCH(B6596,Returns!B:B,0)),"No")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IF(M6597=People!$B$5,People!$A$5,IF(M6597=People!$B$4,People!$A$4,IF(M6597=People!$B$3,People!$A$3,IF(M6597=People!$B$2,People!$A$2,0))))</f>
        <v>Chuck Magee</v>
      </c>
      <c r="W6597" s="3" t="str">
        <f>IFERROR(INDEX(Returns!A:A,MATCH(B6597,Returns!B:B,0)),"No")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IF(M6598=People!$B$5,People!$A$5,IF(M6598=People!$B$4,People!$A$4,IF(M6598=People!$B$3,People!$A$3,IF(M6598=People!$B$2,People!$A$2,0))))</f>
        <v>Chuck Magee</v>
      </c>
      <c r="W6598" s="3" t="str">
        <f>IFERROR(INDEX(Returns!A:A,MATCH(B6598,Returns!B:B,0)),"No")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IF(M6599=People!$B$5,People!$A$5,IF(M6599=People!$B$4,People!$A$4,IF(M6599=People!$B$3,People!$A$3,IF(M6599=People!$B$2,People!$A$2,0))))</f>
        <v>Cassandra Brandow</v>
      </c>
      <c r="W6599" s="3" t="str">
        <f>IFERROR(INDEX(Returns!A:A,MATCH(B6599,Returns!B:B,0)),"No")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IF(M6600=People!$B$5,People!$A$5,IF(M6600=People!$B$4,People!$A$4,IF(M6600=People!$B$3,People!$A$3,IF(M6600=People!$B$2,People!$A$2,0))))</f>
        <v>Cassandra Brandow</v>
      </c>
      <c r="W6600" s="3" t="str">
        <f>IFERROR(INDEX(Returns!A:A,MATCH(B6600,Returns!B:B,0)),"No")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IF(M6601=People!$B$5,People!$A$5,IF(M6601=People!$B$4,People!$A$4,IF(M6601=People!$B$3,People!$A$3,IF(M6601=People!$B$2,People!$A$2,0))))</f>
        <v>Chuck Magee</v>
      </c>
      <c r="W6601" s="3" t="str">
        <f>IFERROR(INDEX(Returns!A:A,MATCH(B6601,Returns!B:B,0)),"No")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IF(M6602=People!$B$5,People!$A$5,IF(M6602=People!$B$4,People!$A$4,IF(M6602=People!$B$3,People!$A$3,IF(M6602=People!$B$2,People!$A$2,0))))</f>
        <v>Chuck Magee</v>
      </c>
      <c r="W6602" s="3" t="str">
        <f>IFERROR(INDEX(Returns!A:A,MATCH(B6602,Returns!B:B,0)),"No")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IF(M6603=People!$B$5,People!$A$5,IF(M6603=People!$B$4,People!$A$4,IF(M6603=People!$B$3,People!$A$3,IF(M6603=People!$B$2,People!$A$2,0))))</f>
        <v>Chuck Magee</v>
      </c>
      <c r="W6603" s="3" t="str">
        <f>IFERROR(INDEX(Returns!A:A,MATCH(B6603,Returns!B:B,0)),"No")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IF(M6604=People!$B$5,People!$A$5,IF(M6604=People!$B$4,People!$A$4,IF(M6604=People!$B$3,People!$A$3,IF(M6604=People!$B$2,People!$A$2,0))))</f>
        <v>Chuck Magee</v>
      </c>
      <c r="W6604" s="3" t="str">
        <f>IFERROR(INDEX(Returns!A:A,MATCH(B6604,Returns!B:B,0)),"No")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IF(M6605=People!$B$5,People!$A$5,IF(M6605=People!$B$4,People!$A$4,IF(M6605=People!$B$3,People!$A$3,IF(M6605=People!$B$2,People!$A$2,0))))</f>
        <v>Anna Andreadi</v>
      </c>
      <c r="W6605" s="3" t="str">
        <f>IFERROR(INDEX(Returns!A:A,MATCH(B6605,Returns!B:B,0)),"No")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IF(M6606=People!$B$5,People!$A$5,IF(M6606=People!$B$4,People!$A$4,IF(M6606=People!$B$3,People!$A$3,IF(M6606=People!$B$2,People!$A$2,0))))</f>
        <v>Anna Andreadi</v>
      </c>
      <c r="W6606" s="3" t="str">
        <f>IFERROR(INDEX(Returns!A:A,MATCH(B6606,Returns!B:B,0)),"No")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IF(M6607=People!$B$5,People!$A$5,IF(M6607=People!$B$4,People!$A$4,IF(M6607=People!$B$3,People!$A$3,IF(M6607=People!$B$2,People!$A$2,0))))</f>
        <v>Anna Andreadi</v>
      </c>
      <c r="W6607" s="3" t="str">
        <f>IFERROR(INDEX(Returns!A:A,MATCH(B6607,Returns!B:B,0)),"No")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IF(M6608=People!$B$5,People!$A$5,IF(M6608=People!$B$4,People!$A$4,IF(M6608=People!$B$3,People!$A$3,IF(M6608=People!$B$2,People!$A$2,0))))</f>
        <v>Anna Andreadi</v>
      </c>
      <c r="W6608" s="3" t="str">
        <f>IFERROR(INDEX(Returns!A:A,MATCH(B6608,Returns!B:B,0)),"No")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IF(M6609=People!$B$5,People!$A$5,IF(M6609=People!$B$4,People!$A$4,IF(M6609=People!$B$3,People!$A$3,IF(M6609=People!$B$2,People!$A$2,0))))</f>
        <v>Anna Andreadi</v>
      </c>
      <c r="W6609" s="3" t="str">
        <f>IFERROR(INDEX(Returns!A:A,MATCH(B6609,Returns!B:B,0)),"No")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IF(M6610=People!$B$5,People!$A$5,IF(M6610=People!$B$4,People!$A$4,IF(M6610=People!$B$3,People!$A$3,IF(M6610=People!$B$2,People!$A$2,0))))</f>
        <v>Anna Andreadi</v>
      </c>
      <c r="W6610" s="3" t="str">
        <f>IFERROR(INDEX(Returns!A:A,MATCH(B6610,Returns!B:B,0)),"No")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IF(M6611=People!$B$5,People!$A$5,IF(M6611=People!$B$4,People!$A$4,IF(M6611=People!$B$3,People!$A$3,IF(M6611=People!$B$2,People!$A$2,0))))</f>
        <v>Chuck Magee</v>
      </c>
      <c r="W6611" s="3" t="str">
        <f>IFERROR(INDEX(Returns!A:A,MATCH(B6611,Returns!B:B,0)),"No")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IF(M6612=People!$B$5,People!$A$5,IF(M6612=People!$B$4,People!$A$4,IF(M6612=People!$B$3,People!$A$3,IF(M6612=People!$B$2,People!$A$2,0))))</f>
        <v>Anna Andreadi</v>
      </c>
      <c r="W6612" s="3" t="str">
        <f>IFERROR(INDEX(Returns!A:A,MATCH(B6612,Returns!B:B,0)),"No")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IF(M6613=People!$B$5,People!$A$5,IF(M6613=People!$B$4,People!$A$4,IF(M6613=People!$B$3,People!$A$3,IF(M6613=People!$B$2,People!$A$2,0))))</f>
        <v>Cassandra Brandow</v>
      </c>
      <c r="W6613" s="3" t="str">
        <f>IFERROR(INDEX(Returns!A:A,MATCH(B6613,Returns!B:B,0)),"No")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IF(M6614=People!$B$5,People!$A$5,IF(M6614=People!$B$4,People!$A$4,IF(M6614=People!$B$3,People!$A$3,IF(M6614=People!$B$2,People!$A$2,0))))</f>
        <v>Cassandra Brandow</v>
      </c>
      <c r="W6614" s="3" t="str">
        <f>IFERROR(INDEX(Returns!A:A,MATCH(B6614,Returns!B:B,0)),"No")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IF(M6615=People!$B$5,People!$A$5,IF(M6615=People!$B$4,People!$A$4,IF(M6615=People!$B$3,People!$A$3,IF(M6615=People!$B$2,People!$A$2,0))))</f>
        <v>Cassandra Brandow</v>
      </c>
      <c r="W6615" s="3" t="str">
        <f>IFERROR(INDEX(Returns!A:A,MATCH(B6615,Returns!B:B,0)),"No")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IF(M6616=People!$B$5,People!$A$5,IF(M6616=People!$B$4,People!$A$4,IF(M6616=People!$B$3,People!$A$3,IF(M6616=People!$B$2,People!$A$2,0))))</f>
        <v>Cassandra Brandow</v>
      </c>
      <c r="W6616" s="3" t="str">
        <f>IFERROR(INDEX(Returns!A:A,MATCH(B6616,Returns!B:B,0)),"No")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IF(M6617=People!$B$5,People!$A$5,IF(M6617=People!$B$4,People!$A$4,IF(M6617=People!$B$3,People!$A$3,IF(M6617=People!$B$2,People!$A$2,0))))</f>
        <v>Anna Andreadi</v>
      </c>
      <c r="W6617" s="3" t="str">
        <f>IFERROR(INDEX(Returns!A:A,MATCH(B6617,Returns!B:B,0)),"No")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IF(M6618=People!$B$5,People!$A$5,IF(M6618=People!$B$4,People!$A$4,IF(M6618=People!$B$3,People!$A$3,IF(M6618=People!$B$2,People!$A$2,0))))</f>
        <v>Anna Andreadi</v>
      </c>
      <c r="W6618" s="3" t="str">
        <f>IFERROR(INDEX(Returns!A:A,MATCH(B6618,Returns!B:B,0)),"No")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IF(M6619=People!$B$5,People!$A$5,IF(M6619=People!$B$4,People!$A$4,IF(M6619=People!$B$3,People!$A$3,IF(M6619=People!$B$2,People!$A$2,0))))</f>
        <v>Anna Andreadi</v>
      </c>
      <c r="W6619" s="3" t="str">
        <f>IFERROR(INDEX(Returns!A:A,MATCH(B6619,Returns!B:B,0)),"No")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IF(M6620=People!$B$5,People!$A$5,IF(M6620=People!$B$4,People!$A$4,IF(M6620=People!$B$3,People!$A$3,IF(M6620=People!$B$2,People!$A$2,0))))</f>
        <v>Kelly Williams</v>
      </c>
      <c r="W6620" s="3" t="str">
        <f>IFERROR(INDEX(Returns!A:A,MATCH(B6620,Returns!B:B,0)),"No")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IF(M6621=People!$B$5,People!$A$5,IF(M6621=People!$B$4,People!$A$4,IF(M6621=People!$B$3,People!$A$3,IF(M6621=People!$B$2,People!$A$2,0))))</f>
        <v>Kelly Williams</v>
      </c>
      <c r="W6621" s="3" t="str">
        <f>IFERROR(INDEX(Returns!A:A,MATCH(B6621,Returns!B:B,0)),"No")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IF(M6622=People!$B$5,People!$A$5,IF(M6622=People!$B$4,People!$A$4,IF(M6622=People!$B$3,People!$A$3,IF(M6622=People!$B$2,People!$A$2,0))))</f>
        <v>Kelly Williams</v>
      </c>
      <c r="W6622" s="3" t="str">
        <f>IFERROR(INDEX(Returns!A:A,MATCH(B6622,Returns!B:B,0)),"No")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IF(M6623=People!$B$5,People!$A$5,IF(M6623=People!$B$4,People!$A$4,IF(M6623=People!$B$3,People!$A$3,IF(M6623=People!$B$2,People!$A$2,0))))</f>
        <v>Kelly Williams</v>
      </c>
      <c r="W6623" s="3" t="str">
        <f>IFERROR(INDEX(Returns!A:A,MATCH(B6623,Returns!B:B,0)),"No")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IF(M6624=People!$B$5,People!$A$5,IF(M6624=People!$B$4,People!$A$4,IF(M6624=People!$B$3,People!$A$3,IF(M6624=People!$B$2,People!$A$2,0))))</f>
        <v>Anna Andreadi</v>
      </c>
      <c r="W6624" s="3" t="str">
        <f>IFERROR(INDEX(Returns!A:A,MATCH(B6624,Returns!B:B,0)),"No")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IF(M6625=People!$B$5,People!$A$5,IF(M6625=People!$B$4,People!$A$4,IF(M6625=People!$B$3,People!$A$3,IF(M6625=People!$B$2,People!$A$2,0))))</f>
        <v>Anna Andreadi</v>
      </c>
      <c r="W6625" s="3" t="str">
        <f>IFERROR(INDEX(Returns!A:A,MATCH(B6625,Returns!B:B,0)),"No")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IF(M6626=People!$B$5,People!$A$5,IF(M6626=People!$B$4,People!$A$4,IF(M6626=People!$B$3,People!$A$3,IF(M6626=People!$B$2,People!$A$2,0))))</f>
        <v>Kelly Williams</v>
      </c>
      <c r="W6626" s="3" t="str">
        <f>IFERROR(INDEX(Returns!A:A,MATCH(B6626,Returns!B:B,0)),"No")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IF(M6627=People!$B$5,People!$A$5,IF(M6627=People!$B$4,People!$A$4,IF(M6627=People!$B$3,People!$A$3,IF(M6627=People!$B$2,People!$A$2,0))))</f>
        <v>Kelly Williams</v>
      </c>
      <c r="W6627" s="3" t="str">
        <f>IFERROR(INDEX(Returns!A:A,MATCH(B6627,Returns!B:B,0)),"No")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IF(M6628=People!$B$5,People!$A$5,IF(M6628=People!$B$4,People!$A$4,IF(M6628=People!$B$3,People!$A$3,IF(M6628=People!$B$2,People!$A$2,0))))</f>
        <v>Chuck Magee</v>
      </c>
      <c r="W6628" s="3" t="str">
        <f>IFERROR(INDEX(Returns!A:A,MATCH(B6628,Returns!B:B,0)),"No")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IF(M6629=People!$B$5,People!$A$5,IF(M6629=People!$B$4,People!$A$4,IF(M6629=People!$B$3,People!$A$3,IF(M6629=People!$B$2,People!$A$2,0))))</f>
        <v>Anna Andreadi</v>
      </c>
      <c r="W6629" s="3" t="str">
        <f>IFERROR(INDEX(Returns!A:A,MATCH(B6629,Returns!B:B,0)),"No")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IF(M6630=People!$B$5,People!$A$5,IF(M6630=People!$B$4,People!$A$4,IF(M6630=People!$B$3,People!$A$3,IF(M6630=People!$B$2,People!$A$2,0))))</f>
        <v>Chuck Magee</v>
      </c>
      <c r="W6630" s="3" t="str">
        <f>IFERROR(INDEX(Returns!A:A,MATCH(B6630,Returns!B:B,0)),"No")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IF(M6631=People!$B$5,People!$A$5,IF(M6631=People!$B$4,People!$A$4,IF(M6631=People!$B$3,People!$A$3,IF(M6631=People!$B$2,People!$A$2,0))))</f>
        <v>Cassandra Brandow</v>
      </c>
      <c r="W6631" s="3" t="str">
        <f>IFERROR(INDEX(Returns!A:A,MATCH(B6631,Returns!B:B,0)),"No")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IF(M6632=People!$B$5,People!$A$5,IF(M6632=People!$B$4,People!$A$4,IF(M6632=People!$B$3,People!$A$3,IF(M6632=People!$B$2,People!$A$2,0))))</f>
        <v>Anna Andreadi</v>
      </c>
      <c r="W6632" s="3" t="str">
        <f>IFERROR(INDEX(Returns!A:A,MATCH(B6632,Returns!B:B,0)),"No")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IF(M6633=People!$B$5,People!$A$5,IF(M6633=People!$B$4,People!$A$4,IF(M6633=People!$B$3,People!$A$3,IF(M6633=People!$B$2,People!$A$2,0))))</f>
        <v>Anna Andreadi</v>
      </c>
      <c r="W6633" s="3" t="str">
        <f>IFERROR(INDEX(Returns!A:A,MATCH(B6633,Returns!B:B,0)),"No")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IF(M6634=People!$B$5,People!$A$5,IF(M6634=People!$B$4,People!$A$4,IF(M6634=People!$B$3,People!$A$3,IF(M6634=People!$B$2,People!$A$2,0))))</f>
        <v>Kelly Williams</v>
      </c>
      <c r="W6634" s="3" t="str">
        <f>IFERROR(INDEX(Returns!A:A,MATCH(B6634,Returns!B:B,0)),"No")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IF(M6635=People!$B$5,People!$A$5,IF(M6635=People!$B$4,People!$A$4,IF(M6635=People!$B$3,People!$A$3,IF(M6635=People!$B$2,People!$A$2,0))))</f>
        <v>Anna Andreadi</v>
      </c>
      <c r="W6635" s="3" t="str">
        <f>IFERROR(INDEX(Returns!A:A,MATCH(B6635,Returns!B:B,0)),"No")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IF(M6636=People!$B$5,People!$A$5,IF(M6636=People!$B$4,People!$A$4,IF(M6636=People!$B$3,People!$A$3,IF(M6636=People!$B$2,People!$A$2,0))))</f>
        <v>Cassandra Brandow</v>
      </c>
      <c r="W6636" s="3" t="str">
        <f>IFERROR(INDEX(Returns!A:A,MATCH(B6636,Returns!B:B,0)),"No")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IF(M6637=People!$B$5,People!$A$5,IF(M6637=People!$B$4,People!$A$4,IF(M6637=People!$B$3,People!$A$3,IF(M6637=People!$B$2,People!$A$2,0))))</f>
        <v>Cassandra Brandow</v>
      </c>
      <c r="W6637" s="3" t="str">
        <f>IFERROR(INDEX(Returns!A:A,MATCH(B6637,Returns!B:B,0)),"No")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IF(M6638=People!$B$5,People!$A$5,IF(M6638=People!$B$4,People!$A$4,IF(M6638=People!$B$3,People!$A$3,IF(M6638=People!$B$2,People!$A$2,0))))</f>
        <v>Cassandra Brandow</v>
      </c>
      <c r="W6638" s="3" t="str">
        <f>IFERROR(INDEX(Returns!A:A,MATCH(B6638,Returns!B:B,0)),"No")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IF(M6639=People!$B$5,People!$A$5,IF(M6639=People!$B$4,People!$A$4,IF(M6639=People!$B$3,People!$A$3,IF(M6639=People!$B$2,People!$A$2,0))))</f>
        <v>Chuck Magee</v>
      </c>
      <c r="W6639" s="3" t="str">
        <f>IFERROR(INDEX(Returns!A:A,MATCH(B6639,Returns!B:B,0)),"No")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IF(M6640=People!$B$5,People!$A$5,IF(M6640=People!$B$4,People!$A$4,IF(M6640=People!$B$3,People!$A$3,IF(M6640=People!$B$2,People!$A$2,0))))</f>
        <v>Chuck Magee</v>
      </c>
      <c r="W6640" s="3" t="str">
        <f>IFERROR(INDEX(Returns!A:A,MATCH(B6640,Returns!B:B,0)),"No")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IF(M6641=People!$B$5,People!$A$5,IF(M6641=People!$B$4,People!$A$4,IF(M6641=People!$B$3,People!$A$3,IF(M6641=People!$B$2,People!$A$2,0))))</f>
        <v>Chuck Magee</v>
      </c>
      <c r="W6641" s="3" t="str">
        <f>IFERROR(INDEX(Returns!A:A,MATCH(B6641,Returns!B:B,0)),"No")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IF(M6642=People!$B$5,People!$A$5,IF(M6642=People!$B$4,People!$A$4,IF(M6642=People!$B$3,People!$A$3,IF(M6642=People!$B$2,People!$A$2,0))))</f>
        <v>Kelly Williams</v>
      </c>
      <c r="W6642" s="3" t="str">
        <f>IFERROR(INDEX(Returns!A:A,MATCH(B6642,Returns!B:B,0)),"No")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IF(M6643=People!$B$5,People!$A$5,IF(M6643=People!$B$4,People!$A$4,IF(M6643=People!$B$3,People!$A$3,IF(M6643=People!$B$2,People!$A$2,0))))</f>
        <v>Kelly Williams</v>
      </c>
      <c r="W6643" s="3" t="str">
        <f>IFERROR(INDEX(Returns!A:A,MATCH(B6643,Returns!B:B,0)),"No")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IF(M6644=People!$B$5,People!$A$5,IF(M6644=People!$B$4,People!$A$4,IF(M6644=People!$B$3,People!$A$3,IF(M6644=People!$B$2,People!$A$2,0))))</f>
        <v>Kelly Williams</v>
      </c>
      <c r="W6644" s="3" t="str">
        <f>IFERROR(INDEX(Returns!A:A,MATCH(B6644,Returns!B:B,0)),"No")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IF(M6645=People!$B$5,People!$A$5,IF(M6645=People!$B$4,People!$A$4,IF(M6645=People!$B$3,People!$A$3,IF(M6645=People!$B$2,People!$A$2,0))))</f>
        <v>Anna Andreadi</v>
      </c>
      <c r="W6645" s="3" t="str">
        <f>IFERROR(INDEX(Returns!A:A,MATCH(B6645,Returns!B:B,0)),"No")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IF(M6646=People!$B$5,People!$A$5,IF(M6646=People!$B$4,People!$A$4,IF(M6646=People!$B$3,People!$A$3,IF(M6646=People!$B$2,People!$A$2,0))))</f>
        <v>Anna Andreadi</v>
      </c>
      <c r="W6646" s="3" t="str">
        <f>IFERROR(INDEX(Returns!A:A,MATCH(B6646,Returns!B:B,0)),"No")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IF(M6647=People!$B$5,People!$A$5,IF(M6647=People!$B$4,People!$A$4,IF(M6647=People!$B$3,People!$A$3,IF(M6647=People!$B$2,People!$A$2,0))))</f>
        <v>Anna Andreadi</v>
      </c>
      <c r="W6647" s="3" t="str">
        <f>IFERROR(INDEX(Returns!A:A,MATCH(B6647,Returns!B:B,0)),"No")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IF(M6648=People!$B$5,People!$A$5,IF(M6648=People!$B$4,People!$A$4,IF(M6648=People!$B$3,People!$A$3,IF(M6648=People!$B$2,People!$A$2,0))))</f>
        <v>Anna Andreadi</v>
      </c>
      <c r="W6648" s="3" t="str">
        <f>IFERROR(INDEX(Returns!A:A,MATCH(B6648,Returns!B:B,0)),"No")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IF(M6649=People!$B$5,People!$A$5,IF(M6649=People!$B$4,People!$A$4,IF(M6649=People!$B$3,People!$A$3,IF(M6649=People!$B$2,People!$A$2,0))))</f>
        <v>Anna Andreadi</v>
      </c>
      <c r="W6649" s="3" t="str">
        <f>IFERROR(INDEX(Returns!A:A,MATCH(B6649,Returns!B:B,0)),"No")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IF(M6650=People!$B$5,People!$A$5,IF(M6650=People!$B$4,People!$A$4,IF(M6650=People!$B$3,People!$A$3,IF(M6650=People!$B$2,People!$A$2,0))))</f>
        <v>Kelly Williams</v>
      </c>
      <c r="W6650" s="3" t="str">
        <f>IFERROR(INDEX(Returns!A:A,MATCH(B6650,Returns!B:B,0)),"No")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IF(M6651=People!$B$5,People!$A$5,IF(M6651=People!$B$4,People!$A$4,IF(M6651=People!$B$3,People!$A$3,IF(M6651=People!$B$2,People!$A$2,0))))</f>
        <v>Kelly Williams</v>
      </c>
      <c r="W6651" s="3" t="str">
        <f>IFERROR(INDEX(Returns!A:A,MATCH(B6651,Returns!B:B,0)),"No")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IF(M6652=People!$B$5,People!$A$5,IF(M6652=People!$B$4,People!$A$4,IF(M6652=People!$B$3,People!$A$3,IF(M6652=People!$B$2,People!$A$2,0))))</f>
        <v>Kelly Williams</v>
      </c>
      <c r="W6652" s="3" t="str">
        <f>IFERROR(INDEX(Returns!A:A,MATCH(B6652,Returns!B:B,0)),"No")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IF(M6653=People!$B$5,People!$A$5,IF(M6653=People!$B$4,People!$A$4,IF(M6653=People!$B$3,People!$A$3,IF(M6653=People!$B$2,People!$A$2,0))))</f>
        <v>Kelly Williams</v>
      </c>
      <c r="W6653" s="3" t="str">
        <f>IFERROR(INDEX(Returns!A:A,MATCH(B6653,Returns!B:B,0)),"No")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IF(M6654=People!$B$5,People!$A$5,IF(M6654=People!$B$4,People!$A$4,IF(M6654=People!$B$3,People!$A$3,IF(M6654=People!$B$2,People!$A$2,0))))</f>
        <v>Kelly Williams</v>
      </c>
      <c r="W6654" s="3" t="str">
        <f>IFERROR(INDEX(Returns!A:A,MATCH(B6654,Returns!B:B,0)),"No")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IF(M6655=People!$B$5,People!$A$5,IF(M6655=People!$B$4,People!$A$4,IF(M6655=People!$B$3,People!$A$3,IF(M6655=People!$B$2,People!$A$2,0))))</f>
        <v>Kelly Williams</v>
      </c>
      <c r="W6655" s="3" t="str">
        <f>IFERROR(INDEX(Returns!A:A,MATCH(B6655,Returns!B:B,0)),"No")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IF(M6656=People!$B$5,People!$A$5,IF(M6656=People!$B$4,People!$A$4,IF(M6656=People!$B$3,People!$A$3,IF(M6656=People!$B$2,People!$A$2,0))))</f>
        <v>Anna Andreadi</v>
      </c>
      <c r="W6656" s="3" t="str">
        <f>IFERROR(INDEX(Returns!A:A,MATCH(B6656,Returns!B:B,0)),"No")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IF(M6657=People!$B$5,People!$A$5,IF(M6657=People!$B$4,People!$A$4,IF(M6657=People!$B$3,People!$A$3,IF(M6657=People!$B$2,People!$A$2,0))))</f>
        <v>Anna Andreadi</v>
      </c>
      <c r="W6657" s="3" t="str">
        <f>IFERROR(INDEX(Returns!A:A,MATCH(B6657,Returns!B:B,0)),"No")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IF(M6658=People!$B$5,People!$A$5,IF(M6658=People!$B$4,People!$A$4,IF(M6658=People!$B$3,People!$A$3,IF(M6658=People!$B$2,People!$A$2,0))))</f>
        <v>Anna Andreadi</v>
      </c>
      <c r="W6658" s="3" t="str">
        <f>IFERROR(INDEX(Returns!A:A,MATCH(B6658,Returns!B:B,0)),"No")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IF(M6659=People!$B$5,People!$A$5,IF(M6659=People!$B$4,People!$A$4,IF(M6659=People!$B$3,People!$A$3,IF(M6659=People!$B$2,People!$A$2,0))))</f>
        <v>Anna Andreadi</v>
      </c>
      <c r="W6659" s="3" t="str">
        <f>IFERROR(INDEX(Returns!A:A,MATCH(B6659,Returns!B:B,0)),"No")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IF(M6660=People!$B$5,People!$A$5,IF(M6660=People!$B$4,People!$A$4,IF(M6660=People!$B$3,People!$A$3,IF(M6660=People!$B$2,People!$A$2,0))))</f>
        <v>Anna Andreadi</v>
      </c>
      <c r="W6660" s="3" t="str">
        <f>IFERROR(INDEX(Returns!A:A,MATCH(B6660,Returns!B:B,0)),"No")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IF(M6661=People!$B$5,People!$A$5,IF(M6661=People!$B$4,People!$A$4,IF(M6661=People!$B$3,People!$A$3,IF(M6661=People!$B$2,People!$A$2,0))))</f>
        <v>Anna Andreadi</v>
      </c>
      <c r="W6661" s="3" t="str">
        <f>IFERROR(INDEX(Returns!A:A,MATCH(B6661,Returns!B:B,0)),"No")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IF(M6662=People!$B$5,People!$A$5,IF(M6662=People!$B$4,People!$A$4,IF(M6662=People!$B$3,People!$A$3,IF(M6662=People!$B$2,People!$A$2,0))))</f>
        <v>Chuck Magee</v>
      </c>
      <c r="W6662" s="3" t="str">
        <f>IFERROR(INDEX(Returns!A:A,MATCH(B6662,Returns!B:B,0)),"No")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IF(M6663=People!$B$5,People!$A$5,IF(M6663=People!$B$4,People!$A$4,IF(M6663=People!$B$3,People!$A$3,IF(M6663=People!$B$2,People!$A$2,0))))</f>
        <v>Chuck Magee</v>
      </c>
      <c r="W6663" s="3" t="str">
        <f>IFERROR(INDEX(Returns!A:A,MATCH(B6663,Returns!B:B,0)),"No")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IF(M6664=People!$B$5,People!$A$5,IF(M6664=People!$B$4,People!$A$4,IF(M6664=People!$B$3,People!$A$3,IF(M6664=People!$B$2,People!$A$2,0))))</f>
        <v>Chuck Magee</v>
      </c>
      <c r="W6664" s="3" t="str">
        <f>IFERROR(INDEX(Returns!A:A,MATCH(B6664,Returns!B:B,0)),"No")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IF(M6665=People!$B$5,People!$A$5,IF(M6665=People!$B$4,People!$A$4,IF(M6665=People!$B$3,People!$A$3,IF(M6665=People!$B$2,People!$A$2,0))))</f>
        <v>Cassandra Brandow</v>
      </c>
      <c r="W6665" s="3" t="str">
        <f>IFERROR(INDEX(Returns!A:A,MATCH(B6665,Returns!B:B,0)),"No")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IF(M6666=People!$B$5,People!$A$5,IF(M6666=People!$B$4,People!$A$4,IF(M6666=People!$B$3,People!$A$3,IF(M6666=People!$B$2,People!$A$2,0))))</f>
        <v>Cassandra Brandow</v>
      </c>
      <c r="W6666" s="3" t="str">
        <f>IFERROR(INDEX(Returns!A:A,MATCH(B6666,Returns!B:B,0)),"No")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IF(M6667=People!$B$5,People!$A$5,IF(M6667=People!$B$4,People!$A$4,IF(M6667=People!$B$3,People!$A$3,IF(M6667=People!$B$2,People!$A$2,0))))</f>
        <v>Kelly Williams</v>
      </c>
      <c r="W6667" s="3" t="str">
        <f>IFERROR(INDEX(Returns!A:A,MATCH(B6667,Returns!B:B,0)),"No")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IF(M6668=People!$B$5,People!$A$5,IF(M6668=People!$B$4,People!$A$4,IF(M6668=People!$B$3,People!$A$3,IF(M6668=People!$B$2,People!$A$2,0))))</f>
        <v>Chuck Magee</v>
      </c>
      <c r="W6668" s="3" t="str">
        <f>IFERROR(INDEX(Returns!A:A,MATCH(B6668,Returns!B:B,0)),"No")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IF(M6669=People!$B$5,People!$A$5,IF(M6669=People!$B$4,People!$A$4,IF(M6669=People!$B$3,People!$A$3,IF(M6669=People!$B$2,People!$A$2,0))))</f>
        <v>Chuck Magee</v>
      </c>
      <c r="W6669" s="3" t="str">
        <f>IFERROR(INDEX(Returns!A:A,MATCH(B6669,Returns!B:B,0)),"No")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IF(M6670=People!$B$5,People!$A$5,IF(M6670=People!$B$4,People!$A$4,IF(M6670=People!$B$3,People!$A$3,IF(M6670=People!$B$2,People!$A$2,0))))</f>
        <v>Chuck Magee</v>
      </c>
      <c r="W6670" s="3" t="str">
        <f>IFERROR(INDEX(Returns!A:A,MATCH(B6670,Returns!B:B,0)),"No")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IF(M6671=People!$B$5,People!$A$5,IF(M6671=People!$B$4,People!$A$4,IF(M6671=People!$B$3,People!$A$3,IF(M6671=People!$B$2,People!$A$2,0))))</f>
        <v>Chuck Magee</v>
      </c>
      <c r="W6671" s="3" t="str">
        <f>IFERROR(INDEX(Returns!A:A,MATCH(B6671,Returns!B:B,0)),"No")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IF(M6672=People!$B$5,People!$A$5,IF(M6672=People!$B$4,People!$A$4,IF(M6672=People!$B$3,People!$A$3,IF(M6672=People!$B$2,People!$A$2,0))))</f>
        <v>Cassandra Brandow</v>
      </c>
      <c r="W6672" s="3" t="str">
        <f>IFERROR(INDEX(Returns!A:A,MATCH(B6672,Returns!B:B,0)),"No")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IF(M6673=People!$B$5,People!$A$5,IF(M6673=People!$B$4,People!$A$4,IF(M6673=People!$B$3,People!$A$3,IF(M6673=People!$B$2,People!$A$2,0))))</f>
        <v>Anna Andreadi</v>
      </c>
      <c r="W6673" s="3" t="str">
        <f>IFERROR(INDEX(Returns!A:A,MATCH(B6673,Returns!B:B,0)),"No")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IF(M6674=People!$B$5,People!$A$5,IF(M6674=People!$B$4,People!$A$4,IF(M6674=People!$B$3,People!$A$3,IF(M6674=People!$B$2,People!$A$2,0))))</f>
        <v>Anna Andreadi</v>
      </c>
      <c r="W6674" s="3" t="str">
        <f>IFERROR(INDEX(Returns!A:A,MATCH(B6674,Returns!B:B,0)),"No")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IF(M6675=People!$B$5,People!$A$5,IF(M6675=People!$B$4,People!$A$4,IF(M6675=People!$B$3,People!$A$3,IF(M6675=People!$B$2,People!$A$2,0))))</f>
        <v>Cassandra Brandow</v>
      </c>
      <c r="W6675" s="3" t="str">
        <f>IFERROR(INDEX(Returns!A:A,MATCH(B6675,Returns!B:B,0)),"No")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IF(M6676=People!$B$5,People!$A$5,IF(M6676=People!$B$4,People!$A$4,IF(M6676=People!$B$3,People!$A$3,IF(M6676=People!$B$2,People!$A$2,0))))</f>
        <v>Kelly Williams</v>
      </c>
      <c r="W6676" s="3" t="str">
        <f>IFERROR(INDEX(Returns!A:A,MATCH(B6676,Returns!B:B,0)),"No")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IF(M6677=People!$B$5,People!$A$5,IF(M6677=People!$B$4,People!$A$4,IF(M6677=People!$B$3,People!$A$3,IF(M6677=People!$B$2,People!$A$2,0))))</f>
        <v>Kelly Williams</v>
      </c>
      <c r="W6677" s="3" t="str">
        <f>IFERROR(INDEX(Returns!A:A,MATCH(B6677,Returns!B:B,0)),"No")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IF(M6678=People!$B$5,People!$A$5,IF(M6678=People!$B$4,People!$A$4,IF(M6678=People!$B$3,People!$A$3,IF(M6678=People!$B$2,People!$A$2,0))))</f>
        <v>Kelly Williams</v>
      </c>
      <c r="W6678" s="3" t="str">
        <f>IFERROR(INDEX(Returns!A:A,MATCH(B6678,Returns!B:B,0)),"No")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IF(M6679=People!$B$5,People!$A$5,IF(M6679=People!$B$4,People!$A$4,IF(M6679=People!$B$3,People!$A$3,IF(M6679=People!$B$2,People!$A$2,0))))</f>
        <v>Kelly Williams</v>
      </c>
      <c r="W6679" s="3" t="str">
        <f>IFERROR(INDEX(Returns!A:A,MATCH(B6679,Returns!B:B,0)),"No")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IF(M6680=People!$B$5,People!$A$5,IF(M6680=People!$B$4,People!$A$4,IF(M6680=People!$B$3,People!$A$3,IF(M6680=People!$B$2,People!$A$2,0))))</f>
        <v>Anna Andreadi</v>
      </c>
      <c r="W6680" s="3" t="str">
        <f>IFERROR(INDEX(Returns!A:A,MATCH(B6680,Returns!B:B,0)),"No")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IF(M6681=People!$B$5,People!$A$5,IF(M6681=People!$B$4,People!$A$4,IF(M6681=People!$B$3,People!$A$3,IF(M6681=People!$B$2,People!$A$2,0))))</f>
        <v>Chuck Magee</v>
      </c>
      <c r="W6681" s="3" t="str">
        <f>IFERROR(INDEX(Returns!A:A,MATCH(B6681,Returns!B:B,0)),"No")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IF(M6682=People!$B$5,People!$A$5,IF(M6682=People!$B$4,People!$A$4,IF(M6682=People!$B$3,People!$A$3,IF(M6682=People!$B$2,People!$A$2,0))))</f>
        <v>Chuck Magee</v>
      </c>
      <c r="W6682" s="3" t="str">
        <f>IFERROR(INDEX(Returns!A:A,MATCH(B6682,Returns!B:B,0)),"No")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IF(M6683=People!$B$5,People!$A$5,IF(M6683=People!$B$4,People!$A$4,IF(M6683=People!$B$3,People!$A$3,IF(M6683=People!$B$2,People!$A$2,0))))</f>
        <v>Chuck Magee</v>
      </c>
      <c r="W6683" s="3" t="str">
        <f>IFERROR(INDEX(Returns!A:A,MATCH(B6683,Returns!B:B,0)),"No")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IF(M6684=People!$B$5,People!$A$5,IF(M6684=People!$B$4,People!$A$4,IF(M6684=People!$B$3,People!$A$3,IF(M6684=People!$B$2,People!$A$2,0))))</f>
        <v>Kelly Williams</v>
      </c>
      <c r="W6684" s="3" t="str">
        <f>IFERROR(INDEX(Returns!A:A,MATCH(B6684,Returns!B:B,0)),"No")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IF(M6685=People!$B$5,People!$A$5,IF(M6685=People!$B$4,People!$A$4,IF(M6685=People!$B$3,People!$A$3,IF(M6685=People!$B$2,People!$A$2,0))))</f>
        <v>Anna Andreadi</v>
      </c>
      <c r="W6685" s="3" t="str">
        <f>IFERROR(INDEX(Returns!A:A,MATCH(B6685,Returns!B:B,0)),"No")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IF(M6686=People!$B$5,People!$A$5,IF(M6686=People!$B$4,People!$A$4,IF(M6686=People!$B$3,People!$A$3,IF(M6686=People!$B$2,People!$A$2,0))))</f>
        <v>Kelly Williams</v>
      </c>
      <c r="W6686" s="3" t="str">
        <f>IFERROR(INDEX(Returns!A:A,MATCH(B6686,Returns!B:B,0)),"No")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IF(M6687=People!$B$5,People!$A$5,IF(M6687=People!$B$4,People!$A$4,IF(M6687=People!$B$3,People!$A$3,IF(M6687=People!$B$2,People!$A$2,0))))</f>
        <v>Kelly Williams</v>
      </c>
      <c r="W6687" s="3" t="str">
        <f>IFERROR(INDEX(Returns!A:A,MATCH(B6687,Returns!B:B,0)),"No")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IF(M6688=People!$B$5,People!$A$5,IF(M6688=People!$B$4,People!$A$4,IF(M6688=People!$B$3,People!$A$3,IF(M6688=People!$B$2,People!$A$2,0))))</f>
        <v>Kelly Williams</v>
      </c>
      <c r="W6688" s="3" t="str">
        <f>IFERROR(INDEX(Returns!A:A,MATCH(B6688,Returns!B:B,0)),"No")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IF(M6689=People!$B$5,People!$A$5,IF(M6689=People!$B$4,People!$A$4,IF(M6689=People!$B$3,People!$A$3,IF(M6689=People!$B$2,People!$A$2,0))))</f>
        <v>Anna Andreadi</v>
      </c>
      <c r="W6689" s="3" t="str">
        <f>IFERROR(INDEX(Returns!A:A,MATCH(B6689,Returns!B:B,0)),"No")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IF(M6690=People!$B$5,People!$A$5,IF(M6690=People!$B$4,People!$A$4,IF(M6690=People!$B$3,People!$A$3,IF(M6690=People!$B$2,People!$A$2,0))))</f>
        <v>Anna Andreadi</v>
      </c>
      <c r="W6690" s="3" t="str">
        <f>IFERROR(INDEX(Returns!A:A,MATCH(B6690,Returns!B:B,0)),"No")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IF(M6691=People!$B$5,People!$A$5,IF(M6691=People!$B$4,People!$A$4,IF(M6691=People!$B$3,People!$A$3,IF(M6691=People!$B$2,People!$A$2,0))))</f>
        <v>Kelly Williams</v>
      </c>
      <c r="W6691" s="3" t="str">
        <f>IFERROR(INDEX(Returns!A:A,MATCH(B6691,Returns!B:B,0)),"No")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IF(M6692=People!$B$5,People!$A$5,IF(M6692=People!$B$4,People!$A$4,IF(M6692=People!$B$3,People!$A$3,IF(M6692=People!$B$2,People!$A$2,0))))</f>
        <v>Kelly Williams</v>
      </c>
      <c r="W6692" s="3" t="str">
        <f>IFERROR(INDEX(Returns!A:A,MATCH(B6692,Returns!B:B,0)),"No")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IF(M6693=People!$B$5,People!$A$5,IF(M6693=People!$B$4,People!$A$4,IF(M6693=People!$B$3,People!$A$3,IF(M6693=People!$B$2,People!$A$2,0))))</f>
        <v>Kelly Williams</v>
      </c>
      <c r="W6693" s="3" t="str">
        <f>IFERROR(INDEX(Returns!A:A,MATCH(B6693,Returns!B:B,0)),"No")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IF(M6694=People!$B$5,People!$A$5,IF(M6694=People!$B$4,People!$A$4,IF(M6694=People!$B$3,People!$A$3,IF(M6694=People!$B$2,People!$A$2,0))))</f>
        <v>Cassandra Brandow</v>
      </c>
      <c r="W6694" s="3" t="str">
        <f>IFERROR(INDEX(Returns!A:A,MATCH(B6694,Returns!B:B,0)),"No")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IF(M6695=People!$B$5,People!$A$5,IF(M6695=People!$B$4,People!$A$4,IF(M6695=People!$B$3,People!$A$3,IF(M6695=People!$B$2,People!$A$2,0))))</f>
        <v>Chuck Magee</v>
      </c>
      <c r="W6695" s="3" t="str">
        <f>IFERROR(INDEX(Returns!A:A,MATCH(B6695,Returns!B:B,0)),"No")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IF(M6696=People!$B$5,People!$A$5,IF(M6696=People!$B$4,People!$A$4,IF(M6696=People!$B$3,People!$A$3,IF(M6696=People!$B$2,People!$A$2,0))))</f>
        <v>Kelly Williams</v>
      </c>
      <c r="W6696" s="3" t="str">
        <f>IFERROR(INDEX(Returns!A:A,MATCH(B6696,Returns!B:B,0)),"No")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IF(M6697=People!$B$5,People!$A$5,IF(M6697=People!$B$4,People!$A$4,IF(M6697=People!$B$3,People!$A$3,IF(M6697=People!$B$2,People!$A$2,0))))</f>
        <v>Chuck Magee</v>
      </c>
      <c r="W6697" s="3" t="str">
        <f>IFERROR(INDEX(Returns!A:A,MATCH(B6697,Returns!B:B,0)),"No")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IF(M6698=People!$B$5,People!$A$5,IF(M6698=People!$B$4,People!$A$4,IF(M6698=People!$B$3,People!$A$3,IF(M6698=People!$B$2,People!$A$2,0))))</f>
        <v>Chuck Magee</v>
      </c>
      <c r="W6698" s="3" t="str">
        <f>IFERROR(INDEX(Returns!A:A,MATCH(B6698,Returns!B:B,0)),"No")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IF(M6699=People!$B$5,People!$A$5,IF(M6699=People!$B$4,People!$A$4,IF(M6699=People!$B$3,People!$A$3,IF(M6699=People!$B$2,People!$A$2,0))))</f>
        <v>Chuck Magee</v>
      </c>
      <c r="W6699" s="3" t="str">
        <f>IFERROR(INDEX(Returns!A:A,MATCH(B6699,Returns!B:B,0)),"No")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IF(M6700=People!$B$5,People!$A$5,IF(M6700=People!$B$4,People!$A$4,IF(M6700=People!$B$3,People!$A$3,IF(M6700=People!$B$2,People!$A$2,0))))</f>
        <v>Anna Andreadi</v>
      </c>
      <c r="W6700" s="3" t="str">
        <f>IFERROR(INDEX(Returns!A:A,MATCH(B6700,Returns!B:B,0)),"No")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IF(M6701=People!$B$5,People!$A$5,IF(M6701=People!$B$4,People!$A$4,IF(M6701=People!$B$3,People!$A$3,IF(M6701=People!$B$2,People!$A$2,0))))</f>
        <v>Anna Andreadi</v>
      </c>
      <c r="W6701" s="3" t="str">
        <f>IFERROR(INDEX(Returns!A:A,MATCH(B6701,Returns!B:B,0)),"No")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IF(M6702=People!$B$5,People!$A$5,IF(M6702=People!$B$4,People!$A$4,IF(M6702=People!$B$3,People!$A$3,IF(M6702=People!$B$2,People!$A$2,0))))</f>
        <v>Anna Andreadi</v>
      </c>
      <c r="W6702" s="3" t="str">
        <f>IFERROR(INDEX(Returns!A:A,MATCH(B6702,Returns!B:B,0)),"No")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IF(M6703=People!$B$5,People!$A$5,IF(M6703=People!$B$4,People!$A$4,IF(M6703=People!$B$3,People!$A$3,IF(M6703=People!$B$2,People!$A$2,0))))</f>
        <v>Cassandra Brandow</v>
      </c>
      <c r="W6703" s="3" t="str">
        <f>IFERROR(INDEX(Returns!A:A,MATCH(B6703,Returns!B:B,0)),"No")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IF(M6704=People!$B$5,People!$A$5,IF(M6704=People!$B$4,People!$A$4,IF(M6704=People!$B$3,People!$A$3,IF(M6704=People!$B$2,People!$A$2,0))))</f>
        <v>Cassandra Brandow</v>
      </c>
      <c r="W6704" s="3" t="str">
        <f>IFERROR(INDEX(Returns!A:A,MATCH(B6704,Returns!B:B,0)),"No")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IF(M6705=People!$B$5,People!$A$5,IF(M6705=People!$B$4,People!$A$4,IF(M6705=People!$B$3,People!$A$3,IF(M6705=People!$B$2,People!$A$2,0))))</f>
        <v>Anna Andreadi</v>
      </c>
      <c r="W6705" s="3" t="str">
        <f>IFERROR(INDEX(Returns!A:A,MATCH(B6705,Returns!B:B,0)),"No")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IF(M6706=People!$B$5,People!$A$5,IF(M6706=People!$B$4,People!$A$4,IF(M6706=People!$B$3,People!$A$3,IF(M6706=People!$B$2,People!$A$2,0))))</f>
        <v>Anna Andreadi</v>
      </c>
      <c r="W6706" s="3" t="str">
        <f>IFERROR(INDEX(Returns!A:A,MATCH(B6706,Returns!B:B,0)),"No")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IF(M6707=People!$B$5,People!$A$5,IF(M6707=People!$B$4,People!$A$4,IF(M6707=People!$B$3,People!$A$3,IF(M6707=People!$B$2,People!$A$2,0))))</f>
        <v>Anna Andreadi</v>
      </c>
      <c r="W6707" s="3" t="str">
        <f>IFERROR(INDEX(Returns!A:A,MATCH(B6707,Returns!B:B,0)),"No")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IF(M6708=People!$B$5,People!$A$5,IF(M6708=People!$B$4,People!$A$4,IF(M6708=People!$B$3,People!$A$3,IF(M6708=People!$B$2,People!$A$2,0))))</f>
        <v>Cassandra Brandow</v>
      </c>
      <c r="W6708" s="3" t="str">
        <f>IFERROR(INDEX(Returns!A:A,MATCH(B6708,Returns!B:B,0)),"No")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IF(M6709=People!$B$5,People!$A$5,IF(M6709=People!$B$4,People!$A$4,IF(M6709=People!$B$3,People!$A$3,IF(M6709=People!$B$2,People!$A$2,0))))</f>
        <v>Chuck Magee</v>
      </c>
      <c r="W6709" s="3" t="str">
        <f>IFERROR(INDEX(Returns!A:A,MATCH(B6709,Returns!B:B,0)),"No")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IF(M6710=People!$B$5,People!$A$5,IF(M6710=People!$B$4,People!$A$4,IF(M6710=People!$B$3,People!$A$3,IF(M6710=People!$B$2,People!$A$2,0))))</f>
        <v>Anna Andreadi</v>
      </c>
      <c r="W6710" s="3" t="str">
        <f>IFERROR(INDEX(Returns!A:A,MATCH(B6710,Returns!B:B,0)),"No")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IF(M6711=People!$B$5,People!$A$5,IF(M6711=People!$B$4,People!$A$4,IF(M6711=People!$B$3,People!$A$3,IF(M6711=People!$B$2,People!$A$2,0))))</f>
        <v>Anna Andreadi</v>
      </c>
      <c r="W6711" s="3" t="str">
        <f>IFERROR(INDEX(Returns!A:A,MATCH(B6711,Returns!B:B,0)),"No")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IF(M6712=People!$B$5,People!$A$5,IF(M6712=People!$B$4,People!$A$4,IF(M6712=People!$B$3,People!$A$3,IF(M6712=People!$B$2,People!$A$2,0))))</f>
        <v>Anna Andreadi</v>
      </c>
      <c r="W6712" s="3" t="str">
        <f>IFERROR(INDEX(Returns!A:A,MATCH(B6712,Returns!B:B,0)),"No")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IF(M6713=People!$B$5,People!$A$5,IF(M6713=People!$B$4,People!$A$4,IF(M6713=People!$B$3,People!$A$3,IF(M6713=People!$B$2,People!$A$2,0))))</f>
        <v>Chuck Magee</v>
      </c>
      <c r="W6713" s="3" t="str">
        <f>IFERROR(INDEX(Returns!A:A,MATCH(B6713,Returns!B:B,0)),"No")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IF(M6714=People!$B$5,People!$A$5,IF(M6714=People!$B$4,People!$A$4,IF(M6714=People!$B$3,People!$A$3,IF(M6714=People!$B$2,People!$A$2,0))))</f>
        <v>Kelly Williams</v>
      </c>
      <c r="W6714" s="3" t="str">
        <f>IFERROR(INDEX(Returns!A:A,MATCH(B6714,Returns!B:B,0)),"No")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IF(M6715=People!$B$5,People!$A$5,IF(M6715=People!$B$4,People!$A$4,IF(M6715=People!$B$3,People!$A$3,IF(M6715=People!$B$2,People!$A$2,0))))</f>
        <v>Kelly Williams</v>
      </c>
      <c r="W6715" s="3" t="str">
        <f>IFERROR(INDEX(Returns!A:A,MATCH(B6715,Returns!B:B,0)),"No")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IF(M6716=People!$B$5,People!$A$5,IF(M6716=People!$B$4,People!$A$4,IF(M6716=People!$B$3,People!$A$3,IF(M6716=People!$B$2,People!$A$2,0))))</f>
        <v>Kelly Williams</v>
      </c>
      <c r="W6716" s="3" t="str">
        <f>IFERROR(INDEX(Returns!A:A,MATCH(B6716,Returns!B:B,0)),"No")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IF(M6717=People!$B$5,People!$A$5,IF(M6717=People!$B$4,People!$A$4,IF(M6717=People!$B$3,People!$A$3,IF(M6717=People!$B$2,People!$A$2,0))))</f>
        <v>Kelly Williams</v>
      </c>
      <c r="W6717" s="3" t="str">
        <f>IFERROR(INDEX(Returns!A:A,MATCH(B6717,Returns!B:B,0)),"No")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IF(M6718=People!$B$5,People!$A$5,IF(M6718=People!$B$4,People!$A$4,IF(M6718=People!$B$3,People!$A$3,IF(M6718=People!$B$2,People!$A$2,0))))</f>
        <v>Cassandra Brandow</v>
      </c>
      <c r="W6718" s="3" t="str">
        <f>IFERROR(INDEX(Returns!A:A,MATCH(B6718,Returns!B:B,0)),"No")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IF(M6719=People!$B$5,People!$A$5,IF(M6719=People!$B$4,People!$A$4,IF(M6719=People!$B$3,People!$A$3,IF(M6719=People!$B$2,People!$A$2,0))))</f>
        <v>Cassandra Brandow</v>
      </c>
      <c r="W6719" s="3" t="str">
        <f>IFERROR(INDEX(Returns!A:A,MATCH(B6719,Returns!B:B,0)),"No")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IF(M6720=People!$B$5,People!$A$5,IF(M6720=People!$B$4,People!$A$4,IF(M6720=People!$B$3,People!$A$3,IF(M6720=People!$B$2,People!$A$2,0))))</f>
        <v>Cassandra Brandow</v>
      </c>
      <c r="W6720" s="3" t="str">
        <f>IFERROR(INDEX(Returns!A:A,MATCH(B6720,Returns!B:B,0)),"No")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IF(M6721=People!$B$5,People!$A$5,IF(M6721=People!$B$4,People!$A$4,IF(M6721=People!$B$3,People!$A$3,IF(M6721=People!$B$2,People!$A$2,0))))</f>
        <v>Cassandra Brandow</v>
      </c>
      <c r="W6721" s="3" t="str">
        <f>IFERROR(INDEX(Returns!A:A,MATCH(B6721,Returns!B:B,0)),"No")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IF(M6722=People!$B$5,People!$A$5,IF(M6722=People!$B$4,People!$A$4,IF(M6722=People!$B$3,People!$A$3,IF(M6722=People!$B$2,People!$A$2,0))))</f>
        <v>Anna Andreadi</v>
      </c>
      <c r="W6722" s="3" t="str">
        <f>IFERROR(INDEX(Returns!A:A,MATCH(B6722,Returns!B:B,0)),"No")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IF(M6723=People!$B$5,People!$A$5,IF(M6723=People!$B$4,People!$A$4,IF(M6723=People!$B$3,People!$A$3,IF(M6723=People!$B$2,People!$A$2,0))))</f>
        <v>Anna Andreadi</v>
      </c>
      <c r="W6723" s="3" t="str">
        <f>IFERROR(INDEX(Returns!A:A,MATCH(B6723,Returns!B:B,0)),"No")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IF(M6724=People!$B$5,People!$A$5,IF(M6724=People!$B$4,People!$A$4,IF(M6724=People!$B$3,People!$A$3,IF(M6724=People!$B$2,People!$A$2,0))))</f>
        <v>Anna Andreadi</v>
      </c>
      <c r="W6724" s="3" t="str">
        <f>IFERROR(INDEX(Returns!A:A,MATCH(B6724,Returns!B:B,0)),"No")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IF(M6725=People!$B$5,People!$A$5,IF(M6725=People!$B$4,People!$A$4,IF(M6725=People!$B$3,People!$A$3,IF(M6725=People!$B$2,People!$A$2,0))))</f>
        <v>Chuck Magee</v>
      </c>
      <c r="W6725" s="3" t="str">
        <f>IFERROR(INDEX(Returns!A:A,MATCH(B6725,Returns!B:B,0)),"No")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IF(M6726=People!$B$5,People!$A$5,IF(M6726=People!$B$4,People!$A$4,IF(M6726=People!$B$3,People!$A$3,IF(M6726=People!$B$2,People!$A$2,0))))</f>
        <v>Anna Andreadi</v>
      </c>
      <c r="W6726" s="3" t="str">
        <f>IFERROR(INDEX(Returns!A:A,MATCH(B6726,Returns!B:B,0)),"No")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IF(M6727=People!$B$5,People!$A$5,IF(M6727=People!$B$4,People!$A$4,IF(M6727=People!$B$3,People!$A$3,IF(M6727=People!$B$2,People!$A$2,0))))</f>
        <v>Anna Andreadi</v>
      </c>
      <c r="W6727" s="3" t="str">
        <f>IFERROR(INDEX(Returns!A:A,MATCH(B6727,Returns!B:B,0)),"No")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IF(M6728=People!$B$5,People!$A$5,IF(M6728=People!$B$4,People!$A$4,IF(M6728=People!$B$3,People!$A$3,IF(M6728=People!$B$2,People!$A$2,0))))</f>
        <v>Anna Andreadi</v>
      </c>
      <c r="W6728" s="3" t="str">
        <f>IFERROR(INDEX(Returns!A:A,MATCH(B6728,Returns!B:B,0)),"No")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IF(M6729=People!$B$5,People!$A$5,IF(M6729=People!$B$4,People!$A$4,IF(M6729=People!$B$3,People!$A$3,IF(M6729=People!$B$2,People!$A$2,0))))</f>
        <v>Kelly Williams</v>
      </c>
      <c r="W6729" s="3" t="str">
        <f>IFERROR(INDEX(Returns!A:A,MATCH(B6729,Returns!B:B,0)),"No")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IF(M6730=People!$B$5,People!$A$5,IF(M6730=People!$B$4,People!$A$4,IF(M6730=People!$B$3,People!$A$3,IF(M6730=People!$B$2,People!$A$2,0))))</f>
        <v>Cassandra Brandow</v>
      </c>
      <c r="W6730" s="3" t="str">
        <f>IFERROR(INDEX(Returns!A:A,MATCH(B6730,Returns!B:B,0)),"No")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IF(M6731=People!$B$5,People!$A$5,IF(M6731=People!$B$4,People!$A$4,IF(M6731=People!$B$3,People!$A$3,IF(M6731=People!$B$2,People!$A$2,0))))</f>
        <v>Cassandra Brandow</v>
      </c>
      <c r="W6731" s="3" t="str">
        <f>IFERROR(INDEX(Returns!A:A,MATCH(B6731,Returns!B:B,0)),"No")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IF(M6732=People!$B$5,People!$A$5,IF(M6732=People!$B$4,People!$A$4,IF(M6732=People!$B$3,People!$A$3,IF(M6732=People!$B$2,People!$A$2,0))))</f>
        <v>Cassandra Brandow</v>
      </c>
      <c r="W6732" s="3" t="str">
        <f>IFERROR(INDEX(Returns!A:A,MATCH(B6732,Returns!B:B,0)),"No")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IF(M6733=People!$B$5,People!$A$5,IF(M6733=People!$B$4,People!$A$4,IF(M6733=People!$B$3,People!$A$3,IF(M6733=People!$B$2,People!$A$2,0))))</f>
        <v>Cassandra Brandow</v>
      </c>
      <c r="W6733" s="3" t="str">
        <f>IFERROR(INDEX(Returns!A:A,MATCH(B6733,Returns!B:B,0)),"No")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IF(M6734=People!$B$5,People!$A$5,IF(M6734=People!$B$4,People!$A$4,IF(M6734=People!$B$3,People!$A$3,IF(M6734=People!$B$2,People!$A$2,0))))</f>
        <v>Anna Andreadi</v>
      </c>
      <c r="W6734" s="3" t="str">
        <f>IFERROR(INDEX(Returns!A:A,MATCH(B6734,Returns!B:B,0)),"No")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IF(M6735=People!$B$5,People!$A$5,IF(M6735=People!$B$4,People!$A$4,IF(M6735=People!$B$3,People!$A$3,IF(M6735=People!$B$2,People!$A$2,0))))</f>
        <v>Anna Andreadi</v>
      </c>
      <c r="W6735" s="3" t="str">
        <f>IFERROR(INDEX(Returns!A:A,MATCH(B6735,Returns!B:B,0)),"No")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IF(M6736=People!$B$5,People!$A$5,IF(M6736=People!$B$4,People!$A$4,IF(M6736=People!$B$3,People!$A$3,IF(M6736=People!$B$2,People!$A$2,0))))</f>
        <v>Cassandra Brandow</v>
      </c>
      <c r="W6736" s="3" t="str">
        <f>IFERROR(INDEX(Returns!A:A,MATCH(B6736,Returns!B:B,0)),"No")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IF(M6737=People!$B$5,People!$A$5,IF(M6737=People!$B$4,People!$A$4,IF(M6737=People!$B$3,People!$A$3,IF(M6737=People!$B$2,People!$A$2,0))))</f>
        <v>Anna Andreadi</v>
      </c>
      <c r="W6737" s="3" t="str">
        <f>IFERROR(INDEX(Returns!A:A,MATCH(B6737,Returns!B:B,0)),"No")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IF(M6738=People!$B$5,People!$A$5,IF(M6738=People!$B$4,People!$A$4,IF(M6738=People!$B$3,People!$A$3,IF(M6738=People!$B$2,People!$A$2,0))))</f>
        <v>Anna Andreadi</v>
      </c>
      <c r="W6738" s="3" t="str">
        <f>IFERROR(INDEX(Returns!A:A,MATCH(B6738,Returns!B:B,0)),"No")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IF(M6739=People!$B$5,People!$A$5,IF(M6739=People!$B$4,People!$A$4,IF(M6739=People!$B$3,People!$A$3,IF(M6739=People!$B$2,People!$A$2,0))))</f>
        <v>Anna Andreadi</v>
      </c>
      <c r="W6739" s="3" t="str">
        <f>IFERROR(INDEX(Returns!A:A,MATCH(B6739,Returns!B:B,0)),"No")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IF(M6740=People!$B$5,People!$A$5,IF(M6740=People!$B$4,People!$A$4,IF(M6740=People!$B$3,People!$A$3,IF(M6740=People!$B$2,People!$A$2,0))))</f>
        <v>Anna Andreadi</v>
      </c>
      <c r="W6740" s="3" t="str">
        <f>IFERROR(INDEX(Returns!A:A,MATCH(B6740,Returns!B:B,0)),"No")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IF(M6741=People!$B$5,People!$A$5,IF(M6741=People!$B$4,People!$A$4,IF(M6741=People!$B$3,People!$A$3,IF(M6741=People!$B$2,People!$A$2,0))))</f>
        <v>Kelly Williams</v>
      </c>
      <c r="W6741" s="3" t="str">
        <f>IFERROR(INDEX(Returns!A:A,MATCH(B6741,Returns!B:B,0)),"No")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IF(M6742=People!$B$5,People!$A$5,IF(M6742=People!$B$4,People!$A$4,IF(M6742=People!$B$3,People!$A$3,IF(M6742=People!$B$2,People!$A$2,0))))</f>
        <v>Kelly Williams</v>
      </c>
      <c r="W6742" s="3" t="str">
        <f>IFERROR(INDEX(Returns!A:A,MATCH(B6742,Returns!B:B,0)),"No")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IF(M6743=People!$B$5,People!$A$5,IF(M6743=People!$B$4,People!$A$4,IF(M6743=People!$B$3,People!$A$3,IF(M6743=People!$B$2,People!$A$2,0))))</f>
        <v>Kelly Williams</v>
      </c>
      <c r="W6743" s="3" t="str">
        <f>IFERROR(INDEX(Returns!A:A,MATCH(B6743,Returns!B:B,0)),"No")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IF(M6744=People!$B$5,People!$A$5,IF(M6744=People!$B$4,People!$A$4,IF(M6744=People!$B$3,People!$A$3,IF(M6744=People!$B$2,People!$A$2,0))))</f>
        <v>Anna Andreadi</v>
      </c>
      <c r="W6744" s="3" t="str">
        <f>IFERROR(INDEX(Returns!A:A,MATCH(B6744,Returns!B:B,0)),"No")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IF(M6745=People!$B$5,People!$A$5,IF(M6745=People!$B$4,People!$A$4,IF(M6745=People!$B$3,People!$A$3,IF(M6745=People!$B$2,People!$A$2,0))))</f>
        <v>Chuck Magee</v>
      </c>
      <c r="W6745" s="3" t="str">
        <f>IFERROR(INDEX(Returns!A:A,MATCH(B6745,Returns!B:B,0)),"No")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IF(M6746=People!$B$5,People!$A$5,IF(M6746=People!$B$4,People!$A$4,IF(M6746=People!$B$3,People!$A$3,IF(M6746=People!$B$2,People!$A$2,0))))</f>
        <v>Chuck Magee</v>
      </c>
      <c r="W6746" s="3" t="str">
        <f>IFERROR(INDEX(Returns!A:A,MATCH(B6746,Returns!B:B,0)),"No")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IF(M6747=People!$B$5,People!$A$5,IF(M6747=People!$B$4,People!$A$4,IF(M6747=People!$B$3,People!$A$3,IF(M6747=People!$B$2,People!$A$2,0))))</f>
        <v>Chuck Magee</v>
      </c>
      <c r="W6747" s="3" t="str">
        <f>IFERROR(INDEX(Returns!A:A,MATCH(B6747,Returns!B:B,0)),"No")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IF(M6748=People!$B$5,People!$A$5,IF(M6748=People!$B$4,People!$A$4,IF(M6748=People!$B$3,People!$A$3,IF(M6748=People!$B$2,People!$A$2,0))))</f>
        <v>Chuck Magee</v>
      </c>
      <c r="W6748" s="3" t="str">
        <f>IFERROR(INDEX(Returns!A:A,MATCH(B6748,Returns!B:B,0)),"No")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IF(M6749=People!$B$5,People!$A$5,IF(M6749=People!$B$4,People!$A$4,IF(M6749=People!$B$3,People!$A$3,IF(M6749=People!$B$2,People!$A$2,0))))</f>
        <v>Chuck Magee</v>
      </c>
      <c r="W6749" s="3" t="str">
        <f>IFERROR(INDEX(Returns!A:A,MATCH(B6749,Returns!B:B,0)),"No")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IF(M6750=People!$B$5,People!$A$5,IF(M6750=People!$B$4,People!$A$4,IF(M6750=People!$B$3,People!$A$3,IF(M6750=People!$B$2,People!$A$2,0))))</f>
        <v>Chuck Magee</v>
      </c>
      <c r="W6750" s="3" t="str">
        <f>IFERROR(INDEX(Returns!A:A,MATCH(B6750,Returns!B:B,0)),"No")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IF(M6751=People!$B$5,People!$A$5,IF(M6751=People!$B$4,People!$A$4,IF(M6751=People!$B$3,People!$A$3,IF(M6751=People!$B$2,People!$A$2,0))))</f>
        <v>Chuck Magee</v>
      </c>
      <c r="W6751" s="3" t="str">
        <f>IFERROR(INDEX(Returns!A:A,MATCH(B6751,Returns!B:B,0)),"No")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IF(M6752=People!$B$5,People!$A$5,IF(M6752=People!$B$4,People!$A$4,IF(M6752=People!$B$3,People!$A$3,IF(M6752=People!$B$2,People!$A$2,0))))</f>
        <v>Chuck Magee</v>
      </c>
      <c r="W6752" s="3" t="str">
        <f>IFERROR(INDEX(Returns!A:A,MATCH(B6752,Returns!B:B,0)),"No")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IF(M6753=People!$B$5,People!$A$5,IF(M6753=People!$B$4,People!$A$4,IF(M6753=People!$B$3,People!$A$3,IF(M6753=People!$B$2,People!$A$2,0))))</f>
        <v>Chuck Magee</v>
      </c>
      <c r="W6753" s="3" t="str">
        <f>IFERROR(INDEX(Returns!A:A,MATCH(B6753,Returns!B:B,0)),"No")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IF(M6754=People!$B$5,People!$A$5,IF(M6754=People!$B$4,People!$A$4,IF(M6754=People!$B$3,People!$A$3,IF(M6754=People!$B$2,People!$A$2,0))))</f>
        <v>Chuck Magee</v>
      </c>
      <c r="W6754" s="3" t="str">
        <f>IFERROR(INDEX(Returns!A:A,MATCH(B6754,Returns!B:B,0)),"No")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IF(M6755=People!$B$5,People!$A$5,IF(M6755=People!$B$4,People!$A$4,IF(M6755=People!$B$3,People!$A$3,IF(M6755=People!$B$2,People!$A$2,0))))</f>
        <v>Chuck Magee</v>
      </c>
      <c r="W6755" s="3" t="str">
        <f>IFERROR(INDEX(Returns!A:A,MATCH(B6755,Returns!B:B,0)),"No")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IF(M6756=People!$B$5,People!$A$5,IF(M6756=People!$B$4,People!$A$4,IF(M6756=People!$B$3,People!$A$3,IF(M6756=People!$B$2,People!$A$2,0))))</f>
        <v>Chuck Magee</v>
      </c>
      <c r="W6756" s="3" t="str">
        <f>IFERROR(INDEX(Returns!A:A,MATCH(B6756,Returns!B:B,0)),"No")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IF(M6757=People!$B$5,People!$A$5,IF(M6757=People!$B$4,People!$A$4,IF(M6757=People!$B$3,People!$A$3,IF(M6757=People!$B$2,People!$A$2,0))))</f>
        <v>Chuck Magee</v>
      </c>
      <c r="W6757" s="3" t="str">
        <f>IFERROR(INDEX(Returns!A:A,MATCH(B6757,Returns!B:B,0)),"No")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IF(M6758=People!$B$5,People!$A$5,IF(M6758=People!$B$4,People!$A$4,IF(M6758=People!$B$3,People!$A$3,IF(M6758=People!$B$2,People!$A$2,0))))</f>
        <v>Chuck Magee</v>
      </c>
      <c r="W6758" s="3" t="str">
        <f>IFERROR(INDEX(Returns!A:A,MATCH(B6758,Returns!B:B,0)),"No")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IF(M6759=People!$B$5,People!$A$5,IF(M6759=People!$B$4,People!$A$4,IF(M6759=People!$B$3,People!$A$3,IF(M6759=People!$B$2,People!$A$2,0))))</f>
        <v>Chuck Magee</v>
      </c>
      <c r="W6759" s="3" t="str">
        <f>IFERROR(INDEX(Returns!A:A,MATCH(B6759,Returns!B:B,0)),"No")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IF(M6760=People!$B$5,People!$A$5,IF(M6760=People!$B$4,People!$A$4,IF(M6760=People!$B$3,People!$A$3,IF(M6760=People!$B$2,People!$A$2,0))))</f>
        <v>Chuck Magee</v>
      </c>
      <c r="W6760" s="3" t="str">
        <f>IFERROR(INDEX(Returns!A:A,MATCH(B6760,Returns!B:B,0)),"No")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IF(M6761=People!$B$5,People!$A$5,IF(M6761=People!$B$4,People!$A$4,IF(M6761=People!$B$3,People!$A$3,IF(M6761=People!$B$2,People!$A$2,0))))</f>
        <v>Cassandra Brandow</v>
      </c>
      <c r="W6761" s="3" t="str">
        <f>IFERROR(INDEX(Returns!A:A,MATCH(B6761,Returns!B:B,0)),"No")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IF(M6762=People!$B$5,People!$A$5,IF(M6762=People!$B$4,People!$A$4,IF(M6762=People!$B$3,People!$A$3,IF(M6762=People!$B$2,People!$A$2,0))))</f>
        <v>Chuck Magee</v>
      </c>
      <c r="W6762" s="3" t="str">
        <f>IFERROR(INDEX(Returns!A:A,MATCH(B6762,Returns!B:B,0)),"No")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IF(M6763=People!$B$5,People!$A$5,IF(M6763=People!$B$4,People!$A$4,IF(M6763=People!$B$3,People!$A$3,IF(M6763=People!$B$2,People!$A$2,0))))</f>
        <v>Chuck Magee</v>
      </c>
      <c r="W6763" s="3" t="str">
        <f>IFERROR(INDEX(Returns!A:A,MATCH(B6763,Returns!B:B,0)),"No")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IF(M6764=People!$B$5,People!$A$5,IF(M6764=People!$B$4,People!$A$4,IF(M6764=People!$B$3,People!$A$3,IF(M6764=People!$B$2,People!$A$2,0))))</f>
        <v>Kelly Williams</v>
      </c>
      <c r="W6764" s="3" t="str">
        <f>IFERROR(INDEX(Returns!A:A,MATCH(B6764,Returns!B:B,0)),"No")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IF(M6765=People!$B$5,People!$A$5,IF(M6765=People!$B$4,People!$A$4,IF(M6765=People!$B$3,People!$A$3,IF(M6765=People!$B$2,People!$A$2,0))))</f>
        <v>Kelly Williams</v>
      </c>
      <c r="W6765" s="3" t="str">
        <f>IFERROR(INDEX(Returns!A:A,MATCH(B6765,Returns!B:B,0)),"No")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IF(M6766=People!$B$5,People!$A$5,IF(M6766=People!$B$4,People!$A$4,IF(M6766=People!$B$3,People!$A$3,IF(M6766=People!$B$2,People!$A$2,0))))</f>
        <v>Kelly Williams</v>
      </c>
      <c r="W6766" s="3" t="str">
        <f>IFERROR(INDEX(Returns!A:A,MATCH(B6766,Returns!B:B,0)),"No")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IF(M6767=People!$B$5,People!$A$5,IF(M6767=People!$B$4,People!$A$4,IF(M6767=People!$B$3,People!$A$3,IF(M6767=People!$B$2,People!$A$2,0))))</f>
        <v>Kelly Williams</v>
      </c>
      <c r="W6767" s="3" t="str">
        <f>IFERROR(INDEX(Returns!A:A,MATCH(B6767,Returns!B:B,0)),"No")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IF(M6768=People!$B$5,People!$A$5,IF(M6768=People!$B$4,People!$A$4,IF(M6768=People!$B$3,People!$A$3,IF(M6768=People!$B$2,People!$A$2,0))))</f>
        <v>Kelly Williams</v>
      </c>
      <c r="W6768" s="3" t="str">
        <f>IFERROR(INDEX(Returns!A:A,MATCH(B6768,Returns!B:B,0)),"No")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IF(M6769=People!$B$5,People!$A$5,IF(M6769=People!$B$4,People!$A$4,IF(M6769=People!$B$3,People!$A$3,IF(M6769=People!$B$2,People!$A$2,0))))</f>
        <v>Kelly Williams</v>
      </c>
      <c r="W6769" s="3" t="str">
        <f>IFERROR(INDEX(Returns!A:A,MATCH(B6769,Returns!B:B,0)),"No")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IF(M6770=People!$B$5,People!$A$5,IF(M6770=People!$B$4,People!$A$4,IF(M6770=People!$B$3,People!$A$3,IF(M6770=People!$B$2,People!$A$2,0))))</f>
        <v>Chuck Magee</v>
      </c>
      <c r="W6770" s="3" t="str">
        <f>IFERROR(INDEX(Returns!A:A,MATCH(B6770,Returns!B:B,0)),"No")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IF(M6771=People!$B$5,People!$A$5,IF(M6771=People!$B$4,People!$A$4,IF(M6771=People!$B$3,People!$A$3,IF(M6771=People!$B$2,People!$A$2,0))))</f>
        <v>Cassandra Brandow</v>
      </c>
      <c r="W6771" s="3" t="str">
        <f>IFERROR(INDEX(Returns!A:A,MATCH(B6771,Returns!B:B,0)),"No")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IF(M6772=People!$B$5,People!$A$5,IF(M6772=People!$B$4,People!$A$4,IF(M6772=People!$B$3,People!$A$3,IF(M6772=People!$B$2,People!$A$2,0))))</f>
        <v>Anna Andreadi</v>
      </c>
      <c r="W6772" s="3" t="str">
        <f>IFERROR(INDEX(Returns!A:A,MATCH(B6772,Returns!B:B,0)),"No")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IF(M6773=People!$B$5,People!$A$5,IF(M6773=People!$B$4,People!$A$4,IF(M6773=People!$B$3,People!$A$3,IF(M6773=People!$B$2,People!$A$2,0))))</f>
        <v>Anna Andreadi</v>
      </c>
      <c r="W6773" s="3" t="str">
        <f>IFERROR(INDEX(Returns!A:A,MATCH(B6773,Returns!B:B,0)),"No")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IF(M6774=People!$B$5,People!$A$5,IF(M6774=People!$B$4,People!$A$4,IF(M6774=People!$B$3,People!$A$3,IF(M6774=People!$B$2,People!$A$2,0))))</f>
        <v>Anna Andreadi</v>
      </c>
      <c r="W6774" s="3" t="str">
        <f>IFERROR(INDEX(Returns!A:A,MATCH(B6774,Returns!B:B,0)),"No")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IF(M6775=People!$B$5,People!$A$5,IF(M6775=People!$B$4,People!$A$4,IF(M6775=People!$B$3,People!$A$3,IF(M6775=People!$B$2,People!$A$2,0))))</f>
        <v>Anna Andreadi</v>
      </c>
      <c r="W6775" s="3" t="str">
        <f>IFERROR(INDEX(Returns!A:A,MATCH(B6775,Returns!B:B,0)),"No")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IF(M6776=People!$B$5,People!$A$5,IF(M6776=People!$B$4,People!$A$4,IF(M6776=People!$B$3,People!$A$3,IF(M6776=People!$B$2,People!$A$2,0))))</f>
        <v>Anna Andreadi</v>
      </c>
      <c r="W6776" s="3" t="str">
        <f>IFERROR(INDEX(Returns!A:A,MATCH(B6776,Returns!B:B,0)),"No")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IF(M6777=People!$B$5,People!$A$5,IF(M6777=People!$B$4,People!$A$4,IF(M6777=People!$B$3,People!$A$3,IF(M6777=People!$B$2,People!$A$2,0))))</f>
        <v>Chuck Magee</v>
      </c>
      <c r="W6777" s="3" t="str">
        <f>IFERROR(INDEX(Returns!A:A,MATCH(B6777,Returns!B:B,0)),"No")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IF(M6778=People!$B$5,People!$A$5,IF(M6778=People!$B$4,People!$A$4,IF(M6778=People!$B$3,People!$A$3,IF(M6778=People!$B$2,People!$A$2,0))))</f>
        <v>Kelly Williams</v>
      </c>
      <c r="W6778" s="3" t="str">
        <f>IFERROR(INDEX(Returns!A:A,MATCH(B6778,Returns!B:B,0)),"No")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IF(M6779=People!$B$5,People!$A$5,IF(M6779=People!$B$4,People!$A$4,IF(M6779=People!$B$3,People!$A$3,IF(M6779=People!$B$2,People!$A$2,0))))</f>
        <v>Chuck Magee</v>
      </c>
      <c r="W6779" s="3" t="str">
        <f>IFERROR(INDEX(Returns!A:A,MATCH(B6779,Returns!B:B,0)),"No")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IF(M6780=People!$B$5,People!$A$5,IF(M6780=People!$B$4,People!$A$4,IF(M6780=People!$B$3,People!$A$3,IF(M6780=People!$B$2,People!$A$2,0))))</f>
        <v>Chuck Magee</v>
      </c>
      <c r="W6780" s="3" t="str">
        <f>IFERROR(INDEX(Returns!A:A,MATCH(B6780,Returns!B:B,0)),"No")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IF(M6781=People!$B$5,People!$A$5,IF(M6781=People!$B$4,People!$A$4,IF(M6781=People!$B$3,People!$A$3,IF(M6781=People!$B$2,People!$A$2,0))))</f>
        <v>Chuck Magee</v>
      </c>
      <c r="W6781" s="3" t="str">
        <f>IFERROR(INDEX(Returns!A:A,MATCH(B6781,Returns!B:B,0)),"No")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IF(M6782=People!$B$5,People!$A$5,IF(M6782=People!$B$4,People!$A$4,IF(M6782=People!$B$3,People!$A$3,IF(M6782=People!$B$2,People!$A$2,0))))</f>
        <v>Chuck Magee</v>
      </c>
      <c r="W6782" s="3" t="str">
        <f>IFERROR(INDEX(Returns!A:A,MATCH(B6782,Returns!B:B,0)),"No")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IF(M6783=People!$B$5,People!$A$5,IF(M6783=People!$B$4,People!$A$4,IF(M6783=People!$B$3,People!$A$3,IF(M6783=People!$B$2,People!$A$2,0))))</f>
        <v>Chuck Magee</v>
      </c>
      <c r="W6783" s="3" t="str">
        <f>IFERROR(INDEX(Returns!A:A,MATCH(B6783,Returns!B:B,0)),"No")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IF(M6784=People!$B$5,People!$A$5,IF(M6784=People!$B$4,People!$A$4,IF(M6784=People!$B$3,People!$A$3,IF(M6784=People!$B$2,People!$A$2,0))))</f>
        <v>Chuck Magee</v>
      </c>
      <c r="W6784" s="3" t="str">
        <f>IFERROR(INDEX(Returns!A:A,MATCH(B6784,Returns!B:B,0)),"No")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IF(M6785=People!$B$5,People!$A$5,IF(M6785=People!$B$4,People!$A$4,IF(M6785=People!$B$3,People!$A$3,IF(M6785=People!$B$2,People!$A$2,0))))</f>
        <v>Chuck Magee</v>
      </c>
      <c r="W6785" s="3" t="str">
        <f>IFERROR(INDEX(Returns!A:A,MATCH(B6785,Returns!B:B,0)),"No")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IF(M6786=People!$B$5,People!$A$5,IF(M6786=People!$B$4,People!$A$4,IF(M6786=People!$B$3,People!$A$3,IF(M6786=People!$B$2,People!$A$2,0))))</f>
        <v>Chuck Magee</v>
      </c>
      <c r="W6786" s="3" t="str">
        <f>IFERROR(INDEX(Returns!A:A,MATCH(B6786,Returns!B:B,0)),"No")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IF(M6787=People!$B$5,People!$A$5,IF(M6787=People!$B$4,People!$A$4,IF(M6787=People!$B$3,People!$A$3,IF(M6787=People!$B$2,People!$A$2,0))))</f>
        <v>Chuck Magee</v>
      </c>
      <c r="W6787" s="3" t="str">
        <f>IFERROR(INDEX(Returns!A:A,MATCH(B6787,Returns!B:B,0)),"No")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IF(M6788=People!$B$5,People!$A$5,IF(M6788=People!$B$4,People!$A$4,IF(M6788=People!$B$3,People!$A$3,IF(M6788=People!$B$2,People!$A$2,0))))</f>
        <v>Chuck Magee</v>
      </c>
      <c r="W6788" s="3" t="str">
        <f>IFERROR(INDEX(Returns!A:A,MATCH(B6788,Returns!B:B,0)),"No")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IF(M6789=People!$B$5,People!$A$5,IF(M6789=People!$B$4,People!$A$4,IF(M6789=People!$B$3,People!$A$3,IF(M6789=People!$B$2,People!$A$2,0))))</f>
        <v>Cassandra Brandow</v>
      </c>
      <c r="W6789" s="3" t="str">
        <f>IFERROR(INDEX(Returns!A:A,MATCH(B6789,Returns!B:B,0)),"No")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IF(M6790=People!$B$5,People!$A$5,IF(M6790=People!$B$4,People!$A$4,IF(M6790=People!$B$3,People!$A$3,IF(M6790=People!$B$2,People!$A$2,0))))</f>
        <v>Cassandra Brandow</v>
      </c>
      <c r="W6790" s="3" t="str">
        <f>IFERROR(INDEX(Returns!A:A,MATCH(B6790,Returns!B:B,0)),"No")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IF(M6791=People!$B$5,People!$A$5,IF(M6791=People!$B$4,People!$A$4,IF(M6791=People!$B$3,People!$A$3,IF(M6791=People!$B$2,People!$A$2,0))))</f>
        <v>Cassandra Brandow</v>
      </c>
      <c r="W6791" s="3" t="str">
        <f>IFERROR(INDEX(Returns!A:A,MATCH(B6791,Returns!B:B,0)),"No")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IF(M6792=People!$B$5,People!$A$5,IF(M6792=People!$B$4,People!$A$4,IF(M6792=People!$B$3,People!$A$3,IF(M6792=People!$B$2,People!$A$2,0))))</f>
        <v>Anna Andreadi</v>
      </c>
      <c r="W6792" s="3" t="str">
        <f>IFERROR(INDEX(Returns!A:A,MATCH(B6792,Returns!B:B,0)),"No")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IF(M6793=People!$B$5,People!$A$5,IF(M6793=People!$B$4,People!$A$4,IF(M6793=People!$B$3,People!$A$3,IF(M6793=People!$B$2,People!$A$2,0))))</f>
        <v>Anna Andreadi</v>
      </c>
      <c r="W6793" s="3" t="str">
        <f>IFERROR(INDEX(Returns!A:A,MATCH(B6793,Returns!B:B,0)),"No")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IF(M6794=People!$B$5,People!$A$5,IF(M6794=People!$B$4,People!$A$4,IF(M6794=People!$B$3,People!$A$3,IF(M6794=People!$B$2,People!$A$2,0))))</f>
        <v>Chuck Magee</v>
      </c>
      <c r="W6794" s="3" t="str">
        <f>IFERROR(INDEX(Returns!A:A,MATCH(B6794,Returns!B:B,0)),"No")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IF(M6795=People!$B$5,People!$A$5,IF(M6795=People!$B$4,People!$A$4,IF(M6795=People!$B$3,People!$A$3,IF(M6795=People!$B$2,People!$A$2,0))))</f>
        <v>Kelly Williams</v>
      </c>
      <c r="W6795" s="3" t="str">
        <f>IFERROR(INDEX(Returns!A:A,MATCH(B6795,Returns!B:B,0)),"No")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IF(M6796=People!$B$5,People!$A$5,IF(M6796=People!$B$4,People!$A$4,IF(M6796=People!$B$3,People!$A$3,IF(M6796=People!$B$2,People!$A$2,0))))</f>
        <v>Kelly Williams</v>
      </c>
      <c r="W6796" s="3" t="str">
        <f>IFERROR(INDEX(Returns!A:A,MATCH(B6796,Returns!B:B,0)),"No")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IF(M6797=People!$B$5,People!$A$5,IF(M6797=People!$B$4,People!$A$4,IF(M6797=People!$B$3,People!$A$3,IF(M6797=People!$B$2,People!$A$2,0))))</f>
        <v>Kelly Williams</v>
      </c>
      <c r="W6797" s="3" t="str">
        <f>IFERROR(INDEX(Returns!A:A,MATCH(B6797,Returns!B:B,0)),"No")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IF(M6798=People!$B$5,People!$A$5,IF(M6798=People!$B$4,People!$A$4,IF(M6798=People!$B$3,People!$A$3,IF(M6798=People!$B$2,People!$A$2,0))))</f>
        <v>Kelly Williams</v>
      </c>
      <c r="W6798" s="3" t="str">
        <f>IFERROR(INDEX(Returns!A:A,MATCH(B6798,Returns!B:B,0)),"No")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IF(M6799=People!$B$5,People!$A$5,IF(M6799=People!$B$4,People!$A$4,IF(M6799=People!$B$3,People!$A$3,IF(M6799=People!$B$2,People!$A$2,0))))</f>
        <v>Kelly Williams</v>
      </c>
      <c r="W6799" s="3" t="str">
        <f>IFERROR(INDEX(Returns!A:A,MATCH(B6799,Returns!B:B,0)),"No")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IF(M6800=People!$B$5,People!$A$5,IF(M6800=People!$B$4,People!$A$4,IF(M6800=People!$B$3,People!$A$3,IF(M6800=People!$B$2,People!$A$2,0))))</f>
        <v>Kelly Williams</v>
      </c>
      <c r="W6800" s="3" t="str">
        <f>IFERROR(INDEX(Returns!A:A,MATCH(B6800,Returns!B:B,0)),"No")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IF(M6801=People!$B$5,People!$A$5,IF(M6801=People!$B$4,People!$A$4,IF(M6801=People!$B$3,People!$A$3,IF(M6801=People!$B$2,People!$A$2,0))))</f>
        <v>Anna Andreadi</v>
      </c>
      <c r="W6801" s="3" t="str">
        <f>IFERROR(INDEX(Returns!A:A,MATCH(B6801,Returns!B:B,0)),"No")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IF(M6802=People!$B$5,People!$A$5,IF(M6802=People!$B$4,People!$A$4,IF(M6802=People!$B$3,People!$A$3,IF(M6802=People!$B$2,People!$A$2,0))))</f>
        <v>Anna Andreadi</v>
      </c>
      <c r="W6802" s="3" t="str">
        <f>IFERROR(INDEX(Returns!A:A,MATCH(B6802,Returns!B:B,0)),"No")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IF(M6803=People!$B$5,People!$A$5,IF(M6803=People!$B$4,People!$A$4,IF(M6803=People!$B$3,People!$A$3,IF(M6803=People!$B$2,People!$A$2,0))))</f>
        <v>Anna Andreadi</v>
      </c>
      <c r="W6803" s="3" t="str">
        <f>IFERROR(INDEX(Returns!A:A,MATCH(B6803,Returns!B:B,0)),"No")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IF(M6804=People!$B$5,People!$A$5,IF(M6804=People!$B$4,People!$A$4,IF(M6804=People!$B$3,People!$A$3,IF(M6804=People!$B$2,People!$A$2,0))))</f>
        <v>Anna Andreadi</v>
      </c>
      <c r="W6804" s="3" t="str">
        <f>IFERROR(INDEX(Returns!A:A,MATCH(B6804,Returns!B:B,0)),"No")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IF(M6805=People!$B$5,People!$A$5,IF(M6805=People!$B$4,People!$A$4,IF(M6805=People!$B$3,People!$A$3,IF(M6805=People!$B$2,People!$A$2,0))))</f>
        <v>Anna Andreadi</v>
      </c>
      <c r="W6805" s="3" t="str">
        <f>IFERROR(INDEX(Returns!A:A,MATCH(B6805,Returns!B:B,0)),"No")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IF(M6806=People!$B$5,People!$A$5,IF(M6806=People!$B$4,People!$A$4,IF(M6806=People!$B$3,People!$A$3,IF(M6806=People!$B$2,People!$A$2,0))))</f>
        <v>Anna Andreadi</v>
      </c>
      <c r="W6806" s="3" t="str">
        <f>IFERROR(INDEX(Returns!A:A,MATCH(B6806,Returns!B:B,0)),"No")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IF(M6807=People!$B$5,People!$A$5,IF(M6807=People!$B$4,People!$A$4,IF(M6807=People!$B$3,People!$A$3,IF(M6807=People!$B$2,People!$A$2,0))))</f>
        <v>Cassandra Brandow</v>
      </c>
      <c r="W6807" s="3" t="str">
        <f>IFERROR(INDEX(Returns!A:A,MATCH(B6807,Returns!B:B,0)),"No")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IF(M6808=People!$B$5,People!$A$5,IF(M6808=People!$B$4,People!$A$4,IF(M6808=People!$B$3,People!$A$3,IF(M6808=People!$B$2,People!$A$2,0))))</f>
        <v>Anna Andreadi</v>
      </c>
      <c r="W6808" s="3" t="str">
        <f>IFERROR(INDEX(Returns!A:A,MATCH(B6808,Returns!B:B,0)),"No")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IF(M6809=People!$B$5,People!$A$5,IF(M6809=People!$B$4,People!$A$4,IF(M6809=People!$B$3,People!$A$3,IF(M6809=People!$B$2,People!$A$2,0))))</f>
        <v>Kelly Williams</v>
      </c>
      <c r="W6809" s="3" t="str">
        <f>IFERROR(INDEX(Returns!A:A,MATCH(B6809,Returns!B:B,0)),"No")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IF(M6810=People!$B$5,People!$A$5,IF(M6810=People!$B$4,People!$A$4,IF(M6810=People!$B$3,People!$A$3,IF(M6810=People!$B$2,People!$A$2,0))))</f>
        <v>Kelly Williams</v>
      </c>
      <c r="W6810" s="3" t="str">
        <f>IFERROR(INDEX(Returns!A:A,MATCH(B6810,Returns!B:B,0)),"No")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IF(M6811=People!$B$5,People!$A$5,IF(M6811=People!$B$4,People!$A$4,IF(M6811=People!$B$3,People!$A$3,IF(M6811=People!$B$2,People!$A$2,0))))</f>
        <v>Chuck Magee</v>
      </c>
      <c r="W6811" s="3" t="str">
        <f>IFERROR(INDEX(Returns!A:A,MATCH(B6811,Returns!B:B,0)),"No")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IF(M6812=People!$B$5,People!$A$5,IF(M6812=People!$B$4,People!$A$4,IF(M6812=People!$B$3,People!$A$3,IF(M6812=People!$B$2,People!$A$2,0))))</f>
        <v>Chuck Magee</v>
      </c>
      <c r="W6812" s="3" t="str">
        <f>IFERROR(INDEX(Returns!A:A,MATCH(B6812,Returns!B:B,0)),"No")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IF(M6813=People!$B$5,People!$A$5,IF(M6813=People!$B$4,People!$A$4,IF(M6813=People!$B$3,People!$A$3,IF(M6813=People!$B$2,People!$A$2,0))))</f>
        <v>Chuck Magee</v>
      </c>
      <c r="W6813" s="3" t="str">
        <f>IFERROR(INDEX(Returns!A:A,MATCH(B6813,Returns!B:B,0)),"No")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IF(M6814=People!$B$5,People!$A$5,IF(M6814=People!$B$4,People!$A$4,IF(M6814=People!$B$3,People!$A$3,IF(M6814=People!$B$2,People!$A$2,0))))</f>
        <v>Chuck Magee</v>
      </c>
      <c r="W6814" s="3" t="str">
        <f>IFERROR(INDEX(Returns!A:A,MATCH(B6814,Returns!B:B,0)),"No")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IF(M6815=People!$B$5,People!$A$5,IF(M6815=People!$B$4,People!$A$4,IF(M6815=People!$B$3,People!$A$3,IF(M6815=People!$B$2,People!$A$2,0))))</f>
        <v>Chuck Magee</v>
      </c>
      <c r="W6815" s="3" t="str">
        <f>IFERROR(INDEX(Returns!A:A,MATCH(B6815,Returns!B:B,0)),"No")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IF(M6816=People!$B$5,People!$A$5,IF(M6816=People!$B$4,People!$A$4,IF(M6816=People!$B$3,People!$A$3,IF(M6816=People!$B$2,People!$A$2,0))))</f>
        <v>Chuck Magee</v>
      </c>
      <c r="W6816" s="3" t="str">
        <f>IFERROR(INDEX(Returns!A:A,MATCH(B6816,Returns!B:B,0)),"No")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IF(M6817=People!$B$5,People!$A$5,IF(M6817=People!$B$4,People!$A$4,IF(M6817=People!$B$3,People!$A$3,IF(M6817=People!$B$2,People!$A$2,0))))</f>
        <v>Anna Andreadi</v>
      </c>
      <c r="W6817" s="3" t="str">
        <f>IFERROR(INDEX(Returns!A:A,MATCH(B6817,Returns!B:B,0)),"No")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IF(M6818=People!$B$5,People!$A$5,IF(M6818=People!$B$4,People!$A$4,IF(M6818=People!$B$3,People!$A$3,IF(M6818=People!$B$2,People!$A$2,0))))</f>
        <v>Anna Andreadi</v>
      </c>
      <c r="W6818" s="3" t="str">
        <f>IFERROR(INDEX(Returns!A:A,MATCH(B6818,Returns!B:B,0)),"No")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IF(M6819=People!$B$5,People!$A$5,IF(M6819=People!$B$4,People!$A$4,IF(M6819=People!$B$3,People!$A$3,IF(M6819=People!$B$2,People!$A$2,0))))</f>
        <v>Anna Andreadi</v>
      </c>
      <c r="W6819" s="3" t="str">
        <f>IFERROR(INDEX(Returns!A:A,MATCH(B6819,Returns!B:B,0)),"No")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IF(M6820=People!$B$5,People!$A$5,IF(M6820=People!$B$4,People!$A$4,IF(M6820=People!$B$3,People!$A$3,IF(M6820=People!$B$2,People!$A$2,0))))</f>
        <v>Kelly Williams</v>
      </c>
      <c r="W6820" s="3" t="str">
        <f>IFERROR(INDEX(Returns!A:A,MATCH(B6820,Returns!B:B,0)),"No")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IF(M6821=People!$B$5,People!$A$5,IF(M6821=People!$B$4,People!$A$4,IF(M6821=People!$B$3,People!$A$3,IF(M6821=People!$B$2,People!$A$2,0))))</f>
        <v>Kelly Williams</v>
      </c>
      <c r="W6821" s="3" t="str">
        <f>IFERROR(INDEX(Returns!A:A,MATCH(B6821,Returns!B:B,0)),"No")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IF(M6822=People!$B$5,People!$A$5,IF(M6822=People!$B$4,People!$A$4,IF(M6822=People!$B$3,People!$A$3,IF(M6822=People!$B$2,People!$A$2,0))))</f>
        <v>Kelly Williams</v>
      </c>
      <c r="W6822" s="3" t="str">
        <f>IFERROR(INDEX(Returns!A:A,MATCH(B6822,Returns!B:B,0)),"No")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IF(M6823=People!$B$5,People!$A$5,IF(M6823=People!$B$4,People!$A$4,IF(M6823=People!$B$3,People!$A$3,IF(M6823=People!$B$2,People!$A$2,0))))</f>
        <v>Kelly Williams</v>
      </c>
      <c r="W6823" s="3" t="str">
        <f>IFERROR(INDEX(Returns!A:A,MATCH(B6823,Returns!B:B,0)),"No")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IF(M6824=People!$B$5,People!$A$5,IF(M6824=People!$B$4,People!$A$4,IF(M6824=People!$B$3,People!$A$3,IF(M6824=People!$B$2,People!$A$2,0))))</f>
        <v>Anna Andreadi</v>
      </c>
      <c r="W6824" s="3" t="str">
        <f>IFERROR(INDEX(Returns!A:A,MATCH(B6824,Returns!B:B,0)),"No")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IF(M6825=People!$B$5,People!$A$5,IF(M6825=People!$B$4,People!$A$4,IF(M6825=People!$B$3,People!$A$3,IF(M6825=People!$B$2,People!$A$2,0))))</f>
        <v>Cassandra Brandow</v>
      </c>
      <c r="W6825" s="3" t="str">
        <f>IFERROR(INDEX(Returns!A:A,MATCH(B6825,Returns!B:B,0)),"No")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IF(M6826=People!$B$5,People!$A$5,IF(M6826=People!$B$4,People!$A$4,IF(M6826=People!$B$3,People!$A$3,IF(M6826=People!$B$2,People!$A$2,0))))</f>
        <v>Cassandra Brandow</v>
      </c>
      <c r="W6826" s="3" t="str">
        <f>IFERROR(INDEX(Returns!A:A,MATCH(B6826,Returns!B:B,0)),"No")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IF(M6827=People!$B$5,People!$A$5,IF(M6827=People!$B$4,People!$A$4,IF(M6827=People!$B$3,People!$A$3,IF(M6827=People!$B$2,People!$A$2,0))))</f>
        <v>Kelly Williams</v>
      </c>
      <c r="W6827" s="3" t="str">
        <f>IFERROR(INDEX(Returns!A:A,MATCH(B6827,Returns!B:B,0)),"No")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IF(M6828=People!$B$5,People!$A$5,IF(M6828=People!$B$4,People!$A$4,IF(M6828=People!$B$3,People!$A$3,IF(M6828=People!$B$2,People!$A$2,0))))</f>
        <v>Kelly Williams</v>
      </c>
      <c r="W6828" s="3" t="str">
        <f>IFERROR(INDEX(Returns!A:A,MATCH(B6828,Returns!B:B,0)),"No")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IF(M6829=People!$B$5,People!$A$5,IF(M6829=People!$B$4,People!$A$4,IF(M6829=People!$B$3,People!$A$3,IF(M6829=People!$B$2,People!$A$2,0))))</f>
        <v>Kelly Williams</v>
      </c>
      <c r="W6829" s="3" t="str">
        <f>IFERROR(INDEX(Returns!A:A,MATCH(B6829,Returns!B:B,0)),"No")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IF(M6830=People!$B$5,People!$A$5,IF(M6830=People!$B$4,People!$A$4,IF(M6830=People!$B$3,People!$A$3,IF(M6830=People!$B$2,People!$A$2,0))))</f>
        <v>Kelly Williams</v>
      </c>
      <c r="W6830" s="3" t="str">
        <f>IFERROR(INDEX(Returns!A:A,MATCH(B6830,Returns!B:B,0)),"No")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IF(M6831=People!$B$5,People!$A$5,IF(M6831=People!$B$4,People!$A$4,IF(M6831=People!$B$3,People!$A$3,IF(M6831=People!$B$2,People!$A$2,0))))</f>
        <v>Kelly Williams</v>
      </c>
      <c r="W6831" s="3" t="str">
        <f>IFERROR(INDEX(Returns!A:A,MATCH(B6831,Returns!B:B,0)),"No")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IF(M6832=People!$B$5,People!$A$5,IF(M6832=People!$B$4,People!$A$4,IF(M6832=People!$B$3,People!$A$3,IF(M6832=People!$B$2,People!$A$2,0))))</f>
        <v>Chuck Magee</v>
      </c>
      <c r="W6832" s="3" t="str">
        <f>IFERROR(INDEX(Returns!A:A,MATCH(B6832,Returns!B:B,0)),"No")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IF(M6833=People!$B$5,People!$A$5,IF(M6833=People!$B$4,People!$A$4,IF(M6833=People!$B$3,People!$A$3,IF(M6833=People!$B$2,People!$A$2,0))))</f>
        <v>Chuck Magee</v>
      </c>
      <c r="W6833" s="3" t="str">
        <f>IFERROR(INDEX(Returns!A:A,MATCH(B6833,Returns!B:B,0)),"No")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IF(M6834=People!$B$5,People!$A$5,IF(M6834=People!$B$4,People!$A$4,IF(M6834=People!$B$3,People!$A$3,IF(M6834=People!$B$2,People!$A$2,0))))</f>
        <v>Kelly Williams</v>
      </c>
      <c r="W6834" s="3" t="str">
        <f>IFERROR(INDEX(Returns!A:A,MATCH(B6834,Returns!B:B,0)),"No")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IF(M6835=People!$B$5,People!$A$5,IF(M6835=People!$B$4,People!$A$4,IF(M6835=People!$B$3,People!$A$3,IF(M6835=People!$B$2,People!$A$2,0))))</f>
        <v>Anna Andreadi</v>
      </c>
      <c r="W6835" s="3" t="str">
        <f>IFERROR(INDEX(Returns!A:A,MATCH(B6835,Returns!B:B,0)),"No")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IF(M6836=People!$B$5,People!$A$5,IF(M6836=People!$B$4,People!$A$4,IF(M6836=People!$B$3,People!$A$3,IF(M6836=People!$B$2,People!$A$2,0))))</f>
        <v>Anna Andreadi</v>
      </c>
      <c r="W6836" s="3" t="str">
        <f>IFERROR(INDEX(Returns!A:A,MATCH(B6836,Returns!B:B,0)),"No")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IF(M6837=People!$B$5,People!$A$5,IF(M6837=People!$B$4,People!$A$4,IF(M6837=People!$B$3,People!$A$3,IF(M6837=People!$B$2,People!$A$2,0))))</f>
        <v>Anna Andreadi</v>
      </c>
      <c r="W6837" s="3" t="str">
        <f>IFERROR(INDEX(Returns!A:A,MATCH(B6837,Returns!B:B,0)),"No")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IF(M6838=People!$B$5,People!$A$5,IF(M6838=People!$B$4,People!$A$4,IF(M6838=People!$B$3,People!$A$3,IF(M6838=People!$B$2,People!$A$2,0))))</f>
        <v>Anna Andreadi</v>
      </c>
      <c r="W6838" s="3" t="str">
        <f>IFERROR(INDEX(Returns!A:A,MATCH(B6838,Returns!B:B,0)),"No")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IF(M6839=People!$B$5,People!$A$5,IF(M6839=People!$B$4,People!$A$4,IF(M6839=People!$B$3,People!$A$3,IF(M6839=People!$B$2,People!$A$2,0))))</f>
        <v>Chuck Magee</v>
      </c>
      <c r="W6839" s="3" t="str">
        <f>IFERROR(INDEX(Returns!A:A,MATCH(B6839,Returns!B:B,0)),"No")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IF(M6840=People!$B$5,People!$A$5,IF(M6840=People!$B$4,People!$A$4,IF(M6840=People!$B$3,People!$A$3,IF(M6840=People!$B$2,People!$A$2,0))))</f>
        <v>Anna Andreadi</v>
      </c>
      <c r="W6840" s="3" t="str">
        <f>IFERROR(INDEX(Returns!A:A,MATCH(B6840,Returns!B:B,0)),"No")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IF(M6841=People!$B$5,People!$A$5,IF(M6841=People!$B$4,People!$A$4,IF(M6841=People!$B$3,People!$A$3,IF(M6841=People!$B$2,People!$A$2,0))))</f>
        <v>Anna Andreadi</v>
      </c>
      <c r="W6841" s="3" t="str">
        <f>IFERROR(INDEX(Returns!A:A,MATCH(B6841,Returns!B:B,0)),"No")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IF(M6842=People!$B$5,People!$A$5,IF(M6842=People!$B$4,People!$A$4,IF(M6842=People!$B$3,People!$A$3,IF(M6842=People!$B$2,People!$A$2,0))))</f>
        <v>Chuck Magee</v>
      </c>
      <c r="W6842" s="3" t="str">
        <f>IFERROR(INDEX(Returns!A:A,MATCH(B6842,Returns!B:B,0)),"No")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IF(M6843=People!$B$5,People!$A$5,IF(M6843=People!$B$4,People!$A$4,IF(M6843=People!$B$3,People!$A$3,IF(M6843=People!$B$2,People!$A$2,0))))</f>
        <v>Cassandra Brandow</v>
      </c>
      <c r="W6843" s="3" t="str">
        <f>IFERROR(INDEX(Returns!A:A,MATCH(B6843,Returns!B:B,0)),"No")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IF(M6844=People!$B$5,People!$A$5,IF(M6844=People!$B$4,People!$A$4,IF(M6844=People!$B$3,People!$A$3,IF(M6844=People!$B$2,People!$A$2,0))))</f>
        <v>Cassandra Brandow</v>
      </c>
      <c r="W6844" s="3" t="str">
        <f>IFERROR(INDEX(Returns!A:A,MATCH(B6844,Returns!B:B,0)),"No")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IF(M6845=People!$B$5,People!$A$5,IF(M6845=People!$B$4,People!$A$4,IF(M6845=People!$B$3,People!$A$3,IF(M6845=People!$B$2,People!$A$2,0))))</f>
        <v>Cassandra Brandow</v>
      </c>
      <c r="W6845" s="3" t="str">
        <f>IFERROR(INDEX(Returns!A:A,MATCH(B6845,Returns!B:B,0)),"No")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IF(M6846=People!$B$5,People!$A$5,IF(M6846=People!$B$4,People!$A$4,IF(M6846=People!$B$3,People!$A$3,IF(M6846=People!$B$2,People!$A$2,0))))</f>
        <v>Cassandra Brandow</v>
      </c>
      <c r="W6846" s="3" t="str">
        <f>IFERROR(INDEX(Returns!A:A,MATCH(B6846,Returns!B:B,0)),"No")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IF(M6847=People!$B$5,People!$A$5,IF(M6847=People!$B$4,People!$A$4,IF(M6847=People!$B$3,People!$A$3,IF(M6847=People!$B$2,People!$A$2,0))))</f>
        <v>Anna Andreadi</v>
      </c>
      <c r="W6847" s="3" t="str">
        <f>IFERROR(INDEX(Returns!A:A,MATCH(B6847,Returns!B:B,0)),"No")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IF(M6848=People!$B$5,People!$A$5,IF(M6848=People!$B$4,People!$A$4,IF(M6848=People!$B$3,People!$A$3,IF(M6848=People!$B$2,People!$A$2,0))))</f>
        <v>Anna Andreadi</v>
      </c>
      <c r="W6848" s="3" t="str">
        <f>IFERROR(INDEX(Returns!A:A,MATCH(B6848,Returns!B:B,0)),"No")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IF(M6849=People!$B$5,People!$A$5,IF(M6849=People!$B$4,People!$A$4,IF(M6849=People!$B$3,People!$A$3,IF(M6849=People!$B$2,People!$A$2,0))))</f>
        <v>Anna Andreadi</v>
      </c>
      <c r="W6849" s="3" t="str">
        <f>IFERROR(INDEX(Returns!A:A,MATCH(B6849,Returns!B:B,0)),"No")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IF(M6850=People!$B$5,People!$A$5,IF(M6850=People!$B$4,People!$A$4,IF(M6850=People!$B$3,People!$A$3,IF(M6850=People!$B$2,People!$A$2,0))))</f>
        <v>Kelly Williams</v>
      </c>
      <c r="W6850" s="3" t="str">
        <f>IFERROR(INDEX(Returns!A:A,MATCH(B6850,Returns!B:B,0)),"No")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IF(M6851=People!$B$5,People!$A$5,IF(M6851=People!$B$4,People!$A$4,IF(M6851=People!$B$3,People!$A$3,IF(M6851=People!$B$2,People!$A$2,0))))</f>
        <v>Anna Andreadi</v>
      </c>
      <c r="W6851" s="3" t="str">
        <f>IFERROR(INDEX(Returns!A:A,MATCH(B6851,Returns!B:B,0)),"No")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IF(M6852=People!$B$5,People!$A$5,IF(M6852=People!$B$4,People!$A$4,IF(M6852=People!$B$3,People!$A$3,IF(M6852=People!$B$2,People!$A$2,0))))</f>
        <v>Kelly Williams</v>
      </c>
      <c r="W6852" s="3" t="str">
        <f>IFERROR(INDEX(Returns!A:A,MATCH(B6852,Returns!B:B,0)),"No")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IF(M6853=People!$B$5,People!$A$5,IF(M6853=People!$B$4,People!$A$4,IF(M6853=People!$B$3,People!$A$3,IF(M6853=People!$B$2,People!$A$2,0))))</f>
        <v>Kelly Williams</v>
      </c>
      <c r="W6853" s="3" t="str">
        <f>IFERROR(INDEX(Returns!A:A,MATCH(B6853,Returns!B:B,0)),"No")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IF(M6854=People!$B$5,People!$A$5,IF(M6854=People!$B$4,People!$A$4,IF(M6854=People!$B$3,People!$A$3,IF(M6854=People!$B$2,People!$A$2,0))))</f>
        <v>Cassandra Brandow</v>
      </c>
      <c r="W6854" s="3" t="str">
        <f>IFERROR(INDEX(Returns!A:A,MATCH(B6854,Returns!B:B,0)),"No")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IF(M6855=People!$B$5,People!$A$5,IF(M6855=People!$B$4,People!$A$4,IF(M6855=People!$B$3,People!$A$3,IF(M6855=People!$B$2,People!$A$2,0))))</f>
        <v>Cassandra Brandow</v>
      </c>
      <c r="W6855" s="3" t="str">
        <f>IFERROR(INDEX(Returns!A:A,MATCH(B6855,Returns!B:B,0)),"No")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IF(M6856=People!$B$5,People!$A$5,IF(M6856=People!$B$4,People!$A$4,IF(M6856=People!$B$3,People!$A$3,IF(M6856=People!$B$2,People!$A$2,0))))</f>
        <v>Cassandra Brandow</v>
      </c>
      <c r="W6856" s="3" t="str">
        <f>IFERROR(INDEX(Returns!A:A,MATCH(B6856,Returns!B:B,0)),"No")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IF(M6857=People!$B$5,People!$A$5,IF(M6857=People!$B$4,People!$A$4,IF(M6857=People!$B$3,People!$A$3,IF(M6857=People!$B$2,People!$A$2,0))))</f>
        <v>Cassandra Brandow</v>
      </c>
      <c r="W6857" s="3" t="str">
        <f>IFERROR(INDEX(Returns!A:A,MATCH(B6857,Returns!B:B,0)),"No")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IF(M6858=People!$B$5,People!$A$5,IF(M6858=People!$B$4,People!$A$4,IF(M6858=People!$B$3,People!$A$3,IF(M6858=People!$B$2,People!$A$2,0))))</f>
        <v>Cassandra Brandow</v>
      </c>
      <c r="W6858" s="3" t="str">
        <f>IFERROR(INDEX(Returns!A:A,MATCH(B6858,Returns!B:B,0)),"No")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IF(M6859=People!$B$5,People!$A$5,IF(M6859=People!$B$4,People!$A$4,IF(M6859=People!$B$3,People!$A$3,IF(M6859=People!$B$2,People!$A$2,0))))</f>
        <v>Anna Andreadi</v>
      </c>
      <c r="W6859" s="3" t="str">
        <f>IFERROR(INDEX(Returns!A:A,MATCH(B6859,Returns!B:B,0)),"No")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IF(M6860=People!$B$5,People!$A$5,IF(M6860=People!$B$4,People!$A$4,IF(M6860=People!$B$3,People!$A$3,IF(M6860=People!$B$2,People!$A$2,0))))</f>
        <v>Anna Andreadi</v>
      </c>
      <c r="W6860" s="3" t="str">
        <f>IFERROR(INDEX(Returns!A:A,MATCH(B6860,Returns!B:B,0)),"No")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IF(M6861=People!$B$5,People!$A$5,IF(M6861=People!$B$4,People!$A$4,IF(M6861=People!$B$3,People!$A$3,IF(M6861=People!$B$2,People!$A$2,0))))</f>
        <v>Anna Andreadi</v>
      </c>
      <c r="W6861" s="3" t="str">
        <f>IFERROR(INDEX(Returns!A:A,MATCH(B6861,Returns!B:B,0)),"No")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IF(M6862=People!$B$5,People!$A$5,IF(M6862=People!$B$4,People!$A$4,IF(M6862=People!$B$3,People!$A$3,IF(M6862=People!$B$2,People!$A$2,0))))</f>
        <v>Anna Andreadi</v>
      </c>
      <c r="W6862" s="3" t="str">
        <f>IFERROR(INDEX(Returns!A:A,MATCH(B6862,Returns!B:B,0)),"No")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IF(M6863=People!$B$5,People!$A$5,IF(M6863=People!$B$4,People!$A$4,IF(M6863=People!$B$3,People!$A$3,IF(M6863=People!$B$2,People!$A$2,0))))</f>
        <v>Anna Andreadi</v>
      </c>
      <c r="W6863" s="3" t="str">
        <f>IFERROR(INDEX(Returns!A:A,MATCH(B6863,Returns!B:B,0)),"No")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IF(M6864=People!$B$5,People!$A$5,IF(M6864=People!$B$4,People!$A$4,IF(M6864=People!$B$3,People!$A$3,IF(M6864=People!$B$2,People!$A$2,0))))</f>
        <v>Anna Andreadi</v>
      </c>
      <c r="W6864" s="3" t="str">
        <f>IFERROR(INDEX(Returns!A:A,MATCH(B6864,Returns!B:B,0)),"No")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IF(M6865=People!$B$5,People!$A$5,IF(M6865=People!$B$4,People!$A$4,IF(M6865=People!$B$3,People!$A$3,IF(M6865=People!$B$2,People!$A$2,0))))</f>
        <v>Kelly Williams</v>
      </c>
      <c r="W6865" s="3" t="str">
        <f>IFERROR(INDEX(Returns!A:A,MATCH(B6865,Returns!B:B,0)),"No")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IF(M6866=People!$B$5,People!$A$5,IF(M6866=People!$B$4,People!$A$4,IF(M6866=People!$B$3,People!$A$3,IF(M6866=People!$B$2,People!$A$2,0))))</f>
        <v>Anna Andreadi</v>
      </c>
      <c r="W6866" s="3" t="str">
        <f>IFERROR(INDEX(Returns!A:A,MATCH(B6866,Returns!B:B,0)),"No")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IF(M6867=People!$B$5,People!$A$5,IF(M6867=People!$B$4,People!$A$4,IF(M6867=People!$B$3,People!$A$3,IF(M6867=People!$B$2,People!$A$2,0))))</f>
        <v>Anna Andreadi</v>
      </c>
      <c r="W6867" s="3" t="str">
        <f>IFERROR(INDEX(Returns!A:A,MATCH(B6867,Returns!B:B,0)),"No")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IF(M6868=People!$B$5,People!$A$5,IF(M6868=People!$B$4,People!$A$4,IF(M6868=People!$B$3,People!$A$3,IF(M6868=People!$B$2,People!$A$2,0))))</f>
        <v>Anna Andreadi</v>
      </c>
      <c r="W6868" s="3" t="str">
        <f>IFERROR(INDEX(Returns!A:A,MATCH(B6868,Returns!B:B,0)),"No")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IF(M6869=People!$B$5,People!$A$5,IF(M6869=People!$B$4,People!$A$4,IF(M6869=People!$B$3,People!$A$3,IF(M6869=People!$B$2,People!$A$2,0))))</f>
        <v>Anna Andreadi</v>
      </c>
      <c r="W6869" s="3" t="str">
        <f>IFERROR(INDEX(Returns!A:A,MATCH(B6869,Returns!B:B,0)),"No")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IF(M6870=People!$B$5,People!$A$5,IF(M6870=People!$B$4,People!$A$4,IF(M6870=People!$B$3,People!$A$3,IF(M6870=People!$B$2,People!$A$2,0))))</f>
        <v>Anna Andreadi</v>
      </c>
      <c r="W6870" s="3" t="str">
        <f>IFERROR(INDEX(Returns!A:A,MATCH(B6870,Returns!B:B,0)),"No")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IF(M6871=People!$B$5,People!$A$5,IF(M6871=People!$B$4,People!$A$4,IF(M6871=People!$B$3,People!$A$3,IF(M6871=People!$B$2,People!$A$2,0))))</f>
        <v>Anna Andreadi</v>
      </c>
      <c r="W6871" s="3" t="str">
        <f>IFERROR(INDEX(Returns!A:A,MATCH(B6871,Returns!B:B,0)),"No")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IF(M6872=People!$B$5,People!$A$5,IF(M6872=People!$B$4,People!$A$4,IF(M6872=People!$B$3,People!$A$3,IF(M6872=People!$B$2,People!$A$2,0))))</f>
        <v>Anna Andreadi</v>
      </c>
      <c r="W6872" s="3" t="str">
        <f>IFERROR(INDEX(Returns!A:A,MATCH(B6872,Returns!B:B,0)),"No")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IF(M6873=People!$B$5,People!$A$5,IF(M6873=People!$B$4,People!$A$4,IF(M6873=People!$B$3,People!$A$3,IF(M6873=People!$B$2,People!$A$2,0))))</f>
        <v>Kelly Williams</v>
      </c>
      <c r="W6873" s="3" t="str">
        <f>IFERROR(INDEX(Returns!A:A,MATCH(B6873,Returns!B:B,0)),"No")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IF(M6874=People!$B$5,People!$A$5,IF(M6874=People!$B$4,People!$A$4,IF(M6874=People!$B$3,People!$A$3,IF(M6874=People!$B$2,People!$A$2,0))))</f>
        <v>Anna Andreadi</v>
      </c>
      <c r="W6874" s="3" t="str">
        <f>IFERROR(INDEX(Returns!A:A,MATCH(B6874,Returns!B:B,0)),"No")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IF(M6875=People!$B$5,People!$A$5,IF(M6875=People!$B$4,People!$A$4,IF(M6875=People!$B$3,People!$A$3,IF(M6875=People!$B$2,People!$A$2,0))))</f>
        <v>Kelly Williams</v>
      </c>
      <c r="W6875" s="3" t="str">
        <f>IFERROR(INDEX(Returns!A:A,MATCH(B6875,Returns!B:B,0)),"No")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IF(M6876=People!$B$5,People!$A$5,IF(M6876=People!$B$4,People!$A$4,IF(M6876=People!$B$3,People!$A$3,IF(M6876=People!$B$2,People!$A$2,0))))</f>
        <v>Kelly Williams</v>
      </c>
      <c r="W6876" s="3" t="str">
        <f>IFERROR(INDEX(Returns!A:A,MATCH(B6876,Returns!B:B,0)),"No")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IF(M6877=People!$B$5,People!$A$5,IF(M6877=People!$B$4,People!$A$4,IF(M6877=People!$B$3,People!$A$3,IF(M6877=People!$B$2,People!$A$2,0))))</f>
        <v>Cassandra Brandow</v>
      </c>
      <c r="W6877" s="3" t="str">
        <f>IFERROR(INDEX(Returns!A:A,MATCH(B6877,Returns!B:B,0)),"No")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IF(M6878=People!$B$5,People!$A$5,IF(M6878=People!$B$4,People!$A$4,IF(M6878=People!$B$3,People!$A$3,IF(M6878=People!$B$2,People!$A$2,0))))</f>
        <v>Cassandra Brandow</v>
      </c>
      <c r="W6878" s="3" t="str">
        <f>IFERROR(INDEX(Returns!A:A,MATCH(B6878,Returns!B:B,0)),"No")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IF(M6879=People!$B$5,People!$A$5,IF(M6879=People!$B$4,People!$A$4,IF(M6879=People!$B$3,People!$A$3,IF(M6879=People!$B$2,People!$A$2,0))))</f>
        <v>Kelly Williams</v>
      </c>
      <c r="W6879" s="3" t="str">
        <f>IFERROR(INDEX(Returns!A:A,MATCH(B6879,Returns!B:B,0)),"No")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IF(M6880=People!$B$5,People!$A$5,IF(M6880=People!$B$4,People!$A$4,IF(M6880=People!$B$3,People!$A$3,IF(M6880=People!$B$2,People!$A$2,0))))</f>
        <v>Kelly Williams</v>
      </c>
      <c r="W6880" s="3" t="str">
        <f>IFERROR(INDEX(Returns!A:A,MATCH(B6880,Returns!B:B,0)),"No")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IF(M6881=People!$B$5,People!$A$5,IF(M6881=People!$B$4,People!$A$4,IF(M6881=People!$B$3,People!$A$3,IF(M6881=People!$B$2,People!$A$2,0))))</f>
        <v>Anna Andreadi</v>
      </c>
      <c r="W6881" s="3" t="str">
        <f>IFERROR(INDEX(Returns!A:A,MATCH(B6881,Returns!B:B,0)),"No")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IF(M6882=People!$B$5,People!$A$5,IF(M6882=People!$B$4,People!$A$4,IF(M6882=People!$B$3,People!$A$3,IF(M6882=People!$B$2,People!$A$2,0))))</f>
        <v>Anna Andreadi</v>
      </c>
      <c r="W6882" s="3" t="str">
        <f>IFERROR(INDEX(Returns!A:A,MATCH(B6882,Returns!B:B,0)),"No")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IF(M6883=People!$B$5,People!$A$5,IF(M6883=People!$B$4,People!$A$4,IF(M6883=People!$B$3,People!$A$3,IF(M6883=People!$B$2,People!$A$2,0))))</f>
        <v>Anna Andreadi</v>
      </c>
      <c r="W6883" s="3" t="str">
        <f>IFERROR(INDEX(Returns!A:A,MATCH(B6883,Returns!B:B,0)),"No")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IF(M6884=People!$B$5,People!$A$5,IF(M6884=People!$B$4,People!$A$4,IF(M6884=People!$B$3,People!$A$3,IF(M6884=People!$B$2,People!$A$2,0))))</f>
        <v>Anna Andreadi</v>
      </c>
      <c r="W6884" s="3" t="str">
        <f>IFERROR(INDEX(Returns!A:A,MATCH(B6884,Returns!B:B,0)),"No")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IF(M6885=People!$B$5,People!$A$5,IF(M6885=People!$B$4,People!$A$4,IF(M6885=People!$B$3,People!$A$3,IF(M6885=People!$B$2,People!$A$2,0))))</f>
        <v>Anna Andreadi</v>
      </c>
      <c r="W6885" s="3" t="str">
        <f>IFERROR(INDEX(Returns!A:A,MATCH(B6885,Returns!B:B,0)),"No")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IF(M6886=People!$B$5,People!$A$5,IF(M6886=People!$B$4,People!$A$4,IF(M6886=People!$B$3,People!$A$3,IF(M6886=People!$B$2,People!$A$2,0))))</f>
        <v>Kelly Williams</v>
      </c>
      <c r="W6886" s="3" t="str">
        <f>IFERROR(INDEX(Returns!A:A,MATCH(B6886,Returns!B:B,0)),"No")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IF(M6887=People!$B$5,People!$A$5,IF(M6887=People!$B$4,People!$A$4,IF(M6887=People!$B$3,People!$A$3,IF(M6887=People!$B$2,People!$A$2,0))))</f>
        <v>Chuck Magee</v>
      </c>
      <c r="W6887" s="3" t="str">
        <f>IFERROR(INDEX(Returns!A:A,MATCH(B6887,Returns!B:B,0)),"No")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IF(M6888=People!$B$5,People!$A$5,IF(M6888=People!$B$4,People!$A$4,IF(M6888=People!$B$3,People!$A$3,IF(M6888=People!$B$2,People!$A$2,0))))</f>
        <v>Chuck Magee</v>
      </c>
      <c r="W6888" s="3" t="str">
        <f>IFERROR(INDEX(Returns!A:A,MATCH(B6888,Returns!B:B,0)),"No")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IF(M6889=People!$B$5,People!$A$5,IF(M6889=People!$B$4,People!$A$4,IF(M6889=People!$B$3,People!$A$3,IF(M6889=People!$B$2,People!$A$2,0))))</f>
        <v>Anna Andreadi</v>
      </c>
      <c r="W6889" s="3" t="str">
        <f>IFERROR(INDEX(Returns!A:A,MATCH(B6889,Returns!B:B,0)),"No")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IF(M6890=People!$B$5,People!$A$5,IF(M6890=People!$B$4,People!$A$4,IF(M6890=People!$B$3,People!$A$3,IF(M6890=People!$B$2,People!$A$2,0))))</f>
        <v>Anna Andreadi</v>
      </c>
      <c r="W6890" s="3" t="str">
        <f>IFERROR(INDEX(Returns!A:A,MATCH(B6890,Returns!B:B,0)),"No")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IF(M6891=People!$B$5,People!$A$5,IF(M6891=People!$B$4,People!$A$4,IF(M6891=People!$B$3,People!$A$3,IF(M6891=People!$B$2,People!$A$2,0))))</f>
        <v>Cassandra Brandow</v>
      </c>
      <c r="W6891" s="3" t="str">
        <f>IFERROR(INDEX(Returns!A:A,MATCH(B6891,Returns!B:B,0)),"No")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IF(M6892=People!$B$5,People!$A$5,IF(M6892=People!$B$4,People!$A$4,IF(M6892=People!$B$3,People!$A$3,IF(M6892=People!$B$2,People!$A$2,0))))</f>
        <v>Cassandra Brandow</v>
      </c>
      <c r="W6892" s="3" t="str">
        <f>IFERROR(INDEX(Returns!A:A,MATCH(B6892,Returns!B:B,0)),"No")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IF(M6893=People!$B$5,People!$A$5,IF(M6893=People!$B$4,People!$A$4,IF(M6893=People!$B$3,People!$A$3,IF(M6893=People!$B$2,People!$A$2,0))))</f>
        <v>Cassandra Brandow</v>
      </c>
      <c r="W6893" s="3" t="str">
        <f>IFERROR(INDEX(Returns!A:A,MATCH(B6893,Returns!B:B,0)),"No")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IF(M6894=People!$B$5,People!$A$5,IF(M6894=People!$B$4,People!$A$4,IF(M6894=People!$B$3,People!$A$3,IF(M6894=People!$B$2,People!$A$2,0))))</f>
        <v>Cassandra Brandow</v>
      </c>
      <c r="W6894" s="3" t="str">
        <f>IFERROR(INDEX(Returns!A:A,MATCH(B6894,Returns!B:B,0)),"No")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IF(M6895=People!$B$5,People!$A$5,IF(M6895=People!$B$4,People!$A$4,IF(M6895=People!$B$3,People!$A$3,IF(M6895=People!$B$2,People!$A$2,0))))</f>
        <v>Cassandra Brandow</v>
      </c>
      <c r="W6895" s="3" t="str">
        <f>IFERROR(INDEX(Returns!A:A,MATCH(B6895,Returns!B:B,0)),"No")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IF(M6896=People!$B$5,People!$A$5,IF(M6896=People!$B$4,People!$A$4,IF(M6896=People!$B$3,People!$A$3,IF(M6896=People!$B$2,People!$A$2,0))))</f>
        <v>Cassandra Brandow</v>
      </c>
      <c r="W6896" s="3" t="str">
        <f>IFERROR(INDEX(Returns!A:A,MATCH(B6896,Returns!B:B,0)),"No")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IF(M6897=People!$B$5,People!$A$5,IF(M6897=People!$B$4,People!$A$4,IF(M6897=People!$B$3,People!$A$3,IF(M6897=People!$B$2,People!$A$2,0))))</f>
        <v>Cassandra Brandow</v>
      </c>
      <c r="W6897" s="3" t="str">
        <f>IFERROR(INDEX(Returns!A:A,MATCH(B6897,Returns!B:B,0)),"No")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IF(M6898=People!$B$5,People!$A$5,IF(M6898=People!$B$4,People!$A$4,IF(M6898=People!$B$3,People!$A$3,IF(M6898=People!$B$2,People!$A$2,0))))</f>
        <v>Cassandra Brandow</v>
      </c>
      <c r="W6898" s="3" t="str">
        <f>IFERROR(INDEX(Returns!A:A,MATCH(B6898,Returns!B:B,0)),"No")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IF(M6899=People!$B$5,People!$A$5,IF(M6899=People!$B$4,People!$A$4,IF(M6899=People!$B$3,People!$A$3,IF(M6899=People!$B$2,People!$A$2,0))))</f>
        <v>Chuck Magee</v>
      </c>
      <c r="W6899" s="3" t="str">
        <f>IFERROR(INDEX(Returns!A:A,MATCH(B6899,Returns!B:B,0)),"No")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IF(M6900=People!$B$5,People!$A$5,IF(M6900=People!$B$4,People!$A$4,IF(M6900=People!$B$3,People!$A$3,IF(M6900=People!$B$2,People!$A$2,0))))</f>
        <v>Kelly Williams</v>
      </c>
      <c r="W6900" s="3" t="str">
        <f>IFERROR(INDEX(Returns!A:A,MATCH(B6900,Returns!B:B,0)),"No")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IF(M6901=People!$B$5,People!$A$5,IF(M6901=People!$B$4,People!$A$4,IF(M6901=People!$B$3,People!$A$3,IF(M6901=People!$B$2,People!$A$2,0))))</f>
        <v>Kelly Williams</v>
      </c>
      <c r="W6901" s="3" t="str">
        <f>IFERROR(INDEX(Returns!A:A,MATCH(B6901,Returns!B:B,0)),"No")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IF(M6902=People!$B$5,People!$A$5,IF(M6902=People!$B$4,People!$A$4,IF(M6902=People!$B$3,People!$A$3,IF(M6902=People!$B$2,People!$A$2,0))))</f>
        <v>Chuck Magee</v>
      </c>
      <c r="W6902" s="3" t="str">
        <f>IFERROR(INDEX(Returns!A:A,MATCH(B6902,Returns!B:B,0)),"No")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IF(M6903=People!$B$5,People!$A$5,IF(M6903=People!$B$4,People!$A$4,IF(M6903=People!$B$3,People!$A$3,IF(M6903=People!$B$2,People!$A$2,0))))</f>
        <v>Anna Andreadi</v>
      </c>
      <c r="W6903" s="3" t="str">
        <f>IFERROR(INDEX(Returns!A:A,MATCH(B6903,Returns!B:B,0)),"No")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IF(M6904=People!$B$5,People!$A$5,IF(M6904=People!$B$4,People!$A$4,IF(M6904=People!$B$3,People!$A$3,IF(M6904=People!$B$2,People!$A$2,0))))</f>
        <v>Kelly Williams</v>
      </c>
      <c r="W6904" s="3" t="str">
        <f>IFERROR(INDEX(Returns!A:A,MATCH(B6904,Returns!B:B,0)),"No")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IF(M6905=People!$B$5,People!$A$5,IF(M6905=People!$B$4,People!$A$4,IF(M6905=People!$B$3,People!$A$3,IF(M6905=People!$B$2,People!$A$2,0))))</f>
        <v>Kelly Williams</v>
      </c>
      <c r="W6905" s="3" t="str">
        <f>IFERROR(INDEX(Returns!A:A,MATCH(B6905,Returns!B:B,0)),"No")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IF(M6906=People!$B$5,People!$A$5,IF(M6906=People!$B$4,People!$A$4,IF(M6906=People!$B$3,People!$A$3,IF(M6906=People!$B$2,People!$A$2,0))))</f>
        <v>Kelly Williams</v>
      </c>
      <c r="W6906" s="3" t="str">
        <f>IFERROR(INDEX(Returns!A:A,MATCH(B6906,Returns!B:B,0)),"No")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IF(M6907=People!$B$5,People!$A$5,IF(M6907=People!$B$4,People!$A$4,IF(M6907=People!$B$3,People!$A$3,IF(M6907=People!$B$2,People!$A$2,0))))</f>
        <v>Anna Andreadi</v>
      </c>
      <c r="W6907" s="3" t="str">
        <f>IFERROR(INDEX(Returns!A:A,MATCH(B6907,Returns!B:B,0)),"No")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IF(M6908=People!$B$5,People!$A$5,IF(M6908=People!$B$4,People!$A$4,IF(M6908=People!$B$3,People!$A$3,IF(M6908=People!$B$2,People!$A$2,0))))</f>
        <v>Kelly Williams</v>
      </c>
      <c r="W6908" s="3" t="str">
        <f>IFERROR(INDEX(Returns!A:A,MATCH(B6908,Returns!B:B,0)),"No")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IF(M6909=People!$B$5,People!$A$5,IF(M6909=People!$B$4,People!$A$4,IF(M6909=People!$B$3,People!$A$3,IF(M6909=People!$B$2,People!$A$2,0))))</f>
        <v>Anna Andreadi</v>
      </c>
      <c r="W6909" s="3" t="str">
        <f>IFERROR(INDEX(Returns!A:A,MATCH(B6909,Returns!B:B,0)),"No")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IF(M6910=People!$B$5,People!$A$5,IF(M6910=People!$B$4,People!$A$4,IF(M6910=People!$B$3,People!$A$3,IF(M6910=People!$B$2,People!$A$2,0))))</f>
        <v>Cassandra Brandow</v>
      </c>
      <c r="W6910" s="3" t="str">
        <f>IFERROR(INDEX(Returns!A:A,MATCH(B6910,Returns!B:B,0)),"No")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IF(M6911=People!$B$5,People!$A$5,IF(M6911=People!$B$4,People!$A$4,IF(M6911=People!$B$3,People!$A$3,IF(M6911=People!$B$2,People!$A$2,0))))</f>
        <v>Chuck Magee</v>
      </c>
      <c r="W6911" s="3" t="str">
        <f>IFERROR(INDEX(Returns!A:A,MATCH(B6911,Returns!B:B,0)),"No")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IF(M6912=People!$B$5,People!$A$5,IF(M6912=People!$B$4,People!$A$4,IF(M6912=People!$B$3,People!$A$3,IF(M6912=People!$B$2,People!$A$2,0))))</f>
        <v>Anna Andreadi</v>
      </c>
      <c r="W6912" s="3" t="str">
        <f>IFERROR(INDEX(Returns!A:A,MATCH(B6912,Returns!B:B,0)),"No")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IF(M6913=People!$B$5,People!$A$5,IF(M6913=People!$B$4,People!$A$4,IF(M6913=People!$B$3,People!$A$3,IF(M6913=People!$B$2,People!$A$2,0))))</f>
        <v>Anna Andreadi</v>
      </c>
      <c r="W6913" s="3" t="str">
        <f>IFERROR(INDEX(Returns!A:A,MATCH(B6913,Returns!B:B,0)),"No")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IF(M6914=People!$B$5,People!$A$5,IF(M6914=People!$B$4,People!$A$4,IF(M6914=People!$B$3,People!$A$3,IF(M6914=People!$B$2,People!$A$2,0))))</f>
        <v>Anna Andreadi</v>
      </c>
      <c r="W6914" s="3" t="str">
        <f>IFERROR(INDEX(Returns!A:A,MATCH(B6914,Returns!B:B,0)),"No")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IF(M6915=People!$B$5,People!$A$5,IF(M6915=People!$B$4,People!$A$4,IF(M6915=People!$B$3,People!$A$3,IF(M6915=People!$B$2,People!$A$2,0))))</f>
        <v>Cassandra Brandow</v>
      </c>
      <c r="W6915" s="3" t="str">
        <f>IFERROR(INDEX(Returns!A:A,MATCH(B6915,Returns!B:B,0)),"No")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IF(M6916=People!$B$5,People!$A$5,IF(M6916=People!$B$4,People!$A$4,IF(M6916=People!$B$3,People!$A$3,IF(M6916=People!$B$2,People!$A$2,0))))</f>
        <v>Kelly Williams</v>
      </c>
      <c r="W6916" s="3" t="str">
        <f>IFERROR(INDEX(Returns!A:A,MATCH(B6916,Returns!B:B,0)),"No")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IF(M6917=People!$B$5,People!$A$5,IF(M6917=People!$B$4,People!$A$4,IF(M6917=People!$B$3,People!$A$3,IF(M6917=People!$B$2,People!$A$2,0))))</f>
        <v>Kelly Williams</v>
      </c>
      <c r="W6917" s="3" t="str">
        <f>IFERROR(INDEX(Returns!A:A,MATCH(B6917,Returns!B:B,0)),"No")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IF(M6918=People!$B$5,People!$A$5,IF(M6918=People!$B$4,People!$A$4,IF(M6918=People!$B$3,People!$A$3,IF(M6918=People!$B$2,People!$A$2,0))))</f>
        <v>Kelly Williams</v>
      </c>
      <c r="W6918" s="3" t="str">
        <f>IFERROR(INDEX(Returns!A:A,MATCH(B6918,Returns!B:B,0)),"No")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IF(M6919=People!$B$5,People!$A$5,IF(M6919=People!$B$4,People!$A$4,IF(M6919=People!$B$3,People!$A$3,IF(M6919=People!$B$2,People!$A$2,0))))</f>
        <v>Anna Andreadi</v>
      </c>
      <c r="W6919" s="3" t="str">
        <f>IFERROR(INDEX(Returns!A:A,MATCH(B6919,Returns!B:B,0)),"No")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IF(M6920=People!$B$5,People!$A$5,IF(M6920=People!$B$4,People!$A$4,IF(M6920=People!$B$3,People!$A$3,IF(M6920=People!$B$2,People!$A$2,0))))</f>
        <v>Anna Andreadi</v>
      </c>
      <c r="W6920" s="3" t="str">
        <f>IFERROR(INDEX(Returns!A:A,MATCH(B6920,Returns!B:B,0)),"No")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IF(M6921=People!$B$5,People!$A$5,IF(M6921=People!$B$4,People!$A$4,IF(M6921=People!$B$3,People!$A$3,IF(M6921=People!$B$2,People!$A$2,0))))</f>
        <v>Chuck Magee</v>
      </c>
      <c r="W6921" s="3" t="str">
        <f>IFERROR(INDEX(Returns!A:A,MATCH(B6921,Returns!B:B,0)),"No")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IF(M6922=People!$B$5,People!$A$5,IF(M6922=People!$B$4,People!$A$4,IF(M6922=People!$B$3,People!$A$3,IF(M6922=People!$B$2,People!$A$2,0))))</f>
        <v>Anna Andreadi</v>
      </c>
      <c r="W6922" s="3" t="str">
        <f>IFERROR(INDEX(Returns!A:A,MATCH(B6922,Returns!B:B,0)),"No")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IF(M6923=People!$B$5,People!$A$5,IF(M6923=People!$B$4,People!$A$4,IF(M6923=People!$B$3,People!$A$3,IF(M6923=People!$B$2,People!$A$2,0))))</f>
        <v>Chuck Magee</v>
      </c>
      <c r="W6923" s="3" t="str">
        <f>IFERROR(INDEX(Returns!A:A,MATCH(B6923,Returns!B:B,0)),"No")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IF(M6924=People!$B$5,People!$A$5,IF(M6924=People!$B$4,People!$A$4,IF(M6924=People!$B$3,People!$A$3,IF(M6924=People!$B$2,People!$A$2,0))))</f>
        <v>Cassandra Brandow</v>
      </c>
      <c r="W6924" s="3" t="str">
        <f>IFERROR(INDEX(Returns!A:A,MATCH(B6924,Returns!B:B,0)),"No")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IF(M6925=People!$B$5,People!$A$5,IF(M6925=People!$B$4,People!$A$4,IF(M6925=People!$B$3,People!$A$3,IF(M6925=People!$B$2,People!$A$2,0))))</f>
        <v>Cassandra Brandow</v>
      </c>
      <c r="W6925" s="3" t="str">
        <f>IFERROR(INDEX(Returns!A:A,MATCH(B6925,Returns!B:B,0)),"No")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IF(M6926=People!$B$5,People!$A$5,IF(M6926=People!$B$4,People!$A$4,IF(M6926=People!$B$3,People!$A$3,IF(M6926=People!$B$2,People!$A$2,0))))</f>
        <v>Chuck Magee</v>
      </c>
      <c r="W6926" s="3" t="str">
        <f>IFERROR(INDEX(Returns!A:A,MATCH(B6926,Returns!B:B,0)),"No")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IF(M6927=People!$B$5,People!$A$5,IF(M6927=People!$B$4,People!$A$4,IF(M6927=People!$B$3,People!$A$3,IF(M6927=People!$B$2,People!$A$2,0))))</f>
        <v>Chuck Magee</v>
      </c>
      <c r="W6927" s="3" t="str">
        <f>IFERROR(INDEX(Returns!A:A,MATCH(B6927,Returns!B:B,0)),"No")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IF(M6928=People!$B$5,People!$A$5,IF(M6928=People!$B$4,People!$A$4,IF(M6928=People!$B$3,People!$A$3,IF(M6928=People!$B$2,People!$A$2,0))))</f>
        <v>Anna Andreadi</v>
      </c>
      <c r="W6928" s="3" t="str">
        <f>IFERROR(INDEX(Returns!A:A,MATCH(B6928,Returns!B:B,0)),"No")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IF(M6929=People!$B$5,People!$A$5,IF(M6929=People!$B$4,People!$A$4,IF(M6929=People!$B$3,People!$A$3,IF(M6929=People!$B$2,People!$A$2,0))))</f>
        <v>Anna Andreadi</v>
      </c>
      <c r="W6929" s="3" t="str">
        <f>IFERROR(INDEX(Returns!A:A,MATCH(B6929,Returns!B:B,0)),"No")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IF(M6930=People!$B$5,People!$A$5,IF(M6930=People!$B$4,People!$A$4,IF(M6930=People!$B$3,People!$A$3,IF(M6930=People!$B$2,People!$A$2,0))))</f>
        <v>Anna Andreadi</v>
      </c>
      <c r="W6930" s="3" t="str">
        <f>IFERROR(INDEX(Returns!A:A,MATCH(B6930,Returns!B:B,0)),"No")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IF(M6931=People!$B$5,People!$A$5,IF(M6931=People!$B$4,People!$A$4,IF(M6931=People!$B$3,People!$A$3,IF(M6931=People!$B$2,People!$A$2,0))))</f>
        <v>Anna Andreadi</v>
      </c>
      <c r="W6931" s="3" t="str">
        <f>IFERROR(INDEX(Returns!A:A,MATCH(B6931,Returns!B:B,0)),"No")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IF(M6932=People!$B$5,People!$A$5,IF(M6932=People!$B$4,People!$A$4,IF(M6932=People!$B$3,People!$A$3,IF(M6932=People!$B$2,People!$A$2,0))))</f>
        <v>Anna Andreadi</v>
      </c>
      <c r="W6932" s="3" t="str">
        <f>IFERROR(INDEX(Returns!A:A,MATCH(B6932,Returns!B:B,0)),"No")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IF(M6933=People!$B$5,People!$A$5,IF(M6933=People!$B$4,People!$A$4,IF(M6933=People!$B$3,People!$A$3,IF(M6933=People!$B$2,People!$A$2,0))))</f>
        <v>Chuck Magee</v>
      </c>
      <c r="W6933" s="3" t="str">
        <f>IFERROR(INDEX(Returns!A:A,MATCH(B6933,Returns!B:B,0)),"No")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IF(M6934=People!$B$5,People!$A$5,IF(M6934=People!$B$4,People!$A$4,IF(M6934=People!$B$3,People!$A$3,IF(M6934=People!$B$2,People!$A$2,0))))</f>
        <v>Chuck Magee</v>
      </c>
      <c r="W6934" s="3" t="str">
        <f>IFERROR(INDEX(Returns!A:A,MATCH(B6934,Returns!B:B,0)),"No")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IF(M6935=People!$B$5,People!$A$5,IF(M6935=People!$B$4,People!$A$4,IF(M6935=People!$B$3,People!$A$3,IF(M6935=People!$B$2,People!$A$2,0))))</f>
        <v>Chuck Magee</v>
      </c>
      <c r="W6935" s="3" t="str">
        <f>IFERROR(INDEX(Returns!A:A,MATCH(B6935,Returns!B:B,0)),"No")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IF(M6936=People!$B$5,People!$A$5,IF(M6936=People!$B$4,People!$A$4,IF(M6936=People!$B$3,People!$A$3,IF(M6936=People!$B$2,People!$A$2,0))))</f>
        <v>Chuck Magee</v>
      </c>
      <c r="W6936" s="3" t="str">
        <f>IFERROR(INDEX(Returns!A:A,MATCH(B6936,Returns!B:B,0)),"No")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IF(M6937=People!$B$5,People!$A$5,IF(M6937=People!$B$4,People!$A$4,IF(M6937=People!$B$3,People!$A$3,IF(M6937=People!$B$2,People!$A$2,0))))</f>
        <v>Kelly Williams</v>
      </c>
      <c r="W6937" s="3" t="str">
        <f>IFERROR(INDEX(Returns!A:A,MATCH(B6937,Returns!B:B,0)),"No")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IF(M6938=People!$B$5,People!$A$5,IF(M6938=People!$B$4,People!$A$4,IF(M6938=People!$B$3,People!$A$3,IF(M6938=People!$B$2,People!$A$2,0))))</f>
        <v>Kelly Williams</v>
      </c>
      <c r="W6938" s="3" t="str">
        <f>IFERROR(INDEX(Returns!A:A,MATCH(B6938,Returns!B:B,0)),"No")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IF(M6939=People!$B$5,People!$A$5,IF(M6939=People!$B$4,People!$A$4,IF(M6939=People!$B$3,People!$A$3,IF(M6939=People!$B$2,People!$A$2,0))))</f>
        <v>Kelly Williams</v>
      </c>
      <c r="W6939" s="3" t="str">
        <f>IFERROR(INDEX(Returns!A:A,MATCH(B6939,Returns!B:B,0)),"No")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IF(M6940=People!$B$5,People!$A$5,IF(M6940=People!$B$4,People!$A$4,IF(M6940=People!$B$3,People!$A$3,IF(M6940=People!$B$2,People!$A$2,0))))</f>
        <v>Anna Andreadi</v>
      </c>
      <c r="W6940" s="3" t="str">
        <f>IFERROR(INDEX(Returns!A:A,MATCH(B6940,Returns!B:B,0)),"No")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IF(M6941=People!$B$5,People!$A$5,IF(M6941=People!$B$4,People!$A$4,IF(M6941=People!$B$3,People!$A$3,IF(M6941=People!$B$2,People!$A$2,0))))</f>
        <v>Chuck Magee</v>
      </c>
      <c r="W6941" s="3" t="str">
        <f>IFERROR(INDEX(Returns!A:A,MATCH(B6941,Returns!B:B,0)),"No")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IF(M6942=People!$B$5,People!$A$5,IF(M6942=People!$B$4,People!$A$4,IF(M6942=People!$B$3,People!$A$3,IF(M6942=People!$B$2,People!$A$2,0))))</f>
        <v>Chuck Magee</v>
      </c>
      <c r="W6942" s="3" t="str">
        <f>IFERROR(INDEX(Returns!A:A,MATCH(B6942,Returns!B:B,0)),"No")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IF(M6943=People!$B$5,People!$A$5,IF(M6943=People!$B$4,People!$A$4,IF(M6943=People!$B$3,People!$A$3,IF(M6943=People!$B$2,People!$A$2,0))))</f>
        <v>Chuck Magee</v>
      </c>
      <c r="W6943" s="3" t="str">
        <f>IFERROR(INDEX(Returns!A:A,MATCH(B6943,Returns!B:B,0)),"No")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IF(M6944=People!$B$5,People!$A$5,IF(M6944=People!$B$4,People!$A$4,IF(M6944=People!$B$3,People!$A$3,IF(M6944=People!$B$2,People!$A$2,0))))</f>
        <v>Chuck Magee</v>
      </c>
      <c r="W6944" s="3" t="str">
        <f>IFERROR(INDEX(Returns!A:A,MATCH(B6944,Returns!B:B,0)),"No")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IF(M6945=People!$B$5,People!$A$5,IF(M6945=People!$B$4,People!$A$4,IF(M6945=People!$B$3,People!$A$3,IF(M6945=People!$B$2,People!$A$2,0))))</f>
        <v>Anna Andreadi</v>
      </c>
      <c r="W6945" s="3" t="str">
        <f>IFERROR(INDEX(Returns!A:A,MATCH(B6945,Returns!B:B,0)),"No")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IF(M6946=People!$B$5,People!$A$5,IF(M6946=People!$B$4,People!$A$4,IF(M6946=People!$B$3,People!$A$3,IF(M6946=People!$B$2,People!$A$2,0))))</f>
        <v>Chuck Magee</v>
      </c>
      <c r="W6946" s="3" t="str">
        <f>IFERROR(INDEX(Returns!A:A,MATCH(B6946,Returns!B:B,0)),"No")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IF(M6947=People!$B$5,People!$A$5,IF(M6947=People!$B$4,People!$A$4,IF(M6947=People!$B$3,People!$A$3,IF(M6947=People!$B$2,People!$A$2,0))))</f>
        <v>Chuck Magee</v>
      </c>
      <c r="W6947" s="3" t="str">
        <f>IFERROR(INDEX(Returns!A:A,MATCH(B6947,Returns!B:B,0)),"No")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IF(M6948=People!$B$5,People!$A$5,IF(M6948=People!$B$4,People!$A$4,IF(M6948=People!$B$3,People!$A$3,IF(M6948=People!$B$2,People!$A$2,0))))</f>
        <v>Anna Andreadi</v>
      </c>
      <c r="W6948" s="3" t="str">
        <f>IFERROR(INDEX(Returns!A:A,MATCH(B6948,Returns!B:B,0)),"No")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IF(M6949=People!$B$5,People!$A$5,IF(M6949=People!$B$4,People!$A$4,IF(M6949=People!$B$3,People!$A$3,IF(M6949=People!$B$2,People!$A$2,0))))</f>
        <v>Kelly Williams</v>
      </c>
      <c r="W6949" s="3" t="str">
        <f>IFERROR(INDEX(Returns!A:A,MATCH(B6949,Returns!B:B,0)),"No")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IF(M6950=People!$B$5,People!$A$5,IF(M6950=People!$B$4,People!$A$4,IF(M6950=People!$B$3,People!$A$3,IF(M6950=People!$B$2,People!$A$2,0))))</f>
        <v>Kelly Williams</v>
      </c>
      <c r="W6950" s="3" t="str">
        <f>IFERROR(INDEX(Returns!A:A,MATCH(B6950,Returns!B:B,0)),"No")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IF(M6951=People!$B$5,People!$A$5,IF(M6951=People!$B$4,People!$A$4,IF(M6951=People!$B$3,People!$A$3,IF(M6951=People!$B$2,People!$A$2,0))))</f>
        <v>Chuck Magee</v>
      </c>
      <c r="W6951" s="3" t="str">
        <f>IFERROR(INDEX(Returns!A:A,MATCH(B6951,Returns!B:B,0)),"No")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IF(M6952=People!$B$5,People!$A$5,IF(M6952=People!$B$4,People!$A$4,IF(M6952=People!$B$3,People!$A$3,IF(M6952=People!$B$2,People!$A$2,0))))</f>
        <v>Chuck Magee</v>
      </c>
      <c r="W6952" s="3" t="str">
        <f>IFERROR(INDEX(Returns!A:A,MATCH(B6952,Returns!B:B,0)),"No")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IF(M6953=People!$B$5,People!$A$5,IF(M6953=People!$B$4,People!$A$4,IF(M6953=People!$B$3,People!$A$3,IF(M6953=People!$B$2,People!$A$2,0))))</f>
        <v>Kelly Williams</v>
      </c>
      <c r="W6953" s="3" t="str">
        <f>IFERROR(INDEX(Returns!A:A,MATCH(B6953,Returns!B:B,0)),"No")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IF(M6954=People!$B$5,People!$A$5,IF(M6954=People!$B$4,People!$A$4,IF(M6954=People!$B$3,People!$A$3,IF(M6954=People!$B$2,People!$A$2,0))))</f>
        <v>Anna Andreadi</v>
      </c>
      <c r="W6954" s="3" t="str">
        <f>IFERROR(INDEX(Returns!A:A,MATCH(B6954,Returns!B:B,0)),"No")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IF(M6955=People!$B$5,People!$A$5,IF(M6955=People!$B$4,People!$A$4,IF(M6955=People!$B$3,People!$A$3,IF(M6955=People!$B$2,People!$A$2,0))))</f>
        <v>Anna Andreadi</v>
      </c>
      <c r="W6955" s="3" t="str">
        <f>IFERROR(INDEX(Returns!A:A,MATCH(B6955,Returns!B:B,0)),"No")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IF(M6956=People!$B$5,People!$A$5,IF(M6956=People!$B$4,People!$A$4,IF(M6956=People!$B$3,People!$A$3,IF(M6956=People!$B$2,People!$A$2,0))))</f>
        <v>Anna Andreadi</v>
      </c>
      <c r="W6956" s="3" t="str">
        <f>IFERROR(INDEX(Returns!A:A,MATCH(B6956,Returns!B:B,0)),"No")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IF(M6957=People!$B$5,People!$A$5,IF(M6957=People!$B$4,People!$A$4,IF(M6957=People!$B$3,People!$A$3,IF(M6957=People!$B$2,People!$A$2,0))))</f>
        <v>Anna Andreadi</v>
      </c>
      <c r="W6957" s="3" t="str">
        <f>IFERROR(INDEX(Returns!A:A,MATCH(B6957,Returns!B:B,0)),"No")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IF(M6958=People!$B$5,People!$A$5,IF(M6958=People!$B$4,People!$A$4,IF(M6958=People!$B$3,People!$A$3,IF(M6958=People!$B$2,People!$A$2,0))))</f>
        <v>Cassandra Brandow</v>
      </c>
      <c r="W6958" s="3" t="str">
        <f>IFERROR(INDEX(Returns!A:A,MATCH(B6958,Returns!B:B,0)),"No")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IF(M6959=People!$B$5,People!$A$5,IF(M6959=People!$B$4,People!$A$4,IF(M6959=People!$B$3,People!$A$3,IF(M6959=People!$B$2,People!$A$2,0))))</f>
        <v>Cassandra Brandow</v>
      </c>
      <c r="W6959" s="3" t="str">
        <f>IFERROR(INDEX(Returns!A:A,MATCH(B6959,Returns!B:B,0)),"No")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IF(M6960=People!$B$5,People!$A$5,IF(M6960=People!$B$4,People!$A$4,IF(M6960=People!$B$3,People!$A$3,IF(M6960=People!$B$2,People!$A$2,0))))</f>
        <v>Anna Andreadi</v>
      </c>
      <c r="W6960" s="3" t="str">
        <f>IFERROR(INDEX(Returns!A:A,MATCH(B6960,Returns!B:B,0)),"No")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IF(M6961=People!$B$5,People!$A$5,IF(M6961=People!$B$4,People!$A$4,IF(M6961=People!$B$3,People!$A$3,IF(M6961=People!$B$2,People!$A$2,0))))</f>
        <v>Anna Andreadi</v>
      </c>
      <c r="W6961" s="3" t="str">
        <f>IFERROR(INDEX(Returns!A:A,MATCH(B6961,Returns!B:B,0)),"No")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IF(M6962=People!$B$5,People!$A$5,IF(M6962=People!$B$4,People!$A$4,IF(M6962=People!$B$3,People!$A$3,IF(M6962=People!$B$2,People!$A$2,0))))</f>
        <v>Anna Andreadi</v>
      </c>
      <c r="W6962" s="3" t="str">
        <f>IFERROR(INDEX(Returns!A:A,MATCH(B6962,Returns!B:B,0)),"No")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IF(M6963=People!$B$5,People!$A$5,IF(M6963=People!$B$4,People!$A$4,IF(M6963=People!$B$3,People!$A$3,IF(M6963=People!$B$2,People!$A$2,0))))</f>
        <v>Anna Andreadi</v>
      </c>
      <c r="W6963" s="3" t="str">
        <f>IFERROR(INDEX(Returns!A:A,MATCH(B6963,Returns!B:B,0)),"No")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IF(M6964=People!$B$5,People!$A$5,IF(M6964=People!$B$4,People!$A$4,IF(M6964=People!$B$3,People!$A$3,IF(M6964=People!$B$2,People!$A$2,0))))</f>
        <v>Cassandra Brandow</v>
      </c>
      <c r="W6964" s="3" t="str">
        <f>IFERROR(INDEX(Returns!A:A,MATCH(B6964,Returns!B:B,0)),"No")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IF(M6965=People!$B$5,People!$A$5,IF(M6965=People!$B$4,People!$A$4,IF(M6965=People!$B$3,People!$A$3,IF(M6965=People!$B$2,People!$A$2,0))))</f>
        <v>Cassandra Brandow</v>
      </c>
      <c r="W6965" s="3" t="str">
        <f>IFERROR(INDEX(Returns!A:A,MATCH(B6965,Returns!B:B,0)),"No")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IF(M6966=People!$B$5,People!$A$5,IF(M6966=People!$B$4,People!$A$4,IF(M6966=People!$B$3,People!$A$3,IF(M6966=People!$B$2,People!$A$2,0))))</f>
        <v>Cassandra Brandow</v>
      </c>
      <c r="W6966" s="3" t="str">
        <f>IFERROR(INDEX(Returns!A:A,MATCH(B6966,Returns!B:B,0)),"No")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IF(M6967=People!$B$5,People!$A$5,IF(M6967=People!$B$4,People!$A$4,IF(M6967=People!$B$3,People!$A$3,IF(M6967=People!$B$2,People!$A$2,0))))</f>
        <v>Cassandra Brandow</v>
      </c>
      <c r="W6967" s="3" t="str">
        <f>IFERROR(INDEX(Returns!A:A,MATCH(B6967,Returns!B:B,0)),"No")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IF(M6968=People!$B$5,People!$A$5,IF(M6968=People!$B$4,People!$A$4,IF(M6968=People!$B$3,People!$A$3,IF(M6968=People!$B$2,People!$A$2,0))))</f>
        <v>Cassandra Brandow</v>
      </c>
      <c r="W6968" s="3" t="str">
        <f>IFERROR(INDEX(Returns!A:A,MATCH(B6968,Returns!B:B,0)),"No")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IF(M6969=People!$B$5,People!$A$5,IF(M6969=People!$B$4,People!$A$4,IF(M6969=People!$B$3,People!$A$3,IF(M6969=People!$B$2,People!$A$2,0))))</f>
        <v>Cassandra Brandow</v>
      </c>
      <c r="W6969" s="3" t="str">
        <f>IFERROR(INDEX(Returns!A:A,MATCH(B6969,Returns!B:B,0)),"No")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IF(M6970=People!$B$5,People!$A$5,IF(M6970=People!$B$4,People!$A$4,IF(M6970=People!$B$3,People!$A$3,IF(M6970=People!$B$2,People!$A$2,0))))</f>
        <v>Chuck Magee</v>
      </c>
      <c r="W6970" s="3" t="str">
        <f>IFERROR(INDEX(Returns!A:A,MATCH(B6970,Returns!B:B,0)),"No")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IF(M6971=People!$B$5,People!$A$5,IF(M6971=People!$B$4,People!$A$4,IF(M6971=People!$B$3,People!$A$3,IF(M6971=People!$B$2,People!$A$2,0))))</f>
        <v>Anna Andreadi</v>
      </c>
      <c r="W6971" s="3" t="str">
        <f>IFERROR(INDEX(Returns!A:A,MATCH(B6971,Returns!B:B,0)),"No")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IF(M6972=People!$B$5,People!$A$5,IF(M6972=People!$B$4,People!$A$4,IF(M6972=People!$B$3,People!$A$3,IF(M6972=People!$B$2,People!$A$2,0))))</f>
        <v>Anna Andreadi</v>
      </c>
      <c r="W6972" s="3" t="str">
        <f>IFERROR(INDEX(Returns!A:A,MATCH(B6972,Returns!B:B,0)),"No")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IF(M6973=People!$B$5,People!$A$5,IF(M6973=People!$B$4,People!$A$4,IF(M6973=People!$B$3,People!$A$3,IF(M6973=People!$B$2,People!$A$2,0))))</f>
        <v>Anna Andreadi</v>
      </c>
      <c r="W6973" s="3" t="str">
        <f>IFERROR(INDEX(Returns!A:A,MATCH(B6973,Returns!B:B,0)),"No")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IF(M6974=People!$B$5,People!$A$5,IF(M6974=People!$B$4,People!$A$4,IF(M6974=People!$B$3,People!$A$3,IF(M6974=People!$B$2,People!$A$2,0))))</f>
        <v>Anna Andreadi</v>
      </c>
      <c r="W6974" s="3" t="str">
        <f>IFERROR(INDEX(Returns!A:A,MATCH(B6974,Returns!B:B,0)),"No")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IF(M6975=People!$B$5,People!$A$5,IF(M6975=People!$B$4,People!$A$4,IF(M6975=People!$B$3,People!$A$3,IF(M6975=People!$B$2,People!$A$2,0))))</f>
        <v>Anna Andreadi</v>
      </c>
      <c r="W6975" s="3" t="str">
        <f>IFERROR(INDEX(Returns!A:A,MATCH(B6975,Returns!B:B,0)),"No")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IF(M6976=People!$B$5,People!$A$5,IF(M6976=People!$B$4,People!$A$4,IF(M6976=People!$B$3,People!$A$3,IF(M6976=People!$B$2,People!$A$2,0))))</f>
        <v>Kelly Williams</v>
      </c>
      <c r="W6976" s="3" t="str">
        <f>IFERROR(INDEX(Returns!A:A,MATCH(B6976,Returns!B:B,0)),"No")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IF(M6977=People!$B$5,People!$A$5,IF(M6977=People!$B$4,People!$A$4,IF(M6977=People!$B$3,People!$A$3,IF(M6977=People!$B$2,People!$A$2,0))))</f>
        <v>Anna Andreadi</v>
      </c>
      <c r="W6977" s="3" t="str">
        <f>IFERROR(INDEX(Returns!A:A,MATCH(B6977,Returns!B:B,0)),"No")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IF(M6978=People!$B$5,People!$A$5,IF(M6978=People!$B$4,People!$A$4,IF(M6978=People!$B$3,People!$A$3,IF(M6978=People!$B$2,People!$A$2,0))))</f>
        <v>Anna Andreadi</v>
      </c>
      <c r="W6978" s="3" t="str">
        <f>IFERROR(INDEX(Returns!A:A,MATCH(B6978,Returns!B:B,0)),"No")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IF(M6979=People!$B$5,People!$A$5,IF(M6979=People!$B$4,People!$A$4,IF(M6979=People!$B$3,People!$A$3,IF(M6979=People!$B$2,People!$A$2,0))))</f>
        <v>Cassandra Brandow</v>
      </c>
      <c r="W6979" s="3" t="str">
        <f>IFERROR(INDEX(Returns!A:A,MATCH(B6979,Returns!B:B,0)),"No")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IF(M6980=People!$B$5,People!$A$5,IF(M6980=People!$B$4,People!$A$4,IF(M6980=People!$B$3,People!$A$3,IF(M6980=People!$B$2,People!$A$2,0))))</f>
        <v>Cassandra Brandow</v>
      </c>
      <c r="W6980" s="3" t="str">
        <f>IFERROR(INDEX(Returns!A:A,MATCH(B6980,Returns!B:B,0)),"No")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IF(M6981=People!$B$5,People!$A$5,IF(M6981=People!$B$4,People!$A$4,IF(M6981=People!$B$3,People!$A$3,IF(M6981=People!$B$2,People!$A$2,0))))</f>
        <v>Anna Andreadi</v>
      </c>
      <c r="W6981" s="3" t="str">
        <f>IFERROR(INDEX(Returns!A:A,MATCH(B6981,Returns!B:B,0)),"No")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IF(M6982=People!$B$5,People!$A$5,IF(M6982=People!$B$4,People!$A$4,IF(M6982=People!$B$3,People!$A$3,IF(M6982=People!$B$2,People!$A$2,0))))</f>
        <v>Chuck Magee</v>
      </c>
      <c r="W6982" s="3" t="str">
        <f>IFERROR(INDEX(Returns!A:A,MATCH(B6982,Returns!B:B,0)),"No")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IF(M6983=People!$B$5,People!$A$5,IF(M6983=People!$B$4,People!$A$4,IF(M6983=People!$B$3,People!$A$3,IF(M6983=People!$B$2,People!$A$2,0))))</f>
        <v>Chuck Magee</v>
      </c>
      <c r="W6983" s="3" t="str">
        <f>IFERROR(INDEX(Returns!A:A,MATCH(B6983,Returns!B:B,0)),"No")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IF(M6984=People!$B$5,People!$A$5,IF(M6984=People!$B$4,People!$A$4,IF(M6984=People!$B$3,People!$A$3,IF(M6984=People!$B$2,People!$A$2,0))))</f>
        <v>Kelly Williams</v>
      </c>
      <c r="W6984" s="3" t="str">
        <f>IFERROR(INDEX(Returns!A:A,MATCH(B6984,Returns!B:B,0)),"No")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IF(M6985=People!$B$5,People!$A$5,IF(M6985=People!$B$4,People!$A$4,IF(M6985=People!$B$3,People!$A$3,IF(M6985=People!$B$2,People!$A$2,0))))</f>
        <v>Kelly Williams</v>
      </c>
      <c r="W6985" s="3" t="str">
        <f>IFERROR(INDEX(Returns!A:A,MATCH(B6985,Returns!B:B,0)),"No")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IF(M6986=People!$B$5,People!$A$5,IF(M6986=People!$B$4,People!$A$4,IF(M6986=People!$B$3,People!$A$3,IF(M6986=People!$B$2,People!$A$2,0))))</f>
        <v>Kelly Williams</v>
      </c>
      <c r="W6986" s="3" t="str">
        <f>IFERROR(INDEX(Returns!A:A,MATCH(B6986,Returns!B:B,0)),"No")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IF(M6987=People!$B$5,People!$A$5,IF(M6987=People!$B$4,People!$A$4,IF(M6987=People!$B$3,People!$A$3,IF(M6987=People!$B$2,People!$A$2,0))))</f>
        <v>Kelly Williams</v>
      </c>
      <c r="W6987" s="3" t="str">
        <f>IFERROR(INDEX(Returns!A:A,MATCH(B6987,Returns!B:B,0)),"No")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IF(M6988=People!$B$5,People!$A$5,IF(M6988=People!$B$4,People!$A$4,IF(M6988=People!$B$3,People!$A$3,IF(M6988=People!$B$2,People!$A$2,0))))</f>
        <v>Kelly Williams</v>
      </c>
      <c r="W6988" s="3" t="str">
        <f>IFERROR(INDEX(Returns!A:A,MATCH(B6988,Returns!B:B,0)),"No")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IF(M6989=People!$B$5,People!$A$5,IF(M6989=People!$B$4,People!$A$4,IF(M6989=People!$B$3,People!$A$3,IF(M6989=People!$B$2,People!$A$2,0))))</f>
        <v>Kelly Williams</v>
      </c>
      <c r="W6989" s="3" t="str">
        <f>IFERROR(INDEX(Returns!A:A,MATCH(B6989,Returns!B:B,0)),"No")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IF(M6990=People!$B$5,People!$A$5,IF(M6990=People!$B$4,People!$A$4,IF(M6990=People!$B$3,People!$A$3,IF(M6990=People!$B$2,People!$A$2,0))))</f>
        <v>Cassandra Brandow</v>
      </c>
      <c r="W6990" s="3" t="str">
        <f>IFERROR(INDEX(Returns!A:A,MATCH(B6990,Returns!B:B,0)),"No")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IF(M6991=People!$B$5,People!$A$5,IF(M6991=People!$B$4,People!$A$4,IF(M6991=People!$B$3,People!$A$3,IF(M6991=People!$B$2,People!$A$2,0))))</f>
        <v>Kelly Williams</v>
      </c>
      <c r="W6991" s="3" t="str">
        <f>IFERROR(INDEX(Returns!A:A,MATCH(B6991,Returns!B:B,0)),"No")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IF(M6992=People!$B$5,People!$A$5,IF(M6992=People!$B$4,People!$A$4,IF(M6992=People!$B$3,People!$A$3,IF(M6992=People!$B$2,People!$A$2,0))))</f>
        <v>Cassandra Brandow</v>
      </c>
      <c r="W6992" s="3" t="str">
        <f>IFERROR(INDEX(Returns!A:A,MATCH(B6992,Returns!B:B,0)),"No")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IF(M6993=People!$B$5,People!$A$5,IF(M6993=People!$B$4,People!$A$4,IF(M6993=People!$B$3,People!$A$3,IF(M6993=People!$B$2,People!$A$2,0))))</f>
        <v>Cassandra Brandow</v>
      </c>
      <c r="W6993" s="3" t="str">
        <f>IFERROR(INDEX(Returns!A:A,MATCH(B6993,Returns!B:B,0)),"No")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IF(M6994=People!$B$5,People!$A$5,IF(M6994=People!$B$4,People!$A$4,IF(M6994=People!$B$3,People!$A$3,IF(M6994=People!$B$2,People!$A$2,0))))</f>
        <v>Cassandra Brandow</v>
      </c>
      <c r="W6994" s="3" t="str">
        <f>IFERROR(INDEX(Returns!A:A,MATCH(B6994,Returns!B:B,0)),"No")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IF(M6995=People!$B$5,People!$A$5,IF(M6995=People!$B$4,People!$A$4,IF(M6995=People!$B$3,People!$A$3,IF(M6995=People!$B$2,People!$A$2,0))))</f>
        <v>Cassandra Brandow</v>
      </c>
      <c r="W6995" s="3" t="str">
        <f>IFERROR(INDEX(Returns!A:A,MATCH(B6995,Returns!B:B,0)),"No")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IF(M6996=People!$B$5,People!$A$5,IF(M6996=People!$B$4,People!$A$4,IF(M6996=People!$B$3,People!$A$3,IF(M6996=People!$B$2,People!$A$2,0))))</f>
        <v>Cassandra Brandow</v>
      </c>
      <c r="W6996" s="3" t="str">
        <f>IFERROR(INDEX(Returns!A:A,MATCH(B6996,Returns!B:B,0)),"No")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IF(M6997=People!$B$5,People!$A$5,IF(M6997=People!$B$4,People!$A$4,IF(M6997=People!$B$3,People!$A$3,IF(M6997=People!$B$2,People!$A$2,0))))</f>
        <v>Anna Andreadi</v>
      </c>
      <c r="W6997" s="3" t="str">
        <f>IFERROR(INDEX(Returns!A:A,MATCH(B6997,Returns!B:B,0)),"No")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IF(M6998=People!$B$5,People!$A$5,IF(M6998=People!$B$4,People!$A$4,IF(M6998=People!$B$3,People!$A$3,IF(M6998=People!$B$2,People!$A$2,0))))</f>
        <v>Kelly Williams</v>
      </c>
      <c r="W6998" s="3" t="str">
        <f>IFERROR(INDEX(Returns!A:A,MATCH(B6998,Returns!B:B,0)),"No")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IF(M6999=People!$B$5,People!$A$5,IF(M6999=People!$B$4,People!$A$4,IF(M6999=People!$B$3,People!$A$3,IF(M6999=People!$B$2,People!$A$2,0))))</f>
        <v>Kelly Williams</v>
      </c>
      <c r="W6999" s="3" t="str">
        <f>IFERROR(INDEX(Returns!A:A,MATCH(B6999,Returns!B:B,0)),"No")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IF(M7000=People!$B$5,People!$A$5,IF(M7000=People!$B$4,People!$A$4,IF(M7000=People!$B$3,People!$A$3,IF(M7000=People!$B$2,People!$A$2,0))))</f>
        <v>Anna Andreadi</v>
      </c>
      <c r="W7000" s="3" t="str">
        <f>IFERROR(INDEX(Returns!A:A,MATCH(B7000,Returns!B:B,0)),"No")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IF(M7001=People!$B$5,People!$A$5,IF(M7001=People!$B$4,People!$A$4,IF(M7001=People!$B$3,People!$A$3,IF(M7001=People!$B$2,People!$A$2,0))))</f>
        <v>Cassandra Brandow</v>
      </c>
      <c r="W7001" s="3" t="str">
        <f>IFERROR(INDEX(Returns!A:A,MATCH(B7001,Returns!B:B,0)),"No")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IF(M7002=People!$B$5,People!$A$5,IF(M7002=People!$B$4,People!$A$4,IF(M7002=People!$B$3,People!$A$3,IF(M7002=People!$B$2,People!$A$2,0))))</f>
        <v>Cassandra Brandow</v>
      </c>
      <c r="W7002" s="3" t="str">
        <f>IFERROR(INDEX(Returns!A:A,MATCH(B7002,Returns!B:B,0)),"No")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IF(M7003=People!$B$5,People!$A$5,IF(M7003=People!$B$4,People!$A$4,IF(M7003=People!$B$3,People!$A$3,IF(M7003=People!$B$2,People!$A$2,0))))</f>
        <v>Kelly Williams</v>
      </c>
      <c r="W7003" s="3" t="str">
        <f>IFERROR(INDEX(Returns!A:A,MATCH(B7003,Returns!B:B,0)),"No")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IF(M7004=People!$B$5,People!$A$5,IF(M7004=People!$B$4,People!$A$4,IF(M7004=People!$B$3,People!$A$3,IF(M7004=People!$B$2,People!$A$2,0))))</f>
        <v>Anna Andreadi</v>
      </c>
      <c r="W7004" s="3" t="str">
        <f>IFERROR(INDEX(Returns!A:A,MATCH(B7004,Returns!B:B,0)),"No")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IF(M7005=People!$B$5,People!$A$5,IF(M7005=People!$B$4,People!$A$4,IF(M7005=People!$B$3,People!$A$3,IF(M7005=People!$B$2,People!$A$2,0))))</f>
        <v>Anna Andreadi</v>
      </c>
      <c r="W7005" s="3" t="str">
        <f>IFERROR(INDEX(Returns!A:A,MATCH(B7005,Returns!B:B,0)),"No")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IF(M7006=People!$B$5,People!$A$5,IF(M7006=People!$B$4,People!$A$4,IF(M7006=People!$B$3,People!$A$3,IF(M7006=People!$B$2,People!$A$2,0))))</f>
        <v>Kelly Williams</v>
      </c>
      <c r="W7006" s="3" t="str">
        <f>IFERROR(INDEX(Returns!A:A,MATCH(B7006,Returns!B:B,0)),"No")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IF(M7007=People!$B$5,People!$A$5,IF(M7007=People!$B$4,People!$A$4,IF(M7007=People!$B$3,People!$A$3,IF(M7007=People!$B$2,People!$A$2,0))))</f>
        <v>Chuck Magee</v>
      </c>
      <c r="W7007" s="3" t="str">
        <f>IFERROR(INDEX(Returns!A:A,MATCH(B7007,Returns!B:B,0)),"No")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IF(M7008=People!$B$5,People!$A$5,IF(M7008=People!$B$4,People!$A$4,IF(M7008=People!$B$3,People!$A$3,IF(M7008=People!$B$2,People!$A$2,0))))</f>
        <v>Kelly Williams</v>
      </c>
      <c r="W7008" s="3" t="str">
        <f>IFERROR(INDEX(Returns!A:A,MATCH(B7008,Returns!B:B,0)),"No")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IF(M7009=People!$B$5,People!$A$5,IF(M7009=People!$B$4,People!$A$4,IF(M7009=People!$B$3,People!$A$3,IF(M7009=People!$B$2,People!$A$2,0))))</f>
        <v>Chuck Magee</v>
      </c>
      <c r="W7009" s="3" t="str">
        <f>IFERROR(INDEX(Returns!A:A,MATCH(B7009,Returns!B:B,0)),"No")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IF(M7010=People!$B$5,People!$A$5,IF(M7010=People!$B$4,People!$A$4,IF(M7010=People!$B$3,People!$A$3,IF(M7010=People!$B$2,People!$A$2,0))))</f>
        <v>Chuck Magee</v>
      </c>
      <c r="W7010" s="3" t="str">
        <f>IFERROR(INDEX(Returns!A:A,MATCH(B7010,Returns!B:B,0)),"No")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IF(M7011=People!$B$5,People!$A$5,IF(M7011=People!$B$4,People!$A$4,IF(M7011=People!$B$3,People!$A$3,IF(M7011=People!$B$2,People!$A$2,0))))</f>
        <v>Chuck Magee</v>
      </c>
      <c r="W7011" s="3" t="str">
        <f>IFERROR(INDEX(Returns!A:A,MATCH(B7011,Returns!B:B,0)),"No")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IF(M7012=People!$B$5,People!$A$5,IF(M7012=People!$B$4,People!$A$4,IF(M7012=People!$B$3,People!$A$3,IF(M7012=People!$B$2,People!$A$2,0))))</f>
        <v>Chuck Magee</v>
      </c>
      <c r="W7012" s="3" t="str">
        <f>IFERROR(INDEX(Returns!A:A,MATCH(B7012,Returns!B:B,0)),"No")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IF(M7013=People!$B$5,People!$A$5,IF(M7013=People!$B$4,People!$A$4,IF(M7013=People!$B$3,People!$A$3,IF(M7013=People!$B$2,People!$A$2,0))))</f>
        <v>Chuck Magee</v>
      </c>
      <c r="W7013" s="3" t="str">
        <f>IFERROR(INDEX(Returns!A:A,MATCH(B7013,Returns!B:B,0)),"No")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IF(M7014=People!$B$5,People!$A$5,IF(M7014=People!$B$4,People!$A$4,IF(M7014=People!$B$3,People!$A$3,IF(M7014=People!$B$2,People!$A$2,0))))</f>
        <v>Chuck Magee</v>
      </c>
      <c r="W7014" s="3" t="str">
        <f>IFERROR(INDEX(Returns!A:A,MATCH(B7014,Returns!B:B,0)),"No")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IF(M7015=People!$B$5,People!$A$5,IF(M7015=People!$B$4,People!$A$4,IF(M7015=People!$B$3,People!$A$3,IF(M7015=People!$B$2,People!$A$2,0))))</f>
        <v>Anna Andreadi</v>
      </c>
      <c r="W7015" s="3" t="str">
        <f>IFERROR(INDEX(Returns!A:A,MATCH(B7015,Returns!B:B,0)),"No")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IF(M7016=People!$B$5,People!$A$5,IF(M7016=People!$B$4,People!$A$4,IF(M7016=People!$B$3,People!$A$3,IF(M7016=People!$B$2,People!$A$2,0))))</f>
        <v>Cassandra Brandow</v>
      </c>
      <c r="W7016" s="3" t="str">
        <f>IFERROR(INDEX(Returns!A:A,MATCH(B7016,Returns!B:B,0)),"No")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IF(M7017=People!$B$5,People!$A$5,IF(M7017=People!$B$4,People!$A$4,IF(M7017=People!$B$3,People!$A$3,IF(M7017=People!$B$2,People!$A$2,0))))</f>
        <v>Cassandra Brandow</v>
      </c>
      <c r="W7017" s="3" t="str">
        <f>IFERROR(INDEX(Returns!A:A,MATCH(B7017,Returns!B:B,0)),"No")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IF(M7018=People!$B$5,People!$A$5,IF(M7018=People!$B$4,People!$A$4,IF(M7018=People!$B$3,People!$A$3,IF(M7018=People!$B$2,People!$A$2,0))))</f>
        <v>Cassandra Brandow</v>
      </c>
      <c r="W7018" s="3" t="str">
        <f>IFERROR(INDEX(Returns!A:A,MATCH(B7018,Returns!B:B,0)),"No")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IF(M7019=People!$B$5,People!$A$5,IF(M7019=People!$B$4,People!$A$4,IF(M7019=People!$B$3,People!$A$3,IF(M7019=People!$B$2,People!$A$2,0))))</f>
        <v>Cassandra Brandow</v>
      </c>
      <c r="W7019" s="3" t="str">
        <f>IFERROR(INDEX(Returns!A:A,MATCH(B7019,Returns!B:B,0)),"No")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IF(M7020=People!$B$5,People!$A$5,IF(M7020=People!$B$4,People!$A$4,IF(M7020=People!$B$3,People!$A$3,IF(M7020=People!$B$2,People!$A$2,0))))</f>
        <v>Chuck Magee</v>
      </c>
      <c r="W7020" s="3" t="str">
        <f>IFERROR(INDEX(Returns!A:A,MATCH(B7020,Returns!B:B,0)),"No")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IF(M7021=People!$B$5,People!$A$5,IF(M7021=People!$B$4,People!$A$4,IF(M7021=People!$B$3,People!$A$3,IF(M7021=People!$B$2,People!$A$2,0))))</f>
        <v>Anna Andreadi</v>
      </c>
      <c r="W7021" s="3" t="str">
        <f>IFERROR(INDEX(Returns!A:A,MATCH(B7021,Returns!B:B,0)),"No")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IF(M7022=People!$B$5,People!$A$5,IF(M7022=People!$B$4,People!$A$4,IF(M7022=People!$B$3,People!$A$3,IF(M7022=People!$B$2,People!$A$2,0))))</f>
        <v>Anna Andreadi</v>
      </c>
      <c r="W7022" s="3" t="str">
        <f>IFERROR(INDEX(Returns!A:A,MATCH(B7022,Returns!B:B,0)),"No")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IF(M7023=People!$B$5,People!$A$5,IF(M7023=People!$B$4,People!$A$4,IF(M7023=People!$B$3,People!$A$3,IF(M7023=People!$B$2,People!$A$2,0))))</f>
        <v>Anna Andreadi</v>
      </c>
      <c r="W7023" s="3" t="str">
        <f>IFERROR(INDEX(Returns!A:A,MATCH(B7023,Returns!B:B,0)),"No")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IF(M7024=People!$B$5,People!$A$5,IF(M7024=People!$B$4,People!$A$4,IF(M7024=People!$B$3,People!$A$3,IF(M7024=People!$B$2,People!$A$2,0))))</f>
        <v>Anna Andreadi</v>
      </c>
      <c r="W7024" s="3" t="str">
        <f>IFERROR(INDEX(Returns!A:A,MATCH(B7024,Returns!B:B,0)),"No")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IF(M7025=People!$B$5,People!$A$5,IF(M7025=People!$B$4,People!$A$4,IF(M7025=People!$B$3,People!$A$3,IF(M7025=People!$B$2,People!$A$2,0))))</f>
        <v>Anna Andreadi</v>
      </c>
      <c r="W7025" s="3" t="str">
        <f>IFERROR(INDEX(Returns!A:A,MATCH(B7025,Returns!B:B,0)),"No")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IF(M7026=People!$B$5,People!$A$5,IF(M7026=People!$B$4,People!$A$4,IF(M7026=People!$B$3,People!$A$3,IF(M7026=People!$B$2,People!$A$2,0))))</f>
        <v>Anna Andreadi</v>
      </c>
      <c r="W7026" s="3" t="str">
        <f>IFERROR(INDEX(Returns!A:A,MATCH(B7026,Returns!B:B,0)),"No")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IF(M7027=People!$B$5,People!$A$5,IF(M7027=People!$B$4,People!$A$4,IF(M7027=People!$B$3,People!$A$3,IF(M7027=People!$B$2,People!$A$2,0))))</f>
        <v>Chuck Magee</v>
      </c>
      <c r="W7027" s="3" t="str">
        <f>IFERROR(INDEX(Returns!A:A,MATCH(B7027,Returns!B:B,0)),"No")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IF(M7028=People!$B$5,People!$A$5,IF(M7028=People!$B$4,People!$A$4,IF(M7028=People!$B$3,People!$A$3,IF(M7028=People!$B$2,People!$A$2,0))))</f>
        <v>Chuck Magee</v>
      </c>
      <c r="W7028" s="3" t="str">
        <f>IFERROR(INDEX(Returns!A:A,MATCH(B7028,Returns!B:B,0)),"No")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IF(M7029=People!$B$5,People!$A$5,IF(M7029=People!$B$4,People!$A$4,IF(M7029=People!$B$3,People!$A$3,IF(M7029=People!$B$2,People!$A$2,0))))</f>
        <v>Chuck Magee</v>
      </c>
      <c r="W7029" s="3" t="str">
        <f>IFERROR(INDEX(Returns!A:A,MATCH(B7029,Returns!B:B,0)),"No")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IF(M7030=People!$B$5,People!$A$5,IF(M7030=People!$B$4,People!$A$4,IF(M7030=People!$B$3,People!$A$3,IF(M7030=People!$B$2,People!$A$2,0))))</f>
        <v>Kelly Williams</v>
      </c>
      <c r="W7030" s="3" t="str">
        <f>IFERROR(INDEX(Returns!A:A,MATCH(B7030,Returns!B:B,0)),"No")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IF(M7031=People!$B$5,People!$A$5,IF(M7031=People!$B$4,People!$A$4,IF(M7031=People!$B$3,People!$A$3,IF(M7031=People!$B$2,People!$A$2,0))))</f>
        <v>Chuck Magee</v>
      </c>
      <c r="W7031" s="3" t="str">
        <f>IFERROR(INDEX(Returns!A:A,MATCH(B7031,Returns!B:B,0)),"No")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IF(M7032=People!$B$5,People!$A$5,IF(M7032=People!$B$4,People!$A$4,IF(M7032=People!$B$3,People!$A$3,IF(M7032=People!$B$2,People!$A$2,0))))</f>
        <v>Chuck Magee</v>
      </c>
      <c r="W7032" s="3" t="str">
        <f>IFERROR(INDEX(Returns!A:A,MATCH(B7032,Returns!B:B,0)),"No")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IF(M7033=People!$B$5,People!$A$5,IF(M7033=People!$B$4,People!$A$4,IF(M7033=People!$B$3,People!$A$3,IF(M7033=People!$B$2,People!$A$2,0))))</f>
        <v>Chuck Magee</v>
      </c>
      <c r="W7033" s="3" t="str">
        <f>IFERROR(INDEX(Returns!A:A,MATCH(B7033,Returns!B:B,0)),"No")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IF(M7034=People!$B$5,People!$A$5,IF(M7034=People!$B$4,People!$A$4,IF(M7034=People!$B$3,People!$A$3,IF(M7034=People!$B$2,People!$A$2,0))))</f>
        <v>Chuck Magee</v>
      </c>
      <c r="W7034" s="3" t="str">
        <f>IFERROR(INDEX(Returns!A:A,MATCH(B7034,Returns!B:B,0)),"No")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IF(M7035=People!$B$5,People!$A$5,IF(M7035=People!$B$4,People!$A$4,IF(M7035=People!$B$3,People!$A$3,IF(M7035=People!$B$2,People!$A$2,0))))</f>
        <v>Chuck Magee</v>
      </c>
      <c r="W7035" s="3" t="str">
        <f>IFERROR(INDEX(Returns!A:A,MATCH(B7035,Returns!B:B,0)),"No")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IF(M7036=People!$B$5,People!$A$5,IF(M7036=People!$B$4,People!$A$4,IF(M7036=People!$B$3,People!$A$3,IF(M7036=People!$B$2,People!$A$2,0))))</f>
        <v>Chuck Magee</v>
      </c>
      <c r="W7036" s="3" t="str">
        <f>IFERROR(INDEX(Returns!A:A,MATCH(B7036,Returns!B:B,0)),"No")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IF(M7037=People!$B$5,People!$A$5,IF(M7037=People!$B$4,People!$A$4,IF(M7037=People!$B$3,People!$A$3,IF(M7037=People!$B$2,People!$A$2,0))))</f>
        <v>Anna Andreadi</v>
      </c>
      <c r="W7037" s="3" t="str">
        <f>IFERROR(INDEX(Returns!A:A,MATCH(B7037,Returns!B:B,0)),"No")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IF(M7038=People!$B$5,People!$A$5,IF(M7038=People!$B$4,People!$A$4,IF(M7038=People!$B$3,People!$A$3,IF(M7038=People!$B$2,People!$A$2,0))))</f>
        <v>Cassandra Brandow</v>
      </c>
      <c r="W7038" s="3" t="str">
        <f>IFERROR(INDEX(Returns!A:A,MATCH(B7038,Returns!B:B,0)),"No")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IF(M7039=People!$B$5,People!$A$5,IF(M7039=People!$B$4,People!$A$4,IF(M7039=People!$B$3,People!$A$3,IF(M7039=People!$B$2,People!$A$2,0))))</f>
        <v>Cassandra Brandow</v>
      </c>
      <c r="W7039" s="3" t="str">
        <f>IFERROR(INDEX(Returns!A:A,MATCH(B7039,Returns!B:B,0)),"No")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IF(M7040=People!$B$5,People!$A$5,IF(M7040=People!$B$4,People!$A$4,IF(M7040=People!$B$3,People!$A$3,IF(M7040=People!$B$2,People!$A$2,0))))</f>
        <v>Cassandra Brandow</v>
      </c>
      <c r="W7040" s="3" t="str">
        <f>IFERROR(INDEX(Returns!A:A,MATCH(B7040,Returns!B:B,0)),"No")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IF(M7041=People!$B$5,People!$A$5,IF(M7041=People!$B$4,People!$A$4,IF(M7041=People!$B$3,People!$A$3,IF(M7041=People!$B$2,People!$A$2,0))))</f>
        <v>Chuck Magee</v>
      </c>
      <c r="W7041" s="3" t="str">
        <f>IFERROR(INDEX(Returns!A:A,MATCH(B7041,Returns!B:B,0)),"No")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IF(M7042=People!$B$5,People!$A$5,IF(M7042=People!$B$4,People!$A$4,IF(M7042=People!$B$3,People!$A$3,IF(M7042=People!$B$2,People!$A$2,0))))</f>
        <v>Chuck Magee</v>
      </c>
      <c r="W7042" s="3" t="str">
        <f>IFERROR(INDEX(Returns!A:A,MATCH(B7042,Returns!B:B,0)),"No")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IF(M7043=People!$B$5,People!$A$5,IF(M7043=People!$B$4,People!$A$4,IF(M7043=People!$B$3,People!$A$3,IF(M7043=People!$B$2,People!$A$2,0))))</f>
        <v>Chuck Magee</v>
      </c>
      <c r="W7043" s="3" t="str">
        <f>IFERROR(INDEX(Returns!A:A,MATCH(B7043,Returns!B:B,0)),"No")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IF(M7044=People!$B$5,People!$A$5,IF(M7044=People!$B$4,People!$A$4,IF(M7044=People!$B$3,People!$A$3,IF(M7044=People!$B$2,People!$A$2,0))))</f>
        <v>Chuck Magee</v>
      </c>
      <c r="W7044" s="3" t="str">
        <f>IFERROR(INDEX(Returns!A:A,MATCH(B7044,Returns!B:B,0)),"No")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IF(M7045=People!$B$5,People!$A$5,IF(M7045=People!$B$4,People!$A$4,IF(M7045=People!$B$3,People!$A$3,IF(M7045=People!$B$2,People!$A$2,0))))</f>
        <v>Chuck Magee</v>
      </c>
      <c r="W7045" s="3" t="str">
        <f>IFERROR(INDEX(Returns!A:A,MATCH(B7045,Returns!B:B,0)),"No")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IF(M7046=People!$B$5,People!$A$5,IF(M7046=People!$B$4,People!$A$4,IF(M7046=People!$B$3,People!$A$3,IF(M7046=People!$B$2,People!$A$2,0))))</f>
        <v>Chuck Magee</v>
      </c>
      <c r="W7046" s="3" t="str">
        <f>IFERROR(INDEX(Returns!A:A,MATCH(B7046,Returns!B:B,0)),"No")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IF(M7047=People!$B$5,People!$A$5,IF(M7047=People!$B$4,People!$A$4,IF(M7047=People!$B$3,People!$A$3,IF(M7047=People!$B$2,People!$A$2,0))))</f>
        <v>Kelly Williams</v>
      </c>
      <c r="W7047" s="3" t="str">
        <f>IFERROR(INDEX(Returns!A:A,MATCH(B7047,Returns!B:B,0)),"No")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IF(M7048=People!$B$5,People!$A$5,IF(M7048=People!$B$4,People!$A$4,IF(M7048=People!$B$3,People!$A$3,IF(M7048=People!$B$2,People!$A$2,0))))</f>
        <v>Anna Andreadi</v>
      </c>
      <c r="W7048" s="3" t="str">
        <f>IFERROR(INDEX(Returns!A:A,MATCH(B7048,Returns!B:B,0)),"No")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IF(M7049=People!$B$5,People!$A$5,IF(M7049=People!$B$4,People!$A$4,IF(M7049=People!$B$3,People!$A$3,IF(M7049=People!$B$2,People!$A$2,0))))</f>
        <v>Anna Andreadi</v>
      </c>
      <c r="W7049" s="3" t="str">
        <f>IFERROR(INDEX(Returns!A:A,MATCH(B7049,Returns!B:B,0)),"No")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IF(M7050=People!$B$5,People!$A$5,IF(M7050=People!$B$4,People!$A$4,IF(M7050=People!$B$3,People!$A$3,IF(M7050=People!$B$2,People!$A$2,0))))</f>
        <v>Cassandra Brandow</v>
      </c>
      <c r="W7050" s="3" t="str">
        <f>IFERROR(INDEX(Returns!A:A,MATCH(B7050,Returns!B:B,0)),"No")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IF(M7051=People!$B$5,People!$A$5,IF(M7051=People!$B$4,People!$A$4,IF(M7051=People!$B$3,People!$A$3,IF(M7051=People!$B$2,People!$A$2,0))))</f>
        <v>Anna Andreadi</v>
      </c>
      <c r="W7051" s="3" t="str">
        <f>IFERROR(INDEX(Returns!A:A,MATCH(B7051,Returns!B:B,0)),"No")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IF(M7052=People!$B$5,People!$A$5,IF(M7052=People!$B$4,People!$A$4,IF(M7052=People!$B$3,People!$A$3,IF(M7052=People!$B$2,People!$A$2,0))))</f>
        <v>Anna Andreadi</v>
      </c>
      <c r="W7052" s="3" t="str">
        <f>IFERROR(INDEX(Returns!A:A,MATCH(B7052,Returns!B:B,0)),"No")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IF(M7053=People!$B$5,People!$A$5,IF(M7053=People!$B$4,People!$A$4,IF(M7053=People!$B$3,People!$A$3,IF(M7053=People!$B$2,People!$A$2,0))))</f>
        <v>Anna Andreadi</v>
      </c>
      <c r="W7053" s="3" t="str">
        <f>IFERROR(INDEX(Returns!A:A,MATCH(B7053,Returns!B:B,0)),"No")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IF(M7054=People!$B$5,People!$A$5,IF(M7054=People!$B$4,People!$A$4,IF(M7054=People!$B$3,People!$A$3,IF(M7054=People!$B$2,People!$A$2,0))))</f>
        <v>Anna Andreadi</v>
      </c>
      <c r="W7054" s="3" t="str">
        <f>IFERROR(INDEX(Returns!A:A,MATCH(B7054,Returns!B:B,0)),"No")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IF(M7055=People!$B$5,People!$A$5,IF(M7055=People!$B$4,People!$A$4,IF(M7055=People!$B$3,People!$A$3,IF(M7055=People!$B$2,People!$A$2,0))))</f>
        <v>Anna Andreadi</v>
      </c>
      <c r="W7055" s="3" t="str">
        <f>IFERROR(INDEX(Returns!A:A,MATCH(B7055,Returns!B:B,0)),"No")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IF(M7056=People!$B$5,People!$A$5,IF(M7056=People!$B$4,People!$A$4,IF(M7056=People!$B$3,People!$A$3,IF(M7056=People!$B$2,People!$A$2,0))))</f>
        <v>Anna Andreadi</v>
      </c>
      <c r="W7056" s="3" t="str">
        <f>IFERROR(INDEX(Returns!A:A,MATCH(B7056,Returns!B:B,0)),"No")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IF(M7057=People!$B$5,People!$A$5,IF(M7057=People!$B$4,People!$A$4,IF(M7057=People!$B$3,People!$A$3,IF(M7057=People!$B$2,People!$A$2,0))))</f>
        <v>Anna Andreadi</v>
      </c>
      <c r="W7057" s="3" t="str">
        <f>IFERROR(INDEX(Returns!A:A,MATCH(B7057,Returns!B:B,0)),"No")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IF(M7058=People!$B$5,People!$A$5,IF(M7058=People!$B$4,People!$A$4,IF(M7058=People!$B$3,People!$A$3,IF(M7058=People!$B$2,People!$A$2,0))))</f>
        <v>Anna Andreadi</v>
      </c>
      <c r="W7058" s="3" t="str">
        <f>IFERROR(INDEX(Returns!A:A,MATCH(B7058,Returns!B:B,0)),"No")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IF(M7059=People!$B$5,People!$A$5,IF(M7059=People!$B$4,People!$A$4,IF(M7059=People!$B$3,People!$A$3,IF(M7059=People!$B$2,People!$A$2,0))))</f>
        <v>Anna Andreadi</v>
      </c>
      <c r="W7059" s="3" t="str">
        <f>IFERROR(INDEX(Returns!A:A,MATCH(B7059,Returns!B:B,0)),"No")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IF(M7060=People!$B$5,People!$A$5,IF(M7060=People!$B$4,People!$A$4,IF(M7060=People!$B$3,People!$A$3,IF(M7060=People!$B$2,People!$A$2,0))))</f>
        <v>Anna Andreadi</v>
      </c>
      <c r="W7060" s="3" t="str">
        <f>IFERROR(INDEX(Returns!A:A,MATCH(B7060,Returns!B:B,0)),"No")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IF(M7061=People!$B$5,People!$A$5,IF(M7061=People!$B$4,People!$A$4,IF(M7061=People!$B$3,People!$A$3,IF(M7061=People!$B$2,People!$A$2,0))))</f>
        <v>Anna Andreadi</v>
      </c>
      <c r="W7061" s="3" t="str">
        <f>IFERROR(INDEX(Returns!A:A,MATCH(B7061,Returns!B:B,0)),"No")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IF(M7062=People!$B$5,People!$A$5,IF(M7062=People!$B$4,People!$A$4,IF(M7062=People!$B$3,People!$A$3,IF(M7062=People!$B$2,People!$A$2,0))))</f>
        <v>Anna Andreadi</v>
      </c>
      <c r="W7062" s="3" t="str">
        <f>IFERROR(INDEX(Returns!A:A,MATCH(B7062,Returns!B:B,0)),"No")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IF(M7063=People!$B$5,People!$A$5,IF(M7063=People!$B$4,People!$A$4,IF(M7063=People!$B$3,People!$A$3,IF(M7063=People!$B$2,People!$A$2,0))))</f>
        <v>Anna Andreadi</v>
      </c>
      <c r="W7063" s="3" t="str">
        <f>IFERROR(INDEX(Returns!A:A,MATCH(B7063,Returns!B:B,0)),"No")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IF(M7064=People!$B$5,People!$A$5,IF(M7064=People!$B$4,People!$A$4,IF(M7064=People!$B$3,People!$A$3,IF(M7064=People!$B$2,People!$A$2,0))))</f>
        <v>Anna Andreadi</v>
      </c>
      <c r="W7064" s="3" t="str">
        <f>IFERROR(INDEX(Returns!A:A,MATCH(B7064,Returns!B:B,0)),"No")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IF(M7065=People!$B$5,People!$A$5,IF(M7065=People!$B$4,People!$A$4,IF(M7065=People!$B$3,People!$A$3,IF(M7065=People!$B$2,People!$A$2,0))))</f>
        <v>Anna Andreadi</v>
      </c>
      <c r="W7065" s="3" t="str">
        <f>IFERROR(INDEX(Returns!A:A,MATCH(B7065,Returns!B:B,0)),"No")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IF(M7066=People!$B$5,People!$A$5,IF(M7066=People!$B$4,People!$A$4,IF(M7066=People!$B$3,People!$A$3,IF(M7066=People!$B$2,People!$A$2,0))))</f>
        <v>Chuck Magee</v>
      </c>
      <c r="W7066" s="3" t="str">
        <f>IFERROR(INDEX(Returns!A:A,MATCH(B7066,Returns!B:B,0)),"No")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IF(M7067=People!$B$5,People!$A$5,IF(M7067=People!$B$4,People!$A$4,IF(M7067=People!$B$3,People!$A$3,IF(M7067=People!$B$2,People!$A$2,0))))</f>
        <v>Anna Andreadi</v>
      </c>
      <c r="W7067" s="3" t="str">
        <f>IFERROR(INDEX(Returns!A:A,MATCH(B7067,Returns!B:B,0)),"No")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IF(M7068=People!$B$5,People!$A$5,IF(M7068=People!$B$4,People!$A$4,IF(M7068=People!$B$3,People!$A$3,IF(M7068=People!$B$2,People!$A$2,0))))</f>
        <v>Anna Andreadi</v>
      </c>
      <c r="W7068" s="3" t="str">
        <f>IFERROR(INDEX(Returns!A:A,MATCH(B7068,Returns!B:B,0)),"No")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IF(M7069=People!$B$5,People!$A$5,IF(M7069=People!$B$4,People!$A$4,IF(M7069=People!$B$3,People!$A$3,IF(M7069=People!$B$2,People!$A$2,0))))</f>
        <v>Kelly Williams</v>
      </c>
      <c r="W7069" s="3" t="str">
        <f>IFERROR(INDEX(Returns!A:A,MATCH(B7069,Returns!B:B,0)),"No")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IF(M7070=People!$B$5,People!$A$5,IF(M7070=People!$B$4,People!$A$4,IF(M7070=People!$B$3,People!$A$3,IF(M7070=People!$B$2,People!$A$2,0))))</f>
        <v>Kelly Williams</v>
      </c>
      <c r="W7070" s="3" t="str">
        <f>IFERROR(INDEX(Returns!A:A,MATCH(B7070,Returns!B:B,0)),"No")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IF(M7071=People!$B$5,People!$A$5,IF(M7071=People!$B$4,People!$A$4,IF(M7071=People!$B$3,People!$A$3,IF(M7071=People!$B$2,People!$A$2,0))))</f>
        <v>Anna Andreadi</v>
      </c>
      <c r="W7071" s="3" t="str">
        <f>IFERROR(INDEX(Returns!A:A,MATCH(B7071,Returns!B:B,0)),"No")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IF(M7072=People!$B$5,People!$A$5,IF(M7072=People!$B$4,People!$A$4,IF(M7072=People!$B$3,People!$A$3,IF(M7072=People!$B$2,People!$A$2,0))))</f>
        <v>Kelly Williams</v>
      </c>
      <c r="W7072" s="3" t="str">
        <f>IFERROR(INDEX(Returns!A:A,MATCH(B7072,Returns!B:B,0)),"No")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IF(M7073=People!$B$5,People!$A$5,IF(M7073=People!$B$4,People!$A$4,IF(M7073=People!$B$3,People!$A$3,IF(M7073=People!$B$2,People!$A$2,0))))</f>
        <v>Kelly Williams</v>
      </c>
      <c r="W7073" s="3" t="str">
        <f>IFERROR(INDEX(Returns!A:A,MATCH(B7073,Returns!B:B,0)),"No")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IF(M7074=People!$B$5,People!$A$5,IF(M7074=People!$B$4,People!$A$4,IF(M7074=People!$B$3,People!$A$3,IF(M7074=People!$B$2,People!$A$2,0))))</f>
        <v>Kelly Williams</v>
      </c>
      <c r="W7074" s="3" t="str">
        <f>IFERROR(INDEX(Returns!A:A,MATCH(B7074,Returns!B:B,0)),"No")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IF(M7075=People!$B$5,People!$A$5,IF(M7075=People!$B$4,People!$A$4,IF(M7075=People!$B$3,People!$A$3,IF(M7075=People!$B$2,People!$A$2,0))))</f>
        <v>Kelly Williams</v>
      </c>
      <c r="W7075" s="3" t="str">
        <f>IFERROR(INDEX(Returns!A:A,MATCH(B7075,Returns!B:B,0)),"No")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IF(M7076=People!$B$5,People!$A$5,IF(M7076=People!$B$4,People!$A$4,IF(M7076=People!$B$3,People!$A$3,IF(M7076=People!$B$2,People!$A$2,0))))</f>
        <v>Kelly Williams</v>
      </c>
      <c r="W7076" s="3" t="str">
        <f>IFERROR(INDEX(Returns!A:A,MATCH(B7076,Returns!B:B,0)),"No")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IF(M7077=People!$B$5,People!$A$5,IF(M7077=People!$B$4,People!$A$4,IF(M7077=People!$B$3,People!$A$3,IF(M7077=People!$B$2,People!$A$2,0))))</f>
        <v>Kelly Williams</v>
      </c>
      <c r="W7077" s="3" t="str">
        <f>IFERROR(INDEX(Returns!A:A,MATCH(B7077,Returns!B:B,0)),"No")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IF(M7078=People!$B$5,People!$A$5,IF(M7078=People!$B$4,People!$A$4,IF(M7078=People!$B$3,People!$A$3,IF(M7078=People!$B$2,People!$A$2,0))))</f>
        <v>Anna Andreadi</v>
      </c>
      <c r="W7078" s="3" t="str">
        <f>IFERROR(INDEX(Returns!A:A,MATCH(B7078,Returns!B:B,0)),"No")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IF(M7079=People!$B$5,People!$A$5,IF(M7079=People!$B$4,People!$A$4,IF(M7079=People!$B$3,People!$A$3,IF(M7079=People!$B$2,People!$A$2,0))))</f>
        <v>Cassandra Brandow</v>
      </c>
      <c r="W7079" s="3" t="str">
        <f>IFERROR(INDEX(Returns!A:A,MATCH(B7079,Returns!B:B,0)),"No")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IF(M7080=People!$B$5,People!$A$5,IF(M7080=People!$B$4,People!$A$4,IF(M7080=People!$B$3,People!$A$3,IF(M7080=People!$B$2,People!$A$2,0))))</f>
        <v>Cassandra Brandow</v>
      </c>
      <c r="W7080" s="3" t="str">
        <f>IFERROR(INDEX(Returns!A:A,MATCH(B7080,Returns!B:B,0)),"No")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IF(M7081=People!$B$5,People!$A$5,IF(M7081=People!$B$4,People!$A$4,IF(M7081=People!$B$3,People!$A$3,IF(M7081=People!$B$2,People!$A$2,0))))</f>
        <v>Cassandra Brandow</v>
      </c>
      <c r="W7081" s="3" t="str">
        <f>IFERROR(INDEX(Returns!A:A,MATCH(B7081,Returns!B:B,0)),"No")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IF(M7082=People!$B$5,People!$A$5,IF(M7082=People!$B$4,People!$A$4,IF(M7082=People!$B$3,People!$A$3,IF(M7082=People!$B$2,People!$A$2,0))))</f>
        <v>Cassandra Brandow</v>
      </c>
      <c r="W7082" s="3" t="str">
        <f>IFERROR(INDEX(Returns!A:A,MATCH(B7082,Returns!B:B,0)),"No")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IF(M7083=People!$B$5,People!$A$5,IF(M7083=People!$B$4,People!$A$4,IF(M7083=People!$B$3,People!$A$3,IF(M7083=People!$B$2,People!$A$2,0))))</f>
        <v>Cassandra Brandow</v>
      </c>
      <c r="W7083" s="3" t="str">
        <f>IFERROR(INDEX(Returns!A:A,MATCH(B7083,Returns!B:B,0)),"No")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IF(M7084=People!$B$5,People!$A$5,IF(M7084=People!$B$4,People!$A$4,IF(M7084=People!$B$3,People!$A$3,IF(M7084=People!$B$2,People!$A$2,0))))</f>
        <v>Cassandra Brandow</v>
      </c>
      <c r="W7084" s="3" t="str">
        <f>IFERROR(INDEX(Returns!A:A,MATCH(B7084,Returns!B:B,0)),"No")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IF(M7085=People!$B$5,People!$A$5,IF(M7085=People!$B$4,People!$A$4,IF(M7085=People!$B$3,People!$A$3,IF(M7085=People!$B$2,People!$A$2,0))))</f>
        <v>Anna Andreadi</v>
      </c>
      <c r="W7085" s="3" t="str">
        <f>IFERROR(INDEX(Returns!A:A,MATCH(B7085,Returns!B:B,0)),"No")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IF(M7086=People!$B$5,People!$A$5,IF(M7086=People!$B$4,People!$A$4,IF(M7086=People!$B$3,People!$A$3,IF(M7086=People!$B$2,People!$A$2,0))))</f>
        <v>Anna Andreadi</v>
      </c>
      <c r="W7086" s="3" t="str">
        <f>IFERROR(INDEX(Returns!A:A,MATCH(B7086,Returns!B:B,0)),"No")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IF(M7087=People!$B$5,People!$A$5,IF(M7087=People!$B$4,People!$A$4,IF(M7087=People!$B$3,People!$A$3,IF(M7087=People!$B$2,People!$A$2,0))))</f>
        <v>Chuck Magee</v>
      </c>
      <c r="W7087" s="3" t="str">
        <f>IFERROR(INDEX(Returns!A:A,MATCH(B7087,Returns!B:B,0)),"No")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IF(M7088=People!$B$5,People!$A$5,IF(M7088=People!$B$4,People!$A$4,IF(M7088=People!$B$3,People!$A$3,IF(M7088=People!$B$2,People!$A$2,0))))</f>
        <v>Chuck Magee</v>
      </c>
      <c r="W7088" s="3" t="str">
        <f>IFERROR(INDEX(Returns!A:A,MATCH(B7088,Returns!B:B,0)),"No")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IF(M7089=People!$B$5,People!$A$5,IF(M7089=People!$B$4,People!$A$4,IF(M7089=People!$B$3,People!$A$3,IF(M7089=People!$B$2,People!$A$2,0))))</f>
        <v>Anna Andreadi</v>
      </c>
      <c r="W7089" s="3" t="str">
        <f>IFERROR(INDEX(Returns!A:A,MATCH(B7089,Returns!B:B,0)),"No")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IF(M7090=People!$B$5,People!$A$5,IF(M7090=People!$B$4,People!$A$4,IF(M7090=People!$B$3,People!$A$3,IF(M7090=People!$B$2,People!$A$2,0))))</f>
        <v>Anna Andreadi</v>
      </c>
      <c r="W7090" s="3" t="str">
        <f>IFERROR(INDEX(Returns!A:A,MATCH(B7090,Returns!B:B,0)),"No")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IF(M7091=People!$B$5,People!$A$5,IF(M7091=People!$B$4,People!$A$4,IF(M7091=People!$B$3,People!$A$3,IF(M7091=People!$B$2,People!$A$2,0))))</f>
        <v>Anna Andreadi</v>
      </c>
      <c r="W7091" s="3" t="str">
        <f>IFERROR(INDEX(Returns!A:A,MATCH(B7091,Returns!B:B,0)),"No")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IF(M7092=People!$B$5,People!$A$5,IF(M7092=People!$B$4,People!$A$4,IF(M7092=People!$B$3,People!$A$3,IF(M7092=People!$B$2,People!$A$2,0))))</f>
        <v>Cassandra Brandow</v>
      </c>
      <c r="W7092" s="3" t="str">
        <f>IFERROR(INDEX(Returns!A:A,MATCH(B7092,Returns!B:B,0)),"No")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IF(M7093=People!$B$5,People!$A$5,IF(M7093=People!$B$4,People!$A$4,IF(M7093=People!$B$3,People!$A$3,IF(M7093=People!$B$2,People!$A$2,0))))</f>
        <v>Cassandra Brandow</v>
      </c>
      <c r="W7093" s="3" t="str">
        <f>IFERROR(INDEX(Returns!A:A,MATCH(B7093,Returns!B:B,0)),"No")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IF(M7094=People!$B$5,People!$A$5,IF(M7094=People!$B$4,People!$A$4,IF(M7094=People!$B$3,People!$A$3,IF(M7094=People!$B$2,People!$A$2,0))))</f>
        <v>Cassandra Brandow</v>
      </c>
      <c r="W7094" s="3" t="str">
        <f>IFERROR(INDEX(Returns!A:A,MATCH(B7094,Returns!B:B,0)),"No")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IF(M7095=People!$B$5,People!$A$5,IF(M7095=People!$B$4,People!$A$4,IF(M7095=People!$B$3,People!$A$3,IF(M7095=People!$B$2,People!$A$2,0))))</f>
        <v>Cassandra Brandow</v>
      </c>
      <c r="W7095" s="3" t="str">
        <f>IFERROR(INDEX(Returns!A:A,MATCH(B7095,Returns!B:B,0)),"No")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IF(M7096=People!$B$5,People!$A$5,IF(M7096=People!$B$4,People!$A$4,IF(M7096=People!$B$3,People!$A$3,IF(M7096=People!$B$2,People!$A$2,0))))</f>
        <v>Kelly Williams</v>
      </c>
      <c r="W7096" s="3" t="str">
        <f>IFERROR(INDEX(Returns!A:A,MATCH(B7096,Returns!B:B,0)),"No")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IF(M7097=People!$B$5,People!$A$5,IF(M7097=People!$B$4,People!$A$4,IF(M7097=People!$B$3,People!$A$3,IF(M7097=People!$B$2,People!$A$2,0))))</f>
        <v>Chuck Magee</v>
      </c>
      <c r="W7097" s="3" t="str">
        <f>IFERROR(INDEX(Returns!A:A,MATCH(B7097,Returns!B:B,0)),"No")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IF(M7098=People!$B$5,People!$A$5,IF(M7098=People!$B$4,People!$A$4,IF(M7098=People!$B$3,People!$A$3,IF(M7098=People!$B$2,People!$A$2,0))))</f>
        <v>Chuck Magee</v>
      </c>
      <c r="W7098" s="3" t="str">
        <f>IFERROR(INDEX(Returns!A:A,MATCH(B7098,Returns!B:B,0)),"No")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IF(M7099=People!$B$5,People!$A$5,IF(M7099=People!$B$4,People!$A$4,IF(M7099=People!$B$3,People!$A$3,IF(M7099=People!$B$2,People!$A$2,0))))</f>
        <v>Chuck Magee</v>
      </c>
      <c r="W7099" s="3" t="str">
        <f>IFERROR(INDEX(Returns!A:A,MATCH(B7099,Returns!B:B,0)),"No")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IF(M7100=People!$B$5,People!$A$5,IF(M7100=People!$B$4,People!$A$4,IF(M7100=People!$B$3,People!$A$3,IF(M7100=People!$B$2,People!$A$2,0))))</f>
        <v>Chuck Magee</v>
      </c>
      <c r="W7100" s="3" t="str">
        <f>IFERROR(INDEX(Returns!A:A,MATCH(B7100,Returns!B:B,0)),"No")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IF(M7101=People!$B$5,People!$A$5,IF(M7101=People!$B$4,People!$A$4,IF(M7101=People!$B$3,People!$A$3,IF(M7101=People!$B$2,People!$A$2,0))))</f>
        <v>Chuck Magee</v>
      </c>
      <c r="W7101" s="3" t="str">
        <f>IFERROR(INDEX(Returns!A:A,MATCH(B7101,Returns!B:B,0)),"No")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IF(M7102=People!$B$5,People!$A$5,IF(M7102=People!$B$4,People!$A$4,IF(M7102=People!$B$3,People!$A$3,IF(M7102=People!$B$2,People!$A$2,0))))</f>
        <v>Anna Andreadi</v>
      </c>
      <c r="W7102" s="3" t="str">
        <f>IFERROR(INDEX(Returns!A:A,MATCH(B7102,Returns!B:B,0)),"No")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IF(M7103=People!$B$5,People!$A$5,IF(M7103=People!$B$4,People!$A$4,IF(M7103=People!$B$3,People!$A$3,IF(M7103=People!$B$2,People!$A$2,0))))</f>
        <v>Kelly Williams</v>
      </c>
      <c r="W7103" s="3" t="str">
        <f>IFERROR(INDEX(Returns!A:A,MATCH(B7103,Returns!B:B,0)),"No")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IF(M7104=People!$B$5,People!$A$5,IF(M7104=People!$B$4,People!$A$4,IF(M7104=People!$B$3,People!$A$3,IF(M7104=People!$B$2,People!$A$2,0))))</f>
        <v>Chuck Magee</v>
      </c>
      <c r="W7104" s="3" t="str">
        <f>IFERROR(INDEX(Returns!A:A,MATCH(B7104,Returns!B:B,0)),"No")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IF(M7105=People!$B$5,People!$A$5,IF(M7105=People!$B$4,People!$A$4,IF(M7105=People!$B$3,People!$A$3,IF(M7105=People!$B$2,People!$A$2,0))))</f>
        <v>Anna Andreadi</v>
      </c>
      <c r="W7105" s="3" t="str">
        <f>IFERROR(INDEX(Returns!A:A,MATCH(B7105,Returns!B:B,0)),"No")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IF(M7106=People!$B$5,People!$A$5,IF(M7106=People!$B$4,People!$A$4,IF(M7106=People!$B$3,People!$A$3,IF(M7106=People!$B$2,People!$A$2,0))))</f>
        <v>Chuck Magee</v>
      </c>
      <c r="W7106" s="3" t="str">
        <f>IFERROR(INDEX(Returns!A:A,MATCH(B7106,Returns!B:B,0)),"No")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IF(M7107=People!$B$5,People!$A$5,IF(M7107=People!$B$4,People!$A$4,IF(M7107=People!$B$3,People!$A$3,IF(M7107=People!$B$2,People!$A$2,0))))</f>
        <v>Chuck Magee</v>
      </c>
      <c r="W7107" s="3" t="str">
        <f>IFERROR(INDEX(Returns!A:A,MATCH(B7107,Returns!B:B,0)),"No")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IF(M7108=People!$B$5,People!$A$5,IF(M7108=People!$B$4,People!$A$4,IF(M7108=People!$B$3,People!$A$3,IF(M7108=People!$B$2,People!$A$2,0))))</f>
        <v>Chuck Magee</v>
      </c>
      <c r="W7108" s="3" t="str">
        <f>IFERROR(INDEX(Returns!A:A,MATCH(B7108,Returns!B:B,0)),"No")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IF(M7109=People!$B$5,People!$A$5,IF(M7109=People!$B$4,People!$A$4,IF(M7109=People!$B$3,People!$A$3,IF(M7109=People!$B$2,People!$A$2,0))))</f>
        <v>Chuck Magee</v>
      </c>
      <c r="W7109" s="3" t="str">
        <f>IFERROR(INDEX(Returns!A:A,MATCH(B7109,Returns!B:B,0)),"No")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IF(M7110=People!$B$5,People!$A$5,IF(M7110=People!$B$4,People!$A$4,IF(M7110=People!$B$3,People!$A$3,IF(M7110=People!$B$2,People!$A$2,0))))</f>
        <v>Chuck Magee</v>
      </c>
      <c r="W7110" s="3" t="str">
        <f>IFERROR(INDEX(Returns!A:A,MATCH(B7110,Returns!B:B,0)),"No")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IF(M7111=People!$B$5,People!$A$5,IF(M7111=People!$B$4,People!$A$4,IF(M7111=People!$B$3,People!$A$3,IF(M7111=People!$B$2,People!$A$2,0))))</f>
        <v>Chuck Magee</v>
      </c>
      <c r="W7111" s="3" t="str">
        <f>IFERROR(INDEX(Returns!A:A,MATCH(B7111,Returns!B:B,0)),"No")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IF(M7112=People!$B$5,People!$A$5,IF(M7112=People!$B$4,People!$A$4,IF(M7112=People!$B$3,People!$A$3,IF(M7112=People!$B$2,People!$A$2,0))))</f>
        <v>Chuck Magee</v>
      </c>
      <c r="W7112" s="3" t="str">
        <f>IFERROR(INDEX(Returns!A:A,MATCH(B7112,Returns!B:B,0)),"No")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IF(M7113=People!$B$5,People!$A$5,IF(M7113=People!$B$4,People!$A$4,IF(M7113=People!$B$3,People!$A$3,IF(M7113=People!$B$2,People!$A$2,0))))</f>
        <v>Chuck Magee</v>
      </c>
      <c r="W7113" s="3" t="str">
        <f>IFERROR(INDEX(Returns!A:A,MATCH(B7113,Returns!B:B,0)),"No")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IF(M7114=People!$B$5,People!$A$5,IF(M7114=People!$B$4,People!$A$4,IF(M7114=People!$B$3,People!$A$3,IF(M7114=People!$B$2,People!$A$2,0))))</f>
        <v>Chuck Magee</v>
      </c>
      <c r="W7114" s="3" t="str">
        <f>IFERROR(INDEX(Returns!A:A,MATCH(B7114,Returns!B:B,0)),"No")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IF(M7115=People!$B$5,People!$A$5,IF(M7115=People!$B$4,People!$A$4,IF(M7115=People!$B$3,People!$A$3,IF(M7115=People!$B$2,People!$A$2,0))))</f>
        <v>Chuck Magee</v>
      </c>
      <c r="W7115" s="3" t="str">
        <f>IFERROR(INDEX(Returns!A:A,MATCH(B7115,Returns!B:B,0)),"No")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IF(M7116=People!$B$5,People!$A$5,IF(M7116=People!$B$4,People!$A$4,IF(M7116=People!$B$3,People!$A$3,IF(M7116=People!$B$2,People!$A$2,0))))</f>
        <v>Anna Andreadi</v>
      </c>
      <c r="W7116" s="3" t="str">
        <f>IFERROR(INDEX(Returns!A:A,MATCH(B7116,Returns!B:B,0)),"No")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IF(M7117=People!$B$5,People!$A$5,IF(M7117=People!$B$4,People!$A$4,IF(M7117=People!$B$3,People!$A$3,IF(M7117=People!$B$2,People!$A$2,0))))</f>
        <v>Anna Andreadi</v>
      </c>
      <c r="W7117" s="3" t="str">
        <f>IFERROR(INDEX(Returns!A:A,MATCH(B7117,Returns!B:B,0)),"No")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IF(M7118=People!$B$5,People!$A$5,IF(M7118=People!$B$4,People!$A$4,IF(M7118=People!$B$3,People!$A$3,IF(M7118=People!$B$2,People!$A$2,0))))</f>
        <v>Anna Andreadi</v>
      </c>
      <c r="W7118" s="3" t="str">
        <f>IFERROR(INDEX(Returns!A:A,MATCH(B7118,Returns!B:B,0)),"No")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IF(M7119=People!$B$5,People!$A$5,IF(M7119=People!$B$4,People!$A$4,IF(M7119=People!$B$3,People!$A$3,IF(M7119=People!$B$2,People!$A$2,0))))</f>
        <v>Anna Andreadi</v>
      </c>
      <c r="W7119" s="3" t="str">
        <f>IFERROR(INDEX(Returns!A:A,MATCH(B7119,Returns!B:B,0)),"No")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IF(M7120=People!$B$5,People!$A$5,IF(M7120=People!$B$4,People!$A$4,IF(M7120=People!$B$3,People!$A$3,IF(M7120=People!$B$2,People!$A$2,0))))</f>
        <v>Chuck Magee</v>
      </c>
      <c r="W7120" s="3" t="str">
        <f>IFERROR(INDEX(Returns!A:A,MATCH(B7120,Returns!B:B,0)),"No")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IF(M7121=People!$B$5,People!$A$5,IF(M7121=People!$B$4,People!$A$4,IF(M7121=People!$B$3,People!$A$3,IF(M7121=People!$B$2,People!$A$2,0))))</f>
        <v>Anna Andreadi</v>
      </c>
      <c r="W7121" s="3" t="str">
        <f>IFERROR(INDEX(Returns!A:A,MATCH(B7121,Returns!B:B,0)),"No")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IF(M7122=People!$B$5,People!$A$5,IF(M7122=People!$B$4,People!$A$4,IF(M7122=People!$B$3,People!$A$3,IF(M7122=People!$B$2,People!$A$2,0))))</f>
        <v>Cassandra Brandow</v>
      </c>
      <c r="W7122" s="3" t="str">
        <f>IFERROR(INDEX(Returns!A:A,MATCH(B7122,Returns!B:B,0)),"No")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IF(M7123=People!$B$5,People!$A$5,IF(M7123=People!$B$4,People!$A$4,IF(M7123=People!$B$3,People!$A$3,IF(M7123=People!$B$2,People!$A$2,0))))</f>
        <v>Anna Andreadi</v>
      </c>
      <c r="W7123" s="3" t="str">
        <f>IFERROR(INDEX(Returns!A:A,MATCH(B7123,Returns!B:B,0)),"No")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IF(M7124=People!$B$5,People!$A$5,IF(M7124=People!$B$4,People!$A$4,IF(M7124=People!$B$3,People!$A$3,IF(M7124=People!$B$2,People!$A$2,0))))</f>
        <v>Anna Andreadi</v>
      </c>
      <c r="W7124" s="3" t="str">
        <f>IFERROR(INDEX(Returns!A:A,MATCH(B7124,Returns!B:B,0)),"No")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IF(M7125=People!$B$5,People!$A$5,IF(M7125=People!$B$4,People!$A$4,IF(M7125=People!$B$3,People!$A$3,IF(M7125=People!$B$2,People!$A$2,0))))</f>
        <v>Chuck Magee</v>
      </c>
      <c r="W7125" s="3" t="str">
        <f>IFERROR(INDEX(Returns!A:A,MATCH(B7125,Returns!B:B,0)),"No")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IF(M7126=People!$B$5,People!$A$5,IF(M7126=People!$B$4,People!$A$4,IF(M7126=People!$B$3,People!$A$3,IF(M7126=People!$B$2,People!$A$2,0))))</f>
        <v>Chuck Magee</v>
      </c>
      <c r="W7126" s="3" t="str">
        <f>IFERROR(INDEX(Returns!A:A,MATCH(B7126,Returns!B:B,0)),"No")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IF(M7127=People!$B$5,People!$A$5,IF(M7127=People!$B$4,People!$A$4,IF(M7127=People!$B$3,People!$A$3,IF(M7127=People!$B$2,People!$A$2,0))))</f>
        <v>Cassandra Brandow</v>
      </c>
      <c r="W7127" s="3" t="str">
        <f>IFERROR(INDEX(Returns!A:A,MATCH(B7127,Returns!B:B,0)),"No")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IF(M7128=People!$B$5,People!$A$5,IF(M7128=People!$B$4,People!$A$4,IF(M7128=People!$B$3,People!$A$3,IF(M7128=People!$B$2,People!$A$2,0))))</f>
        <v>Cassandra Brandow</v>
      </c>
      <c r="W7128" s="3" t="str">
        <f>IFERROR(INDEX(Returns!A:A,MATCH(B7128,Returns!B:B,0)),"No")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IF(M7129=People!$B$5,People!$A$5,IF(M7129=People!$B$4,People!$A$4,IF(M7129=People!$B$3,People!$A$3,IF(M7129=People!$B$2,People!$A$2,0))))</f>
        <v>Chuck Magee</v>
      </c>
      <c r="W7129" s="3" t="str">
        <f>IFERROR(INDEX(Returns!A:A,MATCH(B7129,Returns!B:B,0)),"No")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IF(M7130=People!$B$5,People!$A$5,IF(M7130=People!$B$4,People!$A$4,IF(M7130=People!$B$3,People!$A$3,IF(M7130=People!$B$2,People!$A$2,0))))</f>
        <v>Chuck Magee</v>
      </c>
      <c r="W7130" s="3" t="str">
        <f>IFERROR(INDEX(Returns!A:A,MATCH(B7130,Returns!B:B,0)),"No")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IF(M7131=People!$B$5,People!$A$5,IF(M7131=People!$B$4,People!$A$4,IF(M7131=People!$B$3,People!$A$3,IF(M7131=People!$B$2,People!$A$2,0))))</f>
        <v>Cassandra Brandow</v>
      </c>
      <c r="W7131" s="3" t="str">
        <f>IFERROR(INDEX(Returns!A:A,MATCH(B7131,Returns!B:B,0)),"No")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IF(M7132=People!$B$5,People!$A$5,IF(M7132=People!$B$4,People!$A$4,IF(M7132=People!$B$3,People!$A$3,IF(M7132=People!$B$2,People!$A$2,0))))</f>
        <v>Cassandra Brandow</v>
      </c>
      <c r="W7132" s="3" t="str">
        <f>IFERROR(INDEX(Returns!A:A,MATCH(B7132,Returns!B:B,0)),"No")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IF(M7133=People!$B$5,People!$A$5,IF(M7133=People!$B$4,People!$A$4,IF(M7133=People!$B$3,People!$A$3,IF(M7133=People!$B$2,People!$A$2,0))))</f>
        <v>Kelly Williams</v>
      </c>
      <c r="W7133" s="3" t="str">
        <f>IFERROR(INDEX(Returns!A:A,MATCH(B7133,Returns!B:B,0)),"No")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IF(M7134=People!$B$5,People!$A$5,IF(M7134=People!$B$4,People!$A$4,IF(M7134=People!$B$3,People!$A$3,IF(M7134=People!$B$2,People!$A$2,0))))</f>
        <v>Kelly Williams</v>
      </c>
      <c r="W7134" s="3" t="str">
        <f>IFERROR(INDEX(Returns!A:A,MATCH(B7134,Returns!B:B,0)),"No")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IF(M7135=People!$B$5,People!$A$5,IF(M7135=People!$B$4,People!$A$4,IF(M7135=People!$B$3,People!$A$3,IF(M7135=People!$B$2,People!$A$2,0))))</f>
        <v>Kelly Williams</v>
      </c>
      <c r="W7135" s="3" t="str">
        <f>IFERROR(INDEX(Returns!A:A,MATCH(B7135,Returns!B:B,0)),"No")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IF(M7136=People!$B$5,People!$A$5,IF(M7136=People!$B$4,People!$A$4,IF(M7136=People!$B$3,People!$A$3,IF(M7136=People!$B$2,People!$A$2,0))))</f>
        <v>Kelly Williams</v>
      </c>
      <c r="W7136" s="3" t="str">
        <f>IFERROR(INDEX(Returns!A:A,MATCH(B7136,Returns!B:B,0)),"No")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IF(M7137=People!$B$5,People!$A$5,IF(M7137=People!$B$4,People!$A$4,IF(M7137=People!$B$3,People!$A$3,IF(M7137=People!$B$2,People!$A$2,0))))</f>
        <v>Kelly Williams</v>
      </c>
      <c r="W7137" s="3" t="str">
        <f>IFERROR(INDEX(Returns!A:A,MATCH(B7137,Returns!B:B,0)),"No")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IF(M7138=People!$B$5,People!$A$5,IF(M7138=People!$B$4,People!$A$4,IF(M7138=People!$B$3,People!$A$3,IF(M7138=People!$B$2,People!$A$2,0))))</f>
        <v>Cassandra Brandow</v>
      </c>
      <c r="W7138" s="3" t="str">
        <f>IFERROR(INDEX(Returns!A:A,MATCH(B7138,Returns!B:B,0)),"No")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IF(M7139=People!$B$5,People!$A$5,IF(M7139=People!$B$4,People!$A$4,IF(M7139=People!$B$3,People!$A$3,IF(M7139=People!$B$2,People!$A$2,0))))</f>
        <v>Cassandra Brandow</v>
      </c>
      <c r="W7139" s="3" t="str">
        <f>IFERROR(INDEX(Returns!A:A,MATCH(B7139,Returns!B:B,0)),"No")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IF(M7140=People!$B$5,People!$A$5,IF(M7140=People!$B$4,People!$A$4,IF(M7140=People!$B$3,People!$A$3,IF(M7140=People!$B$2,People!$A$2,0))))</f>
        <v>Cassandra Brandow</v>
      </c>
      <c r="W7140" s="3" t="str">
        <f>IFERROR(INDEX(Returns!A:A,MATCH(B7140,Returns!B:B,0)),"No")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IF(M7141=People!$B$5,People!$A$5,IF(M7141=People!$B$4,People!$A$4,IF(M7141=People!$B$3,People!$A$3,IF(M7141=People!$B$2,People!$A$2,0))))</f>
        <v>Cassandra Brandow</v>
      </c>
      <c r="W7141" s="3" t="str">
        <f>IFERROR(INDEX(Returns!A:A,MATCH(B7141,Returns!B:B,0)),"No")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IF(M7142=People!$B$5,People!$A$5,IF(M7142=People!$B$4,People!$A$4,IF(M7142=People!$B$3,People!$A$3,IF(M7142=People!$B$2,People!$A$2,0))))</f>
        <v>Kelly Williams</v>
      </c>
      <c r="W7142" s="3" t="str">
        <f>IFERROR(INDEX(Returns!A:A,MATCH(B7142,Returns!B:B,0)),"No")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IF(M7143=People!$B$5,People!$A$5,IF(M7143=People!$B$4,People!$A$4,IF(M7143=People!$B$3,People!$A$3,IF(M7143=People!$B$2,People!$A$2,0))))</f>
        <v>Kelly Williams</v>
      </c>
      <c r="W7143" s="3" t="str">
        <f>IFERROR(INDEX(Returns!A:A,MATCH(B7143,Returns!B:B,0)),"No")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IF(M7144=People!$B$5,People!$A$5,IF(M7144=People!$B$4,People!$A$4,IF(M7144=People!$B$3,People!$A$3,IF(M7144=People!$B$2,People!$A$2,0))))</f>
        <v>Cassandra Brandow</v>
      </c>
      <c r="W7144" s="3" t="str">
        <f>IFERROR(INDEX(Returns!A:A,MATCH(B7144,Returns!B:B,0)),"No")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IF(M7145=People!$B$5,People!$A$5,IF(M7145=People!$B$4,People!$A$4,IF(M7145=People!$B$3,People!$A$3,IF(M7145=People!$B$2,People!$A$2,0))))</f>
        <v>Chuck Magee</v>
      </c>
      <c r="W7145" s="3" t="str">
        <f>IFERROR(INDEX(Returns!A:A,MATCH(B7145,Returns!B:B,0)),"No")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IF(M7146=People!$B$5,People!$A$5,IF(M7146=People!$B$4,People!$A$4,IF(M7146=People!$B$3,People!$A$3,IF(M7146=People!$B$2,People!$A$2,0))))</f>
        <v>Chuck Magee</v>
      </c>
      <c r="W7146" s="3" t="str">
        <f>IFERROR(INDEX(Returns!A:A,MATCH(B7146,Returns!B:B,0)),"No")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IF(M7147=People!$B$5,People!$A$5,IF(M7147=People!$B$4,People!$A$4,IF(M7147=People!$B$3,People!$A$3,IF(M7147=People!$B$2,People!$A$2,0))))</f>
        <v>Chuck Magee</v>
      </c>
      <c r="W7147" s="3" t="str">
        <f>IFERROR(INDEX(Returns!A:A,MATCH(B7147,Returns!B:B,0)),"No")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IF(M7148=People!$B$5,People!$A$5,IF(M7148=People!$B$4,People!$A$4,IF(M7148=People!$B$3,People!$A$3,IF(M7148=People!$B$2,People!$A$2,0))))</f>
        <v>Chuck Magee</v>
      </c>
      <c r="W7148" s="3" t="str">
        <f>IFERROR(INDEX(Returns!A:A,MATCH(B7148,Returns!B:B,0)),"No")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IF(M7149=People!$B$5,People!$A$5,IF(M7149=People!$B$4,People!$A$4,IF(M7149=People!$B$3,People!$A$3,IF(M7149=People!$B$2,People!$A$2,0))))</f>
        <v>Chuck Magee</v>
      </c>
      <c r="W7149" s="3" t="str">
        <f>IFERROR(INDEX(Returns!A:A,MATCH(B7149,Returns!B:B,0)),"No")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IF(M7150=People!$B$5,People!$A$5,IF(M7150=People!$B$4,People!$A$4,IF(M7150=People!$B$3,People!$A$3,IF(M7150=People!$B$2,People!$A$2,0))))</f>
        <v>Chuck Magee</v>
      </c>
      <c r="W7150" s="3" t="str">
        <f>IFERROR(INDEX(Returns!A:A,MATCH(B7150,Returns!B:B,0)),"No")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IF(M7151=People!$B$5,People!$A$5,IF(M7151=People!$B$4,People!$A$4,IF(M7151=People!$B$3,People!$A$3,IF(M7151=People!$B$2,People!$A$2,0))))</f>
        <v>Kelly Williams</v>
      </c>
      <c r="W7151" s="3" t="str">
        <f>IFERROR(INDEX(Returns!A:A,MATCH(B7151,Returns!B:B,0)),"No")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IF(M7152=People!$B$5,People!$A$5,IF(M7152=People!$B$4,People!$A$4,IF(M7152=People!$B$3,People!$A$3,IF(M7152=People!$B$2,People!$A$2,0))))</f>
        <v>Cassandra Brandow</v>
      </c>
      <c r="W7152" s="3" t="str">
        <f>IFERROR(INDEX(Returns!A:A,MATCH(B7152,Returns!B:B,0)),"No")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IF(M7153=People!$B$5,People!$A$5,IF(M7153=People!$B$4,People!$A$4,IF(M7153=People!$B$3,People!$A$3,IF(M7153=People!$B$2,People!$A$2,0))))</f>
        <v>Anna Andreadi</v>
      </c>
      <c r="W7153" s="3" t="str">
        <f>IFERROR(INDEX(Returns!A:A,MATCH(B7153,Returns!B:B,0)),"No")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IF(M7154=People!$B$5,People!$A$5,IF(M7154=People!$B$4,People!$A$4,IF(M7154=People!$B$3,People!$A$3,IF(M7154=People!$B$2,People!$A$2,0))))</f>
        <v>Cassandra Brandow</v>
      </c>
      <c r="W7154" s="3" t="str">
        <f>IFERROR(INDEX(Returns!A:A,MATCH(B7154,Returns!B:B,0)),"No")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IF(M7155=People!$B$5,People!$A$5,IF(M7155=People!$B$4,People!$A$4,IF(M7155=People!$B$3,People!$A$3,IF(M7155=People!$B$2,People!$A$2,0))))</f>
        <v>Kelly Williams</v>
      </c>
      <c r="W7155" s="3" t="str">
        <f>IFERROR(INDEX(Returns!A:A,MATCH(B7155,Returns!B:B,0)),"No")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IF(M7156=People!$B$5,People!$A$5,IF(M7156=People!$B$4,People!$A$4,IF(M7156=People!$B$3,People!$A$3,IF(M7156=People!$B$2,People!$A$2,0))))</f>
        <v>Cassandra Brandow</v>
      </c>
      <c r="W7156" s="3" t="str">
        <f>IFERROR(INDEX(Returns!A:A,MATCH(B7156,Returns!B:B,0)),"No")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IF(M7157=People!$B$5,People!$A$5,IF(M7157=People!$B$4,People!$A$4,IF(M7157=People!$B$3,People!$A$3,IF(M7157=People!$B$2,People!$A$2,0))))</f>
        <v>Cassandra Brandow</v>
      </c>
      <c r="W7157" s="3" t="str">
        <f>IFERROR(INDEX(Returns!A:A,MATCH(B7157,Returns!B:B,0)),"No")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IF(M7158=People!$B$5,People!$A$5,IF(M7158=People!$B$4,People!$A$4,IF(M7158=People!$B$3,People!$A$3,IF(M7158=People!$B$2,People!$A$2,0))))</f>
        <v>Chuck Magee</v>
      </c>
      <c r="W7158" s="3" t="str">
        <f>IFERROR(INDEX(Returns!A:A,MATCH(B7158,Returns!B:B,0)),"No")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IF(M7159=People!$B$5,People!$A$5,IF(M7159=People!$B$4,People!$A$4,IF(M7159=People!$B$3,People!$A$3,IF(M7159=People!$B$2,People!$A$2,0))))</f>
        <v>Anna Andreadi</v>
      </c>
      <c r="W7159" s="3" t="str">
        <f>IFERROR(INDEX(Returns!A:A,MATCH(B7159,Returns!B:B,0)),"No")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IF(M7160=People!$B$5,People!$A$5,IF(M7160=People!$B$4,People!$A$4,IF(M7160=People!$B$3,People!$A$3,IF(M7160=People!$B$2,People!$A$2,0))))</f>
        <v>Anna Andreadi</v>
      </c>
      <c r="W7160" s="3" t="str">
        <f>IFERROR(INDEX(Returns!A:A,MATCH(B7160,Returns!B:B,0)),"No")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IF(M7161=People!$B$5,People!$A$5,IF(M7161=People!$B$4,People!$A$4,IF(M7161=People!$B$3,People!$A$3,IF(M7161=People!$B$2,People!$A$2,0))))</f>
        <v>Kelly Williams</v>
      </c>
      <c r="W7161" s="3" t="str">
        <f>IFERROR(INDEX(Returns!A:A,MATCH(B7161,Returns!B:B,0)),"No")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IF(M7162=People!$B$5,People!$A$5,IF(M7162=People!$B$4,People!$A$4,IF(M7162=People!$B$3,People!$A$3,IF(M7162=People!$B$2,People!$A$2,0))))</f>
        <v>Kelly Williams</v>
      </c>
      <c r="W7162" s="3" t="str">
        <f>IFERROR(INDEX(Returns!A:A,MATCH(B7162,Returns!B:B,0)),"No")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IF(M7163=People!$B$5,People!$A$5,IF(M7163=People!$B$4,People!$A$4,IF(M7163=People!$B$3,People!$A$3,IF(M7163=People!$B$2,People!$A$2,0))))</f>
        <v>Cassandra Brandow</v>
      </c>
      <c r="W7163" s="3" t="str">
        <f>IFERROR(INDEX(Returns!A:A,MATCH(B7163,Returns!B:B,0)),"No")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IF(M7164=People!$B$5,People!$A$5,IF(M7164=People!$B$4,People!$A$4,IF(M7164=People!$B$3,People!$A$3,IF(M7164=People!$B$2,People!$A$2,0))))</f>
        <v>Cassandra Brandow</v>
      </c>
      <c r="W7164" s="3" t="str">
        <f>IFERROR(INDEX(Returns!A:A,MATCH(B7164,Returns!B:B,0)),"No")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IF(M7165=People!$B$5,People!$A$5,IF(M7165=People!$B$4,People!$A$4,IF(M7165=People!$B$3,People!$A$3,IF(M7165=People!$B$2,People!$A$2,0))))</f>
        <v>Chuck Magee</v>
      </c>
      <c r="W7165" s="3" t="str">
        <f>IFERROR(INDEX(Returns!A:A,MATCH(B7165,Returns!B:B,0)),"No")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IF(M7166=People!$B$5,People!$A$5,IF(M7166=People!$B$4,People!$A$4,IF(M7166=People!$B$3,People!$A$3,IF(M7166=People!$B$2,People!$A$2,0))))</f>
        <v>Chuck Magee</v>
      </c>
      <c r="W7166" s="3" t="str">
        <f>IFERROR(INDEX(Returns!A:A,MATCH(B7166,Returns!B:B,0)),"No")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IF(M7167=People!$B$5,People!$A$5,IF(M7167=People!$B$4,People!$A$4,IF(M7167=People!$B$3,People!$A$3,IF(M7167=People!$B$2,People!$A$2,0))))</f>
        <v>Chuck Magee</v>
      </c>
      <c r="W7167" s="3" t="str">
        <f>IFERROR(INDEX(Returns!A:A,MATCH(B7167,Returns!B:B,0)),"No")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IF(M7168=People!$B$5,People!$A$5,IF(M7168=People!$B$4,People!$A$4,IF(M7168=People!$B$3,People!$A$3,IF(M7168=People!$B$2,People!$A$2,0))))</f>
        <v>Anna Andreadi</v>
      </c>
      <c r="W7168" s="3" t="str">
        <f>IFERROR(INDEX(Returns!A:A,MATCH(B7168,Returns!B:B,0)),"No")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IF(M7169=People!$B$5,People!$A$5,IF(M7169=People!$B$4,People!$A$4,IF(M7169=People!$B$3,People!$A$3,IF(M7169=People!$B$2,People!$A$2,0))))</f>
        <v>Anna Andreadi</v>
      </c>
      <c r="W7169" s="3" t="str">
        <f>IFERROR(INDEX(Returns!A:A,MATCH(B7169,Returns!B:B,0)),"No")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IF(M7170=People!$B$5,People!$A$5,IF(M7170=People!$B$4,People!$A$4,IF(M7170=People!$B$3,People!$A$3,IF(M7170=People!$B$2,People!$A$2,0))))</f>
        <v>Anna Andreadi</v>
      </c>
      <c r="W7170" s="3" t="str">
        <f>IFERROR(INDEX(Returns!A:A,MATCH(B7170,Returns!B:B,0)),"No")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IF(M7171=People!$B$5,People!$A$5,IF(M7171=People!$B$4,People!$A$4,IF(M7171=People!$B$3,People!$A$3,IF(M7171=People!$B$2,People!$A$2,0))))</f>
        <v>Anna Andreadi</v>
      </c>
      <c r="W7171" s="3" t="str">
        <f>IFERROR(INDEX(Returns!A:A,MATCH(B7171,Returns!B:B,0)),"No")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IF(M7172=People!$B$5,People!$A$5,IF(M7172=People!$B$4,People!$A$4,IF(M7172=People!$B$3,People!$A$3,IF(M7172=People!$B$2,People!$A$2,0))))</f>
        <v>Chuck Magee</v>
      </c>
      <c r="W7172" s="3" t="str">
        <f>IFERROR(INDEX(Returns!A:A,MATCH(B7172,Returns!B:B,0)),"No")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IF(M7173=People!$B$5,People!$A$5,IF(M7173=People!$B$4,People!$A$4,IF(M7173=People!$B$3,People!$A$3,IF(M7173=People!$B$2,People!$A$2,0))))</f>
        <v>Anna Andreadi</v>
      </c>
      <c r="W7173" s="3" t="str">
        <f>IFERROR(INDEX(Returns!A:A,MATCH(B7173,Returns!B:B,0)),"No")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IF(M7174=People!$B$5,People!$A$5,IF(M7174=People!$B$4,People!$A$4,IF(M7174=People!$B$3,People!$A$3,IF(M7174=People!$B$2,People!$A$2,0))))</f>
        <v>Kelly Williams</v>
      </c>
      <c r="W7174" s="3" t="str">
        <f>IFERROR(INDEX(Returns!A:A,MATCH(B7174,Returns!B:B,0)),"No")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IF(M7175=People!$B$5,People!$A$5,IF(M7175=People!$B$4,People!$A$4,IF(M7175=People!$B$3,People!$A$3,IF(M7175=People!$B$2,People!$A$2,0))))</f>
        <v>Kelly Williams</v>
      </c>
      <c r="W7175" s="3" t="str">
        <f>IFERROR(INDEX(Returns!A:A,MATCH(B7175,Returns!B:B,0)),"No")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IF(M7176=People!$B$5,People!$A$5,IF(M7176=People!$B$4,People!$A$4,IF(M7176=People!$B$3,People!$A$3,IF(M7176=People!$B$2,People!$A$2,0))))</f>
        <v>Kelly Williams</v>
      </c>
      <c r="W7176" s="3" t="str">
        <f>IFERROR(INDEX(Returns!A:A,MATCH(B7176,Returns!B:B,0)),"No")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IF(M7177=People!$B$5,People!$A$5,IF(M7177=People!$B$4,People!$A$4,IF(M7177=People!$B$3,People!$A$3,IF(M7177=People!$B$2,People!$A$2,0))))</f>
        <v>Kelly Williams</v>
      </c>
      <c r="W7177" s="3" t="str">
        <f>IFERROR(INDEX(Returns!A:A,MATCH(B7177,Returns!B:B,0)),"No")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IF(M7178=People!$B$5,People!$A$5,IF(M7178=People!$B$4,People!$A$4,IF(M7178=People!$B$3,People!$A$3,IF(M7178=People!$B$2,People!$A$2,0))))</f>
        <v>Kelly Williams</v>
      </c>
      <c r="W7178" s="3" t="str">
        <f>IFERROR(INDEX(Returns!A:A,MATCH(B7178,Returns!B:B,0)),"No")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IF(M7179=People!$B$5,People!$A$5,IF(M7179=People!$B$4,People!$A$4,IF(M7179=People!$B$3,People!$A$3,IF(M7179=People!$B$2,People!$A$2,0))))</f>
        <v>Chuck Magee</v>
      </c>
      <c r="W7179" s="3" t="str">
        <f>IFERROR(INDEX(Returns!A:A,MATCH(B7179,Returns!B:B,0)),"No")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IF(M7180=People!$B$5,People!$A$5,IF(M7180=People!$B$4,People!$A$4,IF(M7180=People!$B$3,People!$A$3,IF(M7180=People!$B$2,People!$A$2,0))))</f>
        <v>Chuck Magee</v>
      </c>
      <c r="W7180" s="3" t="str">
        <f>IFERROR(INDEX(Returns!A:A,MATCH(B7180,Returns!B:B,0)),"No")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IF(M7181=People!$B$5,People!$A$5,IF(M7181=People!$B$4,People!$A$4,IF(M7181=People!$B$3,People!$A$3,IF(M7181=People!$B$2,People!$A$2,0))))</f>
        <v>Chuck Magee</v>
      </c>
      <c r="W7181" s="3" t="str">
        <f>IFERROR(INDEX(Returns!A:A,MATCH(B7181,Returns!B:B,0)),"No")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IF(M7182=People!$B$5,People!$A$5,IF(M7182=People!$B$4,People!$A$4,IF(M7182=People!$B$3,People!$A$3,IF(M7182=People!$B$2,People!$A$2,0))))</f>
        <v>Cassandra Brandow</v>
      </c>
      <c r="W7182" s="3" t="str">
        <f>IFERROR(INDEX(Returns!A:A,MATCH(B7182,Returns!B:B,0)),"No")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IF(M7183=People!$B$5,People!$A$5,IF(M7183=People!$B$4,People!$A$4,IF(M7183=People!$B$3,People!$A$3,IF(M7183=People!$B$2,People!$A$2,0))))</f>
        <v>Chuck Magee</v>
      </c>
      <c r="W7183" s="3" t="str">
        <f>IFERROR(INDEX(Returns!A:A,MATCH(B7183,Returns!B:B,0)),"No")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IF(M7184=People!$B$5,People!$A$5,IF(M7184=People!$B$4,People!$A$4,IF(M7184=People!$B$3,People!$A$3,IF(M7184=People!$B$2,People!$A$2,0))))</f>
        <v>Anna Andreadi</v>
      </c>
      <c r="W7184" s="3" t="str">
        <f>IFERROR(INDEX(Returns!A:A,MATCH(B7184,Returns!B:B,0)),"No")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IF(M7185=People!$B$5,People!$A$5,IF(M7185=People!$B$4,People!$A$4,IF(M7185=People!$B$3,People!$A$3,IF(M7185=People!$B$2,People!$A$2,0))))</f>
        <v>Chuck Magee</v>
      </c>
      <c r="W7185" s="3" t="str">
        <f>IFERROR(INDEX(Returns!A:A,MATCH(B7185,Returns!B:B,0)),"No")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IF(M7186=People!$B$5,People!$A$5,IF(M7186=People!$B$4,People!$A$4,IF(M7186=People!$B$3,People!$A$3,IF(M7186=People!$B$2,People!$A$2,0))))</f>
        <v>Kelly Williams</v>
      </c>
      <c r="W7186" s="3" t="str">
        <f>IFERROR(INDEX(Returns!A:A,MATCH(B7186,Returns!B:B,0)),"No")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IF(M7187=People!$B$5,People!$A$5,IF(M7187=People!$B$4,People!$A$4,IF(M7187=People!$B$3,People!$A$3,IF(M7187=People!$B$2,People!$A$2,0))))</f>
        <v>Kelly Williams</v>
      </c>
      <c r="W7187" s="3" t="str">
        <f>IFERROR(INDEX(Returns!A:A,MATCH(B7187,Returns!B:B,0)),"No")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IF(M7188=People!$B$5,People!$A$5,IF(M7188=People!$B$4,People!$A$4,IF(M7188=People!$B$3,People!$A$3,IF(M7188=People!$B$2,People!$A$2,0))))</f>
        <v>Kelly Williams</v>
      </c>
      <c r="W7188" s="3" t="str">
        <f>IFERROR(INDEX(Returns!A:A,MATCH(B7188,Returns!B:B,0)),"No")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IF(M7189=People!$B$5,People!$A$5,IF(M7189=People!$B$4,People!$A$4,IF(M7189=People!$B$3,People!$A$3,IF(M7189=People!$B$2,People!$A$2,0))))</f>
        <v>Kelly Williams</v>
      </c>
      <c r="W7189" s="3" t="str">
        <f>IFERROR(INDEX(Returns!A:A,MATCH(B7189,Returns!B:B,0)),"No")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IF(M7190=People!$B$5,People!$A$5,IF(M7190=People!$B$4,People!$A$4,IF(M7190=People!$B$3,People!$A$3,IF(M7190=People!$B$2,People!$A$2,0))))</f>
        <v>Kelly Williams</v>
      </c>
      <c r="W7190" s="3" t="str">
        <f>IFERROR(INDEX(Returns!A:A,MATCH(B7190,Returns!B:B,0)),"No")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IF(M7191=People!$B$5,People!$A$5,IF(M7191=People!$B$4,People!$A$4,IF(M7191=People!$B$3,People!$A$3,IF(M7191=People!$B$2,People!$A$2,0))))</f>
        <v>Anna Andreadi</v>
      </c>
      <c r="W7191" s="3" t="str">
        <f>IFERROR(INDEX(Returns!A:A,MATCH(B7191,Returns!B:B,0)),"No")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IF(M7192=People!$B$5,People!$A$5,IF(M7192=People!$B$4,People!$A$4,IF(M7192=People!$B$3,People!$A$3,IF(M7192=People!$B$2,People!$A$2,0))))</f>
        <v>Anna Andreadi</v>
      </c>
      <c r="W7192" s="3" t="str">
        <f>IFERROR(INDEX(Returns!A:A,MATCH(B7192,Returns!B:B,0)),"No")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IF(M7193=People!$B$5,People!$A$5,IF(M7193=People!$B$4,People!$A$4,IF(M7193=People!$B$3,People!$A$3,IF(M7193=People!$B$2,People!$A$2,0))))</f>
        <v>Cassandra Brandow</v>
      </c>
      <c r="W7193" s="3" t="str">
        <f>IFERROR(INDEX(Returns!A:A,MATCH(B7193,Returns!B:B,0)),"No")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IF(M7194=People!$B$5,People!$A$5,IF(M7194=People!$B$4,People!$A$4,IF(M7194=People!$B$3,People!$A$3,IF(M7194=People!$B$2,People!$A$2,0))))</f>
        <v>Cassandra Brandow</v>
      </c>
      <c r="W7194" s="3" t="str">
        <f>IFERROR(INDEX(Returns!A:A,MATCH(B7194,Returns!B:B,0)),"No")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IF(M7195=People!$B$5,People!$A$5,IF(M7195=People!$B$4,People!$A$4,IF(M7195=People!$B$3,People!$A$3,IF(M7195=People!$B$2,People!$A$2,0))))</f>
        <v>Cassandra Brandow</v>
      </c>
      <c r="W7195" s="3" t="str">
        <f>IFERROR(INDEX(Returns!A:A,MATCH(B7195,Returns!B:B,0)),"No")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IF(M7196=People!$B$5,People!$A$5,IF(M7196=People!$B$4,People!$A$4,IF(M7196=People!$B$3,People!$A$3,IF(M7196=People!$B$2,People!$A$2,0))))</f>
        <v>Cassandra Brandow</v>
      </c>
      <c r="W7196" s="3" t="str">
        <f>IFERROR(INDEX(Returns!A:A,MATCH(B7196,Returns!B:B,0)),"No")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IF(M7197=People!$B$5,People!$A$5,IF(M7197=People!$B$4,People!$A$4,IF(M7197=People!$B$3,People!$A$3,IF(M7197=People!$B$2,People!$A$2,0))))</f>
        <v>Anna Andreadi</v>
      </c>
      <c r="W7197" s="3" t="str">
        <f>IFERROR(INDEX(Returns!A:A,MATCH(B7197,Returns!B:B,0)),"No")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IF(M7198=People!$B$5,People!$A$5,IF(M7198=People!$B$4,People!$A$4,IF(M7198=People!$B$3,People!$A$3,IF(M7198=People!$B$2,People!$A$2,0))))</f>
        <v>Anna Andreadi</v>
      </c>
      <c r="W7198" s="3" t="str">
        <f>IFERROR(INDEX(Returns!A:A,MATCH(B7198,Returns!B:B,0)),"No")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IF(M7199=People!$B$5,People!$A$5,IF(M7199=People!$B$4,People!$A$4,IF(M7199=People!$B$3,People!$A$3,IF(M7199=People!$B$2,People!$A$2,0))))</f>
        <v>Anna Andreadi</v>
      </c>
      <c r="W7199" s="3" t="str">
        <f>IFERROR(INDEX(Returns!A:A,MATCH(B7199,Returns!B:B,0)),"No")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IF(M7200=People!$B$5,People!$A$5,IF(M7200=People!$B$4,People!$A$4,IF(M7200=People!$B$3,People!$A$3,IF(M7200=People!$B$2,People!$A$2,0))))</f>
        <v>Chuck Magee</v>
      </c>
      <c r="W7200" s="3" t="str">
        <f>IFERROR(INDEX(Returns!A:A,MATCH(B7200,Returns!B:B,0)),"No")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IF(M7201=People!$B$5,People!$A$5,IF(M7201=People!$B$4,People!$A$4,IF(M7201=People!$B$3,People!$A$3,IF(M7201=People!$B$2,People!$A$2,0))))</f>
        <v>Chuck Magee</v>
      </c>
      <c r="W7201" s="3" t="str">
        <f>IFERROR(INDEX(Returns!A:A,MATCH(B7201,Returns!B:B,0)),"No")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IF(M7202=People!$B$5,People!$A$5,IF(M7202=People!$B$4,People!$A$4,IF(M7202=People!$B$3,People!$A$3,IF(M7202=People!$B$2,People!$A$2,0))))</f>
        <v>Cassandra Brandow</v>
      </c>
      <c r="W7202" s="3" t="str">
        <f>IFERROR(INDEX(Returns!A:A,MATCH(B7202,Returns!B:B,0)),"No")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IF(M7203=People!$B$5,People!$A$5,IF(M7203=People!$B$4,People!$A$4,IF(M7203=People!$B$3,People!$A$3,IF(M7203=People!$B$2,People!$A$2,0))))</f>
        <v>Cassandra Brandow</v>
      </c>
      <c r="W7203" s="3" t="str">
        <f>IFERROR(INDEX(Returns!A:A,MATCH(B7203,Returns!B:B,0)),"No")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IF(M7204=People!$B$5,People!$A$5,IF(M7204=People!$B$4,People!$A$4,IF(M7204=People!$B$3,People!$A$3,IF(M7204=People!$B$2,People!$A$2,0))))</f>
        <v>Chuck Magee</v>
      </c>
      <c r="W7204" s="3" t="str">
        <f>IFERROR(INDEX(Returns!A:A,MATCH(B7204,Returns!B:B,0)),"No")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IF(M7205=People!$B$5,People!$A$5,IF(M7205=People!$B$4,People!$A$4,IF(M7205=People!$B$3,People!$A$3,IF(M7205=People!$B$2,People!$A$2,0))))</f>
        <v>Kelly Williams</v>
      </c>
      <c r="W7205" s="3" t="str">
        <f>IFERROR(INDEX(Returns!A:A,MATCH(B7205,Returns!B:B,0)),"No")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IF(M7206=People!$B$5,People!$A$5,IF(M7206=People!$B$4,People!$A$4,IF(M7206=People!$B$3,People!$A$3,IF(M7206=People!$B$2,People!$A$2,0))))</f>
        <v>Chuck Magee</v>
      </c>
      <c r="W7206" s="3" t="str">
        <f>IFERROR(INDEX(Returns!A:A,MATCH(B7206,Returns!B:B,0)),"No")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IF(M7207=People!$B$5,People!$A$5,IF(M7207=People!$B$4,People!$A$4,IF(M7207=People!$B$3,People!$A$3,IF(M7207=People!$B$2,People!$A$2,0))))</f>
        <v>Anna Andreadi</v>
      </c>
      <c r="W7207" s="3" t="str">
        <f>IFERROR(INDEX(Returns!A:A,MATCH(B7207,Returns!B:B,0)),"No")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IF(M7208=People!$B$5,People!$A$5,IF(M7208=People!$B$4,People!$A$4,IF(M7208=People!$B$3,People!$A$3,IF(M7208=People!$B$2,People!$A$2,0))))</f>
        <v>Anna Andreadi</v>
      </c>
      <c r="W7208" s="3" t="str">
        <f>IFERROR(INDEX(Returns!A:A,MATCH(B7208,Returns!B:B,0)),"No")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IF(M7209=People!$B$5,People!$A$5,IF(M7209=People!$B$4,People!$A$4,IF(M7209=People!$B$3,People!$A$3,IF(M7209=People!$B$2,People!$A$2,0))))</f>
        <v>Anna Andreadi</v>
      </c>
      <c r="W7209" s="3" t="str">
        <f>IFERROR(INDEX(Returns!A:A,MATCH(B7209,Returns!B:B,0)),"No")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IF(M7210=People!$B$5,People!$A$5,IF(M7210=People!$B$4,People!$A$4,IF(M7210=People!$B$3,People!$A$3,IF(M7210=People!$B$2,People!$A$2,0))))</f>
        <v>Anna Andreadi</v>
      </c>
      <c r="W7210" s="3" t="str">
        <f>IFERROR(INDEX(Returns!A:A,MATCH(B7210,Returns!B:B,0)),"No")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IF(M7211=People!$B$5,People!$A$5,IF(M7211=People!$B$4,People!$A$4,IF(M7211=People!$B$3,People!$A$3,IF(M7211=People!$B$2,People!$A$2,0))))</f>
        <v>Anna Andreadi</v>
      </c>
      <c r="W7211" s="3" t="str">
        <f>IFERROR(INDEX(Returns!A:A,MATCH(B7211,Returns!B:B,0)),"No")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IF(M7212=People!$B$5,People!$A$5,IF(M7212=People!$B$4,People!$A$4,IF(M7212=People!$B$3,People!$A$3,IF(M7212=People!$B$2,People!$A$2,0))))</f>
        <v>Anna Andreadi</v>
      </c>
      <c r="W7212" s="3" t="str">
        <f>IFERROR(INDEX(Returns!A:A,MATCH(B7212,Returns!B:B,0)),"No")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IF(M7213=People!$B$5,People!$A$5,IF(M7213=People!$B$4,People!$A$4,IF(M7213=People!$B$3,People!$A$3,IF(M7213=People!$B$2,People!$A$2,0))))</f>
        <v>Anna Andreadi</v>
      </c>
      <c r="W7213" s="3" t="str">
        <f>IFERROR(INDEX(Returns!A:A,MATCH(B7213,Returns!B:B,0)),"No")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IF(M7214=People!$B$5,People!$A$5,IF(M7214=People!$B$4,People!$A$4,IF(M7214=People!$B$3,People!$A$3,IF(M7214=People!$B$2,People!$A$2,0))))</f>
        <v>Anna Andreadi</v>
      </c>
      <c r="W7214" s="3" t="str">
        <f>IFERROR(INDEX(Returns!A:A,MATCH(B7214,Returns!B:B,0)),"No")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IF(M7215=People!$B$5,People!$A$5,IF(M7215=People!$B$4,People!$A$4,IF(M7215=People!$B$3,People!$A$3,IF(M7215=People!$B$2,People!$A$2,0))))</f>
        <v>Anna Andreadi</v>
      </c>
      <c r="W7215" s="3" t="str">
        <f>IFERROR(INDEX(Returns!A:A,MATCH(B7215,Returns!B:B,0)),"No")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IF(M7216=People!$B$5,People!$A$5,IF(M7216=People!$B$4,People!$A$4,IF(M7216=People!$B$3,People!$A$3,IF(M7216=People!$B$2,People!$A$2,0))))</f>
        <v>Kelly Williams</v>
      </c>
      <c r="W7216" s="3" t="str">
        <f>IFERROR(INDEX(Returns!A:A,MATCH(B7216,Returns!B:B,0)),"No")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IF(M7217=People!$B$5,People!$A$5,IF(M7217=People!$B$4,People!$A$4,IF(M7217=People!$B$3,People!$A$3,IF(M7217=People!$B$2,People!$A$2,0))))</f>
        <v>Kelly Williams</v>
      </c>
      <c r="W7217" s="3" t="str">
        <f>IFERROR(INDEX(Returns!A:A,MATCH(B7217,Returns!B:B,0)),"No")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IF(M7218=People!$B$5,People!$A$5,IF(M7218=People!$B$4,People!$A$4,IF(M7218=People!$B$3,People!$A$3,IF(M7218=People!$B$2,People!$A$2,0))))</f>
        <v>Anna Andreadi</v>
      </c>
      <c r="W7218" s="3" t="str">
        <f>IFERROR(INDEX(Returns!A:A,MATCH(B7218,Returns!B:B,0)),"No")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IF(M7219=People!$B$5,People!$A$5,IF(M7219=People!$B$4,People!$A$4,IF(M7219=People!$B$3,People!$A$3,IF(M7219=People!$B$2,People!$A$2,0))))</f>
        <v>Anna Andreadi</v>
      </c>
      <c r="W7219" s="3" t="str">
        <f>IFERROR(INDEX(Returns!A:A,MATCH(B7219,Returns!B:B,0)),"No")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IF(M7220=People!$B$5,People!$A$5,IF(M7220=People!$B$4,People!$A$4,IF(M7220=People!$B$3,People!$A$3,IF(M7220=People!$B$2,People!$A$2,0))))</f>
        <v>Anna Andreadi</v>
      </c>
      <c r="W7220" s="3" t="str">
        <f>IFERROR(INDEX(Returns!A:A,MATCH(B7220,Returns!B:B,0)),"No")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IF(M7221=People!$B$5,People!$A$5,IF(M7221=People!$B$4,People!$A$4,IF(M7221=People!$B$3,People!$A$3,IF(M7221=People!$B$2,People!$A$2,0))))</f>
        <v>Anna Andreadi</v>
      </c>
      <c r="W7221" s="3" t="str">
        <f>IFERROR(INDEX(Returns!A:A,MATCH(B7221,Returns!B:B,0)),"No")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IF(M7222=People!$B$5,People!$A$5,IF(M7222=People!$B$4,People!$A$4,IF(M7222=People!$B$3,People!$A$3,IF(M7222=People!$B$2,People!$A$2,0))))</f>
        <v>Chuck Magee</v>
      </c>
      <c r="W7222" s="3" t="str">
        <f>IFERROR(INDEX(Returns!A:A,MATCH(B7222,Returns!B:B,0)),"No")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IF(M7223=People!$B$5,People!$A$5,IF(M7223=People!$B$4,People!$A$4,IF(M7223=People!$B$3,People!$A$3,IF(M7223=People!$B$2,People!$A$2,0))))</f>
        <v>Chuck Magee</v>
      </c>
      <c r="W7223" s="3" t="str">
        <f>IFERROR(INDEX(Returns!A:A,MATCH(B7223,Returns!B:B,0)),"No")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IF(M7224=People!$B$5,People!$A$5,IF(M7224=People!$B$4,People!$A$4,IF(M7224=People!$B$3,People!$A$3,IF(M7224=People!$B$2,People!$A$2,0))))</f>
        <v>Kelly Williams</v>
      </c>
      <c r="W7224" s="3" t="str">
        <f>IFERROR(INDEX(Returns!A:A,MATCH(B7224,Returns!B:B,0)),"No")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IF(M7225=People!$B$5,People!$A$5,IF(M7225=People!$B$4,People!$A$4,IF(M7225=People!$B$3,People!$A$3,IF(M7225=People!$B$2,People!$A$2,0))))</f>
        <v>Anna Andreadi</v>
      </c>
      <c r="W7225" s="3" t="str">
        <f>IFERROR(INDEX(Returns!A:A,MATCH(B7225,Returns!B:B,0)),"No")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IF(M7226=People!$B$5,People!$A$5,IF(M7226=People!$B$4,People!$A$4,IF(M7226=People!$B$3,People!$A$3,IF(M7226=People!$B$2,People!$A$2,0))))</f>
        <v>Anna Andreadi</v>
      </c>
      <c r="W7226" s="3" t="str">
        <f>IFERROR(INDEX(Returns!A:A,MATCH(B7226,Returns!B:B,0)),"No")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IF(M7227=People!$B$5,People!$A$5,IF(M7227=People!$B$4,People!$A$4,IF(M7227=People!$B$3,People!$A$3,IF(M7227=People!$B$2,People!$A$2,0))))</f>
        <v>Anna Andreadi</v>
      </c>
      <c r="W7227" s="3" t="str">
        <f>IFERROR(INDEX(Returns!A:A,MATCH(B7227,Returns!B:B,0)),"No")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IF(M7228=People!$B$5,People!$A$5,IF(M7228=People!$B$4,People!$A$4,IF(M7228=People!$B$3,People!$A$3,IF(M7228=People!$B$2,People!$A$2,0))))</f>
        <v>Chuck Magee</v>
      </c>
      <c r="W7228" s="3" t="str">
        <f>IFERROR(INDEX(Returns!A:A,MATCH(B7228,Returns!B:B,0)),"No")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IF(M7229=People!$B$5,People!$A$5,IF(M7229=People!$B$4,People!$A$4,IF(M7229=People!$B$3,People!$A$3,IF(M7229=People!$B$2,People!$A$2,0))))</f>
        <v>Chuck Magee</v>
      </c>
      <c r="W7229" s="3" t="str">
        <f>IFERROR(INDEX(Returns!A:A,MATCH(B7229,Returns!B:B,0)),"No")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IF(M7230=People!$B$5,People!$A$5,IF(M7230=People!$B$4,People!$A$4,IF(M7230=People!$B$3,People!$A$3,IF(M7230=People!$B$2,People!$A$2,0))))</f>
        <v>Anna Andreadi</v>
      </c>
      <c r="W7230" s="3" t="str">
        <f>IFERROR(INDEX(Returns!A:A,MATCH(B7230,Returns!B:B,0)),"No")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IF(M7231=People!$B$5,People!$A$5,IF(M7231=People!$B$4,People!$A$4,IF(M7231=People!$B$3,People!$A$3,IF(M7231=People!$B$2,People!$A$2,0))))</f>
        <v>Anna Andreadi</v>
      </c>
      <c r="W7231" s="3" t="str">
        <f>IFERROR(INDEX(Returns!A:A,MATCH(B7231,Returns!B:B,0)),"No")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IF(M7232=People!$B$5,People!$A$5,IF(M7232=People!$B$4,People!$A$4,IF(M7232=People!$B$3,People!$A$3,IF(M7232=People!$B$2,People!$A$2,0))))</f>
        <v>Chuck Magee</v>
      </c>
      <c r="W7232" s="3" t="str">
        <f>IFERROR(INDEX(Returns!A:A,MATCH(B7232,Returns!B:B,0)),"No")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IF(M7233=People!$B$5,People!$A$5,IF(M7233=People!$B$4,People!$A$4,IF(M7233=People!$B$3,People!$A$3,IF(M7233=People!$B$2,People!$A$2,0))))</f>
        <v>Chuck Magee</v>
      </c>
      <c r="W7233" s="3" t="str">
        <f>IFERROR(INDEX(Returns!A:A,MATCH(B7233,Returns!B:B,0)),"No")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IF(M7234=People!$B$5,People!$A$5,IF(M7234=People!$B$4,People!$A$4,IF(M7234=People!$B$3,People!$A$3,IF(M7234=People!$B$2,People!$A$2,0))))</f>
        <v>Chuck Magee</v>
      </c>
      <c r="W7234" s="3" t="str">
        <f>IFERROR(INDEX(Returns!A:A,MATCH(B7234,Returns!B:B,0)),"No")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IF(M7235=People!$B$5,People!$A$5,IF(M7235=People!$B$4,People!$A$4,IF(M7235=People!$B$3,People!$A$3,IF(M7235=People!$B$2,People!$A$2,0))))</f>
        <v>Chuck Magee</v>
      </c>
      <c r="W7235" s="3" t="str">
        <f>IFERROR(INDEX(Returns!A:A,MATCH(B7235,Returns!B:B,0)),"No")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IF(M7236=People!$B$5,People!$A$5,IF(M7236=People!$B$4,People!$A$4,IF(M7236=People!$B$3,People!$A$3,IF(M7236=People!$B$2,People!$A$2,0))))</f>
        <v>Chuck Magee</v>
      </c>
      <c r="W7236" s="3" t="str">
        <f>IFERROR(INDEX(Returns!A:A,MATCH(B7236,Returns!B:B,0)),"No")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IF(M7237=People!$B$5,People!$A$5,IF(M7237=People!$B$4,People!$A$4,IF(M7237=People!$B$3,People!$A$3,IF(M7237=People!$B$2,People!$A$2,0))))</f>
        <v>Chuck Magee</v>
      </c>
      <c r="W7237" s="3" t="str">
        <f>IFERROR(INDEX(Returns!A:A,MATCH(B7237,Returns!B:B,0)),"No")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IF(M7238=People!$B$5,People!$A$5,IF(M7238=People!$B$4,People!$A$4,IF(M7238=People!$B$3,People!$A$3,IF(M7238=People!$B$2,People!$A$2,0))))</f>
        <v>Anna Andreadi</v>
      </c>
      <c r="W7238" s="3" t="str">
        <f>IFERROR(INDEX(Returns!A:A,MATCH(B7238,Returns!B:B,0)),"No")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IF(M7239=People!$B$5,People!$A$5,IF(M7239=People!$B$4,People!$A$4,IF(M7239=People!$B$3,People!$A$3,IF(M7239=People!$B$2,People!$A$2,0))))</f>
        <v>Chuck Magee</v>
      </c>
      <c r="W7239" s="3" t="str">
        <f>IFERROR(INDEX(Returns!A:A,MATCH(B7239,Returns!B:B,0)),"No")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IF(M7240=People!$B$5,People!$A$5,IF(M7240=People!$B$4,People!$A$4,IF(M7240=People!$B$3,People!$A$3,IF(M7240=People!$B$2,People!$A$2,0))))</f>
        <v>Anna Andreadi</v>
      </c>
      <c r="W7240" s="3" t="str">
        <f>IFERROR(INDEX(Returns!A:A,MATCH(B7240,Returns!B:B,0)),"No")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IF(M7241=People!$B$5,People!$A$5,IF(M7241=People!$B$4,People!$A$4,IF(M7241=People!$B$3,People!$A$3,IF(M7241=People!$B$2,People!$A$2,0))))</f>
        <v>Anna Andreadi</v>
      </c>
      <c r="W7241" s="3" t="str">
        <f>IFERROR(INDEX(Returns!A:A,MATCH(B7241,Returns!B:B,0)),"No")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IF(M7242=People!$B$5,People!$A$5,IF(M7242=People!$B$4,People!$A$4,IF(M7242=People!$B$3,People!$A$3,IF(M7242=People!$B$2,People!$A$2,0))))</f>
        <v>Anna Andreadi</v>
      </c>
      <c r="W7242" s="3" t="str">
        <f>IFERROR(INDEX(Returns!A:A,MATCH(B7242,Returns!B:B,0)),"No")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IF(M7243=People!$B$5,People!$A$5,IF(M7243=People!$B$4,People!$A$4,IF(M7243=People!$B$3,People!$A$3,IF(M7243=People!$B$2,People!$A$2,0))))</f>
        <v>Anna Andreadi</v>
      </c>
      <c r="W7243" s="3" t="str">
        <f>IFERROR(INDEX(Returns!A:A,MATCH(B7243,Returns!B:B,0)),"No")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IF(M7244=People!$B$5,People!$A$5,IF(M7244=People!$B$4,People!$A$4,IF(M7244=People!$B$3,People!$A$3,IF(M7244=People!$B$2,People!$A$2,0))))</f>
        <v>Anna Andreadi</v>
      </c>
      <c r="W7244" s="3" t="str">
        <f>IFERROR(INDEX(Returns!A:A,MATCH(B7244,Returns!B:B,0)),"No")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IF(M7245=People!$B$5,People!$A$5,IF(M7245=People!$B$4,People!$A$4,IF(M7245=People!$B$3,People!$A$3,IF(M7245=People!$B$2,People!$A$2,0))))</f>
        <v>Chuck Magee</v>
      </c>
      <c r="W7245" s="3" t="str">
        <f>IFERROR(INDEX(Returns!A:A,MATCH(B7245,Returns!B:B,0)),"No")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IF(M7246=People!$B$5,People!$A$5,IF(M7246=People!$B$4,People!$A$4,IF(M7246=People!$B$3,People!$A$3,IF(M7246=People!$B$2,People!$A$2,0))))</f>
        <v>Anna Andreadi</v>
      </c>
      <c r="W7246" s="3" t="str">
        <f>IFERROR(INDEX(Returns!A:A,MATCH(B7246,Returns!B:B,0)),"No")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IF(M7247=People!$B$5,People!$A$5,IF(M7247=People!$B$4,People!$A$4,IF(M7247=People!$B$3,People!$A$3,IF(M7247=People!$B$2,People!$A$2,0))))</f>
        <v>Anna Andreadi</v>
      </c>
      <c r="W7247" s="3" t="str">
        <f>IFERROR(INDEX(Returns!A:A,MATCH(B7247,Returns!B:B,0)),"No")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IF(M7248=People!$B$5,People!$A$5,IF(M7248=People!$B$4,People!$A$4,IF(M7248=People!$B$3,People!$A$3,IF(M7248=People!$B$2,People!$A$2,0))))</f>
        <v>Chuck Magee</v>
      </c>
      <c r="W7248" s="3" t="str">
        <f>IFERROR(INDEX(Returns!A:A,MATCH(B7248,Returns!B:B,0)),"No")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IF(M7249=People!$B$5,People!$A$5,IF(M7249=People!$B$4,People!$A$4,IF(M7249=People!$B$3,People!$A$3,IF(M7249=People!$B$2,People!$A$2,0))))</f>
        <v>Chuck Magee</v>
      </c>
      <c r="W7249" s="3" t="str">
        <f>IFERROR(INDEX(Returns!A:A,MATCH(B7249,Returns!B:B,0)),"No")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IF(M7250=People!$B$5,People!$A$5,IF(M7250=People!$B$4,People!$A$4,IF(M7250=People!$B$3,People!$A$3,IF(M7250=People!$B$2,People!$A$2,0))))</f>
        <v>Chuck Magee</v>
      </c>
      <c r="W7250" s="3" t="str">
        <f>IFERROR(INDEX(Returns!A:A,MATCH(B7250,Returns!B:B,0)),"No")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IF(M7251=People!$B$5,People!$A$5,IF(M7251=People!$B$4,People!$A$4,IF(M7251=People!$B$3,People!$A$3,IF(M7251=People!$B$2,People!$A$2,0))))</f>
        <v>Anna Andreadi</v>
      </c>
      <c r="W7251" s="3" t="str">
        <f>IFERROR(INDEX(Returns!A:A,MATCH(B7251,Returns!B:B,0)),"No")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IF(M7252=People!$B$5,People!$A$5,IF(M7252=People!$B$4,People!$A$4,IF(M7252=People!$B$3,People!$A$3,IF(M7252=People!$B$2,People!$A$2,0))))</f>
        <v>Anna Andreadi</v>
      </c>
      <c r="W7252" s="3" t="str">
        <f>IFERROR(INDEX(Returns!A:A,MATCH(B7252,Returns!B:B,0)),"No")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IF(M7253=People!$B$5,People!$A$5,IF(M7253=People!$B$4,People!$A$4,IF(M7253=People!$B$3,People!$A$3,IF(M7253=People!$B$2,People!$A$2,0))))</f>
        <v>Cassandra Brandow</v>
      </c>
      <c r="W7253" s="3" t="str">
        <f>IFERROR(INDEX(Returns!A:A,MATCH(B7253,Returns!B:B,0)),"No")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IF(M7254=People!$B$5,People!$A$5,IF(M7254=People!$B$4,People!$A$4,IF(M7254=People!$B$3,People!$A$3,IF(M7254=People!$B$2,People!$A$2,0))))</f>
        <v>Kelly Williams</v>
      </c>
      <c r="W7254" s="3" t="str">
        <f>IFERROR(INDEX(Returns!A:A,MATCH(B7254,Returns!B:B,0)),"No")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IF(M7255=People!$B$5,People!$A$5,IF(M7255=People!$B$4,People!$A$4,IF(M7255=People!$B$3,People!$A$3,IF(M7255=People!$B$2,People!$A$2,0))))</f>
        <v>Kelly Williams</v>
      </c>
      <c r="W7255" s="3" t="str">
        <f>IFERROR(INDEX(Returns!A:A,MATCH(B7255,Returns!B:B,0)),"No")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IF(M7256=People!$B$5,People!$A$5,IF(M7256=People!$B$4,People!$A$4,IF(M7256=People!$B$3,People!$A$3,IF(M7256=People!$B$2,People!$A$2,0))))</f>
        <v>Kelly Williams</v>
      </c>
      <c r="W7256" s="3" t="str">
        <f>IFERROR(INDEX(Returns!A:A,MATCH(B7256,Returns!B:B,0)),"No")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IF(M7257=People!$B$5,People!$A$5,IF(M7257=People!$B$4,People!$A$4,IF(M7257=People!$B$3,People!$A$3,IF(M7257=People!$B$2,People!$A$2,0))))</f>
        <v>Kelly Williams</v>
      </c>
      <c r="W7257" s="3" t="str">
        <f>IFERROR(INDEX(Returns!A:A,MATCH(B7257,Returns!B:B,0)),"No")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IF(M7258=People!$B$5,People!$A$5,IF(M7258=People!$B$4,People!$A$4,IF(M7258=People!$B$3,People!$A$3,IF(M7258=People!$B$2,People!$A$2,0))))</f>
        <v>Kelly Williams</v>
      </c>
      <c r="W7258" s="3" t="str">
        <f>IFERROR(INDEX(Returns!A:A,MATCH(B7258,Returns!B:B,0)),"No")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IF(M7259=People!$B$5,People!$A$5,IF(M7259=People!$B$4,People!$A$4,IF(M7259=People!$B$3,People!$A$3,IF(M7259=People!$B$2,People!$A$2,0))))</f>
        <v>Kelly Williams</v>
      </c>
      <c r="W7259" s="3" t="str">
        <f>IFERROR(INDEX(Returns!A:A,MATCH(B7259,Returns!B:B,0)),"No")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IF(M7260=People!$B$5,People!$A$5,IF(M7260=People!$B$4,People!$A$4,IF(M7260=People!$B$3,People!$A$3,IF(M7260=People!$B$2,People!$A$2,0))))</f>
        <v>Kelly Williams</v>
      </c>
      <c r="W7260" s="3" t="str">
        <f>IFERROR(INDEX(Returns!A:A,MATCH(B7260,Returns!B:B,0)),"No")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IF(M7261=People!$B$5,People!$A$5,IF(M7261=People!$B$4,People!$A$4,IF(M7261=People!$B$3,People!$A$3,IF(M7261=People!$B$2,People!$A$2,0))))</f>
        <v>Kelly Williams</v>
      </c>
      <c r="W7261" s="3" t="str">
        <f>IFERROR(INDEX(Returns!A:A,MATCH(B7261,Returns!B:B,0)),"No")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IF(M7262=People!$B$5,People!$A$5,IF(M7262=People!$B$4,People!$A$4,IF(M7262=People!$B$3,People!$A$3,IF(M7262=People!$B$2,People!$A$2,0))))</f>
        <v>Kelly Williams</v>
      </c>
      <c r="W7262" s="3" t="str">
        <f>IFERROR(INDEX(Returns!A:A,MATCH(B7262,Returns!B:B,0)),"No")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IF(M7263=People!$B$5,People!$A$5,IF(M7263=People!$B$4,People!$A$4,IF(M7263=People!$B$3,People!$A$3,IF(M7263=People!$B$2,People!$A$2,0))))</f>
        <v>Anna Andreadi</v>
      </c>
      <c r="W7263" s="3" t="str">
        <f>IFERROR(INDEX(Returns!A:A,MATCH(B7263,Returns!B:B,0)),"No")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IF(M7264=People!$B$5,People!$A$5,IF(M7264=People!$B$4,People!$A$4,IF(M7264=People!$B$3,People!$A$3,IF(M7264=People!$B$2,People!$A$2,0))))</f>
        <v>Chuck Magee</v>
      </c>
      <c r="W7264" s="3" t="str">
        <f>IFERROR(INDEX(Returns!A:A,MATCH(B7264,Returns!B:B,0)),"No")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IF(M7265=People!$B$5,People!$A$5,IF(M7265=People!$B$4,People!$A$4,IF(M7265=People!$B$3,People!$A$3,IF(M7265=People!$B$2,People!$A$2,0))))</f>
        <v>Chuck Magee</v>
      </c>
      <c r="W7265" s="3" t="str">
        <f>IFERROR(INDEX(Returns!A:A,MATCH(B7265,Returns!B:B,0)),"No")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IF(M7266=People!$B$5,People!$A$5,IF(M7266=People!$B$4,People!$A$4,IF(M7266=People!$B$3,People!$A$3,IF(M7266=People!$B$2,People!$A$2,0))))</f>
        <v>Cassandra Brandow</v>
      </c>
      <c r="W7266" s="3" t="str">
        <f>IFERROR(INDEX(Returns!A:A,MATCH(B7266,Returns!B:B,0)),"No")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IF(M7267=People!$B$5,People!$A$5,IF(M7267=People!$B$4,People!$A$4,IF(M7267=People!$B$3,People!$A$3,IF(M7267=People!$B$2,People!$A$2,0))))</f>
        <v>Kelly Williams</v>
      </c>
      <c r="W7267" s="3" t="str">
        <f>IFERROR(INDEX(Returns!A:A,MATCH(B7267,Returns!B:B,0)),"No")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IF(M7268=People!$B$5,People!$A$5,IF(M7268=People!$B$4,People!$A$4,IF(M7268=People!$B$3,People!$A$3,IF(M7268=People!$B$2,People!$A$2,0))))</f>
        <v>Cassandra Brandow</v>
      </c>
      <c r="W7268" s="3" t="str">
        <f>IFERROR(INDEX(Returns!A:A,MATCH(B7268,Returns!B:B,0)),"No")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IF(M7269=People!$B$5,People!$A$5,IF(M7269=People!$B$4,People!$A$4,IF(M7269=People!$B$3,People!$A$3,IF(M7269=People!$B$2,People!$A$2,0))))</f>
        <v>Cassandra Brandow</v>
      </c>
      <c r="W7269" s="3" t="str">
        <f>IFERROR(INDEX(Returns!A:A,MATCH(B7269,Returns!B:B,0)),"No")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IF(M7270=People!$B$5,People!$A$5,IF(M7270=People!$B$4,People!$A$4,IF(M7270=People!$B$3,People!$A$3,IF(M7270=People!$B$2,People!$A$2,0))))</f>
        <v>Cassandra Brandow</v>
      </c>
      <c r="W7270" s="3" t="str">
        <f>IFERROR(INDEX(Returns!A:A,MATCH(B7270,Returns!B:B,0)),"No")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IF(M7271=People!$B$5,People!$A$5,IF(M7271=People!$B$4,People!$A$4,IF(M7271=People!$B$3,People!$A$3,IF(M7271=People!$B$2,People!$A$2,0))))</f>
        <v>Cassandra Brandow</v>
      </c>
      <c r="W7271" s="3" t="str">
        <f>IFERROR(INDEX(Returns!A:A,MATCH(B7271,Returns!B:B,0)),"No")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IF(M7272=People!$B$5,People!$A$5,IF(M7272=People!$B$4,People!$A$4,IF(M7272=People!$B$3,People!$A$3,IF(M7272=People!$B$2,People!$A$2,0))))</f>
        <v>Anna Andreadi</v>
      </c>
      <c r="W7272" s="3" t="str">
        <f>IFERROR(INDEX(Returns!A:A,MATCH(B7272,Returns!B:B,0)),"No")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IF(M7273=People!$B$5,People!$A$5,IF(M7273=People!$B$4,People!$A$4,IF(M7273=People!$B$3,People!$A$3,IF(M7273=People!$B$2,People!$A$2,0))))</f>
        <v>Anna Andreadi</v>
      </c>
      <c r="W7273" s="3" t="str">
        <f>IFERROR(INDEX(Returns!A:A,MATCH(B7273,Returns!B:B,0)),"No")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IF(M7274=People!$B$5,People!$A$5,IF(M7274=People!$B$4,People!$A$4,IF(M7274=People!$B$3,People!$A$3,IF(M7274=People!$B$2,People!$A$2,0))))</f>
        <v>Cassandra Brandow</v>
      </c>
      <c r="W7274" s="3" t="str">
        <f>IFERROR(INDEX(Returns!A:A,MATCH(B7274,Returns!B:B,0)),"No")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IF(M7275=People!$B$5,People!$A$5,IF(M7275=People!$B$4,People!$A$4,IF(M7275=People!$B$3,People!$A$3,IF(M7275=People!$B$2,People!$A$2,0))))</f>
        <v>Cassandra Brandow</v>
      </c>
      <c r="W7275" s="3" t="str">
        <f>IFERROR(INDEX(Returns!A:A,MATCH(B7275,Returns!B:B,0)),"No")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IF(M7276=People!$B$5,People!$A$5,IF(M7276=People!$B$4,People!$A$4,IF(M7276=People!$B$3,People!$A$3,IF(M7276=People!$B$2,People!$A$2,0))))</f>
        <v>Anna Andreadi</v>
      </c>
      <c r="W7276" s="3" t="str">
        <f>IFERROR(INDEX(Returns!A:A,MATCH(B7276,Returns!B:B,0)),"No")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IF(M7277=People!$B$5,People!$A$5,IF(M7277=People!$B$4,People!$A$4,IF(M7277=People!$B$3,People!$A$3,IF(M7277=People!$B$2,People!$A$2,0))))</f>
        <v>Anna Andreadi</v>
      </c>
      <c r="W7277" s="3" t="str">
        <f>IFERROR(INDEX(Returns!A:A,MATCH(B7277,Returns!B:B,0)),"No")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IF(M7278=People!$B$5,People!$A$5,IF(M7278=People!$B$4,People!$A$4,IF(M7278=People!$B$3,People!$A$3,IF(M7278=People!$B$2,People!$A$2,0))))</f>
        <v>Cassandra Brandow</v>
      </c>
      <c r="W7278" s="3" t="str">
        <f>IFERROR(INDEX(Returns!A:A,MATCH(B7278,Returns!B:B,0)),"No")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IF(M7279=People!$B$5,People!$A$5,IF(M7279=People!$B$4,People!$A$4,IF(M7279=People!$B$3,People!$A$3,IF(M7279=People!$B$2,People!$A$2,0))))</f>
        <v>Anna Andreadi</v>
      </c>
      <c r="W7279" s="3" t="str">
        <f>IFERROR(INDEX(Returns!A:A,MATCH(B7279,Returns!B:B,0)),"No")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IF(M7280=People!$B$5,People!$A$5,IF(M7280=People!$B$4,People!$A$4,IF(M7280=People!$B$3,People!$A$3,IF(M7280=People!$B$2,People!$A$2,0))))</f>
        <v>Anna Andreadi</v>
      </c>
      <c r="W7280" s="3" t="str">
        <f>IFERROR(INDEX(Returns!A:A,MATCH(B7280,Returns!B:B,0)),"No")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IF(M7281=People!$B$5,People!$A$5,IF(M7281=People!$B$4,People!$A$4,IF(M7281=People!$B$3,People!$A$3,IF(M7281=People!$B$2,People!$A$2,0))))</f>
        <v>Anna Andreadi</v>
      </c>
      <c r="W7281" s="3" t="str">
        <f>IFERROR(INDEX(Returns!A:A,MATCH(B7281,Returns!B:B,0)),"No")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IF(M7282=People!$B$5,People!$A$5,IF(M7282=People!$B$4,People!$A$4,IF(M7282=People!$B$3,People!$A$3,IF(M7282=People!$B$2,People!$A$2,0))))</f>
        <v>Chuck Magee</v>
      </c>
      <c r="W7282" s="3" t="str">
        <f>IFERROR(INDEX(Returns!A:A,MATCH(B7282,Returns!B:B,0)),"No")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IF(M7283=People!$B$5,People!$A$5,IF(M7283=People!$B$4,People!$A$4,IF(M7283=People!$B$3,People!$A$3,IF(M7283=People!$B$2,People!$A$2,0))))</f>
        <v>Anna Andreadi</v>
      </c>
      <c r="W7283" s="3" t="str">
        <f>IFERROR(INDEX(Returns!A:A,MATCH(B7283,Returns!B:B,0)),"No")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IF(M7284=People!$B$5,People!$A$5,IF(M7284=People!$B$4,People!$A$4,IF(M7284=People!$B$3,People!$A$3,IF(M7284=People!$B$2,People!$A$2,0))))</f>
        <v>Kelly Williams</v>
      </c>
      <c r="W7284" s="3" t="str">
        <f>IFERROR(INDEX(Returns!A:A,MATCH(B7284,Returns!B:B,0)),"No")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IF(M7285=People!$B$5,People!$A$5,IF(M7285=People!$B$4,People!$A$4,IF(M7285=People!$B$3,People!$A$3,IF(M7285=People!$B$2,People!$A$2,0))))</f>
        <v>Chuck Magee</v>
      </c>
      <c r="W7285" s="3" t="str">
        <f>IFERROR(INDEX(Returns!A:A,MATCH(B7285,Returns!B:B,0)),"No")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IF(M7286=People!$B$5,People!$A$5,IF(M7286=People!$B$4,People!$A$4,IF(M7286=People!$B$3,People!$A$3,IF(M7286=People!$B$2,People!$A$2,0))))</f>
        <v>Chuck Magee</v>
      </c>
      <c r="W7286" s="3" t="str">
        <f>IFERROR(INDEX(Returns!A:A,MATCH(B7286,Returns!B:B,0)),"No")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IF(M7287=People!$B$5,People!$A$5,IF(M7287=People!$B$4,People!$A$4,IF(M7287=People!$B$3,People!$A$3,IF(M7287=People!$B$2,People!$A$2,0))))</f>
        <v>Anna Andreadi</v>
      </c>
      <c r="W7287" s="3" t="str">
        <f>IFERROR(INDEX(Returns!A:A,MATCH(B7287,Returns!B:B,0)),"No")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IF(M7288=People!$B$5,People!$A$5,IF(M7288=People!$B$4,People!$A$4,IF(M7288=People!$B$3,People!$A$3,IF(M7288=People!$B$2,People!$A$2,0))))</f>
        <v>Kelly Williams</v>
      </c>
      <c r="W7288" s="3" t="str">
        <f>IFERROR(INDEX(Returns!A:A,MATCH(B7288,Returns!B:B,0)),"No")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IF(M7289=People!$B$5,People!$A$5,IF(M7289=People!$B$4,People!$A$4,IF(M7289=People!$B$3,People!$A$3,IF(M7289=People!$B$2,People!$A$2,0))))</f>
        <v>Kelly Williams</v>
      </c>
      <c r="W7289" s="3" t="str">
        <f>IFERROR(INDEX(Returns!A:A,MATCH(B7289,Returns!B:B,0)),"No")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IF(M7290=People!$B$5,People!$A$5,IF(M7290=People!$B$4,People!$A$4,IF(M7290=People!$B$3,People!$A$3,IF(M7290=People!$B$2,People!$A$2,0))))</f>
        <v>Kelly Williams</v>
      </c>
      <c r="W7290" s="3" t="str">
        <f>IFERROR(INDEX(Returns!A:A,MATCH(B7290,Returns!B:B,0)),"No")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IF(M7291=People!$B$5,People!$A$5,IF(M7291=People!$B$4,People!$A$4,IF(M7291=People!$B$3,People!$A$3,IF(M7291=People!$B$2,People!$A$2,0))))</f>
        <v>Anna Andreadi</v>
      </c>
      <c r="W7291" s="3" t="str">
        <f>IFERROR(INDEX(Returns!A:A,MATCH(B7291,Returns!B:B,0)),"No")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IF(M7292=People!$B$5,People!$A$5,IF(M7292=People!$B$4,People!$A$4,IF(M7292=People!$B$3,People!$A$3,IF(M7292=People!$B$2,People!$A$2,0))))</f>
        <v>Anna Andreadi</v>
      </c>
      <c r="W7292" s="3" t="str">
        <f>IFERROR(INDEX(Returns!A:A,MATCH(B7292,Returns!B:B,0)),"No")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IF(M7293=People!$B$5,People!$A$5,IF(M7293=People!$B$4,People!$A$4,IF(M7293=People!$B$3,People!$A$3,IF(M7293=People!$B$2,People!$A$2,0))))</f>
        <v>Anna Andreadi</v>
      </c>
      <c r="W7293" s="3" t="str">
        <f>IFERROR(INDEX(Returns!A:A,MATCH(B7293,Returns!B:B,0)),"No")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IF(M7294=People!$B$5,People!$A$5,IF(M7294=People!$B$4,People!$A$4,IF(M7294=People!$B$3,People!$A$3,IF(M7294=People!$B$2,People!$A$2,0))))</f>
        <v>Cassandra Brandow</v>
      </c>
      <c r="W7294" s="3" t="str">
        <f>IFERROR(INDEX(Returns!A:A,MATCH(B7294,Returns!B:B,0)),"No")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IF(M7295=People!$B$5,People!$A$5,IF(M7295=People!$B$4,People!$A$4,IF(M7295=People!$B$3,People!$A$3,IF(M7295=People!$B$2,People!$A$2,0))))</f>
        <v>Anna Andreadi</v>
      </c>
      <c r="W7295" s="3" t="str">
        <f>IFERROR(INDEX(Returns!A:A,MATCH(B7295,Returns!B:B,0)),"No")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IF(M7296=People!$B$5,People!$A$5,IF(M7296=People!$B$4,People!$A$4,IF(M7296=People!$B$3,People!$A$3,IF(M7296=People!$B$2,People!$A$2,0))))</f>
        <v>Anna Andreadi</v>
      </c>
      <c r="W7296" s="3" t="str">
        <f>IFERROR(INDEX(Returns!A:A,MATCH(B7296,Returns!B:B,0)),"No")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IF(M7297=People!$B$5,People!$A$5,IF(M7297=People!$B$4,People!$A$4,IF(M7297=People!$B$3,People!$A$3,IF(M7297=People!$B$2,People!$A$2,0))))</f>
        <v>Kelly Williams</v>
      </c>
      <c r="W7297" s="3" t="str">
        <f>IFERROR(INDEX(Returns!A:A,MATCH(B7297,Returns!B:B,0)),"No")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IF(M7298=People!$B$5,People!$A$5,IF(M7298=People!$B$4,People!$A$4,IF(M7298=People!$B$3,People!$A$3,IF(M7298=People!$B$2,People!$A$2,0))))</f>
        <v>Kelly Williams</v>
      </c>
      <c r="W7298" s="3" t="str">
        <f>IFERROR(INDEX(Returns!A:A,MATCH(B7298,Returns!B:B,0)),"No")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IF(M7299=People!$B$5,People!$A$5,IF(M7299=People!$B$4,People!$A$4,IF(M7299=People!$B$3,People!$A$3,IF(M7299=People!$B$2,People!$A$2,0))))</f>
        <v>Chuck Magee</v>
      </c>
      <c r="W7299" s="3" t="str">
        <f>IFERROR(INDEX(Returns!A:A,MATCH(B7299,Returns!B:B,0)),"No")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IF(M7300=People!$B$5,People!$A$5,IF(M7300=People!$B$4,People!$A$4,IF(M7300=People!$B$3,People!$A$3,IF(M7300=People!$B$2,People!$A$2,0))))</f>
        <v>Kelly Williams</v>
      </c>
      <c r="W7300" s="3" t="str">
        <f>IFERROR(INDEX(Returns!A:A,MATCH(B7300,Returns!B:B,0)),"No")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IF(M7301=People!$B$5,People!$A$5,IF(M7301=People!$B$4,People!$A$4,IF(M7301=People!$B$3,People!$A$3,IF(M7301=People!$B$2,People!$A$2,0))))</f>
        <v>Kelly Williams</v>
      </c>
      <c r="W7301" s="3" t="str">
        <f>IFERROR(INDEX(Returns!A:A,MATCH(B7301,Returns!B:B,0)),"No")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IF(M7302=People!$B$5,People!$A$5,IF(M7302=People!$B$4,People!$A$4,IF(M7302=People!$B$3,People!$A$3,IF(M7302=People!$B$2,People!$A$2,0))))</f>
        <v>Kelly Williams</v>
      </c>
      <c r="W7302" s="3" t="str">
        <f>IFERROR(INDEX(Returns!A:A,MATCH(B7302,Returns!B:B,0)),"No")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IF(M7303=People!$B$5,People!$A$5,IF(M7303=People!$B$4,People!$A$4,IF(M7303=People!$B$3,People!$A$3,IF(M7303=People!$B$2,People!$A$2,0))))</f>
        <v>Kelly Williams</v>
      </c>
      <c r="W7303" s="3" t="str">
        <f>IFERROR(INDEX(Returns!A:A,MATCH(B7303,Returns!B:B,0)),"No")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IF(M7304=People!$B$5,People!$A$5,IF(M7304=People!$B$4,People!$A$4,IF(M7304=People!$B$3,People!$A$3,IF(M7304=People!$B$2,People!$A$2,0))))</f>
        <v>Kelly Williams</v>
      </c>
      <c r="W7304" s="3" t="str">
        <f>IFERROR(INDEX(Returns!A:A,MATCH(B7304,Returns!B:B,0)),"No")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IF(M7305=People!$B$5,People!$A$5,IF(M7305=People!$B$4,People!$A$4,IF(M7305=People!$B$3,People!$A$3,IF(M7305=People!$B$2,People!$A$2,0))))</f>
        <v>Cassandra Brandow</v>
      </c>
      <c r="W7305" s="3" t="str">
        <f>IFERROR(INDEX(Returns!A:A,MATCH(B7305,Returns!B:B,0)),"No")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IF(M7306=People!$B$5,People!$A$5,IF(M7306=People!$B$4,People!$A$4,IF(M7306=People!$B$3,People!$A$3,IF(M7306=People!$B$2,People!$A$2,0))))</f>
        <v>Cassandra Brandow</v>
      </c>
      <c r="W7306" s="3" t="str">
        <f>IFERROR(INDEX(Returns!A:A,MATCH(B7306,Returns!B:B,0)),"No")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IF(M7307=People!$B$5,People!$A$5,IF(M7307=People!$B$4,People!$A$4,IF(M7307=People!$B$3,People!$A$3,IF(M7307=People!$B$2,People!$A$2,0))))</f>
        <v>Kelly Williams</v>
      </c>
      <c r="W7307" s="3" t="str">
        <f>IFERROR(INDEX(Returns!A:A,MATCH(B7307,Returns!B:B,0)),"No")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IF(M7308=People!$B$5,People!$A$5,IF(M7308=People!$B$4,People!$A$4,IF(M7308=People!$B$3,People!$A$3,IF(M7308=People!$B$2,People!$A$2,0))))</f>
        <v>Anna Andreadi</v>
      </c>
      <c r="W7308" s="3" t="str">
        <f>IFERROR(INDEX(Returns!A:A,MATCH(B7308,Returns!B:B,0)),"No")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IF(M7309=People!$B$5,People!$A$5,IF(M7309=People!$B$4,People!$A$4,IF(M7309=People!$B$3,People!$A$3,IF(M7309=People!$B$2,People!$A$2,0))))</f>
        <v>Anna Andreadi</v>
      </c>
      <c r="W7309" s="3" t="str">
        <f>IFERROR(INDEX(Returns!A:A,MATCH(B7309,Returns!B:B,0)),"No")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IF(M7310=People!$B$5,People!$A$5,IF(M7310=People!$B$4,People!$A$4,IF(M7310=People!$B$3,People!$A$3,IF(M7310=People!$B$2,People!$A$2,0))))</f>
        <v>Anna Andreadi</v>
      </c>
      <c r="W7310" s="3" t="str">
        <f>IFERROR(INDEX(Returns!A:A,MATCH(B7310,Returns!B:B,0)),"No")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IF(M7311=People!$B$5,People!$A$5,IF(M7311=People!$B$4,People!$A$4,IF(M7311=People!$B$3,People!$A$3,IF(M7311=People!$B$2,People!$A$2,0))))</f>
        <v>Chuck Magee</v>
      </c>
      <c r="W7311" s="3" t="str">
        <f>IFERROR(INDEX(Returns!A:A,MATCH(B7311,Returns!B:B,0)),"No")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IF(M7312=People!$B$5,People!$A$5,IF(M7312=People!$B$4,People!$A$4,IF(M7312=People!$B$3,People!$A$3,IF(M7312=People!$B$2,People!$A$2,0))))</f>
        <v>Kelly Williams</v>
      </c>
      <c r="W7312" s="3" t="str">
        <f>IFERROR(INDEX(Returns!A:A,MATCH(B7312,Returns!B:B,0)),"No")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IF(M7313=People!$B$5,People!$A$5,IF(M7313=People!$B$4,People!$A$4,IF(M7313=People!$B$3,People!$A$3,IF(M7313=People!$B$2,People!$A$2,0))))</f>
        <v>Cassandra Brandow</v>
      </c>
      <c r="W7313" s="3" t="str">
        <f>IFERROR(INDEX(Returns!A:A,MATCH(B7313,Returns!B:B,0)),"No")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IF(M7314=People!$B$5,People!$A$5,IF(M7314=People!$B$4,People!$A$4,IF(M7314=People!$B$3,People!$A$3,IF(M7314=People!$B$2,People!$A$2,0))))</f>
        <v>Cassandra Brandow</v>
      </c>
      <c r="W7314" s="3" t="str">
        <f>IFERROR(INDEX(Returns!A:A,MATCH(B7314,Returns!B:B,0)),"No")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IF(M7315=People!$B$5,People!$A$5,IF(M7315=People!$B$4,People!$A$4,IF(M7315=People!$B$3,People!$A$3,IF(M7315=People!$B$2,People!$A$2,0))))</f>
        <v>Cassandra Brandow</v>
      </c>
      <c r="W7315" s="3" t="str">
        <f>IFERROR(INDEX(Returns!A:A,MATCH(B7315,Returns!B:B,0)),"No")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IF(M7316=People!$B$5,People!$A$5,IF(M7316=People!$B$4,People!$A$4,IF(M7316=People!$B$3,People!$A$3,IF(M7316=People!$B$2,People!$A$2,0))))</f>
        <v>Kelly Williams</v>
      </c>
      <c r="W7316" s="3" t="str">
        <f>IFERROR(INDEX(Returns!A:A,MATCH(B7316,Returns!B:B,0)),"No")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IF(M7317=People!$B$5,People!$A$5,IF(M7317=People!$B$4,People!$A$4,IF(M7317=People!$B$3,People!$A$3,IF(M7317=People!$B$2,People!$A$2,0))))</f>
        <v>Chuck Magee</v>
      </c>
      <c r="W7317" s="3" t="str">
        <f>IFERROR(INDEX(Returns!A:A,MATCH(B7317,Returns!B:B,0)),"No")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IF(M7318=People!$B$5,People!$A$5,IF(M7318=People!$B$4,People!$A$4,IF(M7318=People!$B$3,People!$A$3,IF(M7318=People!$B$2,People!$A$2,0))))</f>
        <v>Chuck Magee</v>
      </c>
      <c r="W7318" s="3" t="str">
        <f>IFERROR(INDEX(Returns!A:A,MATCH(B7318,Returns!B:B,0)),"No")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IF(M7319=People!$B$5,People!$A$5,IF(M7319=People!$B$4,People!$A$4,IF(M7319=People!$B$3,People!$A$3,IF(M7319=People!$B$2,People!$A$2,0))))</f>
        <v>Anna Andreadi</v>
      </c>
      <c r="W7319" s="3" t="str">
        <f>IFERROR(INDEX(Returns!A:A,MATCH(B7319,Returns!B:B,0)),"No")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IF(M7320=People!$B$5,People!$A$5,IF(M7320=People!$B$4,People!$A$4,IF(M7320=People!$B$3,People!$A$3,IF(M7320=People!$B$2,People!$A$2,0))))</f>
        <v>Anna Andreadi</v>
      </c>
      <c r="W7320" s="3" t="str">
        <f>IFERROR(INDEX(Returns!A:A,MATCH(B7320,Returns!B:B,0)),"No")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IF(M7321=People!$B$5,People!$A$5,IF(M7321=People!$B$4,People!$A$4,IF(M7321=People!$B$3,People!$A$3,IF(M7321=People!$B$2,People!$A$2,0))))</f>
        <v>Chuck Magee</v>
      </c>
      <c r="W7321" s="3" t="str">
        <f>IFERROR(INDEX(Returns!A:A,MATCH(B7321,Returns!B:B,0)),"No")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IF(M7322=People!$B$5,People!$A$5,IF(M7322=People!$B$4,People!$A$4,IF(M7322=People!$B$3,People!$A$3,IF(M7322=People!$B$2,People!$A$2,0))))</f>
        <v>Chuck Magee</v>
      </c>
      <c r="W7322" s="3" t="str">
        <f>IFERROR(INDEX(Returns!A:A,MATCH(B7322,Returns!B:B,0)),"No")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IF(M7323=People!$B$5,People!$A$5,IF(M7323=People!$B$4,People!$A$4,IF(M7323=People!$B$3,People!$A$3,IF(M7323=People!$B$2,People!$A$2,0))))</f>
        <v>Kelly Williams</v>
      </c>
      <c r="W7323" s="3" t="str">
        <f>IFERROR(INDEX(Returns!A:A,MATCH(B7323,Returns!B:B,0)),"No")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IF(M7324=People!$B$5,People!$A$5,IF(M7324=People!$B$4,People!$A$4,IF(M7324=People!$B$3,People!$A$3,IF(M7324=People!$B$2,People!$A$2,0))))</f>
        <v>Kelly Williams</v>
      </c>
      <c r="W7324" s="3" t="str">
        <f>IFERROR(INDEX(Returns!A:A,MATCH(B7324,Returns!B:B,0)),"No")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IF(M7325=People!$B$5,People!$A$5,IF(M7325=People!$B$4,People!$A$4,IF(M7325=People!$B$3,People!$A$3,IF(M7325=People!$B$2,People!$A$2,0))))</f>
        <v>Chuck Magee</v>
      </c>
      <c r="W7325" s="3" t="str">
        <f>IFERROR(INDEX(Returns!A:A,MATCH(B7325,Returns!B:B,0)),"No")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IF(M7326=People!$B$5,People!$A$5,IF(M7326=People!$B$4,People!$A$4,IF(M7326=People!$B$3,People!$A$3,IF(M7326=People!$B$2,People!$A$2,0))))</f>
        <v>Chuck Magee</v>
      </c>
      <c r="W7326" s="3" t="str">
        <f>IFERROR(INDEX(Returns!A:A,MATCH(B7326,Returns!B:B,0)),"No")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IF(M7327=People!$B$5,People!$A$5,IF(M7327=People!$B$4,People!$A$4,IF(M7327=People!$B$3,People!$A$3,IF(M7327=People!$B$2,People!$A$2,0))))</f>
        <v>Anna Andreadi</v>
      </c>
      <c r="W7327" s="3" t="str">
        <f>IFERROR(INDEX(Returns!A:A,MATCH(B7327,Returns!B:B,0)),"No")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IF(M7328=People!$B$5,People!$A$5,IF(M7328=People!$B$4,People!$A$4,IF(M7328=People!$B$3,People!$A$3,IF(M7328=People!$B$2,People!$A$2,0))))</f>
        <v>Anna Andreadi</v>
      </c>
      <c r="W7328" s="3" t="str">
        <f>IFERROR(INDEX(Returns!A:A,MATCH(B7328,Returns!B:B,0)),"No")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IF(M7329=People!$B$5,People!$A$5,IF(M7329=People!$B$4,People!$A$4,IF(M7329=People!$B$3,People!$A$3,IF(M7329=People!$B$2,People!$A$2,0))))</f>
        <v>Anna Andreadi</v>
      </c>
      <c r="W7329" s="3" t="str">
        <f>IFERROR(INDEX(Returns!A:A,MATCH(B7329,Returns!B:B,0)),"No")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IF(M7330=People!$B$5,People!$A$5,IF(M7330=People!$B$4,People!$A$4,IF(M7330=People!$B$3,People!$A$3,IF(M7330=People!$B$2,People!$A$2,0))))</f>
        <v>Anna Andreadi</v>
      </c>
      <c r="W7330" s="3" t="str">
        <f>IFERROR(INDEX(Returns!A:A,MATCH(B7330,Returns!B:B,0)),"No")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IF(M7331=People!$B$5,People!$A$5,IF(M7331=People!$B$4,People!$A$4,IF(M7331=People!$B$3,People!$A$3,IF(M7331=People!$B$2,People!$A$2,0))))</f>
        <v>Anna Andreadi</v>
      </c>
      <c r="W7331" s="3" t="str">
        <f>IFERROR(INDEX(Returns!A:A,MATCH(B7331,Returns!B:B,0)),"No")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IF(M7332=People!$B$5,People!$A$5,IF(M7332=People!$B$4,People!$A$4,IF(M7332=People!$B$3,People!$A$3,IF(M7332=People!$B$2,People!$A$2,0))))</f>
        <v>Kelly Williams</v>
      </c>
      <c r="W7332" s="3" t="str">
        <f>IFERROR(INDEX(Returns!A:A,MATCH(B7332,Returns!B:B,0)),"No")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IF(M7333=People!$B$5,People!$A$5,IF(M7333=People!$B$4,People!$A$4,IF(M7333=People!$B$3,People!$A$3,IF(M7333=People!$B$2,People!$A$2,0))))</f>
        <v>Chuck Magee</v>
      </c>
      <c r="W7333" s="3" t="str">
        <f>IFERROR(INDEX(Returns!A:A,MATCH(B7333,Returns!B:B,0)),"No")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IF(M7334=People!$B$5,People!$A$5,IF(M7334=People!$B$4,People!$A$4,IF(M7334=People!$B$3,People!$A$3,IF(M7334=People!$B$2,People!$A$2,0))))</f>
        <v>Chuck Magee</v>
      </c>
      <c r="W7334" s="3" t="str">
        <f>IFERROR(INDEX(Returns!A:A,MATCH(B7334,Returns!B:B,0)),"No")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IF(M7335=People!$B$5,People!$A$5,IF(M7335=People!$B$4,People!$A$4,IF(M7335=People!$B$3,People!$A$3,IF(M7335=People!$B$2,People!$A$2,0))))</f>
        <v>Cassandra Brandow</v>
      </c>
      <c r="W7335" s="3" t="str">
        <f>IFERROR(INDEX(Returns!A:A,MATCH(B7335,Returns!B:B,0)),"No")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IF(M7336=People!$B$5,People!$A$5,IF(M7336=People!$B$4,People!$A$4,IF(M7336=People!$B$3,People!$A$3,IF(M7336=People!$B$2,People!$A$2,0))))</f>
        <v>Cassandra Brandow</v>
      </c>
      <c r="W7336" s="3" t="str">
        <f>IFERROR(INDEX(Returns!A:A,MATCH(B7336,Returns!B:B,0)),"No")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IF(M7337=People!$B$5,People!$A$5,IF(M7337=People!$B$4,People!$A$4,IF(M7337=People!$B$3,People!$A$3,IF(M7337=People!$B$2,People!$A$2,0))))</f>
        <v>Chuck Magee</v>
      </c>
      <c r="W7337" s="3" t="str">
        <f>IFERROR(INDEX(Returns!A:A,MATCH(B7337,Returns!B:B,0)),"No")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IF(M7338=People!$B$5,People!$A$5,IF(M7338=People!$B$4,People!$A$4,IF(M7338=People!$B$3,People!$A$3,IF(M7338=People!$B$2,People!$A$2,0))))</f>
        <v>Chuck Magee</v>
      </c>
      <c r="W7338" s="3" t="str">
        <f>IFERROR(INDEX(Returns!A:A,MATCH(B7338,Returns!B:B,0)),"No")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IF(M7339=People!$B$5,People!$A$5,IF(M7339=People!$B$4,People!$A$4,IF(M7339=People!$B$3,People!$A$3,IF(M7339=People!$B$2,People!$A$2,0))))</f>
        <v>Anna Andreadi</v>
      </c>
      <c r="W7339" s="3" t="str">
        <f>IFERROR(INDEX(Returns!A:A,MATCH(B7339,Returns!B:B,0)),"No")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IF(M7340=People!$B$5,People!$A$5,IF(M7340=People!$B$4,People!$A$4,IF(M7340=People!$B$3,People!$A$3,IF(M7340=People!$B$2,People!$A$2,0))))</f>
        <v>Chuck Magee</v>
      </c>
      <c r="W7340" s="3" t="str">
        <f>IFERROR(INDEX(Returns!A:A,MATCH(B7340,Returns!B:B,0)),"No")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IF(M7341=People!$B$5,People!$A$5,IF(M7341=People!$B$4,People!$A$4,IF(M7341=People!$B$3,People!$A$3,IF(M7341=People!$B$2,People!$A$2,0))))</f>
        <v>Chuck Magee</v>
      </c>
      <c r="W7341" s="3" t="str">
        <f>IFERROR(INDEX(Returns!A:A,MATCH(B7341,Returns!B:B,0)),"No")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IF(M7342=People!$B$5,People!$A$5,IF(M7342=People!$B$4,People!$A$4,IF(M7342=People!$B$3,People!$A$3,IF(M7342=People!$B$2,People!$A$2,0))))</f>
        <v>Cassandra Brandow</v>
      </c>
      <c r="W7342" s="3" t="str">
        <f>IFERROR(INDEX(Returns!A:A,MATCH(B7342,Returns!B:B,0)),"No")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IF(M7343=People!$B$5,People!$A$5,IF(M7343=People!$B$4,People!$A$4,IF(M7343=People!$B$3,People!$A$3,IF(M7343=People!$B$2,People!$A$2,0))))</f>
        <v>Cassandra Brandow</v>
      </c>
      <c r="W7343" s="3" t="str">
        <f>IFERROR(INDEX(Returns!A:A,MATCH(B7343,Returns!B:B,0)),"No")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IF(M7344=People!$B$5,People!$A$5,IF(M7344=People!$B$4,People!$A$4,IF(M7344=People!$B$3,People!$A$3,IF(M7344=People!$B$2,People!$A$2,0))))</f>
        <v>Cassandra Brandow</v>
      </c>
      <c r="W7344" s="3" t="str">
        <f>IFERROR(INDEX(Returns!A:A,MATCH(B7344,Returns!B:B,0)),"No")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IF(M7345=People!$B$5,People!$A$5,IF(M7345=People!$B$4,People!$A$4,IF(M7345=People!$B$3,People!$A$3,IF(M7345=People!$B$2,People!$A$2,0))))</f>
        <v>Chuck Magee</v>
      </c>
      <c r="W7345" s="3" t="str">
        <f>IFERROR(INDEX(Returns!A:A,MATCH(B7345,Returns!B:B,0)),"No")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IF(M7346=People!$B$5,People!$A$5,IF(M7346=People!$B$4,People!$A$4,IF(M7346=People!$B$3,People!$A$3,IF(M7346=People!$B$2,People!$A$2,0))))</f>
        <v>Cassandra Brandow</v>
      </c>
      <c r="W7346" s="3" t="str">
        <f>IFERROR(INDEX(Returns!A:A,MATCH(B7346,Returns!B:B,0)),"No")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IF(M7347=People!$B$5,People!$A$5,IF(M7347=People!$B$4,People!$A$4,IF(M7347=People!$B$3,People!$A$3,IF(M7347=People!$B$2,People!$A$2,0))))</f>
        <v>Cassandra Brandow</v>
      </c>
      <c r="W7347" s="3" t="str">
        <f>IFERROR(INDEX(Returns!A:A,MATCH(B7347,Returns!B:B,0)),"No")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IF(M7348=People!$B$5,People!$A$5,IF(M7348=People!$B$4,People!$A$4,IF(M7348=People!$B$3,People!$A$3,IF(M7348=People!$B$2,People!$A$2,0))))</f>
        <v>Cassandra Brandow</v>
      </c>
      <c r="W7348" s="3" t="str">
        <f>IFERROR(INDEX(Returns!A:A,MATCH(B7348,Returns!B:B,0)),"No")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IF(M7349=People!$B$5,People!$A$5,IF(M7349=People!$B$4,People!$A$4,IF(M7349=People!$B$3,People!$A$3,IF(M7349=People!$B$2,People!$A$2,0))))</f>
        <v>Cassandra Brandow</v>
      </c>
      <c r="W7349" s="3" t="str">
        <f>IFERROR(INDEX(Returns!A:A,MATCH(B7349,Returns!B:B,0)),"No")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IF(M7350=People!$B$5,People!$A$5,IF(M7350=People!$B$4,People!$A$4,IF(M7350=People!$B$3,People!$A$3,IF(M7350=People!$B$2,People!$A$2,0))))</f>
        <v>Kelly Williams</v>
      </c>
      <c r="W7350" s="3" t="str">
        <f>IFERROR(INDEX(Returns!A:A,MATCH(B7350,Returns!B:B,0)),"No")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IF(M7351=People!$B$5,People!$A$5,IF(M7351=People!$B$4,People!$A$4,IF(M7351=People!$B$3,People!$A$3,IF(M7351=People!$B$2,People!$A$2,0))))</f>
        <v>Kelly Williams</v>
      </c>
      <c r="W7351" s="3" t="str">
        <f>IFERROR(INDEX(Returns!A:A,MATCH(B7351,Returns!B:B,0)),"No")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IF(M7352=People!$B$5,People!$A$5,IF(M7352=People!$B$4,People!$A$4,IF(M7352=People!$B$3,People!$A$3,IF(M7352=People!$B$2,People!$A$2,0))))</f>
        <v>Kelly Williams</v>
      </c>
      <c r="W7352" s="3" t="str">
        <f>IFERROR(INDEX(Returns!A:A,MATCH(B7352,Returns!B:B,0)),"No")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IF(M7353=People!$B$5,People!$A$5,IF(M7353=People!$B$4,People!$A$4,IF(M7353=People!$B$3,People!$A$3,IF(M7353=People!$B$2,People!$A$2,0))))</f>
        <v>Anna Andreadi</v>
      </c>
      <c r="W7353" s="3" t="str">
        <f>IFERROR(INDEX(Returns!A:A,MATCH(B7353,Returns!B:B,0)),"No")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IF(M7354=People!$B$5,People!$A$5,IF(M7354=People!$B$4,People!$A$4,IF(M7354=People!$B$3,People!$A$3,IF(M7354=People!$B$2,People!$A$2,0))))</f>
        <v>Chuck Magee</v>
      </c>
      <c r="W7354" s="3" t="str">
        <f>IFERROR(INDEX(Returns!A:A,MATCH(B7354,Returns!B:B,0)),"No")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IF(M7355=People!$B$5,People!$A$5,IF(M7355=People!$B$4,People!$A$4,IF(M7355=People!$B$3,People!$A$3,IF(M7355=People!$B$2,People!$A$2,0))))</f>
        <v>Chuck Magee</v>
      </c>
      <c r="W7355" s="3" t="str">
        <f>IFERROR(INDEX(Returns!A:A,MATCH(B7355,Returns!B:B,0)),"No")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IF(M7356=People!$B$5,People!$A$5,IF(M7356=People!$B$4,People!$A$4,IF(M7356=People!$B$3,People!$A$3,IF(M7356=People!$B$2,People!$A$2,0))))</f>
        <v>Anna Andreadi</v>
      </c>
      <c r="W7356" s="3" t="str">
        <f>IFERROR(INDEX(Returns!A:A,MATCH(B7356,Returns!B:B,0)),"No")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IF(M7357=People!$B$5,People!$A$5,IF(M7357=People!$B$4,People!$A$4,IF(M7357=People!$B$3,People!$A$3,IF(M7357=People!$B$2,People!$A$2,0))))</f>
        <v>Kelly Williams</v>
      </c>
      <c r="W7357" s="3" t="str">
        <f>IFERROR(INDEX(Returns!A:A,MATCH(B7357,Returns!B:B,0)),"No")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IF(M7358=People!$B$5,People!$A$5,IF(M7358=People!$B$4,People!$A$4,IF(M7358=People!$B$3,People!$A$3,IF(M7358=People!$B$2,People!$A$2,0))))</f>
        <v>Anna Andreadi</v>
      </c>
      <c r="W7358" s="3" t="str">
        <f>IFERROR(INDEX(Returns!A:A,MATCH(B7358,Returns!B:B,0)),"No")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IF(M7359=People!$B$5,People!$A$5,IF(M7359=People!$B$4,People!$A$4,IF(M7359=People!$B$3,People!$A$3,IF(M7359=People!$B$2,People!$A$2,0))))</f>
        <v>Anna Andreadi</v>
      </c>
      <c r="W7359" s="3" t="str">
        <f>IFERROR(INDEX(Returns!A:A,MATCH(B7359,Returns!B:B,0)),"No")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IF(M7360=People!$B$5,People!$A$5,IF(M7360=People!$B$4,People!$A$4,IF(M7360=People!$B$3,People!$A$3,IF(M7360=People!$B$2,People!$A$2,0))))</f>
        <v>Chuck Magee</v>
      </c>
      <c r="W7360" s="3" t="str">
        <f>IFERROR(INDEX(Returns!A:A,MATCH(B7360,Returns!B:B,0)),"No")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IF(M7361=People!$B$5,People!$A$5,IF(M7361=People!$B$4,People!$A$4,IF(M7361=People!$B$3,People!$A$3,IF(M7361=People!$B$2,People!$A$2,0))))</f>
        <v>Chuck Magee</v>
      </c>
      <c r="W7361" s="3" t="str">
        <f>IFERROR(INDEX(Returns!A:A,MATCH(B7361,Returns!B:B,0)),"No")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IF(M7362=People!$B$5,People!$A$5,IF(M7362=People!$B$4,People!$A$4,IF(M7362=People!$B$3,People!$A$3,IF(M7362=People!$B$2,People!$A$2,0))))</f>
        <v>Anna Andreadi</v>
      </c>
      <c r="W7362" s="3" t="str">
        <f>IFERROR(INDEX(Returns!A:A,MATCH(B7362,Returns!B:B,0)),"No")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IF(M7363=People!$B$5,People!$A$5,IF(M7363=People!$B$4,People!$A$4,IF(M7363=People!$B$3,People!$A$3,IF(M7363=People!$B$2,People!$A$2,0))))</f>
        <v>Anna Andreadi</v>
      </c>
      <c r="W7363" s="3" t="str">
        <f>IFERROR(INDEX(Returns!A:A,MATCH(B7363,Returns!B:B,0)),"No")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IF(M7364=People!$B$5,People!$A$5,IF(M7364=People!$B$4,People!$A$4,IF(M7364=People!$B$3,People!$A$3,IF(M7364=People!$B$2,People!$A$2,0))))</f>
        <v>Anna Andreadi</v>
      </c>
      <c r="W7364" s="3" t="str">
        <f>IFERROR(INDEX(Returns!A:A,MATCH(B7364,Returns!B:B,0)),"No")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IF(M7365=People!$B$5,People!$A$5,IF(M7365=People!$B$4,People!$A$4,IF(M7365=People!$B$3,People!$A$3,IF(M7365=People!$B$2,People!$A$2,0))))</f>
        <v>Chuck Magee</v>
      </c>
      <c r="W7365" s="3" t="str">
        <f>IFERROR(INDEX(Returns!A:A,MATCH(B7365,Returns!B:B,0)),"No")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IF(M7366=People!$B$5,People!$A$5,IF(M7366=People!$B$4,People!$A$4,IF(M7366=People!$B$3,People!$A$3,IF(M7366=People!$B$2,People!$A$2,0))))</f>
        <v>Chuck Magee</v>
      </c>
      <c r="W7366" s="3" t="str">
        <f>IFERROR(INDEX(Returns!A:A,MATCH(B7366,Returns!B:B,0)),"No")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IF(M7367=People!$B$5,People!$A$5,IF(M7367=People!$B$4,People!$A$4,IF(M7367=People!$B$3,People!$A$3,IF(M7367=People!$B$2,People!$A$2,0))))</f>
        <v>Chuck Magee</v>
      </c>
      <c r="W7367" s="3" t="str">
        <f>IFERROR(INDEX(Returns!A:A,MATCH(B7367,Returns!B:B,0)),"No")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IF(M7368=People!$B$5,People!$A$5,IF(M7368=People!$B$4,People!$A$4,IF(M7368=People!$B$3,People!$A$3,IF(M7368=People!$B$2,People!$A$2,0))))</f>
        <v>Chuck Magee</v>
      </c>
      <c r="W7368" s="3" t="str">
        <f>IFERROR(INDEX(Returns!A:A,MATCH(B7368,Returns!B:B,0)),"No")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IF(M7369=People!$B$5,People!$A$5,IF(M7369=People!$B$4,People!$A$4,IF(M7369=People!$B$3,People!$A$3,IF(M7369=People!$B$2,People!$A$2,0))))</f>
        <v>Chuck Magee</v>
      </c>
      <c r="W7369" s="3" t="str">
        <f>IFERROR(INDEX(Returns!A:A,MATCH(B7369,Returns!B:B,0)),"No")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IF(M7370=People!$B$5,People!$A$5,IF(M7370=People!$B$4,People!$A$4,IF(M7370=People!$B$3,People!$A$3,IF(M7370=People!$B$2,People!$A$2,0))))</f>
        <v>Cassandra Brandow</v>
      </c>
      <c r="W7370" s="3" t="str">
        <f>IFERROR(INDEX(Returns!A:A,MATCH(B7370,Returns!B:B,0)),"No")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IF(M7371=People!$B$5,People!$A$5,IF(M7371=People!$B$4,People!$A$4,IF(M7371=People!$B$3,People!$A$3,IF(M7371=People!$B$2,People!$A$2,0))))</f>
        <v>Cassandra Brandow</v>
      </c>
      <c r="W7371" s="3" t="str">
        <f>IFERROR(INDEX(Returns!A:A,MATCH(B7371,Returns!B:B,0)),"No")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IF(M7372=People!$B$5,People!$A$5,IF(M7372=People!$B$4,People!$A$4,IF(M7372=People!$B$3,People!$A$3,IF(M7372=People!$B$2,People!$A$2,0))))</f>
        <v>Kelly Williams</v>
      </c>
      <c r="W7372" s="3" t="str">
        <f>IFERROR(INDEX(Returns!A:A,MATCH(B7372,Returns!B:B,0)),"No")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IF(M7373=People!$B$5,People!$A$5,IF(M7373=People!$B$4,People!$A$4,IF(M7373=People!$B$3,People!$A$3,IF(M7373=People!$B$2,People!$A$2,0))))</f>
        <v>Anna Andreadi</v>
      </c>
      <c r="W7373" s="3" t="str">
        <f>IFERROR(INDEX(Returns!A:A,MATCH(B7373,Returns!B:B,0)),"No")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IF(M7374=People!$B$5,People!$A$5,IF(M7374=People!$B$4,People!$A$4,IF(M7374=People!$B$3,People!$A$3,IF(M7374=People!$B$2,People!$A$2,0))))</f>
        <v>Anna Andreadi</v>
      </c>
      <c r="W7374" s="3" t="str">
        <f>IFERROR(INDEX(Returns!A:A,MATCH(B7374,Returns!B:B,0)),"No")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IF(M7375=People!$B$5,People!$A$5,IF(M7375=People!$B$4,People!$A$4,IF(M7375=People!$B$3,People!$A$3,IF(M7375=People!$B$2,People!$A$2,0))))</f>
        <v>Anna Andreadi</v>
      </c>
      <c r="W7375" s="3" t="str">
        <f>IFERROR(INDEX(Returns!A:A,MATCH(B7375,Returns!B:B,0)),"No")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IF(M7376=People!$B$5,People!$A$5,IF(M7376=People!$B$4,People!$A$4,IF(M7376=People!$B$3,People!$A$3,IF(M7376=People!$B$2,People!$A$2,0))))</f>
        <v>Anna Andreadi</v>
      </c>
      <c r="W7376" s="3" t="str">
        <f>IFERROR(INDEX(Returns!A:A,MATCH(B7376,Returns!B:B,0)),"No")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IF(M7377=People!$B$5,People!$A$5,IF(M7377=People!$B$4,People!$A$4,IF(M7377=People!$B$3,People!$A$3,IF(M7377=People!$B$2,People!$A$2,0))))</f>
        <v>Anna Andreadi</v>
      </c>
      <c r="W7377" s="3" t="str">
        <f>IFERROR(INDEX(Returns!A:A,MATCH(B7377,Returns!B:B,0)),"No")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IF(M7378=People!$B$5,People!$A$5,IF(M7378=People!$B$4,People!$A$4,IF(M7378=People!$B$3,People!$A$3,IF(M7378=People!$B$2,People!$A$2,0))))</f>
        <v>Kelly Williams</v>
      </c>
      <c r="W7378" s="3" t="str">
        <f>IFERROR(INDEX(Returns!A:A,MATCH(B7378,Returns!B:B,0)),"No")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IF(M7379=People!$B$5,People!$A$5,IF(M7379=People!$B$4,People!$A$4,IF(M7379=People!$B$3,People!$A$3,IF(M7379=People!$B$2,People!$A$2,0))))</f>
        <v>Anna Andreadi</v>
      </c>
      <c r="W7379" s="3" t="str">
        <f>IFERROR(INDEX(Returns!A:A,MATCH(B7379,Returns!B:B,0)),"No")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IF(M7380=People!$B$5,People!$A$5,IF(M7380=People!$B$4,People!$A$4,IF(M7380=People!$B$3,People!$A$3,IF(M7380=People!$B$2,People!$A$2,0))))</f>
        <v>Cassandra Brandow</v>
      </c>
      <c r="W7380" s="3" t="str">
        <f>IFERROR(INDEX(Returns!A:A,MATCH(B7380,Returns!B:B,0)),"No")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IF(M7381=People!$B$5,People!$A$5,IF(M7381=People!$B$4,People!$A$4,IF(M7381=People!$B$3,People!$A$3,IF(M7381=People!$B$2,People!$A$2,0))))</f>
        <v>Kelly Williams</v>
      </c>
      <c r="W7381" s="3" t="str">
        <f>IFERROR(INDEX(Returns!A:A,MATCH(B7381,Returns!B:B,0)),"No")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IF(M7382=People!$B$5,People!$A$5,IF(M7382=People!$B$4,People!$A$4,IF(M7382=People!$B$3,People!$A$3,IF(M7382=People!$B$2,People!$A$2,0))))</f>
        <v>Kelly Williams</v>
      </c>
      <c r="W7382" s="3" t="str">
        <f>IFERROR(INDEX(Returns!A:A,MATCH(B7382,Returns!B:B,0)),"No")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IF(M7383=People!$B$5,People!$A$5,IF(M7383=People!$B$4,People!$A$4,IF(M7383=People!$B$3,People!$A$3,IF(M7383=People!$B$2,People!$A$2,0))))</f>
        <v>Kelly Williams</v>
      </c>
      <c r="W7383" s="3" t="str">
        <f>IFERROR(INDEX(Returns!A:A,MATCH(B7383,Returns!B:B,0)),"No")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IF(M7384=People!$B$5,People!$A$5,IF(M7384=People!$B$4,People!$A$4,IF(M7384=People!$B$3,People!$A$3,IF(M7384=People!$B$2,People!$A$2,0))))</f>
        <v>Kelly Williams</v>
      </c>
      <c r="W7384" s="3" t="str">
        <f>IFERROR(INDEX(Returns!A:A,MATCH(B7384,Returns!B:B,0)),"No")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IF(M7385=People!$B$5,People!$A$5,IF(M7385=People!$B$4,People!$A$4,IF(M7385=People!$B$3,People!$A$3,IF(M7385=People!$B$2,People!$A$2,0))))</f>
        <v>Kelly Williams</v>
      </c>
      <c r="W7385" s="3" t="str">
        <f>IFERROR(INDEX(Returns!A:A,MATCH(B7385,Returns!B:B,0)),"No")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IF(M7386=People!$B$5,People!$A$5,IF(M7386=People!$B$4,People!$A$4,IF(M7386=People!$B$3,People!$A$3,IF(M7386=People!$B$2,People!$A$2,0))))</f>
        <v>Kelly Williams</v>
      </c>
      <c r="W7386" s="3" t="str">
        <f>IFERROR(INDEX(Returns!A:A,MATCH(B7386,Returns!B:B,0)),"No")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IF(M7387=People!$B$5,People!$A$5,IF(M7387=People!$B$4,People!$A$4,IF(M7387=People!$B$3,People!$A$3,IF(M7387=People!$B$2,People!$A$2,0))))</f>
        <v>Kelly Williams</v>
      </c>
      <c r="W7387" s="3" t="str">
        <f>IFERROR(INDEX(Returns!A:A,MATCH(B7387,Returns!B:B,0)),"No")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IF(M7388=People!$B$5,People!$A$5,IF(M7388=People!$B$4,People!$A$4,IF(M7388=People!$B$3,People!$A$3,IF(M7388=People!$B$2,People!$A$2,0))))</f>
        <v>Kelly Williams</v>
      </c>
      <c r="W7388" s="3" t="str">
        <f>IFERROR(INDEX(Returns!A:A,MATCH(B7388,Returns!B:B,0)),"No")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IF(M7389=People!$B$5,People!$A$5,IF(M7389=People!$B$4,People!$A$4,IF(M7389=People!$B$3,People!$A$3,IF(M7389=People!$B$2,People!$A$2,0))))</f>
        <v>Kelly Williams</v>
      </c>
      <c r="W7389" s="3" t="str">
        <f>IFERROR(INDEX(Returns!A:A,MATCH(B7389,Returns!B:B,0)),"No")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IF(M7390=People!$B$5,People!$A$5,IF(M7390=People!$B$4,People!$A$4,IF(M7390=People!$B$3,People!$A$3,IF(M7390=People!$B$2,People!$A$2,0))))</f>
        <v>Kelly Williams</v>
      </c>
      <c r="W7390" s="3" t="str">
        <f>IFERROR(INDEX(Returns!A:A,MATCH(B7390,Returns!B:B,0)),"No")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IF(M7391=People!$B$5,People!$A$5,IF(M7391=People!$B$4,People!$A$4,IF(M7391=People!$B$3,People!$A$3,IF(M7391=People!$B$2,People!$A$2,0))))</f>
        <v>Cassandra Brandow</v>
      </c>
      <c r="W7391" s="3" t="str">
        <f>IFERROR(INDEX(Returns!A:A,MATCH(B7391,Returns!B:B,0)),"No")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IF(M7392=People!$B$5,People!$A$5,IF(M7392=People!$B$4,People!$A$4,IF(M7392=People!$B$3,People!$A$3,IF(M7392=People!$B$2,People!$A$2,0))))</f>
        <v>Cassandra Brandow</v>
      </c>
      <c r="W7392" s="3" t="str">
        <f>IFERROR(INDEX(Returns!A:A,MATCH(B7392,Returns!B:B,0)),"No")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IF(M7393=People!$B$5,People!$A$5,IF(M7393=People!$B$4,People!$A$4,IF(M7393=People!$B$3,People!$A$3,IF(M7393=People!$B$2,People!$A$2,0))))</f>
        <v>Chuck Magee</v>
      </c>
      <c r="W7393" s="3" t="str">
        <f>IFERROR(INDEX(Returns!A:A,MATCH(B7393,Returns!B:B,0)),"No")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IF(M7394=People!$B$5,People!$A$5,IF(M7394=People!$B$4,People!$A$4,IF(M7394=People!$B$3,People!$A$3,IF(M7394=People!$B$2,People!$A$2,0))))</f>
        <v>Anna Andreadi</v>
      </c>
      <c r="W7394" s="3" t="str">
        <f>IFERROR(INDEX(Returns!A:A,MATCH(B7394,Returns!B:B,0)),"No")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IF(M7395=People!$B$5,People!$A$5,IF(M7395=People!$B$4,People!$A$4,IF(M7395=People!$B$3,People!$A$3,IF(M7395=People!$B$2,People!$A$2,0))))</f>
        <v>Anna Andreadi</v>
      </c>
      <c r="W7395" s="3" t="str">
        <f>IFERROR(INDEX(Returns!A:A,MATCH(B7395,Returns!B:B,0)),"No")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IF(M7396=People!$B$5,People!$A$5,IF(M7396=People!$B$4,People!$A$4,IF(M7396=People!$B$3,People!$A$3,IF(M7396=People!$B$2,People!$A$2,0))))</f>
        <v>Anna Andreadi</v>
      </c>
      <c r="W7396" s="3" t="str">
        <f>IFERROR(INDEX(Returns!A:A,MATCH(B7396,Returns!B:B,0)),"No")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IF(M7397=People!$B$5,People!$A$5,IF(M7397=People!$B$4,People!$A$4,IF(M7397=People!$B$3,People!$A$3,IF(M7397=People!$B$2,People!$A$2,0))))</f>
        <v>Chuck Magee</v>
      </c>
      <c r="W7397" s="3" t="str">
        <f>IFERROR(INDEX(Returns!A:A,MATCH(B7397,Returns!B:B,0)),"No")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IF(M7398=People!$B$5,People!$A$5,IF(M7398=People!$B$4,People!$A$4,IF(M7398=People!$B$3,People!$A$3,IF(M7398=People!$B$2,People!$A$2,0))))</f>
        <v>Chuck Magee</v>
      </c>
      <c r="W7398" s="3" t="str">
        <f>IFERROR(INDEX(Returns!A:A,MATCH(B7398,Returns!B:B,0)),"No")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IF(M7399=People!$B$5,People!$A$5,IF(M7399=People!$B$4,People!$A$4,IF(M7399=People!$B$3,People!$A$3,IF(M7399=People!$B$2,People!$A$2,0))))</f>
        <v>Chuck Magee</v>
      </c>
      <c r="W7399" s="3" t="str">
        <f>IFERROR(INDEX(Returns!A:A,MATCH(B7399,Returns!B:B,0)),"No")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IF(M7400=People!$B$5,People!$A$5,IF(M7400=People!$B$4,People!$A$4,IF(M7400=People!$B$3,People!$A$3,IF(M7400=People!$B$2,People!$A$2,0))))</f>
        <v>Kelly Williams</v>
      </c>
      <c r="W7400" s="3" t="str">
        <f>IFERROR(INDEX(Returns!A:A,MATCH(B7400,Returns!B:B,0)),"No")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IF(M7401=People!$B$5,People!$A$5,IF(M7401=People!$B$4,People!$A$4,IF(M7401=People!$B$3,People!$A$3,IF(M7401=People!$B$2,People!$A$2,0))))</f>
        <v>Kelly Williams</v>
      </c>
      <c r="W7401" s="3" t="str">
        <f>IFERROR(INDEX(Returns!A:A,MATCH(B7401,Returns!B:B,0)),"No")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IF(M7402=People!$B$5,People!$A$5,IF(M7402=People!$B$4,People!$A$4,IF(M7402=People!$B$3,People!$A$3,IF(M7402=People!$B$2,People!$A$2,0))))</f>
        <v>Anna Andreadi</v>
      </c>
      <c r="W7402" s="3" t="str">
        <f>IFERROR(INDEX(Returns!A:A,MATCH(B7402,Returns!B:B,0)),"No")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IF(M7403=People!$B$5,People!$A$5,IF(M7403=People!$B$4,People!$A$4,IF(M7403=People!$B$3,People!$A$3,IF(M7403=People!$B$2,People!$A$2,0))))</f>
        <v>Anna Andreadi</v>
      </c>
      <c r="W7403" s="3" t="str">
        <f>IFERROR(INDEX(Returns!A:A,MATCH(B7403,Returns!B:B,0)),"No")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IF(M7404=People!$B$5,People!$A$5,IF(M7404=People!$B$4,People!$A$4,IF(M7404=People!$B$3,People!$A$3,IF(M7404=People!$B$2,People!$A$2,0))))</f>
        <v>Chuck Magee</v>
      </c>
      <c r="W7404" s="3" t="str">
        <f>IFERROR(INDEX(Returns!A:A,MATCH(B7404,Returns!B:B,0)),"No")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IF(M7405=People!$B$5,People!$A$5,IF(M7405=People!$B$4,People!$A$4,IF(M7405=People!$B$3,People!$A$3,IF(M7405=People!$B$2,People!$A$2,0))))</f>
        <v>Anna Andreadi</v>
      </c>
      <c r="W7405" s="3" t="str">
        <f>IFERROR(INDEX(Returns!A:A,MATCH(B7405,Returns!B:B,0)),"No")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IF(M7406=People!$B$5,People!$A$5,IF(M7406=People!$B$4,People!$A$4,IF(M7406=People!$B$3,People!$A$3,IF(M7406=People!$B$2,People!$A$2,0))))</f>
        <v>Anna Andreadi</v>
      </c>
      <c r="W7406" s="3" t="str">
        <f>IFERROR(INDEX(Returns!A:A,MATCH(B7406,Returns!B:B,0)),"No")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IF(M7407=People!$B$5,People!$A$5,IF(M7407=People!$B$4,People!$A$4,IF(M7407=People!$B$3,People!$A$3,IF(M7407=People!$B$2,People!$A$2,0))))</f>
        <v>Anna Andreadi</v>
      </c>
      <c r="W7407" s="3" t="str">
        <f>IFERROR(INDEX(Returns!A:A,MATCH(B7407,Returns!B:B,0)),"No")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IF(M7408=People!$B$5,People!$A$5,IF(M7408=People!$B$4,People!$A$4,IF(M7408=People!$B$3,People!$A$3,IF(M7408=People!$B$2,People!$A$2,0))))</f>
        <v>Anna Andreadi</v>
      </c>
      <c r="W7408" s="3" t="str">
        <f>IFERROR(INDEX(Returns!A:A,MATCH(B7408,Returns!B:B,0)),"No")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IF(M7409=People!$B$5,People!$A$5,IF(M7409=People!$B$4,People!$A$4,IF(M7409=People!$B$3,People!$A$3,IF(M7409=People!$B$2,People!$A$2,0))))</f>
        <v>Kelly Williams</v>
      </c>
      <c r="W7409" s="3" t="str">
        <f>IFERROR(INDEX(Returns!A:A,MATCH(B7409,Returns!B:B,0)),"No")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IF(M7410=People!$B$5,People!$A$5,IF(M7410=People!$B$4,People!$A$4,IF(M7410=People!$B$3,People!$A$3,IF(M7410=People!$B$2,People!$A$2,0))))</f>
        <v>Anna Andreadi</v>
      </c>
      <c r="W7410" s="3" t="str">
        <f>IFERROR(INDEX(Returns!A:A,MATCH(B7410,Returns!B:B,0)),"No")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IF(M7411=People!$B$5,People!$A$5,IF(M7411=People!$B$4,People!$A$4,IF(M7411=People!$B$3,People!$A$3,IF(M7411=People!$B$2,People!$A$2,0))))</f>
        <v>Chuck Magee</v>
      </c>
      <c r="W7411" s="3" t="str">
        <f>IFERROR(INDEX(Returns!A:A,MATCH(B7411,Returns!B:B,0)),"No")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IF(M7412=People!$B$5,People!$A$5,IF(M7412=People!$B$4,People!$A$4,IF(M7412=People!$B$3,People!$A$3,IF(M7412=People!$B$2,People!$A$2,0))))</f>
        <v>Chuck Magee</v>
      </c>
      <c r="W7412" s="3" t="str">
        <f>IFERROR(INDEX(Returns!A:A,MATCH(B7412,Returns!B:B,0)),"No")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IF(M7413=People!$B$5,People!$A$5,IF(M7413=People!$B$4,People!$A$4,IF(M7413=People!$B$3,People!$A$3,IF(M7413=People!$B$2,People!$A$2,0))))</f>
        <v>Anna Andreadi</v>
      </c>
      <c r="W7413" s="3" t="str">
        <f>IFERROR(INDEX(Returns!A:A,MATCH(B7413,Returns!B:B,0)),"No")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IF(M7414=People!$B$5,People!$A$5,IF(M7414=People!$B$4,People!$A$4,IF(M7414=People!$B$3,People!$A$3,IF(M7414=People!$B$2,People!$A$2,0))))</f>
        <v>Anna Andreadi</v>
      </c>
      <c r="W7414" s="3" t="str">
        <f>IFERROR(INDEX(Returns!A:A,MATCH(B7414,Returns!B:B,0)),"No")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IF(M7415=People!$B$5,People!$A$5,IF(M7415=People!$B$4,People!$A$4,IF(M7415=People!$B$3,People!$A$3,IF(M7415=People!$B$2,People!$A$2,0))))</f>
        <v>Anna Andreadi</v>
      </c>
      <c r="W7415" s="3" t="str">
        <f>IFERROR(INDEX(Returns!A:A,MATCH(B7415,Returns!B:B,0)),"No")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IF(M7416=People!$B$5,People!$A$5,IF(M7416=People!$B$4,People!$A$4,IF(M7416=People!$B$3,People!$A$3,IF(M7416=People!$B$2,People!$A$2,0))))</f>
        <v>Chuck Magee</v>
      </c>
      <c r="W7416" s="3" t="str">
        <f>IFERROR(INDEX(Returns!A:A,MATCH(B7416,Returns!B:B,0)),"No")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IF(M7417=People!$B$5,People!$A$5,IF(M7417=People!$B$4,People!$A$4,IF(M7417=People!$B$3,People!$A$3,IF(M7417=People!$B$2,People!$A$2,0))))</f>
        <v>Chuck Magee</v>
      </c>
      <c r="W7417" s="3" t="str">
        <f>IFERROR(INDEX(Returns!A:A,MATCH(B7417,Returns!B:B,0)),"No")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IF(M7418=People!$B$5,People!$A$5,IF(M7418=People!$B$4,People!$A$4,IF(M7418=People!$B$3,People!$A$3,IF(M7418=People!$B$2,People!$A$2,0))))</f>
        <v>Chuck Magee</v>
      </c>
      <c r="W7418" s="3" t="str">
        <f>IFERROR(INDEX(Returns!A:A,MATCH(B7418,Returns!B:B,0)),"No")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IF(M7419=People!$B$5,People!$A$5,IF(M7419=People!$B$4,People!$A$4,IF(M7419=People!$B$3,People!$A$3,IF(M7419=People!$B$2,People!$A$2,0))))</f>
        <v>Chuck Magee</v>
      </c>
      <c r="W7419" s="3" t="str">
        <f>IFERROR(INDEX(Returns!A:A,MATCH(B7419,Returns!B:B,0)),"No")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IF(M7420=People!$B$5,People!$A$5,IF(M7420=People!$B$4,People!$A$4,IF(M7420=People!$B$3,People!$A$3,IF(M7420=People!$B$2,People!$A$2,0))))</f>
        <v>Chuck Magee</v>
      </c>
      <c r="W7420" s="3" t="str">
        <f>IFERROR(INDEX(Returns!A:A,MATCH(B7420,Returns!B:B,0)),"No")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IF(M7421=People!$B$5,People!$A$5,IF(M7421=People!$B$4,People!$A$4,IF(M7421=People!$B$3,People!$A$3,IF(M7421=People!$B$2,People!$A$2,0))))</f>
        <v>Chuck Magee</v>
      </c>
      <c r="W7421" s="3" t="str">
        <f>IFERROR(INDEX(Returns!A:A,MATCH(B7421,Returns!B:B,0)),"No")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IF(M7422=People!$B$5,People!$A$5,IF(M7422=People!$B$4,People!$A$4,IF(M7422=People!$B$3,People!$A$3,IF(M7422=People!$B$2,People!$A$2,0))))</f>
        <v>Chuck Magee</v>
      </c>
      <c r="W7422" s="3" t="str">
        <f>IFERROR(INDEX(Returns!A:A,MATCH(B7422,Returns!B:B,0)),"No")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IF(M7423=People!$B$5,People!$A$5,IF(M7423=People!$B$4,People!$A$4,IF(M7423=People!$B$3,People!$A$3,IF(M7423=People!$B$2,People!$A$2,0))))</f>
        <v>Chuck Magee</v>
      </c>
      <c r="W7423" s="3" t="str">
        <f>IFERROR(INDEX(Returns!A:A,MATCH(B7423,Returns!B:B,0)),"No")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IF(M7424=People!$B$5,People!$A$5,IF(M7424=People!$B$4,People!$A$4,IF(M7424=People!$B$3,People!$A$3,IF(M7424=People!$B$2,People!$A$2,0))))</f>
        <v>Chuck Magee</v>
      </c>
      <c r="W7424" s="3" t="str">
        <f>IFERROR(INDEX(Returns!A:A,MATCH(B7424,Returns!B:B,0)),"No")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IF(M7425=People!$B$5,People!$A$5,IF(M7425=People!$B$4,People!$A$4,IF(M7425=People!$B$3,People!$A$3,IF(M7425=People!$B$2,People!$A$2,0))))</f>
        <v>Chuck Magee</v>
      </c>
      <c r="W7425" s="3" t="str">
        <f>IFERROR(INDEX(Returns!A:A,MATCH(B7425,Returns!B:B,0)),"No")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IF(M7426=People!$B$5,People!$A$5,IF(M7426=People!$B$4,People!$A$4,IF(M7426=People!$B$3,People!$A$3,IF(M7426=People!$B$2,People!$A$2,0))))</f>
        <v>Chuck Magee</v>
      </c>
      <c r="W7426" s="3" t="str">
        <f>IFERROR(INDEX(Returns!A:A,MATCH(B7426,Returns!B:B,0)),"No")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IF(M7427=People!$B$5,People!$A$5,IF(M7427=People!$B$4,People!$A$4,IF(M7427=People!$B$3,People!$A$3,IF(M7427=People!$B$2,People!$A$2,0))))</f>
        <v>Kelly Williams</v>
      </c>
      <c r="W7427" s="3" t="str">
        <f>IFERROR(INDEX(Returns!A:A,MATCH(B7427,Returns!B:B,0)),"No")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IF(M7428=People!$B$5,People!$A$5,IF(M7428=People!$B$4,People!$A$4,IF(M7428=People!$B$3,People!$A$3,IF(M7428=People!$B$2,People!$A$2,0))))</f>
        <v>Kelly Williams</v>
      </c>
      <c r="W7428" s="3" t="str">
        <f>IFERROR(INDEX(Returns!A:A,MATCH(B7428,Returns!B:B,0)),"No")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IF(M7429=People!$B$5,People!$A$5,IF(M7429=People!$B$4,People!$A$4,IF(M7429=People!$B$3,People!$A$3,IF(M7429=People!$B$2,People!$A$2,0))))</f>
        <v>Cassandra Brandow</v>
      </c>
      <c r="W7429" s="3" t="str">
        <f>IFERROR(INDEX(Returns!A:A,MATCH(B7429,Returns!B:B,0)),"No")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IF(M7430=People!$B$5,People!$A$5,IF(M7430=People!$B$4,People!$A$4,IF(M7430=People!$B$3,People!$A$3,IF(M7430=People!$B$2,People!$A$2,0))))</f>
        <v>Cassandra Brandow</v>
      </c>
      <c r="W7430" s="3" t="str">
        <f>IFERROR(INDEX(Returns!A:A,MATCH(B7430,Returns!B:B,0)),"No")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IF(M7431=People!$B$5,People!$A$5,IF(M7431=People!$B$4,People!$A$4,IF(M7431=People!$B$3,People!$A$3,IF(M7431=People!$B$2,People!$A$2,0))))</f>
        <v>Cassandra Brandow</v>
      </c>
      <c r="W7431" s="3" t="str">
        <f>IFERROR(INDEX(Returns!A:A,MATCH(B7431,Returns!B:B,0)),"No")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IF(M7432=People!$B$5,People!$A$5,IF(M7432=People!$B$4,People!$A$4,IF(M7432=People!$B$3,People!$A$3,IF(M7432=People!$B$2,People!$A$2,0))))</f>
        <v>Cassandra Brandow</v>
      </c>
      <c r="W7432" s="3" t="str">
        <f>IFERROR(INDEX(Returns!A:A,MATCH(B7432,Returns!B:B,0)),"No")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IF(M7433=People!$B$5,People!$A$5,IF(M7433=People!$B$4,People!$A$4,IF(M7433=People!$B$3,People!$A$3,IF(M7433=People!$B$2,People!$A$2,0))))</f>
        <v>Cassandra Brandow</v>
      </c>
      <c r="W7433" s="3" t="str">
        <f>IFERROR(INDEX(Returns!A:A,MATCH(B7433,Returns!B:B,0)),"No")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IF(M7434=People!$B$5,People!$A$5,IF(M7434=People!$B$4,People!$A$4,IF(M7434=People!$B$3,People!$A$3,IF(M7434=People!$B$2,People!$A$2,0))))</f>
        <v>Anna Andreadi</v>
      </c>
      <c r="W7434" s="3" t="str">
        <f>IFERROR(INDEX(Returns!A:A,MATCH(B7434,Returns!B:B,0)),"No")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IF(M7435=People!$B$5,People!$A$5,IF(M7435=People!$B$4,People!$A$4,IF(M7435=People!$B$3,People!$A$3,IF(M7435=People!$B$2,People!$A$2,0))))</f>
        <v>Anna Andreadi</v>
      </c>
      <c r="W7435" s="3" t="str">
        <f>IFERROR(INDEX(Returns!A:A,MATCH(B7435,Returns!B:B,0)),"No")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IF(M7436=People!$B$5,People!$A$5,IF(M7436=People!$B$4,People!$A$4,IF(M7436=People!$B$3,People!$A$3,IF(M7436=People!$B$2,People!$A$2,0))))</f>
        <v>Anna Andreadi</v>
      </c>
      <c r="W7436" s="3" t="str">
        <f>IFERROR(INDEX(Returns!A:A,MATCH(B7436,Returns!B:B,0)),"No")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IF(M7437=People!$B$5,People!$A$5,IF(M7437=People!$B$4,People!$A$4,IF(M7437=People!$B$3,People!$A$3,IF(M7437=People!$B$2,People!$A$2,0))))</f>
        <v>Anna Andreadi</v>
      </c>
      <c r="W7437" s="3" t="str">
        <f>IFERROR(INDEX(Returns!A:A,MATCH(B7437,Returns!B:B,0)),"No")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IF(M7438=People!$B$5,People!$A$5,IF(M7438=People!$B$4,People!$A$4,IF(M7438=People!$B$3,People!$A$3,IF(M7438=People!$B$2,People!$A$2,0))))</f>
        <v>Anna Andreadi</v>
      </c>
      <c r="W7438" s="3" t="str">
        <f>IFERROR(INDEX(Returns!A:A,MATCH(B7438,Returns!B:B,0)),"No")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IF(M7439=People!$B$5,People!$A$5,IF(M7439=People!$B$4,People!$A$4,IF(M7439=People!$B$3,People!$A$3,IF(M7439=People!$B$2,People!$A$2,0))))</f>
        <v>Anna Andreadi</v>
      </c>
      <c r="W7439" s="3" t="str">
        <f>IFERROR(INDEX(Returns!A:A,MATCH(B7439,Returns!B:B,0)),"No")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IF(M7440=People!$B$5,People!$A$5,IF(M7440=People!$B$4,People!$A$4,IF(M7440=People!$B$3,People!$A$3,IF(M7440=People!$B$2,People!$A$2,0))))</f>
        <v>Anna Andreadi</v>
      </c>
      <c r="W7440" s="3" t="str">
        <f>IFERROR(INDEX(Returns!A:A,MATCH(B7440,Returns!B:B,0)),"No")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IF(M7441=People!$B$5,People!$A$5,IF(M7441=People!$B$4,People!$A$4,IF(M7441=People!$B$3,People!$A$3,IF(M7441=People!$B$2,People!$A$2,0))))</f>
        <v>Anna Andreadi</v>
      </c>
      <c r="W7441" s="3" t="str">
        <f>IFERROR(INDEX(Returns!A:A,MATCH(B7441,Returns!B:B,0)),"No")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IF(M7442=People!$B$5,People!$A$5,IF(M7442=People!$B$4,People!$A$4,IF(M7442=People!$B$3,People!$A$3,IF(M7442=People!$B$2,People!$A$2,0))))</f>
        <v>Anna Andreadi</v>
      </c>
      <c r="W7442" s="3" t="str">
        <f>IFERROR(INDEX(Returns!A:A,MATCH(B7442,Returns!B:B,0)),"No")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IF(M7443=People!$B$5,People!$A$5,IF(M7443=People!$B$4,People!$A$4,IF(M7443=People!$B$3,People!$A$3,IF(M7443=People!$B$2,People!$A$2,0))))</f>
        <v>Anna Andreadi</v>
      </c>
      <c r="W7443" s="3" t="str">
        <f>IFERROR(INDEX(Returns!A:A,MATCH(B7443,Returns!B:B,0)),"No")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IF(M7444=People!$B$5,People!$A$5,IF(M7444=People!$B$4,People!$A$4,IF(M7444=People!$B$3,People!$A$3,IF(M7444=People!$B$2,People!$A$2,0))))</f>
        <v>Kelly Williams</v>
      </c>
      <c r="W7444" s="3" t="str">
        <f>IFERROR(INDEX(Returns!A:A,MATCH(B7444,Returns!B:B,0)),"No")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IF(M7445=People!$B$5,People!$A$5,IF(M7445=People!$B$4,People!$A$4,IF(M7445=People!$B$3,People!$A$3,IF(M7445=People!$B$2,People!$A$2,0))))</f>
        <v>Kelly Williams</v>
      </c>
      <c r="W7445" s="3" t="str">
        <f>IFERROR(INDEX(Returns!A:A,MATCH(B7445,Returns!B:B,0)),"No")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IF(M7446=People!$B$5,People!$A$5,IF(M7446=People!$B$4,People!$A$4,IF(M7446=People!$B$3,People!$A$3,IF(M7446=People!$B$2,People!$A$2,0))))</f>
        <v>Kelly Williams</v>
      </c>
      <c r="W7446" s="3" t="str">
        <f>IFERROR(INDEX(Returns!A:A,MATCH(B7446,Returns!B:B,0)),"No")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IF(M7447=People!$B$5,People!$A$5,IF(M7447=People!$B$4,People!$A$4,IF(M7447=People!$B$3,People!$A$3,IF(M7447=People!$B$2,People!$A$2,0))))</f>
        <v>Kelly Williams</v>
      </c>
      <c r="W7447" s="3" t="str">
        <f>IFERROR(INDEX(Returns!A:A,MATCH(B7447,Returns!B:B,0)),"No")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IF(M7448=People!$B$5,People!$A$5,IF(M7448=People!$B$4,People!$A$4,IF(M7448=People!$B$3,People!$A$3,IF(M7448=People!$B$2,People!$A$2,0))))</f>
        <v>Kelly Williams</v>
      </c>
      <c r="W7448" s="3" t="str">
        <f>IFERROR(INDEX(Returns!A:A,MATCH(B7448,Returns!B:B,0)),"No")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IF(M7449=People!$B$5,People!$A$5,IF(M7449=People!$B$4,People!$A$4,IF(M7449=People!$B$3,People!$A$3,IF(M7449=People!$B$2,People!$A$2,0))))</f>
        <v>Kelly Williams</v>
      </c>
      <c r="W7449" s="3" t="str">
        <f>IFERROR(INDEX(Returns!A:A,MATCH(B7449,Returns!B:B,0)),"No")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IF(M7450=People!$B$5,People!$A$5,IF(M7450=People!$B$4,People!$A$4,IF(M7450=People!$B$3,People!$A$3,IF(M7450=People!$B$2,People!$A$2,0))))</f>
        <v>Cassandra Brandow</v>
      </c>
      <c r="W7450" s="3" t="str">
        <f>IFERROR(INDEX(Returns!A:A,MATCH(B7450,Returns!B:B,0)),"No")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IF(M7451=People!$B$5,People!$A$5,IF(M7451=People!$B$4,People!$A$4,IF(M7451=People!$B$3,People!$A$3,IF(M7451=People!$B$2,People!$A$2,0))))</f>
        <v>Kelly Williams</v>
      </c>
      <c r="W7451" s="3" t="str">
        <f>IFERROR(INDEX(Returns!A:A,MATCH(B7451,Returns!B:B,0)),"No")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IF(M7452=People!$B$5,People!$A$5,IF(M7452=People!$B$4,People!$A$4,IF(M7452=People!$B$3,People!$A$3,IF(M7452=People!$B$2,People!$A$2,0))))</f>
        <v>Kelly Williams</v>
      </c>
      <c r="W7452" s="3" t="str">
        <f>IFERROR(INDEX(Returns!A:A,MATCH(B7452,Returns!B:B,0)),"No")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IF(M7453=People!$B$5,People!$A$5,IF(M7453=People!$B$4,People!$A$4,IF(M7453=People!$B$3,People!$A$3,IF(M7453=People!$B$2,People!$A$2,0))))</f>
        <v>Kelly Williams</v>
      </c>
      <c r="W7453" s="3" t="str">
        <f>IFERROR(INDEX(Returns!A:A,MATCH(B7453,Returns!B:B,0)),"No")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IF(M7454=People!$B$5,People!$A$5,IF(M7454=People!$B$4,People!$A$4,IF(M7454=People!$B$3,People!$A$3,IF(M7454=People!$B$2,People!$A$2,0))))</f>
        <v>Kelly Williams</v>
      </c>
      <c r="W7454" s="3" t="str">
        <f>IFERROR(INDEX(Returns!A:A,MATCH(B7454,Returns!B:B,0)),"No")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IF(M7455=People!$B$5,People!$A$5,IF(M7455=People!$B$4,People!$A$4,IF(M7455=People!$B$3,People!$A$3,IF(M7455=People!$B$2,People!$A$2,0))))</f>
        <v>Kelly Williams</v>
      </c>
      <c r="W7455" s="3" t="str">
        <f>IFERROR(INDEX(Returns!A:A,MATCH(B7455,Returns!B:B,0)),"No")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IF(M7456=People!$B$5,People!$A$5,IF(M7456=People!$B$4,People!$A$4,IF(M7456=People!$B$3,People!$A$3,IF(M7456=People!$B$2,People!$A$2,0))))</f>
        <v>Kelly Williams</v>
      </c>
      <c r="W7456" s="3" t="str">
        <f>IFERROR(INDEX(Returns!A:A,MATCH(B7456,Returns!B:B,0)),"No")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IF(M7457=People!$B$5,People!$A$5,IF(M7457=People!$B$4,People!$A$4,IF(M7457=People!$B$3,People!$A$3,IF(M7457=People!$B$2,People!$A$2,0))))</f>
        <v>Kelly Williams</v>
      </c>
      <c r="W7457" s="3" t="str">
        <f>IFERROR(INDEX(Returns!A:A,MATCH(B7457,Returns!B:B,0)),"No")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IF(M7458=People!$B$5,People!$A$5,IF(M7458=People!$B$4,People!$A$4,IF(M7458=People!$B$3,People!$A$3,IF(M7458=People!$B$2,People!$A$2,0))))</f>
        <v>Cassandra Brandow</v>
      </c>
      <c r="W7458" s="3" t="str">
        <f>IFERROR(INDEX(Returns!A:A,MATCH(B7458,Returns!B:B,0)),"No")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IF(M7459=People!$B$5,People!$A$5,IF(M7459=People!$B$4,People!$A$4,IF(M7459=People!$B$3,People!$A$3,IF(M7459=People!$B$2,People!$A$2,0))))</f>
        <v>Cassandra Brandow</v>
      </c>
      <c r="W7459" s="3" t="str">
        <f>IFERROR(INDEX(Returns!A:A,MATCH(B7459,Returns!B:B,0)),"No")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IF(M7460=People!$B$5,People!$A$5,IF(M7460=People!$B$4,People!$A$4,IF(M7460=People!$B$3,People!$A$3,IF(M7460=People!$B$2,People!$A$2,0))))</f>
        <v>Cassandra Brandow</v>
      </c>
      <c r="W7460" s="3" t="str">
        <f>IFERROR(INDEX(Returns!A:A,MATCH(B7460,Returns!B:B,0)),"No")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IF(M7461=People!$B$5,People!$A$5,IF(M7461=People!$B$4,People!$A$4,IF(M7461=People!$B$3,People!$A$3,IF(M7461=People!$B$2,People!$A$2,0))))</f>
        <v>Cassandra Brandow</v>
      </c>
      <c r="W7461" s="3" t="str">
        <f>IFERROR(INDEX(Returns!A:A,MATCH(B7461,Returns!B:B,0)),"No")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IF(M7462=People!$B$5,People!$A$5,IF(M7462=People!$B$4,People!$A$4,IF(M7462=People!$B$3,People!$A$3,IF(M7462=People!$B$2,People!$A$2,0))))</f>
        <v>Anna Andreadi</v>
      </c>
      <c r="W7462" s="3" t="str">
        <f>IFERROR(INDEX(Returns!A:A,MATCH(B7462,Returns!B:B,0)),"No")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IF(M7463=People!$B$5,People!$A$5,IF(M7463=People!$B$4,People!$A$4,IF(M7463=People!$B$3,People!$A$3,IF(M7463=People!$B$2,People!$A$2,0))))</f>
        <v>Anna Andreadi</v>
      </c>
      <c r="W7463" s="3" t="str">
        <f>IFERROR(INDEX(Returns!A:A,MATCH(B7463,Returns!B:B,0)),"No")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IF(M7464=People!$B$5,People!$A$5,IF(M7464=People!$B$4,People!$A$4,IF(M7464=People!$B$3,People!$A$3,IF(M7464=People!$B$2,People!$A$2,0))))</f>
        <v>Anna Andreadi</v>
      </c>
      <c r="W7464" s="3" t="str">
        <f>IFERROR(INDEX(Returns!A:A,MATCH(B7464,Returns!B:B,0)),"No")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IF(M7465=People!$B$5,People!$A$5,IF(M7465=People!$B$4,People!$A$4,IF(M7465=People!$B$3,People!$A$3,IF(M7465=People!$B$2,People!$A$2,0))))</f>
        <v>Anna Andreadi</v>
      </c>
      <c r="W7465" s="3" t="str">
        <f>IFERROR(INDEX(Returns!A:A,MATCH(B7465,Returns!B:B,0)),"No")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IF(M7466=People!$B$5,People!$A$5,IF(M7466=People!$B$4,People!$A$4,IF(M7466=People!$B$3,People!$A$3,IF(M7466=People!$B$2,People!$A$2,0))))</f>
        <v>Anna Andreadi</v>
      </c>
      <c r="W7466" s="3" t="str">
        <f>IFERROR(INDEX(Returns!A:A,MATCH(B7466,Returns!B:B,0)),"No")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IF(M7467=People!$B$5,People!$A$5,IF(M7467=People!$B$4,People!$A$4,IF(M7467=People!$B$3,People!$A$3,IF(M7467=People!$B$2,People!$A$2,0))))</f>
        <v>Anna Andreadi</v>
      </c>
      <c r="W7467" s="3" t="str">
        <f>IFERROR(INDEX(Returns!A:A,MATCH(B7467,Returns!B:B,0)),"No")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IF(M7468=People!$B$5,People!$A$5,IF(M7468=People!$B$4,People!$A$4,IF(M7468=People!$B$3,People!$A$3,IF(M7468=People!$B$2,People!$A$2,0))))</f>
        <v>Anna Andreadi</v>
      </c>
      <c r="W7468" s="3" t="str">
        <f>IFERROR(INDEX(Returns!A:A,MATCH(B7468,Returns!B:B,0)),"No")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IF(M7469=People!$B$5,People!$A$5,IF(M7469=People!$B$4,People!$A$4,IF(M7469=People!$B$3,People!$A$3,IF(M7469=People!$B$2,People!$A$2,0))))</f>
        <v>Anna Andreadi</v>
      </c>
      <c r="W7469" s="3" t="str">
        <f>IFERROR(INDEX(Returns!A:A,MATCH(B7469,Returns!B:B,0)),"No")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IF(M7470=People!$B$5,People!$A$5,IF(M7470=People!$B$4,People!$A$4,IF(M7470=People!$B$3,People!$A$3,IF(M7470=People!$B$2,People!$A$2,0))))</f>
        <v>Chuck Magee</v>
      </c>
      <c r="W7470" s="3" t="str">
        <f>IFERROR(INDEX(Returns!A:A,MATCH(B7470,Returns!B:B,0)),"No")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IF(M7471=People!$B$5,People!$A$5,IF(M7471=People!$B$4,People!$A$4,IF(M7471=People!$B$3,People!$A$3,IF(M7471=People!$B$2,People!$A$2,0))))</f>
        <v>Chuck Magee</v>
      </c>
      <c r="W7471" s="3" t="str">
        <f>IFERROR(INDEX(Returns!A:A,MATCH(B7471,Returns!B:B,0)),"No")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IF(M7472=People!$B$5,People!$A$5,IF(M7472=People!$B$4,People!$A$4,IF(M7472=People!$B$3,People!$A$3,IF(M7472=People!$B$2,People!$A$2,0))))</f>
        <v>Chuck Magee</v>
      </c>
      <c r="W7472" s="3" t="str">
        <f>IFERROR(INDEX(Returns!A:A,MATCH(B7472,Returns!B:B,0)),"No")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IF(M7473=People!$B$5,People!$A$5,IF(M7473=People!$B$4,People!$A$4,IF(M7473=People!$B$3,People!$A$3,IF(M7473=People!$B$2,People!$A$2,0))))</f>
        <v>Chuck Magee</v>
      </c>
      <c r="W7473" s="3" t="str">
        <f>IFERROR(INDEX(Returns!A:A,MATCH(B7473,Returns!B:B,0)),"No")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IF(M7474=People!$B$5,People!$A$5,IF(M7474=People!$B$4,People!$A$4,IF(M7474=People!$B$3,People!$A$3,IF(M7474=People!$B$2,People!$A$2,0))))</f>
        <v>Anna Andreadi</v>
      </c>
      <c r="W7474" s="3" t="str">
        <f>IFERROR(INDEX(Returns!A:A,MATCH(B7474,Returns!B:B,0)),"No")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IF(M7475=People!$B$5,People!$A$5,IF(M7475=People!$B$4,People!$A$4,IF(M7475=People!$B$3,People!$A$3,IF(M7475=People!$B$2,People!$A$2,0))))</f>
        <v>Kelly Williams</v>
      </c>
      <c r="W7475" s="3" t="str">
        <f>IFERROR(INDEX(Returns!A:A,MATCH(B7475,Returns!B:B,0)),"No")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IF(M7476=People!$B$5,People!$A$5,IF(M7476=People!$B$4,People!$A$4,IF(M7476=People!$B$3,People!$A$3,IF(M7476=People!$B$2,People!$A$2,0))))</f>
        <v>Cassandra Brandow</v>
      </c>
      <c r="W7476" s="3" t="str">
        <f>IFERROR(INDEX(Returns!A:A,MATCH(B7476,Returns!B:B,0)),"No")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IF(M7477=People!$B$5,People!$A$5,IF(M7477=People!$B$4,People!$A$4,IF(M7477=People!$B$3,People!$A$3,IF(M7477=People!$B$2,People!$A$2,0))))</f>
        <v>Cassandra Brandow</v>
      </c>
      <c r="W7477" s="3" t="str">
        <f>IFERROR(INDEX(Returns!A:A,MATCH(B7477,Returns!B:B,0)),"No")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IF(M7478=People!$B$5,People!$A$5,IF(M7478=People!$B$4,People!$A$4,IF(M7478=People!$B$3,People!$A$3,IF(M7478=People!$B$2,People!$A$2,0))))</f>
        <v>Cassandra Brandow</v>
      </c>
      <c r="W7478" s="3" t="str">
        <f>IFERROR(INDEX(Returns!A:A,MATCH(B7478,Returns!B:B,0)),"No")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IF(M7479=People!$B$5,People!$A$5,IF(M7479=People!$B$4,People!$A$4,IF(M7479=People!$B$3,People!$A$3,IF(M7479=People!$B$2,People!$A$2,0))))</f>
        <v>Cassandra Brandow</v>
      </c>
      <c r="W7479" s="3" t="str">
        <f>IFERROR(INDEX(Returns!A:A,MATCH(B7479,Returns!B:B,0)),"No")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IF(M7480=People!$B$5,People!$A$5,IF(M7480=People!$B$4,People!$A$4,IF(M7480=People!$B$3,People!$A$3,IF(M7480=People!$B$2,People!$A$2,0))))</f>
        <v>Cassandra Brandow</v>
      </c>
      <c r="W7480" s="3" t="str">
        <f>IFERROR(INDEX(Returns!A:A,MATCH(B7480,Returns!B:B,0)),"No")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IF(M7481=People!$B$5,People!$A$5,IF(M7481=People!$B$4,People!$A$4,IF(M7481=People!$B$3,People!$A$3,IF(M7481=People!$B$2,People!$A$2,0))))</f>
        <v>Cassandra Brandow</v>
      </c>
      <c r="W7481" s="3" t="str">
        <f>IFERROR(INDEX(Returns!A:A,MATCH(B7481,Returns!B:B,0)),"No")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IF(M7482=People!$B$5,People!$A$5,IF(M7482=People!$B$4,People!$A$4,IF(M7482=People!$B$3,People!$A$3,IF(M7482=People!$B$2,People!$A$2,0))))</f>
        <v>Cassandra Brandow</v>
      </c>
      <c r="W7482" s="3" t="str">
        <f>IFERROR(INDEX(Returns!A:A,MATCH(B7482,Returns!B:B,0)),"No")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IF(M7483=People!$B$5,People!$A$5,IF(M7483=People!$B$4,People!$A$4,IF(M7483=People!$B$3,People!$A$3,IF(M7483=People!$B$2,People!$A$2,0))))</f>
        <v>Anna Andreadi</v>
      </c>
      <c r="W7483" s="3" t="str">
        <f>IFERROR(INDEX(Returns!A:A,MATCH(B7483,Returns!B:B,0)),"No")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IF(M7484=People!$B$5,People!$A$5,IF(M7484=People!$B$4,People!$A$4,IF(M7484=People!$B$3,People!$A$3,IF(M7484=People!$B$2,People!$A$2,0))))</f>
        <v>Chuck Magee</v>
      </c>
      <c r="W7484" s="3" t="str">
        <f>IFERROR(INDEX(Returns!A:A,MATCH(B7484,Returns!B:B,0)),"No")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IF(M7485=People!$B$5,People!$A$5,IF(M7485=People!$B$4,People!$A$4,IF(M7485=People!$B$3,People!$A$3,IF(M7485=People!$B$2,People!$A$2,0))))</f>
        <v>Chuck Magee</v>
      </c>
      <c r="W7485" s="3" t="str">
        <f>IFERROR(INDEX(Returns!A:A,MATCH(B7485,Returns!B:B,0)),"No")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IF(M7486=People!$B$5,People!$A$5,IF(M7486=People!$B$4,People!$A$4,IF(M7486=People!$B$3,People!$A$3,IF(M7486=People!$B$2,People!$A$2,0))))</f>
        <v>Kelly Williams</v>
      </c>
      <c r="W7486" s="3" t="str">
        <f>IFERROR(INDEX(Returns!A:A,MATCH(B7486,Returns!B:B,0)),"No")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IF(M7487=People!$B$5,People!$A$5,IF(M7487=People!$B$4,People!$A$4,IF(M7487=People!$B$3,People!$A$3,IF(M7487=People!$B$2,People!$A$2,0))))</f>
        <v>Kelly Williams</v>
      </c>
      <c r="W7487" s="3" t="str">
        <f>IFERROR(INDEX(Returns!A:A,MATCH(B7487,Returns!B:B,0)),"No")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IF(M7488=People!$B$5,People!$A$5,IF(M7488=People!$B$4,People!$A$4,IF(M7488=People!$B$3,People!$A$3,IF(M7488=People!$B$2,People!$A$2,0))))</f>
        <v>Chuck Magee</v>
      </c>
      <c r="W7488" s="3" t="str">
        <f>IFERROR(INDEX(Returns!A:A,MATCH(B7488,Returns!B:B,0)),"No")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IF(M7489=People!$B$5,People!$A$5,IF(M7489=People!$B$4,People!$A$4,IF(M7489=People!$B$3,People!$A$3,IF(M7489=People!$B$2,People!$A$2,0))))</f>
        <v>Chuck Magee</v>
      </c>
      <c r="W7489" s="3" t="str">
        <f>IFERROR(INDEX(Returns!A:A,MATCH(B7489,Returns!B:B,0)),"No")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IF(M7490=People!$B$5,People!$A$5,IF(M7490=People!$B$4,People!$A$4,IF(M7490=People!$B$3,People!$A$3,IF(M7490=People!$B$2,People!$A$2,0))))</f>
        <v>Chuck Magee</v>
      </c>
      <c r="W7490" s="3" t="str">
        <f>IFERROR(INDEX(Returns!A:A,MATCH(B7490,Returns!B:B,0)),"No")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IF(M7491=People!$B$5,People!$A$5,IF(M7491=People!$B$4,People!$A$4,IF(M7491=People!$B$3,People!$A$3,IF(M7491=People!$B$2,People!$A$2,0))))</f>
        <v>Anna Andreadi</v>
      </c>
      <c r="W7491" s="3" t="str">
        <f>IFERROR(INDEX(Returns!A:A,MATCH(B7491,Returns!B:B,0)),"No")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IF(M7492=People!$B$5,People!$A$5,IF(M7492=People!$B$4,People!$A$4,IF(M7492=People!$B$3,People!$A$3,IF(M7492=People!$B$2,People!$A$2,0))))</f>
        <v>Anna Andreadi</v>
      </c>
      <c r="W7492" s="3" t="str">
        <f>IFERROR(INDEX(Returns!A:A,MATCH(B7492,Returns!B:B,0)),"No")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IF(M7493=People!$B$5,People!$A$5,IF(M7493=People!$B$4,People!$A$4,IF(M7493=People!$B$3,People!$A$3,IF(M7493=People!$B$2,People!$A$2,0))))</f>
        <v>Chuck Magee</v>
      </c>
      <c r="W7493" s="3" t="str">
        <f>IFERROR(INDEX(Returns!A:A,MATCH(B7493,Returns!B:B,0)),"No")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IF(M7494=People!$B$5,People!$A$5,IF(M7494=People!$B$4,People!$A$4,IF(M7494=People!$B$3,People!$A$3,IF(M7494=People!$B$2,People!$A$2,0))))</f>
        <v>Kelly Williams</v>
      </c>
      <c r="W7494" s="3" t="str">
        <f>IFERROR(INDEX(Returns!A:A,MATCH(B7494,Returns!B:B,0)),"No")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IF(M7495=People!$B$5,People!$A$5,IF(M7495=People!$B$4,People!$A$4,IF(M7495=People!$B$3,People!$A$3,IF(M7495=People!$B$2,People!$A$2,0))))</f>
        <v>Kelly Williams</v>
      </c>
      <c r="W7495" s="3" t="str">
        <f>IFERROR(INDEX(Returns!A:A,MATCH(B7495,Returns!B:B,0)),"No")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IF(M7496=People!$B$5,People!$A$5,IF(M7496=People!$B$4,People!$A$4,IF(M7496=People!$B$3,People!$A$3,IF(M7496=People!$B$2,People!$A$2,0))))</f>
        <v>Kelly Williams</v>
      </c>
      <c r="W7496" s="3" t="str">
        <f>IFERROR(INDEX(Returns!A:A,MATCH(B7496,Returns!B:B,0)),"No")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IF(M7497=People!$B$5,People!$A$5,IF(M7497=People!$B$4,People!$A$4,IF(M7497=People!$B$3,People!$A$3,IF(M7497=People!$B$2,People!$A$2,0))))</f>
        <v>Anna Andreadi</v>
      </c>
      <c r="W7497" s="3" t="str">
        <f>IFERROR(INDEX(Returns!A:A,MATCH(B7497,Returns!B:B,0)),"No")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IF(M7498=People!$B$5,People!$A$5,IF(M7498=People!$B$4,People!$A$4,IF(M7498=People!$B$3,People!$A$3,IF(M7498=People!$B$2,People!$A$2,0))))</f>
        <v>Anna Andreadi</v>
      </c>
      <c r="W7498" s="3" t="str">
        <f>IFERROR(INDEX(Returns!A:A,MATCH(B7498,Returns!B:B,0)),"No")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IF(M7499=People!$B$5,People!$A$5,IF(M7499=People!$B$4,People!$A$4,IF(M7499=People!$B$3,People!$A$3,IF(M7499=People!$B$2,People!$A$2,0))))</f>
        <v>Anna Andreadi</v>
      </c>
      <c r="W7499" s="3" t="str">
        <f>IFERROR(INDEX(Returns!A:A,MATCH(B7499,Returns!B:B,0)),"No")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IF(M7500=People!$B$5,People!$A$5,IF(M7500=People!$B$4,People!$A$4,IF(M7500=People!$B$3,People!$A$3,IF(M7500=People!$B$2,People!$A$2,0))))</f>
        <v>Anna Andreadi</v>
      </c>
      <c r="W7500" s="3" t="str">
        <f>IFERROR(INDEX(Returns!A:A,MATCH(B7500,Returns!B:B,0)),"No")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IF(M7501=People!$B$5,People!$A$5,IF(M7501=People!$B$4,People!$A$4,IF(M7501=People!$B$3,People!$A$3,IF(M7501=People!$B$2,People!$A$2,0))))</f>
        <v>Anna Andreadi</v>
      </c>
      <c r="W7501" s="3" t="str">
        <f>IFERROR(INDEX(Returns!A:A,MATCH(B7501,Returns!B:B,0)),"No")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IF(M7502=People!$B$5,People!$A$5,IF(M7502=People!$B$4,People!$A$4,IF(M7502=People!$B$3,People!$A$3,IF(M7502=People!$B$2,People!$A$2,0))))</f>
        <v>Anna Andreadi</v>
      </c>
      <c r="W7502" s="3" t="str">
        <f>IFERROR(INDEX(Returns!A:A,MATCH(B7502,Returns!B:B,0)),"No")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IF(M7503=People!$B$5,People!$A$5,IF(M7503=People!$B$4,People!$A$4,IF(M7503=People!$B$3,People!$A$3,IF(M7503=People!$B$2,People!$A$2,0))))</f>
        <v>Anna Andreadi</v>
      </c>
      <c r="W7503" s="3" t="str">
        <f>IFERROR(INDEX(Returns!A:A,MATCH(B7503,Returns!B:B,0)),"No")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IF(M7504=People!$B$5,People!$A$5,IF(M7504=People!$B$4,People!$A$4,IF(M7504=People!$B$3,People!$A$3,IF(M7504=People!$B$2,People!$A$2,0))))</f>
        <v>Anna Andreadi</v>
      </c>
      <c r="W7504" s="3" t="str">
        <f>IFERROR(INDEX(Returns!A:A,MATCH(B7504,Returns!B:B,0)),"No")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IF(M7505=People!$B$5,People!$A$5,IF(M7505=People!$B$4,People!$A$4,IF(M7505=People!$B$3,People!$A$3,IF(M7505=People!$B$2,People!$A$2,0))))</f>
        <v>Anna Andreadi</v>
      </c>
      <c r="W7505" s="3" t="str">
        <f>IFERROR(INDEX(Returns!A:A,MATCH(B7505,Returns!B:B,0)),"No")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IF(M7506=People!$B$5,People!$A$5,IF(M7506=People!$B$4,People!$A$4,IF(M7506=People!$B$3,People!$A$3,IF(M7506=People!$B$2,People!$A$2,0))))</f>
        <v>Chuck Magee</v>
      </c>
      <c r="W7506" s="3" t="str">
        <f>IFERROR(INDEX(Returns!A:A,MATCH(B7506,Returns!B:B,0)),"No")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IF(M7507=People!$B$5,People!$A$5,IF(M7507=People!$B$4,People!$A$4,IF(M7507=People!$B$3,People!$A$3,IF(M7507=People!$B$2,People!$A$2,0))))</f>
        <v>Kelly Williams</v>
      </c>
      <c r="W7507" s="3" t="str">
        <f>IFERROR(INDEX(Returns!A:A,MATCH(B7507,Returns!B:B,0)),"No")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IF(M7508=People!$B$5,People!$A$5,IF(M7508=People!$B$4,People!$A$4,IF(M7508=People!$B$3,People!$A$3,IF(M7508=People!$B$2,People!$A$2,0))))</f>
        <v>Anna Andreadi</v>
      </c>
      <c r="W7508" s="3" t="str">
        <f>IFERROR(INDEX(Returns!A:A,MATCH(B7508,Returns!B:B,0)),"No")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IF(M7509=People!$B$5,People!$A$5,IF(M7509=People!$B$4,People!$A$4,IF(M7509=People!$B$3,People!$A$3,IF(M7509=People!$B$2,People!$A$2,0))))</f>
        <v>Anna Andreadi</v>
      </c>
      <c r="W7509" s="3" t="str">
        <f>IFERROR(INDEX(Returns!A:A,MATCH(B7509,Returns!B:B,0)),"No")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IF(M7510=People!$B$5,People!$A$5,IF(M7510=People!$B$4,People!$A$4,IF(M7510=People!$B$3,People!$A$3,IF(M7510=People!$B$2,People!$A$2,0))))</f>
        <v>Chuck Magee</v>
      </c>
      <c r="W7510" s="3" t="str">
        <f>IFERROR(INDEX(Returns!A:A,MATCH(B7510,Returns!B:B,0)),"No")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IF(M7511=People!$B$5,People!$A$5,IF(M7511=People!$B$4,People!$A$4,IF(M7511=People!$B$3,People!$A$3,IF(M7511=People!$B$2,People!$A$2,0))))</f>
        <v>Chuck Magee</v>
      </c>
      <c r="W7511" s="3" t="str">
        <f>IFERROR(INDEX(Returns!A:A,MATCH(B7511,Returns!B:B,0)),"No")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IF(M7512=People!$B$5,People!$A$5,IF(M7512=People!$B$4,People!$A$4,IF(M7512=People!$B$3,People!$A$3,IF(M7512=People!$B$2,People!$A$2,0))))</f>
        <v>Chuck Magee</v>
      </c>
      <c r="W7512" s="3" t="str">
        <f>IFERROR(INDEX(Returns!A:A,MATCH(B7512,Returns!B:B,0)),"No")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IF(M7513=People!$B$5,People!$A$5,IF(M7513=People!$B$4,People!$A$4,IF(M7513=People!$B$3,People!$A$3,IF(M7513=People!$B$2,People!$A$2,0))))</f>
        <v>Chuck Magee</v>
      </c>
      <c r="W7513" s="3" t="str">
        <f>IFERROR(INDEX(Returns!A:A,MATCH(B7513,Returns!B:B,0)),"No")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IF(M7514=People!$B$5,People!$A$5,IF(M7514=People!$B$4,People!$A$4,IF(M7514=People!$B$3,People!$A$3,IF(M7514=People!$B$2,People!$A$2,0))))</f>
        <v>Chuck Magee</v>
      </c>
      <c r="W7514" s="3" t="str">
        <f>IFERROR(INDEX(Returns!A:A,MATCH(B7514,Returns!B:B,0)),"No")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IF(M7515=People!$B$5,People!$A$5,IF(M7515=People!$B$4,People!$A$4,IF(M7515=People!$B$3,People!$A$3,IF(M7515=People!$B$2,People!$A$2,0))))</f>
        <v>Chuck Magee</v>
      </c>
      <c r="W7515" s="3" t="str">
        <f>IFERROR(INDEX(Returns!A:A,MATCH(B7515,Returns!B:B,0)),"No")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IF(M7516=People!$B$5,People!$A$5,IF(M7516=People!$B$4,People!$A$4,IF(M7516=People!$B$3,People!$A$3,IF(M7516=People!$B$2,People!$A$2,0))))</f>
        <v>Cassandra Brandow</v>
      </c>
      <c r="W7516" s="3" t="str">
        <f>IFERROR(INDEX(Returns!A:A,MATCH(B7516,Returns!B:B,0)),"No")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IF(M7517=People!$B$5,People!$A$5,IF(M7517=People!$B$4,People!$A$4,IF(M7517=People!$B$3,People!$A$3,IF(M7517=People!$B$2,People!$A$2,0))))</f>
        <v>Cassandra Brandow</v>
      </c>
      <c r="W7517" s="3" t="str">
        <f>IFERROR(INDEX(Returns!A:A,MATCH(B7517,Returns!B:B,0)),"No")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IF(M7518=People!$B$5,People!$A$5,IF(M7518=People!$B$4,People!$A$4,IF(M7518=People!$B$3,People!$A$3,IF(M7518=People!$B$2,People!$A$2,0))))</f>
        <v>Cassandra Brandow</v>
      </c>
      <c r="W7518" s="3" t="str">
        <f>IFERROR(INDEX(Returns!A:A,MATCH(B7518,Returns!B:B,0)),"No")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IF(M7519=People!$B$5,People!$A$5,IF(M7519=People!$B$4,People!$A$4,IF(M7519=People!$B$3,People!$A$3,IF(M7519=People!$B$2,People!$A$2,0))))</f>
        <v>Cassandra Brandow</v>
      </c>
      <c r="W7519" s="3" t="str">
        <f>IFERROR(INDEX(Returns!A:A,MATCH(B7519,Returns!B:B,0)),"No")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IF(M7520=People!$B$5,People!$A$5,IF(M7520=People!$B$4,People!$A$4,IF(M7520=People!$B$3,People!$A$3,IF(M7520=People!$B$2,People!$A$2,0))))</f>
        <v>Cassandra Brandow</v>
      </c>
      <c r="W7520" s="3" t="str">
        <f>IFERROR(INDEX(Returns!A:A,MATCH(B7520,Returns!B:B,0)),"No")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IF(M7521=People!$B$5,People!$A$5,IF(M7521=People!$B$4,People!$A$4,IF(M7521=People!$B$3,People!$A$3,IF(M7521=People!$B$2,People!$A$2,0))))</f>
        <v>Cassandra Brandow</v>
      </c>
      <c r="W7521" s="3" t="str">
        <f>IFERROR(INDEX(Returns!A:A,MATCH(B7521,Returns!B:B,0)),"No")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IF(M7522=People!$B$5,People!$A$5,IF(M7522=People!$B$4,People!$A$4,IF(M7522=People!$B$3,People!$A$3,IF(M7522=People!$B$2,People!$A$2,0))))</f>
        <v>Cassandra Brandow</v>
      </c>
      <c r="W7522" s="3" t="str">
        <f>IFERROR(INDEX(Returns!A:A,MATCH(B7522,Returns!B:B,0)),"No")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IF(M7523=People!$B$5,People!$A$5,IF(M7523=People!$B$4,People!$A$4,IF(M7523=People!$B$3,People!$A$3,IF(M7523=People!$B$2,People!$A$2,0))))</f>
        <v>Chuck Magee</v>
      </c>
      <c r="W7523" s="3" t="str">
        <f>IFERROR(INDEX(Returns!A:A,MATCH(B7523,Returns!B:B,0)),"No")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IF(M7524=People!$B$5,People!$A$5,IF(M7524=People!$B$4,People!$A$4,IF(M7524=People!$B$3,People!$A$3,IF(M7524=People!$B$2,People!$A$2,0))))</f>
        <v>Chuck Magee</v>
      </c>
      <c r="W7524" s="3" t="str">
        <f>IFERROR(INDEX(Returns!A:A,MATCH(B7524,Returns!B:B,0)),"No")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IF(M7525=People!$B$5,People!$A$5,IF(M7525=People!$B$4,People!$A$4,IF(M7525=People!$B$3,People!$A$3,IF(M7525=People!$B$2,People!$A$2,0))))</f>
        <v>Chuck Magee</v>
      </c>
      <c r="W7525" s="3" t="str">
        <f>IFERROR(INDEX(Returns!A:A,MATCH(B7525,Returns!B:B,0)),"No")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IF(M7526=People!$B$5,People!$A$5,IF(M7526=People!$B$4,People!$A$4,IF(M7526=People!$B$3,People!$A$3,IF(M7526=People!$B$2,People!$A$2,0))))</f>
        <v>Anna Andreadi</v>
      </c>
      <c r="W7526" s="3" t="str">
        <f>IFERROR(INDEX(Returns!A:A,MATCH(B7526,Returns!B:B,0)),"No")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IF(M7527=People!$B$5,People!$A$5,IF(M7527=People!$B$4,People!$A$4,IF(M7527=People!$B$3,People!$A$3,IF(M7527=People!$B$2,People!$A$2,0))))</f>
        <v>Anna Andreadi</v>
      </c>
      <c r="W7527" s="3" t="str">
        <f>IFERROR(INDEX(Returns!A:A,MATCH(B7527,Returns!B:B,0)),"No")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IF(M7528=People!$B$5,People!$A$5,IF(M7528=People!$B$4,People!$A$4,IF(M7528=People!$B$3,People!$A$3,IF(M7528=People!$B$2,People!$A$2,0))))</f>
        <v>Anna Andreadi</v>
      </c>
      <c r="W7528" s="3" t="str">
        <f>IFERROR(INDEX(Returns!A:A,MATCH(B7528,Returns!B:B,0)),"No")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IF(M7529=People!$B$5,People!$A$5,IF(M7529=People!$B$4,People!$A$4,IF(M7529=People!$B$3,People!$A$3,IF(M7529=People!$B$2,People!$A$2,0))))</f>
        <v>Anna Andreadi</v>
      </c>
      <c r="W7529" s="3" t="str">
        <f>IFERROR(INDEX(Returns!A:A,MATCH(B7529,Returns!B:B,0)),"No")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IF(M7530=People!$B$5,People!$A$5,IF(M7530=People!$B$4,People!$A$4,IF(M7530=People!$B$3,People!$A$3,IF(M7530=People!$B$2,People!$A$2,0))))</f>
        <v>Anna Andreadi</v>
      </c>
      <c r="W7530" s="3" t="str">
        <f>IFERROR(INDEX(Returns!A:A,MATCH(B7530,Returns!B:B,0)),"No")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IF(M7531=People!$B$5,People!$A$5,IF(M7531=People!$B$4,People!$A$4,IF(M7531=People!$B$3,People!$A$3,IF(M7531=People!$B$2,People!$A$2,0))))</f>
        <v>Anna Andreadi</v>
      </c>
      <c r="W7531" s="3" t="str">
        <f>IFERROR(INDEX(Returns!A:A,MATCH(B7531,Returns!B:B,0)),"No")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IF(M7532=People!$B$5,People!$A$5,IF(M7532=People!$B$4,People!$A$4,IF(M7532=People!$B$3,People!$A$3,IF(M7532=People!$B$2,People!$A$2,0))))</f>
        <v>Anna Andreadi</v>
      </c>
      <c r="W7532" s="3" t="str">
        <f>IFERROR(INDEX(Returns!A:A,MATCH(B7532,Returns!B:B,0)),"No")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IF(M7533=People!$B$5,People!$A$5,IF(M7533=People!$B$4,People!$A$4,IF(M7533=People!$B$3,People!$A$3,IF(M7533=People!$B$2,People!$A$2,0))))</f>
        <v>Anna Andreadi</v>
      </c>
      <c r="W7533" s="3" t="str">
        <f>IFERROR(INDEX(Returns!A:A,MATCH(B7533,Returns!B:B,0)),"No")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IF(M7534=People!$B$5,People!$A$5,IF(M7534=People!$B$4,People!$A$4,IF(M7534=People!$B$3,People!$A$3,IF(M7534=People!$B$2,People!$A$2,0))))</f>
        <v>Anna Andreadi</v>
      </c>
      <c r="W7534" s="3" t="str">
        <f>IFERROR(INDEX(Returns!A:A,MATCH(B7534,Returns!B:B,0)),"No")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IF(M7535=People!$B$5,People!$A$5,IF(M7535=People!$B$4,People!$A$4,IF(M7535=People!$B$3,People!$A$3,IF(M7535=People!$B$2,People!$A$2,0))))</f>
        <v>Cassandra Brandow</v>
      </c>
      <c r="W7535" s="3" t="str">
        <f>IFERROR(INDEX(Returns!A:A,MATCH(B7535,Returns!B:B,0)),"No")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IF(M7536=People!$B$5,People!$A$5,IF(M7536=People!$B$4,People!$A$4,IF(M7536=People!$B$3,People!$A$3,IF(M7536=People!$B$2,People!$A$2,0))))</f>
        <v>Cassandra Brandow</v>
      </c>
      <c r="W7536" s="3" t="str">
        <f>IFERROR(INDEX(Returns!A:A,MATCH(B7536,Returns!B:B,0)),"No")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IF(M7537=People!$B$5,People!$A$5,IF(M7537=People!$B$4,People!$A$4,IF(M7537=People!$B$3,People!$A$3,IF(M7537=People!$B$2,People!$A$2,0))))</f>
        <v>Anna Andreadi</v>
      </c>
      <c r="W7537" s="3" t="str">
        <f>IFERROR(INDEX(Returns!A:A,MATCH(B7537,Returns!B:B,0)),"No")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IF(M7538=People!$B$5,People!$A$5,IF(M7538=People!$B$4,People!$A$4,IF(M7538=People!$B$3,People!$A$3,IF(M7538=People!$B$2,People!$A$2,0))))</f>
        <v>Kelly Williams</v>
      </c>
      <c r="W7538" s="3" t="str">
        <f>IFERROR(INDEX(Returns!A:A,MATCH(B7538,Returns!B:B,0)),"No")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IF(M7539=People!$B$5,People!$A$5,IF(M7539=People!$B$4,People!$A$4,IF(M7539=People!$B$3,People!$A$3,IF(M7539=People!$B$2,People!$A$2,0))))</f>
        <v>Anna Andreadi</v>
      </c>
      <c r="W7539" s="3" t="str">
        <f>IFERROR(INDEX(Returns!A:A,MATCH(B7539,Returns!B:B,0)),"No")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IF(M7540=People!$B$5,People!$A$5,IF(M7540=People!$B$4,People!$A$4,IF(M7540=People!$B$3,People!$A$3,IF(M7540=People!$B$2,People!$A$2,0))))</f>
        <v>Anna Andreadi</v>
      </c>
      <c r="W7540" s="3" t="str">
        <f>IFERROR(INDEX(Returns!A:A,MATCH(B7540,Returns!B:B,0)),"No")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IF(M7541=People!$B$5,People!$A$5,IF(M7541=People!$B$4,People!$A$4,IF(M7541=People!$B$3,People!$A$3,IF(M7541=People!$B$2,People!$A$2,0))))</f>
        <v>Anna Andreadi</v>
      </c>
      <c r="W7541" s="3" t="str">
        <f>IFERROR(INDEX(Returns!A:A,MATCH(B7541,Returns!B:B,0)),"No")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IF(M7542=People!$B$5,People!$A$5,IF(M7542=People!$B$4,People!$A$4,IF(M7542=People!$B$3,People!$A$3,IF(M7542=People!$B$2,People!$A$2,0))))</f>
        <v>Anna Andreadi</v>
      </c>
      <c r="W7542" s="3" t="str">
        <f>IFERROR(INDEX(Returns!A:A,MATCH(B7542,Returns!B:B,0)),"No")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IF(M7543=People!$B$5,People!$A$5,IF(M7543=People!$B$4,People!$A$4,IF(M7543=People!$B$3,People!$A$3,IF(M7543=People!$B$2,People!$A$2,0))))</f>
        <v>Anna Andreadi</v>
      </c>
      <c r="W7543" s="3" t="str">
        <f>IFERROR(INDEX(Returns!A:A,MATCH(B7543,Returns!B:B,0)),"No")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IF(M7544=People!$B$5,People!$A$5,IF(M7544=People!$B$4,People!$A$4,IF(M7544=People!$B$3,People!$A$3,IF(M7544=People!$B$2,People!$A$2,0))))</f>
        <v>Anna Andreadi</v>
      </c>
      <c r="W7544" s="3" t="str">
        <f>IFERROR(INDEX(Returns!A:A,MATCH(B7544,Returns!B:B,0)),"No")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IF(M7545=People!$B$5,People!$A$5,IF(M7545=People!$B$4,People!$A$4,IF(M7545=People!$B$3,People!$A$3,IF(M7545=People!$B$2,People!$A$2,0))))</f>
        <v>Anna Andreadi</v>
      </c>
      <c r="W7545" s="3" t="str">
        <f>IFERROR(INDEX(Returns!A:A,MATCH(B7545,Returns!B:B,0)),"No")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IF(M7546=People!$B$5,People!$A$5,IF(M7546=People!$B$4,People!$A$4,IF(M7546=People!$B$3,People!$A$3,IF(M7546=People!$B$2,People!$A$2,0))))</f>
        <v>Anna Andreadi</v>
      </c>
      <c r="W7546" s="3" t="str">
        <f>IFERROR(INDEX(Returns!A:A,MATCH(B7546,Returns!B:B,0)),"No")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IF(M7547=People!$B$5,People!$A$5,IF(M7547=People!$B$4,People!$A$4,IF(M7547=People!$B$3,People!$A$3,IF(M7547=People!$B$2,People!$A$2,0))))</f>
        <v>Kelly Williams</v>
      </c>
      <c r="W7547" s="3" t="str">
        <f>IFERROR(INDEX(Returns!A:A,MATCH(B7547,Returns!B:B,0)),"No")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IF(M7548=People!$B$5,People!$A$5,IF(M7548=People!$B$4,People!$A$4,IF(M7548=People!$B$3,People!$A$3,IF(M7548=People!$B$2,People!$A$2,0))))</f>
        <v>Kelly Williams</v>
      </c>
      <c r="W7548" s="3" t="str">
        <f>IFERROR(INDEX(Returns!A:A,MATCH(B7548,Returns!B:B,0)),"No")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IF(M7549=People!$B$5,People!$A$5,IF(M7549=People!$B$4,People!$A$4,IF(M7549=People!$B$3,People!$A$3,IF(M7549=People!$B$2,People!$A$2,0))))</f>
        <v>Kelly Williams</v>
      </c>
      <c r="W7549" s="3" t="str">
        <f>IFERROR(INDEX(Returns!A:A,MATCH(B7549,Returns!B:B,0)),"No")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IF(M7550=People!$B$5,People!$A$5,IF(M7550=People!$B$4,People!$A$4,IF(M7550=People!$B$3,People!$A$3,IF(M7550=People!$B$2,People!$A$2,0))))</f>
        <v>Kelly Williams</v>
      </c>
      <c r="W7550" s="3" t="str">
        <f>IFERROR(INDEX(Returns!A:A,MATCH(B7550,Returns!B:B,0)),"No")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IF(M7551=People!$B$5,People!$A$5,IF(M7551=People!$B$4,People!$A$4,IF(M7551=People!$B$3,People!$A$3,IF(M7551=People!$B$2,People!$A$2,0))))</f>
        <v>Kelly Williams</v>
      </c>
      <c r="W7551" s="3" t="str">
        <f>IFERROR(INDEX(Returns!A:A,MATCH(B7551,Returns!B:B,0)),"No")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IF(M7552=People!$B$5,People!$A$5,IF(M7552=People!$B$4,People!$A$4,IF(M7552=People!$B$3,People!$A$3,IF(M7552=People!$B$2,People!$A$2,0))))</f>
        <v>Chuck Magee</v>
      </c>
      <c r="W7552" s="3" t="str">
        <f>IFERROR(INDEX(Returns!A:A,MATCH(B7552,Returns!B:B,0)),"No")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IF(M7553=People!$B$5,People!$A$5,IF(M7553=People!$B$4,People!$A$4,IF(M7553=People!$B$3,People!$A$3,IF(M7553=People!$B$2,People!$A$2,0))))</f>
        <v>Chuck Magee</v>
      </c>
      <c r="W7553" s="3" t="str">
        <f>IFERROR(INDEX(Returns!A:A,MATCH(B7553,Returns!B:B,0)),"No")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IF(M7554=People!$B$5,People!$A$5,IF(M7554=People!$B$4,People!$A$4,IF(M7554=People!$B$3,People!$A$3,IF(M7554=People!$B$2,People!$A$2,0))))</f>
        <v>Chuck Magee</v>
      </c>
      <c r="W7554" s="3" t="str">
        <f>IFERROR(INDEX(Returns!A:A,MATCH(B7554,Returns!B:B,0)),"No")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IF(M7555=People!$B$5,People!$A$5,IF(M7555=People!$B$4,People!$A$4,IF(M7555=People!$B$3,People!$A$3,IF(M7555=People!$B$2,People!$A$2,0))))</f>
        <v>Chuck Magee</v>
      </c>
      <c r="W7555" s="3" t="str">
        <f>IFERROR(INDEX(Returns!A:A,MATCH(B7555,Returns!B:B,0)),"No")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IF(M7556=People!$B$5,People!$A$5,IF(M7556=People!$B$4,People!$A$4,IF(M7556=People!$B$3,People!$A$3,IF(M7556=People!$B$2,People!$A$2,0))))</f>
        <v>Chuck Magee</v>
      </c>
      <c r="W7556" s="3" t="str">
        <f>IFERROR(INDEX(Returns!A:A,MATCH(B7556,Returns!B:B,0)),"No")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IF(M7557=People!$B$5,People!$A$5,IF(M7557=People!$B$4,People!$A$4,IF(M7557=People!$B$3,People!$A$3,IF(M7557=People!$B$2,People!$A$2,0))))</f>
        <v>Chuck Magee</v>
      </c>
      <c r="W7557" s="3" t="str">
        <f>IFERROR(INDEX(Returns!A:A,MATCH(B7557,Returns!B:B,0)),"No")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IF(M7558=People!$B$5,People!$A$5,IF(M7558=People!$B$4,People!$A$4,IF(M7558=People!$B$3,People!$A$3,IF(M7558=People!$B$2,People!$A$2,0))))</f>
        <v>Kelly Williams</v>
      </c>
      <c r="W7558" s="3" t="str">
        <f>IFERROR(INDEX(Returns!A:A,MATCH(B7558,Returns!B:B,0)),"No")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IF(M7559=People!$B$5,People!$A$5,IF(M7559=People!$B$4,People!$A$4,IF(M7559=People!$B$3,People!$A$3,IF(M7559=People!$B$2,People!$A$2,0))))</f>
        <v>Kelly Williams</v>
      </c>
      <c r="W7559" s="3" t="str">
        <f>IFERROR(INDEX(Returns!A:A,MATCH(B7559,Returns!B:B,0)),"No")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IF(M7560=People!$B$5,People!$A$5,IF(M7560=People!$B$4,People!$A$4,IF(M7560=People!$B$3,People!$A$3,IF(M7560=People!$B$2,People!$A$2,0))))</f>
        <v>Chuck Magee</v>
      </c>
      <c r="W7560" s="3" t="str">
        <f>IFERROR(INDEX(Returns!A:A,MATCH(B7560,Returns!B:B,0)),"No")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IF(M7561=People!$B$5,People!$A$5,IF(M7561=People!$B$4,People!$A$4,IF(M7561=People!$B$3,People!$A$3,IF(M7561=People!$B$2,People!$A$2,0))))</f>
        <v>Chuck Magee</v>
      </c>
      <c r="W7561" s="3" t="str">
        <f>IFERROR(INDEX(Returns!A:A,MATCH(B7561,Returns!B:B,0)),"No")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IF(M7562=People!$B$5,People!$A$5,IF(M7562=People!$B$4,People!$A$4,IF(M7562=People!$B$3,People!$A$3,IF(M7562=People!$B$2,People!$A$2,0))))</f>
        <v>Chuck Magee</v>
      </c>
      <c r="W7562" s="3" t="str">
        <f>IFERROR(INDEX(Returns!A:A,MATCH(B7562,Returns!B:B,0)),"No")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IF(M7563=People!$B$5,People!$A$5,IF(M7563=People!$B$4,People!$A$4,IF(M7563=People!$B$3,People!$A$3,IF(M7563=People!$B$2,People!$A$2,0))))</f>
        <v>Chuck Magee</v>
      </c>
      <c r="W7563" s="3" t="str">
        <f>IFERROR(INDEX(Returns!A:A,MATCH(B7563,Returns!B:B,0)),"No")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IF(M7564=People!$B$5,People!$A$5,IF(M7564=People!$B$4,People!$A$4,IF(M7564=People!$B$3,People!$A$3,IF(M7564=People!$B$2,People!$A$2,0))))</f>
        <v>Kelly Williams</v>
      </c>
      <c r="W7564" s="3" t="str">
        <f>IFERROR(INDEX(Returns!A:A,MATCH(B7564,Returns!B:B,0)),"No")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IF(M7565=People!$B$5,People!$A$5,IF(M7565=People!$B$4,People!$A$4,IF(M7565=People!$B$3,People!$A$3,IF(M7565=People!$B$2,People!$A$2,0))))</f>
        <v>Anna Andreadi</v>
      </c>
      <c r="W7565" s="3" t="str">
        <f>IFERROR(INDEX(Returns!A:A,MATCH(B7565,Returns!B:B,0)),"No")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IF(M7566=People!$B$5,People!$A$5,IF(M7566=People!$B$4,People!$A$4,IF(M7566=People!$B$3,People!$A$3,IF(M7566=People!$B$2,People!$A$2,0))))</f>
        <v>Anna Andreadi</v>
      </c>
      <c r="W7566" s="3" t="str">
        <f>IFERROR(INDEX(Returns!A:A,MATCH(B7566,Returns!B:B,0)),"No")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IF(M7567=People!$B$5,People!$A$5,IF(M7567=People!$B$4,People!$A$4,IF(M7567=People!$B$3,People!$A$3,IF(M7567=People!$B$2,People!$A$2,0))))</f>
        <v>Anna Andreadi</v>
      </c>
      <c r="W7567" s="3" t="str">
        <f>IFERROR(INDEX(Returns!A:A,MATCH(B7567,Returns!B:B,0)),"No")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IF(M7568=People!$B$5,People!$A$5,IF(M7568=People!$B$4,People!$A$4,IF(M7568=People!$B$3,People!$A$3,IF(M7568=People!$B$2,People!$A$2,0))))</f>
        <v>Kelly Williams</v>
      </c>
      <c r="W7568" s="3" t="str">
        <f>IFERROR(INDEX(Returns!A:A,MATCH(B7568,Returns!B:B,0)),"No")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IF(M7569=People!$B$5,People!$A$5,IF(M7569=People!$B$4,People!$A$4,IF(M7569=People!$B$3,People!$A$3,IF(M7569=People!$B$2,People!$A$2,0))))</f>
        <v>Kelly Williams</v>
      </c>
      <c r="W7569" s="3" t="str">
        <f>IFERROR(INDEX(Returns!A:A,MATCH(B7569,Returns!B:B,0)),"No")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IF(M7570=People!$B$5,People!$A$5,IF(M7570=People!$B$4,People!$A$4,IF(M7570=People!$B$3,People!$A$3,IF(M7570=People!$B$2,People!$A$2,0))))</f>
        <v>Anna Andreadi</v>
      </c>
      <c r="W7570" s="3" t="str">
        <f>IFERROR(INDEX(Returns!A:A,MATCH(B7570,Returns!B:B,0)),"No")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IF(M7571=People!$B$5,People!$A$5,IF(M7571=People!$B$4,People!$A$4,IF(M7571=People!$B$3,People!$A$3,IF(M7571=People!$B$2,People!$A$2,0))))</f>
        <v>Anna Andreadi</v>
      </c>
      <c r="W7571" s="3" t="str">
        <f>IFERROR(INDEX(Returns!A:A,MATCH(B7571,Returns!B:B,0)),"No")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IF(M7572=People!$B$5,People!$A$5,IF(M7572=People!$B$4,People!$A$4,IF(M7572=People!$B$3,People!$A$3,IF(M7572=People!$B$2,People!$A$2,0))))</f>
        <v>Anna Andreadi</v>
      </c>
      <c r="W7572" s="3" t="str">
        <f>IFERROR(INDEX(Returns!A:A,MATCH(B7572,Returns!B:B,0)),"No")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IF(M7573=People!$B$5,People!$A$5,IF(M7573=People!$B$4,People!$A$4,IF(M7573=People!$B$3,People!$A$3,IF(M7573=People!$B$2,People!$A$2,0))))</f>
        <v>Cassandra Brandow</v>
      </c>
      <c r="W7573" s="3" t="str">
        <f>IFERROR(INDEX(Returns!A:A,MATCH(B7573,Returns!B:B,0)),"No")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IF(M7574=People!$B$5,People!$A$5,IF(M7574=People!$B$4,People!$A$4,IF(M7574=People!$B$3,People!$A$3,IF(M7574=People!$B$2,People!$A$2,0))))</f>
        <v>Cassandra Brandow</v>
      </c>
      <c r="W7574" s="3" t="str">
        <f>IFERROR(INDEX(Returns!A:A,MATCH(B7574,Returns!B:B,0)),"No")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IF(M7575=People!$B$5,People!$A$5,IF(M7575=People!$B$4,People!$A$4,IF(M7575=People!$B$3,People!$A$3,IF(M7575=People!$B$2,People!$A$2,0))))</f>
        <v>Cassandra Brandow</v>
      </c>
      <c r="W7575" s="3" t="str">
        <f>IFERROR(INDEX(Returns!A:A,MATCH(B7575,Returns!B:B,0)),"No")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IF(M7576=People!$B$5,People!$A$5,IF(M7576=People!$B$4,People!$A$4,IF(M7576=People!$B$3,People!$A$3,IF(M7576=People!$B$2,People!$A$2,0))))</f>
        <v>Anna Andreadi</v>
      </c>
      <c r="W7576" s="3" t="str">
        <f>IFERROR(INDEX(Returns!A:A,MATCH(B7576,Returns!B:B,0)),"No")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IF(M7577=People!$B$5,People!$A$5,IF(M7577=People!$B$4,People!$A$4,IF(M7577=People!$B$3,People!$A$3,IF(M7577=People!$B$2,People!$A$2,0))))</f>
        <v>Anna Andreadi</v>
      </c>
      <c r="W7577" s="3" t="str">
        <f>IFERROR(INDEX(Returns!A:A,MATCH(B7577,Returns!B:B,0)),"No")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IF(M7578=People!$B$5,People!$A$5,IF(M7578=People!$B$4,People!$A$4,IF(M7578=People!$B$3,People!$A$3,IF(M7578=People!$B$2,People!$A$2,0))))</f>
        <v>Anna Andreadi</v>
      </c>
      <c r="W7578" s="3" t="str">
        <f>IFERROR(INDEX(Returns!A:A,MATCH(B7578,Returns!B:B,0)),"No")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IF(M7579=People!$B$5,People!$A$5,IF(M7579=People!$B$4,People!$A$4,IF(M7579=People!$B$3,People!$A$3,IF(M7579=People!$B$2,People!$A$2,0))))</f>
        <v>Anna Andreadi</v>
      </c>
      <c r="W7579" s="3" t="str">
        <f>IFERROR(INDEX(Returns!A:A,MATCH(B7579,Returns!B:B,0)),"No")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IF(M7580=People!$B$5,People!$A$5,IF(M7580=People!$B$4,People!$A$4,IF(M7580=People!$B$3,People!$A$3,IF(M7580=People!$B$2,People!$A$2,0))))</f>
        <v>Kelly Williams</v>
      </c>
      <c r="W7580" s="3" t="str">
        <f>IFERROR(INDEX(Returns!A:A,MATCH(B7580,Returns!B:B,0)),"No")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IF(M7581=People!$B$5,People!$A$5,IF(M7581=People!$B$4,People!$A$4,IF(M7581=People!$B$3,People!$A$3,IF(M7581=People!$B$2,People!$A$2,0))))</f>
        <v>Chuck Magee</v>
      </c>
      <c r="W7581" s="3" t="str">
        <f>IFERROR(INDEX(Returns!A:A,MATCH(B7581,Returns!B:B,0)),"No")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IF(M7582=People!$B$5,People!$A$5,IF(M7582=People!$B$4,People!$A$4,IF(M7582=People!$B$3,People!$A$3,IF(M7582=People!$B$2,People!$A$2,0))))</f>
        <v>Chuck Magee</v>
      </c>
      <c r="W7582" s="3" t="str">
        <f>IFERROR(INDEX(Returns!A:A,MATCH(B7582,Returns!B:B,0)),"No")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IF(M7583=People!$B$5,People!$A$5,IF(M7583=People!$B$4,People!$A$4,IF(M7583=People!$B$3,People!$A$3,IF(M7583=People!$B$2,People!$A$2,0))))</f>
        <v>Chuck Magee</v>
      </c>
      <c r="W7583" s="3" t="str">
        <f>IFERROR(INDEX(Returns!A:A,MATCH(B7583,Returns!B:B,0)),"No")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IF(M7584=People!$B$5,People!$A$5,IF(M7584=People!$B$4,People!$A$4,IF(M7584=People!$B$3,People!$A$3,IF(M7584=People!$B$2,People!$A$2,0))))</f>
        <v>Chuck Magee</v>
      </c>
      <c r="W7584" s="3" t="str">
        <f>IFERROR(INDEX(Returns!A:A,MATCH(B7584,Returns!B:B,0)),"No")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IF(M7585=People!$B$5,People!$A$5,IF(M7585=People!$B$4,People!$A$4,IF(M7585=People!$B$3,People!$A$3,IF(M7585=People!$B$2,People!$A$2,0))))</f>
        <v>Cassandra Brandow</v>
      </c>
      <c r="W7585" s="3" t="str">
        <f>IFERROR(INDEX(Returns!A:A,MATCH(B7585,Returns!B:B,0)),"No")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IF(M7586=People!$B$5,People!$A$5,IF(M7586=People!$B$4,People!$A$4,IF(M7586=People!$B$3,People!$A$3,IF(M7586=People!$B$2,People!$A$2,0))))</f>
        <v>Cassandra Brandow</v>
      </c>
      <c r="W7586" s="3" t="str">
        <f>IFERROR(INDEX(Returns!A:A,MATCH(B7586,Returns!B:B,0)),"No")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IF(M7587=People!$B$5,People!$A$5,IF(M7587=People!$B$4,People!$A$4,IF(M7587=People!$B$3,People!$A$3,IF(M7587=People!$B$2,People!$A$2,0))))</f>
        <v>Cassandra Brandow</v>
      </c>
      <c r="W7587" s="3" t="str">
        <f>IFERROR(INDEX(Returns!A:A,MATCH(B7587,Returns!B:B,0)),"No")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IF(M7588=People!$B$5,People!$A$5,IF(M7588=People!$B$4,People!$A$4,IF(M7588=People!$B$3,People!$A$3,IF(M7588=People!$B$2,People!$A$2,0))))</f>
        <v>Cassandra Brandow</v>
      </c>
      <c r="W7588" s="3" t="str">
        <f>IFERROR(INDEX(Returns!A:A,MATCH(B7588,Returns!B:B,0)),"No")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IF(M7589=People!$B$5,People!$A$5,IF(M7589=People!$B$4,People!$A$4,IF(M7589=People!$B$3,People!$A$3,IF(M7589=People!$B$2,People!$A$2,0))))</f>
        <v>Cassandra Brandow</v>
      </c>
      <c r="W7589" s="3" t="str">
        <f>IFERROR(INDEX(Returns!A:A,MATCH(B7589,Returns!B:B,0)),"No")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IF(M7590=People!$B$5,People!$A$5,IF(M7590=People!$B$4,People!$A$4,IF(M7590=People!$B$3,People!$A$3,IF(M7590=People!$B$2,People!$A$2,0))))</f>
        <v>Anna Andreadi</v>
      </c>
      <c r="W7590" s="3" t="str">
        <f>IFERROR(INDEX(Returns!A:A,MATCH(B7590,Returns!B:B,0)),"No")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IF(M7591=People!$B$5,People!$A$5,IF(M7591=People!$B$4,People!$A$4,IF(M7591=People!$B$3,People!$A$3,IF(M7591=People!$B$2,People!$A$2,0))))</f>
        <v>Kelly Williams</v>
      </c>
      <c r="W7591" s="3" t="str">
        <f>IFERROR(INDEX(Returns!A:A,MATCH(B7591,Returns!B:B,0)),"No")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IF(M7592=People!$B$5,People!$A$5,IF(M7592=People!$B$4,People!$A$4,IF(M7592=People!$B$3,People!$A$3,IF(M7592=People!$B$2,People!$A$2,0))))</f>
        <v>Chuck Magee</v>
      </c>
      <c r="W7592" s="3" t="str">
        <f>IFERROR(INDEX(Returns!A:A,MATCH(B7592,Returns!B:B,0)),"No")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IF(M7593=People!$B$5,People!$A$5,IF(M7593=People!$B$4,People!$A$4,IF(M7593=People!$B$3,People!$A$3,IF(M7593=People!$B$2,People!$A$2,0))))</f>
        <v>Chuck Magee</v>
      </c>
      <c r="W7593" s="3" t="str">
        <f>IFERROR(INDEX(Returns!A:A,MATCH(B7593,Returns!B:B,0)),"No")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IF(M7594=People!$B$5,People!$A$5,IF(M7594=People!$B$4,People!$A$4,IF(M7594=People!$B$3,People!$A$3,IF(M7594=People!$B$2,People!$A$2,0))))</f>
        <v>Chuck Magee</v>
      </c>
      <c r="W7594" s="3" t="str">
        <f>IFERROR(INDEX(Returns!A:A,MATCH(B7594,Returns!B:B,0)),"No")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IF(M7595=People!$B$5,People!$A$5,IF(M7595=People!$B$4,People!$A$4,IF(M7595=People!$B$3,People!$A$3,IF(M7595=People!$B$2,People!$A$2,0))))</f>
        <v>Chuck Magee</v>
      </c>
      <c r="W7595" s="3" t="str">
        <f>IFERROR(INDEX(Returns!A:A,MATCH(B7595,Returns!B:B,0)),"No")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IF(M7596=People!$B$5,People!$A$5,IF(M7596=People!$B$4,People!$A$4,IF(M7596=People!$B$3,People!$A$3,IF(M7596=People!$B$2,People!$A$2,0))))</f>
        <v>Kelly Williams</v>
      </c>
      <c r="W7596" s="3" t="str">
        <f>IFERROR(INDEX(Returns!A:A,MATCH(B7596,Returns!B:B,0)),"No")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IF(M7597=People!$B$5,People!$A$5,IF(M7597=People!$B$4,People!$A$4,IF(M7597=People!$B$3,People!$A$3,IF(M7597=People!$B$2,People!$A$2,0))))</f>
        <v>Kelly Williams</v>
      </c>
      <c r="W7597" s="3" t="str">
        <f>IFERROR(INDEX(Returns!A:A,MATCH(B7597,Returns!B:B,0)),"No")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IF(M7598=People!$B$5,People!$A$5,IF(M7598=People!$B$4,People!$A$4,IF(M7598=People!$B$3,People!$A$3,IF(M7598=People!$B$2,People!$A$2,0))))</f>
        <v>Anna Andreadi</v>
      </c>
      <c r="W7598" s="3" t="str">
        <f>IFERROR(INDEX(Returns!A:A,MATCH(B7598,Returns!B:B,0)),"No")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IF(M7599=People!$B$5,People!$A$5,IF(M7599=People!$B$4,People!$A$4,IF(M7599=People!$B$3,People!$A$3,IF(M7599=People!$B$2,People!$A$2,0))))</f>
        <v>Anna Andreadi</v>
      </c>
      <c r="W7599" s="3" t="str">
        <f>IFERROR(INDEX(Returns!A:A,MATCH(B7599,Returns!B:B,0)),"No")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IF(M7600=People!$B$5,People!$A$5,IF(M7600=People!$B$4,People!$A$4,IF(M7600=People!$B$3,People!$A$3,IF(M7600=People!$B$2,People!$A$2,0))))</f>
        <v>Anna Andreadi</v>
      </c>
      <c r="W7600" s="3" t="str">
        <f>IFERROR(INDEX(Returns!A:A,MATCH(B7600,Returns!B:B,0)),"No")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IF(M7601=People!$B$5,People!$A$5,IF(M7601=People!$B$4,People!$A$4,IF(M7601=People!$B$3,People!$A$3,IF(M7601=People!$B$2,People!$A$2,0))))</f>
        <v>Anna Andreadi</v>
      </c>
      <c r="W7601" s="3" t="str">
        <f>IFERROR(INDEX(Returns!A:A,MATCH(B7601,Returns!B:B,0)),"No")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IF(M7602=People!$B$5,People!$A$5,IF(M7602=People!$B$4,People!$A$4,IF(M7602=People!$B$3,People!$A$3,IF(M7602=People!$B$2,People!$A$2,0))))</f>
        <v>Anna Andreadi</v>
      </c>
      <c r="W7602" s="3" t="str">
        <f>IFERROR(INDEX(Returns!A:A,MATCH(B7602,Returns!B:B,0)),"No")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IF(M7603=People!$B$5,People!$A$5,IF(M7603=People!$B$4,People!$A$4,IF(M7603=People!$B$3,People!$A$3,IF(M7603=People!$B$2,People!$A$2,0))))</f>
        <v>Anna Andreadi</v>
      </c>
      <c r="W7603" s="3" t="str">
        <f>IFERROR(INDEX(Returns!A:A,MATCH(B7603,Returns!B:B,0)),"No")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IF(M7604=People!$B$5,People!$A$5,IF(M7604=People!$B$4,People!$A$4,IF(M7604=People!$B$3,People!$A$3,IF(M7604=People!$B$2,People!$A$2,0))))</f>
        <v>Anna Andreadi</v>
      </c>
      <c r="W7604" s="3" t="str">
        <f>IFERROR(INDEX(Returns!A:A,MATCH(B7604,Returns!B:B,0)),"No")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IF(M7605=People!$B$5,People!$A$5,IF(M7605=People!$B$4,People!$A$4,IF(M7605=People!$B$3,People!$A$3,IF(M7605=People!$B$2,People!$A$2,0))))</f>
        <v>Chuck Magee</v>
      </c>
      <c r="W7605" s="3" t="str">
        <f>IFERROR(INDEX(Returns!A:A,MATCH(B7605,Returns!B:B,0)),"No")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IF(M7606=People!$B$5,People!$A$5,IF(M7606=People!$B$4,People!$A$4,IF(M7606=People!$B$3,People!$A$3,IF(M7606=People!$B$2,People!$A$2,0))))</f>
        <v>Kelly Williams</v>
      </c>
      <c r="W7606" s="3" t="str">
        <f>IFERROR(INDEX(Returns!A:A,MATCH(B7606,Returns!B:B,0)),"No")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IF(M7607=People!$B$5,People!$A$5,IF(M7607=People!$B$4,People!$A$4,IF(M7607=People!$B$3,People!$A$3,IF(M7607=People!$B$2,People!$A$2,0))))</f>
        <v>Kelly Williams</v>
      </c>
      <c r="W7607" s="3" t="str">
        <f>IFERROR(INDEX(Returns!A:A,MATCH(B7607,Returns!B:B,0)),"No")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IF(M7608=People!$B$5,People!$A$5,IF(M7608=People!$B$4,People!$A$4,IF(M7608=People!$B$3,People!$A$3,IF(M7608=People!$B$2,People!$A$2,0))))</f>
        <v>Kelly Williams</v>
      </c>
      <c r="W7608" s="3" t="str">
        <f>IFERROR(INDEX(Returns!A:A,MATCH(B7608,Returns!B:B,0)),"No")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IF(M7609=People!$B$5,People!$A$5,IF(M7609=People!$B$4,People!$A$4,IF(M7609=People!$B$3,People!$A$3,IF(M7609=People!$B$2,People!$A$2,0))))</f>
        <v>Kelly Williams</v>
      </c>
      <c r="W7609" s="3" t="str">
        <f>IFERROR(INDEX(Returns!A:A,MATCH(B7609,Returns!B:B,0)),"No")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IF(M7610=People!$B$5,People!$A$5,IF(M7610=People!$B$4,People!$A$4,IF(M7610=People!$B$3,People!$A$3,IF(M7610=People!$B$2,People!$A$2,0))))</f>
        <v>Anna Andreadi</v>
      </c>
      <c r="W7610" s="3" t="str">
        <f>IFERROR(INDEX(Returns!A:A,MATCH(B7610,Returns!B:B,0)),"No")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IF(M7611=People!$B$5,People!$A$5,IF(M7611=People!$B$4,People!$A$4,IF(M7611=People!$B$3,People!$A$3,IF(M7611=People!$B$2,People!$A$2,0))))</f>
        <v>Anna Andreadi</v>
      </c>
      <c r="W7611" s="3" t="str">
        <f>IFERROR(INDEX(Returns!A:A,MATCH(B7611,Returns!B:B,0)),"No")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IF(M7612=People!$B$5,People!$A$5,IF(M7612=People!$B$4,People!$A$4,IF(M7612=People!$B$3,People!$A$3,IF(M7612=People!$B$2,People!$A$2,0))))</f>
        <v>Anna Andreadi</v>
      </c>
      <c r="W7612" s="3" t="str">
        <f>IFERROR(INDEX(Returns!A:A,MATCH(B7612,Returns!B:B,0)),"No")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IF(M7613=People!$B$5,People!$A$5,IF(M7613=People!$B$4,People!$A$4,IF(M7613=People!$B$3,People!$A$3,IF(M7613=People!$B$2,People!$A$2,0))))</f>
        <v>Kelly Williams</v>
      </c>
      <c r="W7613" s="3" t="str">
        <f>IFERROR(INDEX(Returns!A:A,MATCH(B7613,Returns!B:B,0)),"No")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IF(M7614=People!$B$5,People!$A$5,IF(M7614=People!$B$4,People!$A$4,IF(M7614=People!$B$3,People!$A$3,IF(M7614=People!$B$2,People!$A$2,0))))</f>
        <v>Kelly Williams</v>
      </c>
      <c r="W7614" s="3" t="str">
        <f>IFERROR(INDEX(Returns!A:A,MATCH(B7614,Returns!B:B,0)),"No")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IF(M7615=People!$B$5,People!$A$5,IF(M7615=People!$B$4,People!$A$4,IF(M7615=People!$B$3,People!$A$3,IF(M7615=People!$B$2,People!$A$2,0))))</f>
        <v>Kelly Williams</v>
      </c>
      <c r="W7615" s="3" t="str">
        <f>IFERROR(INDEX(Returns!A:A,MATCH(B7615,Returns!B:B,0)),"No")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IF(M7616=People!$B$5,People!$A$5,IF(M7616=People!$B$4,People!$A$4,IF(M7616=People!$B$3,People!$A$3,IF(M7616=People!$B$2,People!$A$2,0))))</f>
        <v>Chuck Magee</v>
      </c>
      <c r="W7616" s="3" t="str">
        <f>IFERROR(INDEX(Returns!A:A,MATCH(B7616,Returns!B:B,0)),"No")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IF(M7617=People!$B$5,People!$A$5,IF(M7617=People!$B$4,People!$A$4,IF(M7617=People!$B$3,People!$A$3,IF(M7617=People!$B$2,People!$A$2,0))))</f>
        <v>Cassandra Brandow</v>
      </c>
      <c r="W7617" s="3" t="str">
        <f>IFERROR(INDEX(Returns!A:A,MATCH(B7617,Returns!B:B,0)),"No")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IF(M7618=People!$B$5,People!$A$5,IF(M7618=People!$B$4,People!$A$4,IF(M7618=People!$B$3,People!$A$3,IF(M7618=People!$B$2,People!$A$2,0))))</f>
        <v>Chuck Magee</v>
      </c>
      <c r="W7618" s="3" t="str">
        <f>IFERROR(INDEX(Returns!A:A,MATCH(B7618,Returns!B:B,0)),"No")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IF(M7619=People!$B$5,People!$A$5,IF(M7619=People!$B$4,People!$A$4,IF(M7619=People!$B$3,People!$A$3,IF(M7619=People!$B$2,People!$A$2,0))))</f>
        <v>Chuck Magee</v>
      </c>
      <c r="W7619" s="3" t="str">
        <f>IFERROR(INDEX(Returns!A:A,MATCH(B7619,Returns!B:B,0)),"No")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IF(M7620=People!$B$5,People!$A$5,IF(M7620=People!$B$4,People!$A$4,IF(M7620=People!$B$3,People!$A$3,IF(M7620=People!$B$2,People!$A$2,0))))</f>
        <v>Anna Andreadi</v>
      </c>
      <c r="W7620" s="3" t="str">
        <f>IFERROR(INDEX(Returns!A:A,MATCH(B7620,Returns!B:B,0)),"No")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IF(M7621=People!$B$5,People!$A$5,IF(M7621=People!$B$4,People!$A$4,IF(M7621=People!$B$3,People!$A$3,IF(M7621=People!$B$2,People!$A$2,0))))</f>
        <v>Anna Andreadi</v>
      </c>
      <c r="W7621" s="3" t="str">
        <f>IFERROR(INDEX(Returns!A:A,MATCH(B7621,Returns!B:B,0)),"No")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IF(M7622=People!$B$5,People!$A$5,IF(M7622=People!$B$4,People!$A$4,IF(M7622=People!$B$3,People!$A$3,IF(M7622=People!$B$2,People!$A$2,0))))</f>
        <v>Anna Andreadi</v>
      </c>
      <c r="W7622" s="3" t="str">
        <f>IFERROR(INDEX(Returns!A:A,MATCH(B7622,Returns!B:B,0)),"No")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IF(M7623=People!$B$5,People!$A$5,IF(M7623=People!$B$4,People!$A$4,IF(M7623=People!$B$3,People!$A$3,IF(M7623=People!$B$2,People!$A$2,0))))</f>
        <v>Anna Andreadi</v>
      </c>
      <c r="W7623" s="3" t="str">
        <f>IFERROR(INDEX(Returns!A:A,MATCH(B7623,Returns!B:B,0)),"No")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IF(M7624=People!$B$5,People!$A$5,IF(M7624=People!$B$4,People!$A$4,IF(M7624=People!$B$3,People!$A$3,IF(M7624=People!$B$2,People!$A$2,0))))</f>
        <v>Anna Andreadi</v>
      </c>
      <c r="W7624" s="3" t="str">
        <f>IFERROR(INDEX(Returns!A:A,MATCH(B7624,Returns!B:B,0)),"No")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IF(M7625=People!$B$5,People!$A$5,IF(M7625=People!$B$4,People!$A$4,IF(M7625=People!$B$3,People!$A$3,IF(M7625=People!$B$2,People!$A$2,0))))</f>
        <v>Chuck Magee</v>
      </c>
      <c r="W7625" s="3" t="str">
        <f>IFERROR(INDEX(Returns!A:A,MATCH(B7625,Returns!B:B,0)),"No")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IF(M7626=People!$B$5,People!$A$5,IF(M7626=People!$B$4,People!$A$4,IF(M7626=People!$B$3,People!$A$3,IF(M7626=People!$B$2,People!$A$2,0))))</f>
        <v>Kelly Williams</v>
      </c>
      <c r="W7626" s="3" t="str">
        <f>IFERROR(INDEX(Returns!A:A,MATCH(B7626,Returns!B:B,0)),"No")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IF(M7627=People!$B$5,People!$A$5,IF(M7627=People!$B$4,People!$A$4,IF(M7627=People!$B$3,People!$A$3,IF(M7627=People!$B$2,People!$A$2,0))))</f>
        <v>Kelly Williams</v>
      </c>
      <c r="W7627" s="3" t="str">
        <f>IFERROR(INDEX(Returns!A:A,MATCH(B7627,Returns!B:B,0)),"No")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IF(M7628=People!$B$5,People!$A$5,IF(M7628=People!$B$4,People!$A$4,IF(M7628=People!$B$3,People!$A$3,IF(M7628=People!$B$2,People!$A$2,0))))</f>
        <v>Anna Andreadi</v>
      </c>
      <c r="W7628" s="3" t="str">
        <f>IFERROR(INDEX(Returns!A:A,MATCH(B7628,Returns!B:B,0)),"No")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IF(M7629=People!$B$5,People!$A$5,IF(M7629=People!$B$4,People!$A$4,IF(M7629=People!$B$3,People!$A$3,IF(M7629=People!$B$2,People!$A$2,0))))</f>
        <v>Anna Andreadi</v>
      </c>
      <c r="W7629" s="3" t="str">
        <f>IFERROR(INDEX(Returns!A:A,MATCH(B7629,Returns!B:B,0)),"No")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IF(M7630=People!$B$5,People!$A$5,IF(M7630=People!$B$4,People!$A$4,IF(M7630=People!$B$3,People!$A$3,IF(M7630=People!$B$2,People!$A$2,0))))</f>
        <v>Anna Andreadi</v>
      </c>
      <c r="W7630" s="3" t="str">
        <f>IFERROR(INDEX(Returns!A:A,MATCH(B7630,Returns!B:B,0)),"No")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IF(M7631=People!$B$5,People!$A$5,IF(M7631=People!$B$4,People!$A$4,IF(M7631=People!$B$3,People!$A$3,IF(M7631=People!$B$2,People!$A$2,0))))</f>
        <v>Kelly Williams</v>
      </c>
      <c r="W7631" s="3" t="str">
        <f>IFERROR(INDEX(Returns!A:A,MATCH(B7631,Returns!B:B,0)),"No")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IF(M7632=People!$B$5,People!$A$5,IF(M7632=People!$B$4,People!$A$4,IF(M7632=People!$B$3,People!$A$3,IF(M7632=People!$B$2,People!$A$2,0))))</f>
        <v>Kelly Williams</v>
      </c>
      <c r="W7632" s="3" t="str">
        <f>IFERROR(INDEX(Returns!A:A,MATCH(B7632,Returns!B:B,0)),"No")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IF(M7633=People!$B$5,People!$A$5,IF(M7633=People!$B$4,People!$A$4,IF(M7633=People!$B$3,People!$A$3,IF(M7633=People!$B$2,People!$A$2,0))))</f>
        <v>Kelly Williams</v>
      </c>
      <c r="W7633" s="3" t="str">
        <f>IFERROR(INDEX(Returns!A:A,MATCH(B7633,Returns!B:B,0)),"No")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IF(M7634=People!$B$5,People!$A$5,IF(M7634=People!$B$4,People!$A$4,IF(M7634=People!$B$3,People!$A$3,IF(M7634=People!$B$2,People!$A$2,0))))</f>
        <v>Cassandra Brandow</v>
      </c>
      <c r="W7634" s="3" t="str">
        <f>IFERROR(INDEX(Returns!A:A,MATCH(B7634,Returns!B:B,0)),"No")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IF(M7635=People!$B$5,People!$A$5,IF(M7635=People!$B$4,People!$A$4,IF(M7635=People!$B$3,People!$A$3,IF(M7635=People!$B$2,People!$A$2,0))))</f>
        <v>Cassandra Brandow</v>
      </c>
      <c r="W7635" s="3" t="str">
        <f>IFERROR(INDEX(Returns!A:A,MATCH(B7635,Returns!B:B,0)),"No")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IF(M7636=People!$B$5,People!$A$5,IF(M7636=People!$B$4,People!$A$4,IF(M7636=People!$B$3,People!$A$3,IF(M7636=People!$B$2,People!$A$2,0))))</f>
        <v>Cassandra Brandow</v>
      </c>
      <c r="W7636" s="3" t="str">
        <f>IFERROR(INDEX(Returns!A:A,MATCH(B7636,Returns!B:B,0)),"No")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IF(M7637=People!$B$5,People!$A$5,IF(M7637=People!$B$4,People!$A$4,IF(M7637=People!$B$3,People!$A$3,IF(M7637=People!$B$2,People!$A$2,0))))</f>
        <v>Cassandra Brandow</v>
      </c>
      <c r="W7637" s="3" t="str">
        <f>IFERROR(INDEX(Returns!A:A,MATCH(B7637,Returns!B:B,0)),"No")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IF(M7638=People!$B$5,People!$A$5,IF(M7638=People!$B$4,People!$A$4,IF(M7638=People!$B$3,People!$A$3,IF(M7638=People!$B$2,People!$A$2,0))))</f>
        <v>Cassandra Brandow</v>
      </c>
      <c r="W7638" s="3" t="str">
        <f>IFERROR(INDEX(Returns!A:A,MATCH(B7638,Returns!B:B,0)),"No")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IF(M7639=People!$B$5,People!$A$5,IF(M7639=People!$B$4,People!$A$4,IF(M7639=People!$B$3,People!$A$3,IF(M7639=People!$B$2,People!$A$2,0))))</f>
        <v>Chuck Magee</v>
      </c>
      <c r="W7639" s="3" t="str">
        <f>IFERROR(INDEX(Returns!A:A,MATCH(B7639,Returns!B:B,0)),"No")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IF(M7640=People!$B$5,People!$A$5,IF(M7640=People!$B$4,People!$A$4,IF(M7640=People!$B$3,People!$A$3,IF(M7640=People!$B$2,People!$A$2,0))))</f>
        <v>Chuck Magee</v>
      </c>
      <c r="W7640" s="3" t="str">
        <f>IFERROR(INDEX(Returns!A:A,MATCH(B7640,Returns!B:B,0)),"No")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IF(M7641=People!$B$5,People!$A$5,IF(M7641=People!$B$4,People!$A$4,IF(M7641=People!$B$3,People!$A$3,IF(M7641=People!$B$2,People!$A$2,0))))</f>
        <v>Chuck Magee</v>
      </c>
      <c r="W7641" s="3" t="str">
        <f>IFERROR(INDEX(Returns!A:A,MATCH(B7641,Returns!B:B,0)),"No")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IF(M7642=People!$B$5,People!$A$5,IF(M7642=People!$B$4,People!$A$4,IF(M7642=People!$B$3,People!$A$3,IF(M7642=People!$B$2,People!$A$2,0))))</f>
        <v>Chuck Magee</v>
      </c>
      <c r="W7642" s="3" t="str">
        <f>IFERROR(INDEX(Returns!A:A,MATCH(B7642,Returns!B:B,0)),"No")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IF(M7643=People!$B$5,People!$A$5,IF(M7643=People!$B$4,People!$A$4,IF(M7643=People!$B$3,People!$A$3,IF(M7643=People!$B$2,People!$A$2,0))))</f>
        <v>Anna Andreadi</v>
      </c>
      <c r="W7643" s="3" t="str">
        <f>IFERROR(INDEX(Returns!A:A,MATCH(B7643,Returns!B:B,0)),"No")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IF(M7644=People!$B$5,People!$A$5,IF(M7644=People!$B$4,People!$A$4,IF(M7644=People!$B$3,People!$A$3,IF(M7644=People!$B$2,People!$A$2,0))))</f>
        <v>Anna Andreadi</v>
      </c>
      <c r="W7644" s="3" t="str">
        <f>IFERROR(INDEX(Returns!A:A,MATCH(B7644,Returns!B:B,0)),"No")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IF(M7645=People!$B$5,People!$A$5,IF(M7645=People!$B$4,People!$A$4,IF(M7645=People!$B$3,People!$A$3,IF(M7645=People!$B$2,People!$A$2,0))))</f>
        <v>Anna Andreadi</v>
      </c>
      <c r="W7645" s="3" t="str">
        <f>IFERROR(INDEX(Returns!A:A,MATCH(B7645,Returns!B:B,0)),"No")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IF(M7646=People!$B$5,People!$A$5,IF(M7646=People!$B$4,People!$A$4,IF(M7646=People!$B$3,People!$A$3,IF(M7646=People!$B$2,People!$A$2,0))))</f>
        <v>Anna Andreadi</v>
      </c>
      <c r="W7646" s="3" t="str">
        <f>IFERROR(INDEX(Returns!A:A,MATCH(B7646,Returns!B:B,0)),"No")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IF(M7647=People!$B$5,People!$A$5,IF(M7647=People!$B$4,People!$A$4,IF(M7647=People!$B$3,People!$A$3,IF(M7647=People!$B$2,People!$A$2,0))))</f>
        <v>Anna Andreadi</v>
      </c>
      <c r="W7647" s="3" t="str">
        <f>IFERROR(INDEX(Returns!A:A,MATCH(B7647,Returns!B:B,0)),"No")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IF(M7648=People!$B$5,People!$A$5,IF(M7648=People!$B$4,People!$A$4,IF(M7648=People!$B$3,People!$A$3,IF(M7648=People!$B$2,People!$A$2,0))))</f>
        <v>Cassandra Brandow</v>
      </c>
      <c r="W7648" s="3" t="str">
        <f>IFERROR(INDEX(Returns!A:A,MATCH(B7648,Returns!B:B,0)),"No")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IF(M7649=People!$B$5,People!$A$5,IF(M7649=People!$B$4,People!$A$4,IF(M7649=People!$B$3,People!$A$3,IF(M7649=People!$B$2,People!$A$2,0))))</f>
        <v>Anna Andreadi</v>
      </c>
      <c r="W7649" s="3" t="str">
        <f>IFERROR(INDEX(Returns!A:A,MATCH(B7649,Returns!B:B,0)),"No")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IF(M7650=People!$B$5,People!$A$5,IF(M7650=People!$B$4,People!$A$4,IF(M7650=People!$B$3,People!$A$3,IF(M7650=People!$B$2,People!$A$2,0))))</f>
        <v>Anna Andreadi</v>
      </c>
      <c r="W7650" s="3" t="str">
        <f>IFERROR(INDEX(Returns!A:A,MATCH(B7650,Returns!B:B,0)),"No")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IF(M7651=People!$B$5,People!$A$5,IF(M7651=People!$B$4,People!$A$4,IF(M7651=People!$B$3,People!$A$3,IF(M7651=People!$B$2,People!$A$2,0))))</f>
        <v>Chuck Magee</v>
      </c>
      <c r="W7651" s="3" t="str">
        <f>IFERROR(INDEX(Returns!A:A,MATCH(B7651,Returns!B:B,0)),"No")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IF(M7652=People!$B$5,People!$A$5,IF(M7652=People!$B$4,People!$A$4,IF(M7652=People!$B$3,People!$A$3,IF(M7652=People!$B$2,People!$A$2,0))))</f>
        <v>Chuck Magee</v>
      </c>
      <c r="W7652" s="3" t="str">
        <f>IFERROR(INDEX(Returns!A:A,MATCH(B7652,Returns!B:B,0)),"No")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IF(M7653=People!$B$5,People!$A$5,IF(M7653=People!$B$4,People!$A$4,IF(M7653=People!$B$3,People!$A$3,IF(M7653=People!$B$2,People!$A$2,0))))</f>
        <v>Kelly Williams</v>
      </c>
      <c r="W7653" s="3" t="str">
        <f>IFERROR(INDEX(Returns!A:A,MATCH(B7653,Returns!B:B,0)),"No")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IF(M7654=People!$B$5,People!$A$5,IF(M7654=People!$B$4,People!$A$4,IF(M7654=People!$B$3,People!$A$3,IF(M7654=People!$B$2,People!$A$2,0))))</f>
        <v>Kelly Williams</v>
      </c>
      <c r="W7654" s="3" t="str">
        <f>IFERROR(INDEX(Returns!A:A,MATCH(B7654,Returns!B:B,0)),"No")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IF(M7655=People!$B$5,People!$A$5,IF(M7655=People!$B$4,People!$A$4,IF(M7655=People!$B$3,People!$A$3,IF(M7655=People!$B$2,People!$A$2,0))))</f>
        <v>Cassandra Brandow</v>
      </c>
      <c r="W7655" s="3" t="str">
        <f>IFERROR(INDEX(Returns!A:A,MATCH(B7655,Returns!B:B,0)),"No")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IF(M7656=People!$B$5,People!$A$5,IF(M7656=People!$B$4,People!$A$4,IF(M7656=People!$B$3,People!$A$3,IF(M7656=People!$B$2,People!$A$2,0))))</f>
        <v>Anna Andreadi</v>
      </c>
      <c r="W7656" s="3" t="str">
        <f>IFERROR(INDEX(Returns!A:A,MATCH(B7656,Returns!B:B,0)),"No")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IF(M7657=People!$B$5,People!$A$5,IF(M7657=People!$B$4,People!$A$4,IF(M7657=People!$B$3,People!$A$3,IF(M7657=People!$B$2,People!$A$2,0))))</f>
        <v>Anna Andreadi</v>
      </c>
      <c r="W7657" s="3" t="str">
        <f>IFERROR(INDEX(Returns!A:A,MATCH(B7657,Returns!B:B,0)),"No")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IF(M7658=People!$B$5,People!$A$5,IF(M7658=People!$B$4,People!$A$4,IF(M7658=People!$B$3,People!$A$3,IF(M7658=People!$B$2,People!$A$2,0))))</f>
        <v>Anna Andreadi</v>
      </c>
      <c r="W7658" s="3" t="str">
        <f>IFERROR(INDEX(Returns!A:A,MATCH(B7658,Returns!B:B,0)),"No")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IF(M7659=People!$B$5,People!$A$5,IF(M7659=People!$B$4,People!$A$4,IF(M7659=People!$B$3,People!$A$3,IF(M7659=People!$B$2,People!$A$2,0))))</f>
        <v>Anna Andreadi</v>
      </c>
      <c r="W7659" s="3" t="str">
        <f>IFERROR(INDEX(Returns!A:A,MATCH(B7659,Returns!B:B,0)),"No")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IF(M7660=People!$B$5,People!$A$5,IF(M7660=People!$B$4,People!$A$4,IF(M7660=People!$B$3,People!$A$3,IF(M7660=People!$B$2,People!$A$2,0))))</f>
        <v>Chuck Magee</v>
      </c>
      <c r="W7660" s="3" t="str">
        <f>IFERROR(INDEX(Returns!A:A,MATCH(B7660,Returns!B:B,0)),"No")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IF(M7661=People!$B$5,People!$A$5,IF(M7661=People!$B$4,People!$A$4,IF(M7661=People!$B$3,People!$A$3,IF(M7661=People!$B$2,People!$A$2,0))))</f>
        <v>Kelly Williams</v>
      </c>
      <c r="W7661" s="3" t="str">
        <f>IFERROR(INDEX(Returns!A:A,MATCH(B7661,Returns!B:B,0)),"No")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IF(M7662=People!$B$5,People!$A$5,IF(M7662=People!$B$4,People!$A$4,IF(M7662=People!$B$3,People!$A$3,IF(M7662=People!$B$2,People!$A$2,0))))</f>
        <v>Kelly Williams</v>
      </c>
      <c r="W7662" s="3" t="str">
        <f>IFERROR(INDEX(Returns!A:A,MATCH(B7662,Returns!B:B,0)),"No")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IF(M7663=People!$B$5,People!$A$5,IF(M7663=People!$B$4,People!$A$4,IF(M7663=People!$B$3,People!$A$3,IF(M7663=People!$B$2,People!$A$2,0))))</f>
        <v>Kelly Williams</v>
      </c>
      <c r="W7663" s="3" t="str">
        <f>IFERROR(INDEX(Returns!A:A,MATCH(B7663,Returns!B:B,0)),"No")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IF(M7664=People!$B$5,People!$A$5,IF(M7664=People!$B$4,People!$A$4,IF(M7664=People!$B$3,People!$A$3,IF(M7664=People!$B$2,People!$A$2,0))))</f>
        <v>Anna Andreadi</v>
      </c>
      <c r="W7664" s="3" t="str">
        <f>IFERROR(INDEX(Returns!A:A,MATCH(B7664,Returns!B:B,0)),"No")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IF(M7665=People!$B$5,People!$A$5,IF(M7665=People!$B$4,People!$A$4,IF(M7665=People!$B$3,People!$A$3,IF(M7665=People!$B$2,People!$A$2,0))))</f>
        <v>Cassandra Brandow</v>
      </c>
      <c r="W7665" s="3" t="str">
        <f>IFERROR(INDEX(Returns!A:A,MATCH(B7665,Returns!B:B,0)),"No")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IF(M7666=People!$B$5,People!$A$5,IF(M7666=People!$B$4,People!$A$4,IF(M7666=People!$B$3,People!$A$3,IF(M7666=People!$B$2,People!$A$2,0))))</f>
        <v>Cassandra Brandow</v>
      </c>
      <c r="W7666" s="3" t="str">
        <f>IFERROR(INDEX(Returns!A:A,MATCH(B7666,Returns!B:B,0)),"No")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IF(M7667=People!$B$5,People!$A$5,IF(M7667=People!$B$4,People!$A$4,IF(M7667=People!$B$3,People!$A$3,IF(M7667=People!$B$2,People!$A$2,0))))</f>
        <v>Chuck Magee</v>
      </c>
      <c r="W7667" s="3" t="str">
        <f>IFERROR(INDEX(Returns!A:A,MATCH(B7667,Returns!B:B,0)),"No")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IF(M7668=People!$B$5,People!$A$5,IF(M7668=People!$B$4,People!$A$4,IF(M7668=People!$B$3,People!$A$3,IF(M7668=People!$B$2,People!$A$2,0))))</f>
        <v>Chuck Magee</v>
      </c>
      <c r="W7668" s="3" t="str">
        <f>IFERROR(INDEX(Returns!A:A,MATCH(B7668,Returns!B:B,0)),"No")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IF(M7669=People!$B$5,People!$A$5,IF(M7669=People!$B$4,People!$A$4,IF(M7669=People!$B$3,People!$A$3,IF(M7669=People!$B$2,People!$A$2,0))))</f>
        <v>Chuck Magee</v>
      </c>
      <c r="W7669" s="3" t="str">
        <f>IFERROR(INDEX(Returns!A:A,MATCH(B7669,Returns!B:B,0)),"No")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IF(M7670=People!$B$5,People!$A$5,IF(M7670=People!$B$4,People!$A$4,IF(M7670=People!$B$3,People!$A$3,IF(M7670=People!$B$2,People!$A$2,0))))</f>
        <v>Chuck Magee</v>
      </c>
      <c r="W7670" s="3" t="str">
        <f>IFERROR(INDEX(Returns!A:A,MATCH(B7670,Returns!B:B,0)),"No")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IF(M7671=People!$B$5,People!$A$5,IF(M7671=People!$B$4,People!$A$4,IF(M7671=People!$B$3,People!$A$3,IF(M7671=People!$B$2,People!$A$2,0))))</f>
        <v>Chuck Magee</v>
      </c>
      <c r="W7671" s="3" t="str">
        <f>IFERROR(INDEX(Returns!A:A,MATCH(B7671,Returns!B:B,0)),"No")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IF(M7672=People!$B$5,People!$A$5,IF(M7672=People!$B$4,People!$A$4,IF(M7672=People!$B$3,People!$A$3,IF(M7672=People!$B$2,People!$A$2,0))))</f>
        <v>Chuck Magee</v>
      </c>
      <c r="W7672" s="3" t="str">
        <f>IFERROR(INDEX(Returns!A:A,MATCH(B7672,Returns!B:B,0)),"No")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IF(M7673=People!$B$5,People!$A$5,IF(M7673=People!$B$4,People!$A$4,IF(M7673=People!$B$3,People!$A$3,IF(M7673=People!$B$2,People!$A$2,0))))</f>
        <v>Chuck Magee</v>
      </c>
      <c r="W7673" s="3" t="str">
        <f>IFERROR(INDEX(Returns!A:A,MATCH(B7673,Returns!B:B,0)),"No")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IF(M7674=People!$B$5,People!$A$5,IF(M7674=People!$B$4,People!$A$4,IF(M7674=People!$B$3,People!$A$3,IF(M7674=People!$B$2,People!$A$2,0))))</f>
        <v>Chuck Magee</v>
      </c>
      <c r="W7674" s="3" t="str">
        <f>IFERROR(INDEX(Returns!A:A,MATCH(B7674,Returns!B:B,0)),"No")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IF(M7675=People!$B$5,People!$A$5,IF(M7675=People!$B$4,People!$A$4,IF(M7675=People!$B$3,People!$A$3,IF(M7675=People!$B$2,People!$A$2,0))))</f>
        <v>Chuck Magee</v>
      </c>
      <c r="W7675" s="3" t="str">
        <f>IFERROR(INDEX(Returns!A:A,MATCH(B7675,Returns!B:B,0)),"No")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IF(M7676=People!$B$5,People!$A$5,IF(M7676=People!$B$4,People!$A$4,IF(M7676=People!$B$3,People!$A$3,IF(M7676=People!$B$2,People!$A$2,0))))</f>
        <v>Chuck Magee</v>
      </c>
      <c r="W7676" s="3" t="str">
        <f>IFERROR(INDEX(Returns!A:A,MATCH(B7676,Returns!B:B,0)),"No")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IF(M7677=People!$B$5,People!$A$5,IF(M7677=People!$B$4,People!$A$4,IF(M7677=People!$B$3,People!$A$3,IF(M7677=People!$B$2,People!$A$2,0))))</f>
        <v>Anna Andreadi</v>
      </c>
      <c r="W7677" s="3" t="str">
        <f>IFERROR(INDEX(Returns!A:A,MATCH(B7677,Returns!B:B,0)),"No")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IF(M7678=People!$B$5,People!$A$5,IF(M7678=People!$B$4,People!$A$4,IF(M7678=People!$B$3,People!$A$3,IF(M7678=People!$B$2,People!$A$2,0))))</f>
        <v>Cassandra Brandow</v>
      </c>
      <c r="W7678" s="3" t="str">
        <f>IFERROR(INDEX(Returns!A:A,MATCH(B7678,Returns!B:B,0)),"No")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IF(M7679=People!$B$5,People!$A$5,IF(M7679=People!$B$4,People!$A$4,IF(M7679=People!$B$3,People!$A$3,IF(M7679=People!$B$2,People!$A$2,0))))</f>
        <v>Chuck Magee</v>
      </c>
      <c r="W7679" s="3" t="str">
        <f>IFERROR(INDEX(Returns!A:A,MATCH(B7679,Returns!B:B,0)),"No")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IF(M7680=People!$B$5,People!$A$5,IF(M7680=People!$B$4,People!$A$4,IF(M7680=People!$B$3,People!$A$3,IF(M7680=People!$B$2,People!$A$2,0))))</f>
        <v>Chuck Magee</v>
      </c>
      <c r="W7680" s="3" t="str">
        <f>IFERROR(INDEX(Returns!A:A,MATCH(B7680,Returns!B:B,0)),"No")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IF(M7681=People!$B$5,People!$A$5,IF(M7681=People!$B$4,People!$A$4,IF(M7681=People!$B$3,People!$A$3,IF(M7681=People!$B$2,People!$A$2,0))))</f>
        <v>Chuck Magee</v>
      </c>
      <c r="W7681" s="3" t="str">
        <f>IFERROR(INDEX(Returns!A:A,MATCH(B7681,Returns!B:B,0)),"No")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IF(M7682=People!$B$5,People!$A$5,IF(M7682=People!$B$4,People!$A$4,IF(M7682=People!$B$3,People!$A$3,IF(M7682=People!$B$2,People!$A$2,0))))</f>
        <v>Chuck Magee</v>
      </c>
      <c r="W7682" s="3" t="str">
        <f>IFERROR(INDEX(Returns!A:A,MATCH(B7682,Returns!B:B,0)),"No")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IF(M7683=People!$B$5,People!$A$5,IF(M7683=People!$B$4,People!$A$4,IF(M7683=People!$B$3,People!$A$3,IF(M7683=People!$B$2,People!$A$2,0))))</f>
        <v>Chuck Magee</v>
      </c>
      <c r="W7683" s="3" t="str">
        <f>IFERROR(INDEX(Returns!A:A,MATCH(B7683,Returns!B:B,0)),"No")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IF(M7684=People!$B$5,People!$A$5,IF(M7684=People!$B$4,People!$A$4,IF(M7684=People!$B$3,People!$A$3,IF(M7684=People!$B$2,People!$A$2,0))))</f>
        <v>Kelly Williams</v>
      </c>
      <c r="W7684" s="3" t="str">
        <f>IFERROR(INDEX(Returns!A:A,MATCH(B7684,Returns!B:B,0)),"No")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IF(M7685=People!$B$5,People!$A$5,IF(M7685=People!$B$4,People!$A$4,IF(M7685=People!$B$3,People!$A$3,IF(M7685=People!$B$2,People!$A$2,0))))</f>
        <v>Kelly Williams</v>
      </c>
      <c r="W7685" s="3" t="str">
        <f>IFERROR(INDEX(Returns!A:A,MATCH(B7685,Returns!B:B,0)),"No")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IF(M7686=People!$B$5,People!$A$5,IF(M7686=People!$B$4,People!$A$4,IF(M7686=People!$B$3,People!$A$3,IF(M7686=People!$B$2,People!$A$2,0))))</f>
        <v>Chuck Magee</v>
      </c>
      <c r="W7686" s="3" t="str">
        <f>IFERROR(INDEX(Returns!A:A,MATCH(B7686,Returns!B:B,0)),"No")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IF(M7687=People!$B$5,People!$A$5,IF(M7687=People!$B$4,People!$A$4,IF(M7687=People!$B$3,People!$A$3,IF(M7687=People!$B$2,People!$A$2,0))))</f>
        <v>Chuck Magee</v>
      </c>
      <c r="W7687" s="3" t="str">
        <f>IFERROR(INDEX(Returns!A:A,MATCH(B7687,Returns!B:B,0)),"No")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IF(M7688=People!$B$5,People!$A$5,IF(M7688=People!$B$4,People!$A$4,IF(M7688=People!$B$3,People!$A$3,IF(M7688=People!$B$2,People!$A$2,0))))</f>
        <v>Kelly Williams</v>
      </c>
      <c r="W7688" s="3" t="str">
        <f>IFERROR(INDEX(Returns!A:A,MATCH(B7688,Returns!B:B,0)),"No")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IF(M7689=People!$B$5,People!$A$5,IF(M7689=People!$B$4,People!$A$4,IF(M7689=People!$B$3,People!$A$3,IF(M7689=People!$B$2,People!$A$2,0))))</f>
        <v>Kelly Williams</v>
      </c>
      <c r="W7689" s="3" t="str">
        <f>IFERROR(INDEX(Returns!A:A,MATCH(B7689,Returns!B:B,0)),"No")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IF(M7690=People!$B$5,People!$A$5,IF(M7690=People!$B$4,People!$A$4,IF(M7690=People!$B$3,People!$A$3,IF(M7690=People!$B$2,People!$A$2,0))))</f>
        <v>Kelly Williams</v>
      </c>
      <c r="W7690" s="3" t="str">
        <f>IFERROR(INDEX(Returns!A:A,MATCH(B7690,Returns!B:B,0)),"No")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IF(M7691=People!$B$5,People!$A$5,IF(M7691=People!$B$4,People!$A$4,IF(M7691=People!$B$3,People!$A$3,IF(M7691=People!$B$2,People!$A$2,0))))</f>
        <v>Cassandra Brandow</v>
      </c>
      <c r="W7691" s="3" t="str">
        <f>IFERROR(INDEX(Returns!A:A,MATCH(B7691,Returns!B:B,0)),"No")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IF(M7692=People!$B$5,People!$A$5,IF(M7692=People!$B$4,People!$A$4,IF(M7692=People!$B$3,People!$A$3,IF(M7692=People!$B$2,People!$A$2,0))))</f>
        <v>Cassandra Brandow</v>
      </c>
      <c r="W7692" s="3" t="str">
        <f>IFERROR(INDEX(Returns!A:A,MATCH(B7692,Returns!B:B,0)),"No")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IF(M7693=People!$B$5,People!$A$5,IF(M7693=People!$B$4,People!$A$4,IF(M7693=People!$B$3,People!$A$3,IF(M7693=People!$B$2,People!$A$2,0))))</f>
        <v>Cassandra Brandow</v>
      </c>
      <c r="W7693" s="3" t="str">
        <f>IFERROR(INDEX(Returns!A:A,MATCH(B7693,Returns!B:B,0)),"No")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IF(M7694=People!$B$5,People!$A$5,IF(M7694=People!$B$4,People!$A$4,IF(M7694=People!$B$3,People!$A$3,IF(M7694=People!$B$2,People!$A$2,0))))</f>
        <v>Anna Andreadi</v>
      </c>
      <c r="W7694" s="3" t="str">
        <f>IFERROR(INDEX(Returns!A:A,MATCH(B7694,Returns!B:B,0)),"No")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IF(M7695=People!$B$5,People!$A$5,IF(M7695=People!$B$4,People!$A$4,IF(M7695=People!$B$3,People!$A$3,IF(M7695=People!$B$2,People!$A$2,0))))</f>
        <v>Anna Andreadi</v>
      </c>
      <c r="W7695" s="3" t="str">
        <f>IFERROR(INDEX(Returns!A:A,MATCH(B7695,Returns!B:B,0)),"No")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IF(M7696=People!$B$5,People!$A$5,IF(M7696=People!$B$4,People!$A$4,IF(M7696=People!$B$3,People!$A$3,IF(M7696=People!$B$2,People!$A$2,0))))</f>
        <v>Anna Andreadi</v>
      </c>
      <c r="W7696" s="3" t="str">
        <f>IFERROR(INDEX(Returns!A:A,MATCH(B7696,Returns!B:B,0)),"No")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IF(M7697=People!$B$5,People!$A$5,IF(M7697=People!$B$4,People!$A$4,IF(M7697=People!$B$3,People!$A$3,IF(M7697=People!$B$2,People!$A$2,0))))</f>
        <v>Kelly Williams</v>
      </c>
      <c r="W7697" s="3" t="str">
        <f>IFERROR(INDEX(Returns!A:A,MATCH(B7697,Returns!B:B,0)),"No")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IF(M7698=People!$B$5,People!$A$5,IF(M7698=People!$B$4,People!$A$4,IF(M7698=People!$B$3,People!$A$3,IF(M7698=People!$B$2,People!$A$2,0))))</f>
        <v>Kelly Williams</v>
      </c>
      <c r="W7698" s="3" t="str">
        <f>IFERROR(INDEX(Returns!A:A,MATCH(B7698,Returns!B:B,0)),"No")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IF(M7699=People!$B$5,People!$A$5,IF(M7699=People!$B$4,People!$A$4,IF(M7699=People!$B$3,People!$A$3,IF(M7699=People!$B$2,People!$A$2,0))))</f>
        <v>Chuck Magee</v>
      </c>
      <c r="W7699" s="3" t="str">
        <f>IFERROR(INDEX(Returns!A:A,MATCH(B7699,Returns!B:B,0)),"No")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IF(M7700=People!$B$5,People!$A$5,IF(M7700=People!$B$4,People!$A$4,IF(M7700=People!$B$3,People!$A$3,IF(M7700=People!$B$2,People!$A$2,0))))</f>
        <v>Chuck Magee</v>
      </c>
      <c r="W7700" s="3" t="str">
        <f>IFERROR(INDEX(Returns!A:A,MATCH(B7700,Returns!B:B,0)),"No")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IF(M7701=People!$B$5,People!$A$5,IF(M7701=People!$B$4,People!$A$4,IF(M7701=People!$B$3,People!$A$3,IF(M7701=People!$B$2,People!$A$2,0))))</f>
        <v>Chuck Magee</v>
      </c>
      <c r="W7701" s="3" t="str">
        <f>IFERROR(INDEX(Returns!A:A,MATCH(B7701,Returns!B:B,0)),"No")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IF(M7702=People!$B$5,People!$A$5,IF(M7702=People!$B$4,People!$A$4,IF(M7702=People!$B$3,People!$A$3,IF(M7702=People!$B$2,People!$A$2,0))))</f>
        <v>Chuck Magee</v>
      </c>
      <c r="W7702" s="3" t="str">
        <f>IFERROR(INDEX(Returns!A:A,MATCH(B7702,Returns!B:B,0)),"No")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IF(M7703=People!$B$5,People!$A$5,IF(M7703=People!$B$4,People!$A$4,IF(M7703=People!$B$3,People!$A$3,IF(M7703=People!$B$2,People!$A$2,0))))</f>
        <v>Chuck Magee</v>
      </c>
      <c r="W7703" s="3" t="str">
        <f>IFERROR(INDEX(Returns!A:A,MATCH(B7703,Returns!B:B,0)),"No")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IF(M7704=People!$B$5,People!$A$5,IF(M7704=People!$B$4,People!$A$4,IF(M7704=People!$B$3,People!$A$3,IF(M7704=People!$B$2,People!$A$2,0))))</f>
        <v>Kelly Williams</v>
      </c>
      <c r="W7704" s="3" t="str">
        <f>IFERROR(INDEX(Returns!A:A,MATCH(B7704,Returns!B:B,0)),"No")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IF(M7705=People!$B$5,People!$A$5,IF(M7705=People!$B$4,People!$A$4,IF(M7705=People!$B$3,People!$A$3,IF(M7705=People!$B$2,People!$A$2,0))))</f>
        <v>Kelly Williams</v>
      </c>
      <c r="W7705" s="3" t="str">
        <f>IFERROR(INDEX(Returns!A:A,MATCH(B7705,Returns!B:B,0)),"No")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IF(M7706=People!$B$5,People!$A$5,IF(M7706=People!$B$4,People!$A$4,IF(M7706=People!$B$3,People!$A$3,IF(M7706=People!$B$2,People!$A$2,0))))</f>
        <v>Kelly Williams</v>
      </c>
      <c r="W7706" s="3" t="str">
        <f>IFERROR(INDEX(Returns!A:A,MATCH(B7706,Returns!B:B,0)),"No")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IF(M7707=People!$B$5,People!$A$5,IF(M7707=People!$B$4,People!$A$4,IF(M7707=People!$B$3,People!$A$3,IF(M7707=People!$B$2,People!$A$2,0))))</f>
        <v>Kelly Williams</v>
      </c>
      <c r="W7707" s="3" t="str">
        <f>IFERROR(INDEX(Returns!A:A,MATCH(B7707,Returns!B:B,0)),"No")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IF(M7708=People!$B$5,People!$A$5,IF(M7708=People!$B$4,People!$A$4,IF(M7708=People!$B$3,People!$A$3,IF(M7708=People!$B$2,People!$A$2,0))))</f>
        <v>Kelly Williams</v>
      </c>
      <c r="W7708" s="3" t="str">
        <f>IFERROR(INDEX(Returns!A:A,MATCH(B7708,Returns!B:B,0)),"No")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IF(M7709=People!$B$5,People!$A$5,IF(M7709=People!$B$4,People!$A$4,IF(M7709=People!$B$3,People!$A$3,IF(M7709=People!$B$2,People!$A$2,0))))</f>
        <v>Anna Andreadi</v>
      </c>
      <c r="W7709" s="3" t="str">
        <f>IFERROR(INDEX(Returns!A:A,MATCH(B7709,Returns!B:B,0)),"No")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IF(M7710=People!$B$5,People!$A$5,IF(M7710=People!$B$4,People!$A$4,IF(M7710=People!$B$3,People!$A$3,IF(M7710=People!$B$2,People!$A$2,0))))</f>
        <v>Chuck Magee</v>
      </c>
      <c r="W7710" s="3" t="str">
        <f>IFERROR(INDEX(Returns!A:A,MATCH(B7710,Returns!B:B,0)),"No")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IF(M7711=People!$B$5,People!$A$5,IF(M7711=People!$B$4,People!$A$4,IF(M7711=People!$B$3,People!$A$3,IF(M7711=People!$B$2,People!$A$2,0))))</f>
        <v>Chuck Magee</v>
      </c>
      <c r="W7711" s="3" t="str">
        <f>IFERROR(INDEX(Returns!A:A,MATCH(B7711,Returns!B:B,0)),"No")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IF(M7712=People!$B$5,People!$A$5,IF(M7712=People!$B$4,People!$A$4,IF(M7712=People!$B$3,People!$A$3,IF(M7712=People!$B$2,People!$A$2,0))))</f>
        <v>Anna Andreadi</v>
      </c>
      <c r="W7712" s="3" t="str">
        <f>IFERROR(INDEX(Returns!A:A,MATCH(B7712,Returns!B:B,0)),"No")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IF(M7713=People!$B$5,People!$A$5,IF(M7713=People!$B$4,People!$A$4,IF(M7713=People!$B$3,People!$A$3,IF(M7713=People!$B$2,People!$A$2,0))))</f>
        <v>Cassandra Brandow</v>
      </c>
      <c r="W7713" s="3" t="str">
        <f>IFERROR(INDEX(Returns!A:A,MATCH(B7713,Returns!B:B,0)),"No")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IF(M7714=People!$B$5,People!$A$5,IF(M7714=People!$B$4,People!$A$4,IF(M7714=People!$B$3,People!$A$3,IF(M7714=People!$B$2,People!$A$2,0))))</f>
        <v>Cassandra Brandow</v>
      </c>
      <c r="W7714" s="3" t="str">
        <f>IFERROR(INDEX(Returns!A:A,MATCH(B7714,Returns!B:B,0)),"No")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IF(M7715=People!$B$5,People!$A$5,IF(M7715=People!$B$4,People!$A$4,IF(M7715=People!$B$3,People!$A$3,IF(M7715=People!$B$2,People!$A$2,0))))</f>
        <v>Cassandra Brandow</v>
      </c>
      <c r="W7715" s="3" t="str">
        <f>IFERROR(INDEX(Returns!A:A,MATCH(B7715,Returns!B:B,0)),"No")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IF(M7716=People!$B$5,People!$A$5,IF(M7716=People!$B$4,People!$A$4,IF(M7716=People!$B$3,People!$A$3,IF(M7716=People!$B$2,People!$A$2,0))))</f>
        <v>Anna Andreadi</v>
      </c>
      <c r="W7716" s="3" t="str">
        <f>IFERROR(INDEX(Returns!A:A,MATCH(B7716,Returns!B:B,0)),"No")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IF(M7717=People!$B$5,People!$A$5,IF(M7717=People!$B$4,People!$A$4,IF(M7717=People!$B$3,People!$A$3,IF(M7717=People!$B$2,People!$A$2,0))))</f>
        <v>Chuck Magee</v>
      </c>
      <c r="W7717" s="3" t="str">
        <f>IFERROR(INDEX(Returns!A:A,MATCH(B7717,Returns!B:B,0)),"No")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IF(M7718=People!$B$5,People!$A$5,IF(M7718=People!$B$4,People!$A$4,IF(M7718=People!$B$3,People!$A$3,IF(M7718=People!$B$2,People!$A$2,0))))</f>
        <v>Anna Andreadi</v>
      </c>
      <c r="W7718" s="3" t="str">
        <f>IFERROR(INDEX(Returns!A:A,MATCH(B7718,Returns!B:B,0)),"No")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IF(M7719=People!$B$5,People!$A$5,IF(M7719=People!$B$4,People!$A$4,IF(M7719=People!$B$3,People!$A$3,IF(M7719=People!$B$2,People!$A$2,0))))</f>
        <v>Anna Andreadi</v>
      </c>
      <c r="W7719" s="3" t="str">
        <f>IFERROR(INDEX(Returns!A:A,MATCH(B7719,Returns!B:B,0)),"No")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IF(M7720=People!$B$5,People!$A$5,IF(M7720=People!$B$4,People!$A$4,IF(M7720=People!$B$3,People!$A$3,IF(M7720=People!$B$2,People!$A$2,0))))</f>
        <v>Anna Andreadi</v>
      </c>
      <c r="W7720" s="3" t="str">
        <f>IFERROR(INDEX(Returns!A:A,MATCH(B7720,Returns!B:B,0)),"No")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IF(M7721=People!$B$5,People!$A$5,IF(M7721=People!$B$4,People!$A$4,IF(M7721=People!$B$3,People!$A$3,IF(M7721=People!$B$2,People!$A$2,0))))</f>
        <v>Chuck Magee</v>
      </c>
      <c r="W7721" s="3" t="str">
        <f>IFERROR(INDEX(Returns!A:A,MATCH(B7721,Returns!B:B,0)),"No")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IF(M7722=People!$B$5,People!$A$5,IF(M7722=People!$B$4,People!$A$4,IF(M7722=People!$B$3,People!$A$3,IF(M7722=People!$B$2,People!$A$2,0))))</f>
        <v>Chuck Magee</v>
      </c>
      <c r="W7722" s="3" t="str">
        <f>IFERROR(INDEX(Returns!A:A,MATCH(B7722,Returns!B:B,0)),"No")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IF(M7723=People!$B$5,People!$A$5,IF(M7723=People!$B$4,People!$A$4,IF(M7723=People!$B$3,People!$A$3,IF(M7723=People!$B$2,People!$A$2,0))))</f>
        <v>Chuck Magee</v>
      </c>
      <c r="W7723" s="3" t="str">
        <f>IFERROR(INDEX(Returns!A:A,MATCH(B7723,Returns!B:B,0)),"No")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IF(M7724=People!$B$5,People!$A$5,IF(M7724=People!$B$4,People!$A$4,IF(M7724=People!$B$3,People!$A$3,IF(M7724=People!$B$2,People!$A$2,0))))</f>
        <v>Anna Andreadi</v>
      </c>
      <c r="W7724" s="3" t="str">
        <f>IFERROR(INDEX(Returns!A:A,MATCH(B7724,Returns!B:B,0)),"No")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IF(M7725=People!$B$5,People!$A$5,IF(M7725=People!$B$4,People!$A$4,IF(M7725=People!$B$3,People!$A$3,IF(M7725=People!$B$2,People!$A$2,0))))</f>
        <v>Kelly Williams</v>
      </c>
      <c r="W7725" s="3" t="str">
        <f>IFERROR(INDEX(Returns!A:A,MATCH(B7725,Returns!B:B,0)),"No")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IF(M7726=People!$B$5,People!$A$5,IF(M7726=People!$B$4,People!$A$4,IF(M7726=People!$B$3,People!$A$3,IF(M7726=People!$B$2,People!$A$2,0))))</f>
        <v>Chuck Magee</v>
      </c>
      <c r="W7726" s="3" t="str">
        <f>IFERROR(INDEX(Returns!A:A,MATCH(B7726,Returns!B:B,0)),"No")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IF(M7727=People!$B$5,People!$A$5,IF(M7727=People!$B$4,People!$A$4,IF(M7727=People!$B$3,People!$A$3,IF(M7727=People!$B$2,People!$A$2,0))))</f>
        <v>Chuck Magee</v>
      </c>
      <c r="W7727" s="3" t="str">
        <f>IFERROR(INDEX(Returns!A:A,MATCH(B7727,Returns!B:B,0)),"No")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IF(M7728=People!$B$5,People!$A$5,IF(M7728=People!$B$4,People!$A$4,IF(M7728=People!$B$3,People!$A$3,IF(M7728=People!$B$2,People!$A$2,0))))</f>
        <v>Chuck Magee</v>
      </c>
      <c r="W7728" s="3" t="str">
        <f>IFERROR(INDEX(Returns!A:A,MATCH(B7728,Returns!B:B,0)),"No")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IF(M7729=People!$B$5,People!$A$5,IF(M7729=People!$B$4,People!$A$4,IF(M7729=People!$B$3,People!$A$3,IF(M7729=People!$B$2,People!$A$2,0))))</f>
        <v>Chuck Magee</v>
      </c>
      <c r="W7729" s="3" t="str">
        <f>IFERROR(INDEX(Returns!A:A,MATCH(B7729,Returns!B:B,0)),"No")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IF(M7730=People!$B$5,People!$A$5,IF(M7730=People!$B$4,People!$A$4,IF(M7730=People!$B$3,People!$A$3,IF(M7730=People!$B$2,People!$A$2,0))))</f>
        <v>Kelly Williams</v>
      </c>
      <c r="W7730" s="3" t="str">
        <f>IFERROR(INDEX(Returns!A:A,MATCH(B7730,Returns!B:B,0)),"No")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IF(M7731=People!$B$5,People!$A$5,IF(M7731=People!$B$4,People!$A$4,IF(M7731=People!$B$3,People!$A$3,IF(M7731=People!$B$2,People!$A$2,0))))</f>
        <v>Cassandra Brandow</v>
      </c>
      <c r="W7731" s="3" t="str">
        <f>IFERROR(INDEX(Returns!A:A,MATCH(B7731,Returns!B:B,0)),"No")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IF(M7732=People!$B$5,People!$A$5,IF(M7732=People!$B$4,People!$A$4,IF(M7732=People!$B$3,People!$A$3,IF(M7732=People!$B$2,People!$A$2,0))))</f>
        <v>Anna Andreadi</v>
      </c>
      <c r="W7732" s="3" t="str">
        <f>IFERROR(INDEX(Returns!A:A,MATCH(B7732,Returns!B:B,0)),"No")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IF(M7733=People!$B$5,People!$A$5,IF(M7733=People!$B$4,People!$A$4,IF(M7733=People!$B$3,People!$A$3,IF(M7733=People!$B$2,People!$A$2,0))))</f>
        <v>Kelly Williams</v>
      </c>
      <c r="W7733" s="3" t="str">
        <f>IFERROR(INDEX(Returns!A:A,MATCH(B7733,Returns!B:B,0)),"No")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IF(M7734=People!$B$5,People!$A$5,IF(M7734=People!$B$4,People!$A$4,IF(M7734=People!$B$3,People!$A$3,IF(M7734=People!$B$2,People!$A$2,0))))</f>
        <v>Kelly Williams</v>
      </c>
      <c r="W7734" s="3" t="str">
        <f>IFERROR(INDEX(Returns!A:A,MATCH(B7734,Returns!B:B,0)),"No")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IF(M7735=People!$B$5,People!$A$5,IF(M7735=People!$B$4,People!$A$4,IF(M7735=People!$B$3,People!$A$3,IF(M7735=People!$B$2,People!$A$2,0))))</f>
        <v>Chuck Magee</v>
      </c>
      <c r="W7735" s="3" t="str">
        <f>IFERROR(INDEX(Returns!A:A,MATCH(B7735,Returns!B:B,0)),"No")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IF(M7736=People!$B$5,People!$A$5,IF(M7736=People!$B$4,People!$A$4,IF(M7736=People!$B$3,People!$A$3,IF(M7736=People!$B$2,People!$A$2,0))))</f>
        <v>Anna Andreadi</v>
      </c>
      <c r="W7736" s="3" t="str">
        <f>IFERROR(INDEX(Returns!A:A,MATCH(B7736,Returns!B:B,0)),"No")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IF(M7737=People!$B$5,People!$A$5,IF(M7737=People!$B$4,People!$A$4,IF(M7737=People!$B$3,People!$A$3,IF(M7737=People!$B$2,People!$A$2,0))))</f>
        <v>Anna Andreadi</v>
      </c>
      <c r="W7737" s="3" t="str">
        <f>IFERROR(INDEX(Returns!A:A,MATCH(B7737,Returns!B:B,0)),"No")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IF(M7738=People!$B$5,People!$A$5,IF(M7738=People!$B$4,People!$A$4,IF(M7738=People!$B$3,People!$A$3,IF(M7738=People!$B$2,People!$A$2,0))))</f>
        <v>Chuck Magee</v>
      </c>
      <c r="W7738" s="3" t="str">
        <f>IFERROR(INDEX(Returns!A:A,MATCH(B7738,Returns!B:B,0)),"No")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IF(M7739=People!$B$5,People!$A$5,IF(M7739=People!$B$4,People!$A$4,IF(M7739=People!$B$3,People!$A$3,IF(M7739=People!$B$2,People!$A$2,0))))</f>
        <v>Cassandra Brandow</v>
      </c>
      <c r="W7739" s="3" t="str">
        <f>IFERROR(INDEX(Returns!A:A,MATCH(B7739,Returns!B:B,0)),"No")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IF(M7740=People!$B$5,People!$A$5,IF(M7740=People!$B$4,People!$A$4,IF(M7740=People!$B$3,People!$A$3,IF(M7740=People!$B$2,People!$A$2,0))))</f>
        <v>Chuck Magee</v>
      </c>
      <c r="W7740" s="3" t="str">
        <f>IFERROR(INDEX(Returns!A:A,MATCH(B7740,Returns!B:B,0)),"No")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IF(M7741=People!$B$5,People!$A$5,IF(M7741=People!$B$4,People!$A$4,IF(M7741=People!$B$3,People!$A$3,IF(M7741=People!$B$2,People!$A$2,0))))</f>
        <v>Anna Andreadi</v>
      </c>
      <c r="W7741" s="3" t="str">
        <f>IFERROR(INDEX(Returns!A:A,MATCH(B7741,Returns!B:B,0)),"No")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IF(M7742=People!$B$5,People!$A$5,IF(M7742=People!$B$4,People!$A$4,IF(M7742=People!$B$3,People!$A$3,IF(M7742=People!$B$2,People!$A$2,0))))</f>
        <v>Anna Andreadi</v>
      </c>
      <c r="W7742" s="3" t="str">
        <f>IFERROR(INDEX(Returns!A:A,MATCH(B7742,Returns!B:B,0)),"No")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IF(M7743=People!$B$5,People!$A$5,IF(M7743=People!$B$4,People!$A$4,IF(M7743=People!$B$3,People!$A$3,IF(M7743=People!$B$2,People!$A$2,0))))</f>
        <v>Anna Andreadi</v>
      </c>
      <c r="W7743" s="3" t="str">
        <f>IFERROR(INDEX(Returns!A:A,MATCH(B7743,Returns!B:B,0)),"No")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IF(M7744=People!$B$5,People!$A$5,IF(M7744=People!$B$4,People!$A$4,IF(M7744=People!$B$3,People!$A$3,IF(M7744=People!$B$2,People!$A$2,0))))</f>
        <v>Anna Andreadi</v>
      </c>
      <c r="W7744" s="3" t="str">
        <f>IFERROR(INDEX(Returns!A:A,MATCH(B7744,Returns!B:B,0)),"No")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IF(M7745=People!$B$5,People!$A$5,IF(M7745=People!$B$4,People!$A$4,IF(M7745=People!$B$3,People!$A$3,IF(M7745=People!$B$2,People!$A$2,0))))</f>
        <v>Chuck Magee</v>
      </c>
      <c r="W7745" s="3" t="str">
        <f>IFERROR(INDEX(Returns!A:A,MATCH(B7745,Returns!B:B,0)),"No")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IF(M7746=People!$B$5,People!$A$5,IF(M7746=People!$B$4,People!$A$4,IF(M7746=People!$B$3,People!$A$3,IF(M7746=People!$B$2,People!$A$2,0))))</f>
        <v>Chuck Magee</v>
      </c>
      <c r="W7746" s="3" t="str">
        <f>IFERROR(INDEX(Returns!A:A,MATCH(B7746,Returns!B:B,0)),"No")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IF(M7747=People!$B$5,People!$A$5,IF(M7747=People!$B$4,People!$A$4,IF(M7747=People!$B$3,People!$A$3,IF(M7747=People!$B$2,People!$A$2,0))))</f>
        <v>Chuck Magee</v>
      </c>
      <c r="W7747" s="3" t="str">
        <f>IFERROR(INDEX(Returns!A:A,MATCH(B7747,Returns!B:B,0)),"No")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IF(M7748=People!$B$5,People!$A$5,IF(M7748=People!$B$4,People!$A$4,IF(M7748=People!$B$3,People!$A$3,IF(M7748=People!$B$2,People!$A$2,0))))</f>
        <v>Kelly Williams</v>
      </c>
      <c r="W7748" s="3" t="str">
        <f>IFERROR(INDEX(Returns!A:A,MATCH(B7748,Returns!B:B,0)),"No")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IF(M7749=People!$B$5,People!$A$5,IF(M7749=People!$B$4,People!$A$4,IF(M7749=People!$B$3,People!$A$3,IF(M7749=People!$B$2,People!$A$2,0))))</f>
        <v>Chuck Magee</v>
      </c>
      <c r="W7749" s="3" t="str">
        <f>IFERROR(INDEX(Returns!A:A,MATCH(B7749,Returns!B:B,0)),"No")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IF(M7750=People!$B$5,People!$A$5,IF(M7750=People!$B$4,People!$A$4,IF(M7750=People!$B$3,People!$A$3,IF(M7750=People!$B$2,People!$A$2,0))))</f>
        <v>Cassandra Brandow</v>
      </c>
      <c r="W7750" s="3" t="str">
        <f>IFERROR(INDEX(Returns!A:A,MATCH(B7750,Returns!B:B,0)),"No")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IF(M7751=People!$B$5,People!$A$5,IF(M7751=People!$B$4,People!$A$4,IF(M7751=People!$B$3,People!$A$3,IF(M7751=People!$B$2,People!$A$2,0))))</f>
        <v>Cassandra Brandow</v>
      </c>
      <c r="W7751" s="3" t="str">
        <f>IFERROR(INDEX(Returns!A:A,MATCH(B7751,Returns!B:B,0)),"No")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IF(M7752=People!$B$5,People!$A$5,IF(M7752=People!$B$4,People!$A$4,IF(M7752=People!$B$3,People!$A$3,IF(M7752=People!$B$2,People!$A$2,0))))</f>
        <v>Cassandra Brandow</v>
      </c>
      <c r="W7752" s="3" t="str">
        <f>IFERROR(INDEX(Returns!A:A,MATCH(B7752,Returns!B:B,0)),"No")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IF(M7753=People!$B$5,People!$A$5,IF(M7753=People!$B$4,People!$A$4,IF(M7753=People!$B$3,People!$A$3,IF(M7753=People!$B$2,People!$A$2,0))))</f>
        <v>Cassandra Brandow</v>
      </c>
      <c r="W7753" s="3" t="str">
        <f>IFERROR(INDEX(Returns!A:A,MATCH(B7753,Returns!B:B,0)),"No")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IF(M7754=People!$B$5,People!$A$5,IF(M7754=People!$B$4,People!$A$4,IF(M7754=People!$B$3,People!$A$3,IF(M7754=People!$B$2,People!$A$2,0))))</f>
        <v>Cassandra Brandow</v>
      </c>
      <c r="W7754" s="3" t="str">
        <f>IFERROR(INDEX(Returns!A:A,MATCH(B7754,Returns!B:B,0)),"No")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IF(M7755=People!$B$5,People!$A$5,IF(M7755=People!$B$4,People!$A$4,IF(M7755=People!$B$3,People!$A$3,IF(M7755=People!$B$2,People!$A$2,0))))</f>
        <v>Cassandra Brandow</v>
      </c>
      <c r="W7755" s="3" t="str">
        <f>IFERROR(INDEX(Returns!A:A,MATCH(B7755,Returns!B:B,0)),"No")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IF(M7756=People!$B$5,People!$A$5,IF(M7756=People!$B$4,People!$A$4,IF(M7756=People!$B$3,People!$A$3,IF(M7756=People!$B$2,People!$A$2,0))))</f>
        <v>Chuck Magee</v>
      </c>
      <c r="W7756" s="3" t="str">
        <f>IFERROR(INDEX(Returns!A:A,MATCH(B7756,Returns!B:B,0)),"No")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IF(M7757=People!$B$5,People!$A$5,IF(M7757=People!$B$4,People!$A$4,IF(M7757=People!$B$3,People!$A$3,IF(M7757=People!$B$2,People!$A$2,0))))</f>
        <v>Cassandra Brandow</v>
      </c>
      <c r="W7757" s="3" t="str">
        <f>IFERROR(INDEX(Returns!A:A,MATCH(B7757,Returns!B:B,0)),"No")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IF(M7758=People!$B$5,People!$A$5,IF(M7758=People!$B$4,People!$A$4,IF(M7758=People!$B$3,People!$A$3,IF(M7758=People!$B$2,People!$A$2,0))))</f>
        <v>Cassandra Brandow</v>
      </c>
      <c r="W7758" s="3" t="str">
        <f>IFERROR(INDEX(Returns!A:A,MATCH(B7758,Returns!B:B,0)),"No")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IF(M7759=People!$B$5,People!$A$5,IF(M7759=People!$B$4,People!$A$4,IF(M7759=People!$B$3,People!$A$3,IF(M7759=People!$B$2,People!$A$2,0))))</f>
        <v>Chuck Magee</v>
      </c>
      <c r="W7759" s="3" t="str">
        <f>IFERROR(INDEX(Returns!A:A,MATCH(B7759,Returns!B:B,0)),"No")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IF(M7760=People!$B$5,People!$A$5,IF(M7760=People!$B$4,People!$A$4,IF(M7760=People!$B$3,People!$A$3,IF(M7760=People!$B$2,People!$A$2,0))))</f>
        <v>Chuck Magee</v>
      </c>
      <c r="W7760" s="3" t="str">
        <f>IFERROR(INDEX(Returns!A:A,MATCH(B7760,Returns!B:B,0)),"No")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IF(M7761=People!$B$5,People!$A$5,IF(M7761=People!$B$4,People!$A$4,IF(M7761=People!$B$3,People!$A$3,IF(M7761=People!$B$2,People!$A$2,0))))</f>
        <v>Kelly Williams</v>
      </c>
      <c r="W7761" s="3" t="str">
        <f>IFERROR(INDEX(Returns!A:A,MATCH(B7761,Returns!B:B,0)),"No")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IF(M7762=People!$B$5,People!$A$5,IF(M7762=People!$B$4,People!$A$4,IF(M7762=People!$B$3,People!$A$3,IF(M7762=People!$B$2,People!$A$2,0))))</f>
        <v>Cassandra Brandow</v>
      </c>
      <c r="W7762" s="3" t="str">
        <f>IFERROR(INDEX(Returns!A:A,MATCH(B7762,Returns!B:B,0)),"No")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IF(M7763=People!$B$5,People!$A$5,IF(M7763=People!$B$4,People!$A$4,IF(M7763=People!$B$3,People!$A$3,IF(M7763=People!$B$2,People!$A$2,0))))</f>
        <v>Kelly Williams</v>
      </c>
      <c r="W7763" s="3" t="str">
        <f>IFERROR(INDEX(Returns!A:A,MATCH(B7763,Returns!B:B,0)),"No")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IF(M7764=People!$B$5,People!$A$5,IF(M7764=People!$B$4,People!$A$4,IF(M7764=People!$B$3,People!$A$3,IF(M7764=People!$B$2,People!$A$2,0))))</f>
        <v>Anna Andreadi</v>
      </c>
      <c r="W7764" s="3" t="str">
        <f>IFERROR(INDEX(Returns!A:A,MATCH(B7764,Returns!B:B,0)),"No")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IF(M7765=People!$B$5,People!$A$5,IF(M7765=People!$B$4,People!$A$4,IF(M7765=People!$B$3,People!$A$3,IF(M7765=People!$B$2,People!$A$2,0))))</f>
        <v>Cassandra Brandow</v>
      </c>
      <c r="W7765" s="3" t="str">
        <f>IFERROR(INDEX(Returns!A:A,MATCH(B7765,Returns!B:B,0)),"No")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IF(M7766=People!$B$5,People!$A$5,IF(M7766=People!$B$4,People!$A$4,IF(M7766=People!$B$3,People!$A$3,IF(M7766=People!$B$2,People!$A$2,0))))</f>
        <v>Chuck Magee</v>
      </c>
      <c r="W7766" s="3" t="str">
        <f>IFERROR(INDEX(Returns!A:A,MATCH(B7766,Returns!B:B,0)),"No")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IF(M7767=People!$B$5,People!$A$5,IF(M7767=People!$B$4,People!$A$4,IF(M7767=People!$B$3,People!$A$3,IF(M7767=People!$B$2,People!$A$2,0))))</f>
        <v>Chuck Magee</v>
      </c>
      <c r="W7767" s="3" t="str">
        <f>IFERROR(INDEX(Returns!A:A,MATCH(B7767,Returns!B:B,0)),"No")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IF(M7768=People!$B$5,People!$A$5,IF(M7768=People!$B$4,People!$A$4,IF(M7768=People!$B$3,People!$A$3,IF(M7768=People!$B$2,People!$A$2,0))))</f>
        <v>Chuck Magee</v>
      </c>
      <c r="W7768" s="3" t="str">
        <f>IFERROR(INDEX(Returns!A:A,MATCH(B7768,Returns!B:B,0)),"No")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IF(M7769=People!$B$5,People!$A$5,IF(M7769=People!$B$4,People!$A$4,IF(M7769=People!$B$3,People!$A$3,IF(M7769=People!$B$2,People!$A$2,0))))</f>
        <v>Anna Andreadi</v>
      </c>
      <c r="W7769" s="3" t="str">
        <f>IFERROR(INDEX(Returns!A:A,MATCH(B7769,Returns!B:B,0)),"No")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IF(M7770=People!$B$5,People!$A$5,IF(M7770=People!$B$4,People!$A$4,IF(M7770=People!$B$3,People!$A$3,IF(M7770=People!$B$2,People!$A$2,0))))</f>
        <v>Cassandra Brandow</v>
      </c>
      <c r="W7770" s="3" t="str">
        <f>IFERROR(INDEX(Returns!A:A,MATCH(B7770,Returns!B:B,0)),"No")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IF(M7771=People!$B$5,People!$A$5,IF(M7771=People!$B$4,People!$A$4,IF(M7771=People!$B$3,People!$A$3,IF(M7771=People!$B$2,People!$A$2,0))))</f>
        <v>Anna Andreadi</v>
      </c>
      <c r="W7771" s="3" t="str">
        <f>IFERROR(INDEX(Returns!A:A,MATCH(B7771,Returns!B:B,0)),"No")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IF(M7772=People!$B$5,People!$A$5,IF(M7772=People!$B$4,People!$A$4,IF(M7772=People!$B$3,People!$A$3,IF(M7772=People!$B$2,People!$A$2,0))))</f>
        <v>Anna Andreadi</v>
      </c>
      <c r="W7772" s="3" t="str">
        <f>IFERROR(INDEX(Returns!A:A,MATCH(B7772,Returns!B:B,0)),"No")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IF(M7773=People!$B$5,People!$A$5,IF(M7773=People!$B$4,People!$A$4,IF(M7773=People!$B$3,People!$A$3,IF(M7773=People!$B$2,People!$A$2,0))))</f>
        <v>Chuck Magee</v>
      </c>
      <c r="W7773" s="3" t="str">
        <f>IFERROR(INDEX(Returns!A:A,MATCH(B7773,Returns!B:B,0)),"No")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IF(M7774=People!$B$5,People!$A$5,IF(M7774=People!$B$4,People!$A$4,IF(M7774=People!$B$3,People!$A$3,IF(M7774=People!$B$2,People!$A$2,0))))</f>
        <v>Chuck Magee</v>
      </c>
      <c r="W7774" s="3" t="str">
        <f>IFERROR(INDEX(Returns!A:A,MATCH(B7774,Returns!B:B,0)),"No")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IF(M7775=People!$B$5,People!$A$5,IF(M7775=People!$B$4,People!$A$4,IF(M7775=People!$B$3,People!$A$3,IF(M7775=People!$B$2,People!$A$2,0))))</f>
        <v>Chuck Magee</v>
      </c>
      <c r="W7775" s="3" t="str">
        <f>IFERROR(INDEX(Returns!A:A,MATCH(B7775,Returns!B:B,0)),"No")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IF(M7776=People!$B$5,People!$A$5,IF(M7776=People!$B$4,People!$A$4,IF(M7776=People!$B$3,People!$A$3,IF(M7776=People!$B$2,People!$A$2,0))))</f>
        <v>Anna Andreadi</v>
      </c>
      <c r="W7776" s="3" t="str">
        <f>IFERROR(INDEX(Returns!A:A,MATCH(B7776,Returns!B:B,0)),"No")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IF(M7777=People!$B$5,People!$A$5,IF(M7777=People!$B$4,People!$A$4,IF(M7777=People!$B$3,People!$A$3,IF(M7777=People!$B$2,People!$A$2,0))))</f>
        <v>Anna Andreadi</v>
      </c>
      <c r="W7777" s="3" t="str">
        <f>IFERROR(INDEX(Returns!A:A,MATCH(B7777,Returns!B:B,0)),"No")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IF(M7778=People!$B$5,People!$A$5,IF(M7778=People!$B$4,People!$A$4,IF(M7778=People!$B$3,People!$A$3,IF(M7778=People!$B$2,People!$A$2,0))))</f>
        <v>Anna Andreadi</v>
      </c>
      <c r="W7778" s="3" t="str">
        <f>IFERROR(INDEX(Returns!A:A,MATCH(B7778,Returns!B:B,0)),"No")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IF(M7779=People!$B$5,People!$A$5,IF(M7779=People!$B$4,People!$A$4,IF(M7779=People!$B$3,People!$A$3,IF(M7779=People!$B$2,People!$A$2,0))))</f>
        <v>Anna Andreadi</v>
      </c>
      <c r="W7779" s="3" t="str">
        <f>IFERROR(INDEX(Returns!A:A,MATCH(B7779,Returns!B:B,0)),"No")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IF(M7780=People!$B$5,People!$A$5,IF(M7780=People!$B$4,People!$A$4,IF(M7780=People!$B$3,People!$A$3,IF(M7780=People!$B$2,People!$A$2,0))))</f>
        <v>Anna Andreadi</v>
      </c>
      <c r="W7780" s="3" t="str">
        <f>IFERROR(INDEX(Returns!A:A,MATCH(B7780,Returns!B:B,0)),"No")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IF(M7781=People!$B$5,People!$A$5,IF(M7781=People!$B$4,People!$A$4,IF(M7781=People!$B$3,People!$A$3,IF(M7781=People!$B$2,People!$A$2,0))))</f>
        <v>Cassandra Brandow</v>
      </c>
      <c r="W7781" s="3" t="str">
        <f>IFERROR(INDEX(Returns!A:A,MATCH(B7781,Returns!B:B,0)),"No")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IF(M7782=People!$B$5,People!$A$5,IF(M7782=People!$B$4,People!$A$4,IF(M7782=People!$B$3,People!$A$3,IF(M7782=People!$B$2,People!$A$2,0))))</f>
        <v>Cassandra Brandow</v>
      </c>
      <c r="W7782" s="3" t="str">
        <f>IFERROR(INDEX(Returns!A:A,MATCH(B7782,Returns!B:B,0)),"No")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IF(M7783=People!$B$5,People!$A$5,IF(M7783=People!$B$4,People!$A$4,IF(M7783=People!$B$3,People!$A$3,IF(M7783=People!$B$2,People!$A$2,0))))</f>
        <v>Kelly Williams</v>
      </c>
      <c r="W7783" s="3" t="str">
        <f>IFERROR(INDEX(Returns!A:A,MATCH(B7783,Returns!B:B,0)),"No")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IF(M7784=People!$B$5,People!$A$5,IF(M7784=People!$B$4,People!$A$4,IF(M7784=People!$B$3,People!$A$3,IF(M7784=People!$B$2,People!$A$2,0))))</f>
        <v>Cassandra Brandow</v>
      </c>
      <c r="W7784" s="3" t="str">
        <f>IFERROR(INDEX(Returns!A:A,MATCH(B7784,Returns!B:B,0)),"No")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IF(M7785=People!$B$5,People!$A$5,IF(M7785=People!$B$4,People!$A$4,IF(M7785=People!$B$3,People!$A$3,IF(M7785=People!$B$2,People!$A$2,0))))</f>
        <v>Cassandra Brandow</v>
      </c>
      <c r="W7785" s="3" t="str">
        <f>IFERROR(INDEX(Returns!A:A,MATCH(B7785,Returns!B:B,0)),"No")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IF(M7786=People!$B$5,People!$A$5,IF(M7786=People!$B$4,People!$A$4,IF(M7786=People!$B$3,People!$A$3,IF(M7786=People!$B$2,People!$A$2,0))))</f>
        <v>Cassandra Brandow</v>
      </c>
      <c r="W7786" s="3" t="str">
        <f>IFERROR(INDEX(Returns!A:A,MATCH(B7786,Returns!B:B,0)),"No")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IF(M7787=People!$B$5,People!$A$5,IF(M7787=People!$B$4,People!$A$4,IF(M7787=People!$B$3,People!$A$3,IF(M7787=People!$B$2,People!$A$2,0))))</f>
        <v>Chuck Magee</v>
      </c>
      <c r="W7787" s="3" t="str">
        <f>IFERROR(INDEX(Returns!A:A,MATCH(B7787,Returns!B:B,0)),"No")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IF(M7788=People!$B$5,People!$A$5,IF(M7788=People!$B$4,People!$A$4,IF(M7788=People!$B$3,People!$A$3,IF(M7788=People!$B$2,People!$A$2,0))))</f>
        <v>Kelly Williams</v>
      </c>
      <c r="W7788" s="3" t="str">
        <f>IFERROR(INDEX(Returns!A:A,MATCH(B7788,Returns!B:B,0)),"No")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IF(M7789=People!$B$5,People!$A$5,IF(M7789=People!$B$4,People!$A$4,IF(M7789=People!$B$3,People!$A$3,IF(M7789=People!$B$2,People!$A$2,0))))</f>
        <v>Kelly Williams</v>
      </c>
      <c r="W7789" s="3" t="str">
        <f>IFERROR(INDEX(Returns!A:A,MATCH(B7789,Returns!B:B,0)),"No")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IF(M7790=People!$B$5,People!$A$5,IF(M7790=People!$B$4,People!$A$4,IF(M7790=People!$B$3,People!$A$3,IF(M7790=People!$B$2,People!$A$2,0))))</f>
        <v>Kelly Williams</v>
      </c>
      <c r="W7790" s="3" t="str">
        <f>IFERROR(INDEX(Returns!A:A,MATCH(B7790,Returns!B:B,0)),"No")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IF(M7791=People!$B$5,People!$A$5,IF(M7791=People!$B$4,People!$A$4,IF(M7791=People!$B$3,People!$A$3,IF(M7791=People!$B$2,People!$A$2,0))))</f>
        <v>Kelly Williams</v>
      </c>
      <c r="W7791" s="3" t="str">
        <f>IFERROR(INDEX(Returns!A:A,MATCH(B7791,Returns!B:B,0)),"No")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IF(M7792=People!$B$5,People!$A$5,IF(M7792=People!$B$4,People!$A$4,IF(M7792=People!$B$3,People!$A$3,IF(M7792=People!$B$2,People!$A$2,0))))</f>
        <v>Chuck Magee</v>
      </c>
      <c r="W7792" s="3" t="str">
        <f>IFERROR(INDEX(Returns!A:A,MATCH(B7792,Returns!B:B,0)),"No")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IF(M7793=People!$B$5,People!$A$5,IF(M7793=People!$B$4,People!$A$4,IF(M7793=People!$B$3,People!$A$3,IF(M7793=People!$B$2,People!$A$2,0))))</f>
        <v>Kelly Williams</v>
      </c>
      <c r="W7793" s="3" t="str">
        <f>IFERROR(INDEX(Returns!A:A,MATCH(B7793,Returns!B:B,0)),"No")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IF(M7794=People!$B$5,People!$A$5,IF(M7794=People!$B$4,People!$A$4,IF(M7794=People!$B$3,People!$A$3,IF(M7794=People!$B$2,People!$A$2,0))))</f>
        <v>Kelly Williams</v>
      </c>
      <c r="W7794" s="3" t="str">
        <f>IFERROR(INDEX(Returns!A:A,MATCH(B7794,Returns!B:B,0)),"No")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IF(M7795=People!$B$5,People!$A$5,IF(M7795=People!$B$4,People!$A$4,IF(M7795=People!$B$3,People!$A$3,IF(M7795=People!$B$2,People!$A$2,0))))</f>
        <v>Anna Andreadi</v>
      </c>
      <c r="W7795" s="3" t="str">
        <f>IFERROR(INDEX(Returns!A:A,MATCH(B7795,Returns!B:B,0)),"No")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IF(M7796=People!$B$5,People!$A$5,IF(M7796=People!$B$4,People!$A$4,IF(M7796=People!$B$3,People!$A$3,IF(M7796=People!$B$2,People!$A$2,0))))</f>
        <v>Anna Andreadi</v>
      </c>
      <c r="W7796" s="3" t="str">
        <f>IFERROR(INDEX(Returns!A:A,MATCH(B7796,Returns!B:B,0)),"No")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IF(M7797=People!$B$5,People!$A$5,IF(M7797=People!$B$4,People!$A$4,IF(M7797=People!$B$3,People!$A$3,IF(M7797=People!$B$2,People!$A$2,0))))</f>
        <v>Kelly Williams</v>
      </c>
      <c r="W7797" s="3" t="str">
        <f>IFERROR(INDEX(Returns!A:A,MATCH(B7797,Returns!B:B,0)),"No")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IF(M7798=People!$B$5,People!$A$5,IF(M7798=People!$B$4,People!$A$4,IF(M7798=People!$B$3,People!$A$3,IF(M7798=People!$B$2,People!$A$2,0))))</f>
        <v>Chuck Magee</v>
      </c>
      <c r="W7798" s="3" t="str">
        <f>IFERROR(INDEX(Returns!A:A,MATCH(B7798,Returns!B:B,0)),"No")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IF(M7799=People!$B$5,People!$A$5,IF(M7799=People!$B$4,People!$A$4,IF(M7799=People!$B$3,People!$A$3,IF(M7799=People!$B$2,People!$A$2,0))))</f>
        <v>Chuck Magee</v>
      </c>
      <c r="W7799" s="3" t="str">
        <f>IFERROR(INDEX(Returns!A:A,MATCH(B7799,Returns!B:B,0)),"No")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IF(M7800=People!$B$5,People!$A$5,IF(M7800=People!$B$4,People!$A$4,IF(M7800=People!$B$3,People!$A$3,IF(M7800=People!$B$2,People!$A$2,0))))</f>
        <v>Chuck Magee</v>
      </c>
      <c r="W7800" s="3" t="str">
        <f>IFERROR(INDEX(Returns!A:A,MATCH(B7800,Returns!B:B,0)),"No")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IF(M7801=People!$B$5,People!$A$5,IF(M7801=People!$B$4,People!$A$4,IF(M7801=People!$B$3,People!$A$3,IF(M7801=People!$B$2,People!$A$2,0))))</f>
        <v>Chuck Magee</v>
      </c>
      <c r="W7801" s="3" t="str">
        <f>IFERROR(INDEX(Returns!A:A,MATCH(B7801,Returns!B:B,0)),"No")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IF(M7802=People!$B$5,People!$A$5,IF(M7802=People!$B$4,People!$A$4,IF(M7802=People!$B$3,People!$A$3,IF(M7802=People!$B$2,People!$A$2,0))))</f>
        <v>Chuck Magee</v>
      </c>
      <c r="W7802" s="3" t="str">
        <f>IFERROR(INDEX(Returns!A:A,MATCH(B7802,Returns!B:B,0)),"No")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IF(M7803=People!$B$5,People!$A$5,IF(M7803=People!$B$4,People!$A$4,IF(M7803=People!$B$3,People!$A$3,IF(M7803=People!$B$2,People!$A$2,0))))</f>
        <v>Anna Andreadi</v>
      </c>
      <c r="W7803" s="3" t="str">
        <f>IFERROR(INDEX(Returns!A:A,MATCH(B7803,Returns!B:B,0)),"No")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IF(M7804=People!$B$5,People!$A$5,IF(M7804=People!$B$4,People!$A$4,IF(M7804=People!$B$3,People!$A$3,IF(M7804=People!$B$2,People!$A$2,0))))</f>
        <v>Cassandra Brandow</v>
      </c>
      <c r="W7804" s="3" t="str">
        <f>IFERROR(INDEX(Returns!A:A,MATCH(B7804,Returns!B:B,0)),"No")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IF(M7805=People!$B$5,People!$A$5,IF(M7805=People!$B$4,People!$A$4,IF(M7805=People!$B$3,People!$A$3,IF(M7805=People!$B$2,People!$A$2,0))))</f>
        <v>Cassandra Brandow</v>
      </c>
      <c r="W7805" s="3" t="str">
        <f>IFERROR(INDEX(Returns!A:A,MATCH(B7805,Returns!B:B,0)),"No")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IF(M7806=People!$B$5,People!$A$5,IF(M7806=People!$B$4,People!$A$4,IF(M7806=People!$B$3,People!$A$3,IF(M7806=People!$B$2,People!$A$2,0))))</f>
        <v>Cassandra Brandow</v>
      </c>
      <c r="W7806" s="3" t="str">
        <f>IFERROR(INDEX(Returns!A:A,MATCH(B7806,Returns!B:B,0)),"No")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IF(M7807=People!$B$5,People!$A$5,IF(M7807=People!$B$4,People!$A$4,IF(M7807=People!$B$3,People!$A$3,IF(M7807=People!$B$2,People!$A$2,0))))</f>
        <v>Cassandra Brandow</v>
      </c>
      <c r="W7807" s="3" t="str">
        <f>IFERROR(INDEX(Returns!A:A,MATCH(B7807,Returns!B:B,0)),"No")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IF(M7808=People!$B$5,People!$A$5,IF(M7808=People!$B$4,People!$A$4,IF(M7808=People!$B$3,People!$A$3,IF(M7808=People!$B$2,People!$A$2,0))))</f>
        <v>Cassandra Brandow</v>
      </c>
      <c r="W7808" s="3" t="str">
        <f>IFERROR(INDEX(Returns!A:A,MATCH(B7808,Returns!B:B,0)),"No")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IF(M7809=People!$B$5,People!$A$5,IF(M7809=People!$B$4,People!$A$4,IF(M7809=People!$B$3,People!$A$3,IF(M7809=People!$B$2,People!$A$2,0))))</f>
        <v>Cassandra Brandow</v>
      </c>
      <c r="W7809" s="3" t="str">
        <f>IFERROR(INDEX(Returns!A:A,MATCH(B7809,Returns!B:B,0)),"No")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IF(M7810=People!$B$5,People!$A$5,IF(M7810=People!$B$4,People!$A$4,IF(M7810=People!$B$3,People!$A$3,IF(M7810=People!$B$2,People!$A$2,0))))</f>
        <v>Cassandra Brandow</v>
      </c>
      <c r="W7810" s="3" t="str">
        <f>IFERROR(INDEX(Returns!A:A,MATCH(B7810,Returns!B:B,0)),"No")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IF(M7811=People!$B$5,People!$A$5,IF(M7811=People!$B$4,People!$A$4,IF(M7811=People!$B$3,People!$A$3,IF(M7811=People!$B$2,People!$A$2,0))))</f>
        <v>Cassandra Brandow</v>
      </c>
      <c r="W7811" s="3" t="str">
        <f>IFERROR(INDEX(Returns!A:A,MATCH(B7811,Returns!B:B,0)),"No")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IF(M7812=People!$B$5,People!$A$5,IF(M7812=People!$B$4,People!$A$4,IF(M7812=People!$B$3,People!$A$3,IF(M7812=People!$B$2,People!$A$2,0))))</f>
        <v>Chuck Magee</v>
      </c>
      <c r="W7812" s="3" t="str">
        <f>IFERROR(INDEX(Returns!A:A,MATCH(B7812,Returns!B:B,0)),"No")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IF(M7813=People!$B$5,People!$A$5,IF(M7813=People!$B$4,People!$A$4,IF(M7813=People!$B$3,People!$A$3,IF(M7813=People!$B$2,People!$A$2,0))))</f>
        <v>Chuck Magee</v>
      </c>
      <c r="W7813" s="3" t="str">
        <f>IFERROR(INDEX(Returns!A:A,MATCH(B7813,Returns!B:B,0)),"No")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IF(M7814=People!$B$5,People!$A$5,IF(M7814=People!$B$4,People!$A$4,IF(M7814=People!$B$3,People!$A$3,IF(M7814=People!$B$2,People!$A$2,0))))</f>
        <v>Chuck Magee</v>
      </c>
      <c r="W7814" s="3" t="str">
        <f>IFERROR(INDEX(Returns!A:A,MATCH(B7814,Returns!B:B,0)),"No")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IF(M7815=People!$B$5,People!$A$5,IF(M7815=People!$B$4,People!$A$4,IF(M7815=People!$B$3,People!$A$3,IF(M7815=People!$B$2,People!$A$2,0))))</f>
        <v>Chuck Magee</v>
      </c>
      <c r="W7815" s="3" t="str">
        <f>IFERROR(INDEX(Returns!A:A,MATCH(B7815,Returns!B:B,0)),"No")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IF(M7816=People!$B$5,People!$A$5,IF(M7816=People!$B$4,People!$A$4,IF(M7816=People!$B$3,People!$A$3,IF(M7816=People!$B$2,People!$A$2,0))))</f>
        <v>Anna Andreadi</v>
      </c>
      <c r="W7816" s="3" t="str">
        <f>IFERROR(INDEX(Returns!A:A,MATCH(B7816,Returns!B:B,0)),"No")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IF(M7817=People!$B$5,People!$A$5,IF(M7817=People!$B$4,People!$A$4,IF(M7817=People!$B$3,People!$A$3,IF(M7817=People!$B$2,People!$A$2,0))))</f>
        <v>Anna Andreadi</v>
      </c>
      <c r="W7817" s="3" t="str">
        <f>IFERROR(INDEX(Returns!A:A,MATCH(B7817,Returns!B:B,0)),"No")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IF(M7818=People!$B$5,People!$A$5,IF(M7818=People!$B$4,People!$A$4,IF(M7818=People!$B$3,People!$A$3,IF(M7818=People!$B$2,People!$A$2,0))))</f>
        <v>Anna Andreadi</v>
      </c>
      <c r="W7818" s="3" t="str">
        <f>IFERROR(INDEX(Returns!A:A,MATCH(B7818,Returns!B:B,0)),"No")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IF(M7819=People!$B$5,People!$A$5,IF(M7819=People!$B$4,People!$A$4,IF(M7819=People!$B$3,People!$A$3,IF(M7819=People!$B$2,People!$A$2,0))))</f>
        <v>Anna Andreadi</v>
      </c>
      <c r="W7819" s="3" t="str">
        <f>IFERROR(INDEX(Returns!A:A,MATCH(B7819,Returns!B:B,0)),"No")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IF(M7820=People!$B$5,People!$A$5,IF(M7820=People!$B$4,People!$A$4,IF(M7820=People!$B$3,People!$A$3,IF(M7820=People!$B$2,People!$A$2,0))))</f>
        <v>Anna Andreadi</v>
      </c>
      <c r="W7820" s="3" t="str">
        <f>IFERROR(INDEX(Returns!A:A,MATCH(B7820,Returns!B:B,0)),"No")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IF(M7821=People!$B$5,People!$A$5,IF(M7821=People!$B$4,People!$A$4,IF(M7821=People!$B$3,People!$A$3,IF(M7821=People!$B$2,People!$A$2,0))))</f>
        <v>Anna Andreadi</v>
      </c>
      <c r="W7821" s="3" t="str">
        <f>IFERROR(INDEX(Returns!A:A,MATCH(B7821,Returns!B:B,0)),"No")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IF(M7822=People!$B$5,People!$A$5,IF(M7822=People!$B$4,People!$A$4,IF(M7822=People!$B$3,People!$A$3,IF(M7822=People!$B$2,People!$A$2,0))))</f>
        <v>Chuck Magee</v>
      </c>
      <c r="W7822" s="3" t="str">
        <f>IFERROR(INDEX(Returns!A:A,MATCH(B7822,Returns!B:B,0)),"No")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IF(M7823=People!$B$5,People!$A$5,IF(M7823=People!$B$4,People!$A$4,IF(M7823=People!$B$3,People!$A$3,IF(M7823=People!$B$2,People!$A$2,0))))</f>
        <v>Cassandra Brandow</v>
      </c>
      <c r="W7823" s="3" t="str">
        <f>IFERROR(INDEX(Returns!A:A,MATCH(B7823,Returns!B:B,0)),"No")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IF(M7824=People!$B$5,People!$A$5,IF(M7824=People!$B$4,People!$A$4,IF(M7824=People!$B$3,People!$A$3,IF(M7824=People!$B$2,People!$A$2,0))))</f>
        <v>Chuck Magee</v>
      </c>
      <c r="W7824" s="3" t="str">
        <f>IFERROR(INDEX(Returns!A:A,MATCH(B7824,Returns!B:B,0)),"No")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IF(M7825=People!$B$5,People!$A$5,IF(M7825=People!$B$4,People!$A$4,IF(M7825=People!$B$3,People!$A$3,IF(M7825=People!$B$2,People!$A$2,0))))</f>
        <v>Chuck Magee</v>
      </c>
      <c r="W7825" s="3" t="str">
        <f>IFERROR(INDEX(Returns!A:A,MATCH(B7825,Returns!B:B,0)),"No")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IF(M7826=People!$B$5,People!$A$5,IF(M7826=People!$B$4,People!$A$4,IF(M7826=People!$B$3,People!$A$3,IF(M7826=People!$B$2,People!$A$2,0))))</f>
        <v>Anna Andreadi</v>
      </c>
      <c r="W7826" s="3" t="str">
        <f>IFERROR(INDEX(Returns!A:A,MATCH(B7826,Returns!B:B,0)),"No")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IF(M7827=People!$B$5,People!$A$5,IF(M7827=People!$B$4,People!$A$4,IF(M7827=People!$B$3,People!$A$3,IF(M7827=People!$B$2,People!$A$2,0))))</f>
        <v>Chuck Magee</v>
      </c>
      <c r="W7827" s="3" t="str">
        <f>IFERROR(INDEX(Returns!A:A,MATCH(B7827,Returns!B:B,0)),"No")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IF(M7828=People!$B$5,People!$A$5,IF(M7828=People!$B$4,People!$A$4,IF(M7828=People!$B$3,People!$A$3,IF(M7828=People!$B$2,People!$A$2,0))))</f>
        <v>Kelly Williams</v>
      </c>
      <c r="W7828" s="3" t="str">
        <f>IFERROR(INDEX(Returns!A:A,MATCH(B7828,Returns!B:B,0)),"No")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IF(M7829=People!$B$5,People!$A$5,IF(M7829=People!$B$4,People!$A$4,IF(M7829=People!$B$3,People!$A$3,IF(M7829=People!$B$2,People!$A$2,0))))</f>
        <v>Kelly Williams</v>
      </c>
      <c r="W7829" s="3" t="str">
        <f>IFERROR(INDEX(Returns!A:A,MATCH(B7829,Returns!B:B,0)),"No")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IF(M7830=People!$B$5,People!$A$5,IF(M7830=People!$B$4,People!$A$4,IF(M7830=People!$B$3,People!$A$3,IF(M7830=People!$B$2,People!$A$2,0))))</f>
        <v>Anna Andreadi</v>
      </c>
      <c r="W7830" s="3" t="str">
        <f>IFERROR(INDEX(Returns!A:A,MATCH(B7830,Returns!B:B,0)),"No")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IF(M7831=People!$B$5,People!$A$5,IF(M7831=People!$B$4,People!$A$4,IF(M7831=People!$B$3,People!$A$3,IF(M7831=People!$B$2,People!$A$2,0))))</f>
        <v>Anna Andreadi</v>
      </c>
      <c r="W7831" s="3" t="str">
        <f>IFERROR(INDEX(Returns!A:A,MATCH(B7831,Returns!B:B,0)),"No")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IF(M7832=People!$B$5,People!$A$5,IF(M7832=People!$B$4,People!$A$4,IF(M7832=People!$B$3,People!$A$3,IF(M7832=People!$B$2,People!$A$2,0))))</f>
        <v>Anna Andreadi</v>
      </c>
      <c r="W7832" s="3" t="str">
        <f>IFERROR(INDEX(Returns!A:A,MATCH(B7832,Returns!B:B,0)),"No")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IF(M7833=People!$B$5,People!$A$5,IF(M7833=People!$B$4,People!$A$4,IF(M7833=People!$B$3,People!$A$3,IF(M7833=People!$B$2,People!$A$2,0))))</f>
        <v>Anna Andreadi</v>
      </c>
      <c r="W7833" s="3" t="str">
        <f>IFERROR(INDEX(Returns!A:A,MATCH(B7833,Returns!B:B,0)),"No")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IF(M7834=People!$B$5,People!$A$5,IF(M7834=People!$B$4,People!$A$4,IF(M7834=People!$B$3,People!$A$3,IF(M7834=People!$B$2,People!$A$2,0))))</f>
        <v>Kelly Williams</v>
      </c>
      <c r="W7834" s="3" t="str">
        <f>IFERROR(INDEX(Returns!A:A,MATCH(B7834,Returns!B:B,0)),"No")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IF(M7835=People!$B$5,People!$A$5,IF(M7835=People!$B$4,People!$A$4,IF(M7835=People!$B$3,People!$A$3,IF(M7835=People!$B$2,People!$A$2,0))))</f>
        <v>Cassandra Brandow</v>
      </c>
      <c r="W7835" s="3" t="str">
        <f>IFERROR(INDEX(Returns!A:A,MATCH(B7835,Returns!B:B,0)),"No")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IF(M7836=People!$B$5,People!$A$5,IF(M7836=People!$B$4,People!$A$4,IF(M7836=People!$B$3,People!$A$3,IF(M7836=People!$B$2,People!$A$2,0))))</f>
        <v>Anna Andreadi</v>
      </c>
      <c r="W7836" s="3" t="str">
        <f>IFERROR(INDEX(Returns!A:A,MATCH(B7836,Returns!B:B,0)),"No")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IF(M7837=People!$B$5,People!$A$5,IF(M7837=People!$B$4,People!$A$4,IF(M7837=People!$B$3,People!$A$3,IF(M7837=People!$B$2,People!$A$2,0))))</f>
        <v>Anna Andreadi</v>
      </c>
      <c r="W7837" s="3" t="str">
        <f>IFERROR(INDEX(Returns!A:A,MATCH(B7837,Returns!B:B,0)),"No")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IF(M7838=People!$B$5,People!$A$5,IF(M7838=People!$B$4,People!$A$4,IF(M7838=People!$B$3,People!$A$3,IF(M7838=People!$B$2,People!$A$2,0))))</f>
        <v>Anna Andreadi</v>
      </c>
      <c r="W7838" s="3" t="str">
        <f>IFERROR(INDEX(Returns!A:A,MATCH(B7838,Returns!B:B,0)),"No")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IF(M7839=People!$B$5,People!$A$5,IF(M7839=People!$B$4,People!$A$4,IF(M7839=People!$B$3,People!$A$3,IF(M7839=People!$B$2,People!$A$2,0))))</f>
        <v>Anna Andreadi</v>
      </c>
      <c r="W7839" s="3" t="str">
        <f>IFERROR(INDEX(Returns!A:A,MATCH(B7839,Returns!B:B,0)),"No")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IF(M7840=People!$B$5,People!$A$5,IF(M7840=People!$B$4,People!$A$4,IF(M7840=People!$B$3,People!$A$3,IF(M7840=People!$B$2,People!$A$2,0))))</f>
        <v>Anna Andreadi</v>
      </c>
      <c r="W7840" s="3" t="str">
        <f>IFERROR(INDEX(Returns!A:A,MATCH(B7840,Returns!B:B,0)),"No")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IF(M7841=People!$B$5,People!$A$5,IF(M7841=People!$B$4,People!$A$4,IF(M7841=People!$B$3,People!$A$3,IF(M7841=People!$B$2,People!$A$2,0))))</f>
        <v>Kelly Williams</v>
      </c>
      <c r="W7841" s="3" t="str">
        <f>IFERROR(INDEX(Returns!A:A,MATCH(B7841,Returns!B:B,0)),"No")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IF(M7842=People!$B$5,People!$A$5,IF(M7842=People!$B$4,People!$A$4,IF(M7842=People!$B$3,People!$A$3,IF(M7842=People!$B$2,People!$A$2,0))))</f>
        <v>Kelly Williams</v>
      </c>
      <c r="W7842" s="3" t="str">
        <f>IFERROR(INDEX(Returns!A:A,MATCH(B7842,Returns!B:B,0)),"No")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IF(M7843=People!$B$5,People!$A$5,IF(M7843=People!$B$4,People!$A$4,IF(M7843=People!$B$3,People!$A$3,IF(M7843=People!$B$2,People!$A$2,0))))</f>
        <v>Chuck Magee</v>
      </c>
      <c r="W7843" s="3" t="str">
        <f>IFERROR(INDEX(Returns!A:A,MATCH(B7843,Returns!B:B,0)),"No")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IF(M7844=People!$B$5,People!$A$5,IF(M7844=People!$B$4,People!$A$4,IF(M7844=People!$B$3,People!$A$3,IF(M7844=People!$B$2,People!$A$2,0))))</f>
        <v>Cassandra Brandow</v>
      </c>
      <c r="W7844" s="3" t="str">
        <f>IFERROR(INDEX(Returns!A:A,MATCH(B7844,Returns!B:B,0)),"No")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IF(M7845=People!$B$5,People!$A$5,IF(M7845=People!$B$4,People!$A$4,IF(M7845=People!$B$3,People!$A$3,IF(M7845=People!$B$2,People!$A$2,0))))</f>
        <v>Cassandra Brandow</v>
      </c>
      <c r="W7845" s="3" t="str">
        <f>IFERROR(INDEX(Returns!A:A,MATCH(B7845,Returns!B:B,0)),"No")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IF(M7846=People!$B$5,People!$A$5,IF(M7846=People!$B$4,People!$A$4,IF(M7846=People!$B$3,People!$A$3,IF(M7846=People!$B$2,People!$A$2,0))))</f>
        <v>Kelly Williams</v>
      </c>
      <c r="W7846" s="3" t="str">
        <f>IFERROR(INDEX(Returns!A:A,MATCH(B7846,Returns!B:B,0)),"No")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IF(M7847=People!$B$5,People!$A$5,IF(M7847=People!$B$4,People!$A$4,IF(M7847=People!$B$3,People!$A$3,IF(M7847=People!$B$2,People!$A$2,0))))</f>
        <v>Cassandra Brandow</v>
      </c>
      <c r="W7847" s="3" t="str">
        <f>IFERROR(INDEX(Returns!A:A,MATCH(B7847,Returns!B:B,0)),"No")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IF(M7848=People!$B$5,People!$A$5,IF(M7848=People!$B$4,People!$A$4,IF(M7848=People!$B$3,People!$A$3,IF(M7848=People!$B$2,People!$A$2,0))))</f>
        <v>Cassandra Brandow</v>
      </c>
      <c r="W7848" s="3" t="str">
        <f>IFERROR(INDEX(Returns!A:A,MATCH(B7848,Returns!B:B,0)),"No")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IF(M7849=People!$B$5,People!$A$5,IF(M7849=People!$B$4,People!$A$4,IF(M7849=People!$B$3,People!$A$3,IF(M7849=People!$B$2,People!$A$2,0))))</f>
        <v>Kelly Williams</v>
      </c>
      <c r="W7849" s="3" t="str">
        <f>IFERROR(INDEX(Returns!A:A,MATCH(B7849,Returns!B:B,0)),"No")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IF(M7850=People!$B$5,People!$A$5,IF(M7850=People!$B$4,People!$A$4,IF(M7850=People!$B$3,People!$A$3,IF(M7850=People!$B$2,People!$A$2,0))))</f>
        <v>Kelly Williams</v>
      </c>
      <c r="W7850" s="3" t="str">
        <f>IFERROR(INDEX(Returns!A:A,MATCH(B7850,Returns!B:B,0)),"No")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IF(M7851=People!$B$5,People!$A$5,IF(M7851=People!$B$4,People!$A$4,IF(M7851=People!$B$3,People!$A$3,IF(M7851=People!$B$2,People!$A$2,0))))</f>
        <v>Kelly Williams</v>
      </c>
      <c r="W7851" s="3" t="str">
        <f>IFERROR(INDEX(Returns!A:A,MATCH(B7851,Returns!B:B,0)),"No")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IF(M7852=People!$B$5,People!$A$5,IF(M7852=People!$B$4,People!$A$4,IF(M7852=People!$B$3,People!$A$3,IF(M7852=People!$B$2,People!$A$2,0))))</f>
        <v>Kelly Williams</v>
      </c>
      <c r="W7852" s="3" t="str">
        <f>IFERROR(INDEX(Returns!A:A,MATCH(B7852,Returns!B:B,0)),"No")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IF(M7853=People!$B$5,People!$A$5,IF(M7853=People!$B$4,People!$A$4,IF(M7853=People!$B$3,People!$A$3,IF(M7853=People!$B$2,People!$A$2,0))))</f>
        <v>Kelly Williams</v>
      </c>
      <c r="W7853" s="3" t="str">
        <f>IFERROR(INDEX(Returns!A:A,MATCH(B7853,Returns!B:B,0)),"No")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IF(M7854=People!$B$5,People!$A$5,IF(M7854=People!$B$4,People!$A$4,IF(M7854=People!$B$3,People!$A$3,IF(M7854=People!$B$2,People!$A$2,0))))</f>
        <v>Kelly Williams</v>
      </c>
      <c r="W7854" s="3" t="str">
        <f>IFERROR(INDEX(Returns!A:A,MATCH(B7854,Returns!B:B,0)),"No")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IF(M7855=People!$B$5,People!$A$5,IF(M7855=People!$B$4,People!$A$4,IF(M7855=People!$B$3,People!$A$3,IF(M7855=People!$B$2,People!$A$2,0))))</f>
        <v>Anna Andreadi</v>
      </c>
      <c r="W7855" s="3" t="str">
        <f>IFERROR(INDEX(Returns!A:A,MATCH(B7855,Returns!B:B,0)),"No")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IF(M7856=People!$B$5,People!$A$5,IF(M7856=People!$B$4,People!$A$4,IF(M7856=People!$B$3,People!$A$3,IF(M7856=People!$B$2,People!$A$2,0))))</f>
        <v>Cassandra Brandow</v>
      </c>
      <c r="W7856" s="3" t="str">
        <f>IFERROR(INDEX(Returns!A:A,MATCH(B7856,Returns!B:B,0)),"No")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IF(M7857=People!$B$5,People!$A$5,IF(M7857=People!$B$4,People!$A$4,IF(M7857=People!$B$3,People!$A$3,IF(M7857=People!$B$2,People!$A$2,0))))</f>
        <v>Cassandra Brandow</v>
      </c>
      <c r="W7857" s="3" t="str">
        <f>IFERROR(INDEX(Returns!A:A,MATCH(B7857,Returns!B:B,0)),"No")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IF(M7858=People!$B$5,People!$A$5,IF(M7858=People!$B$4,People!$A$4,IF(M7858=People!$B$3,People!$A$3,IF(M7858=People!$B$2,People!$A$2,0))))</f>
        <v>Chuck Magee</v>
      </c>
      <c r="W7858" s="3" t="str">
        <f>IFERROR(INDEX(Returns!A:A,MATCH(B7858,Returns!B:B,0)),"No")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IF(M7859=People!$B$5,People!$A$5,IF(M7859=People!$B$4,People!$A$4,IF(M7859=People!$B$3,People!$A$3,IF(M7859=People!$B$2,People!$A$2,0))))</f>
        <v>Chuck Magee</v>
      </c>
      <c r="W7859" s="3" t="str">
        <f>IFERROR(INDEX(Returns!A:A,MATCH(B7859,Returns!B:B,0)),"No")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IF(M7860=People!$B$5,People!$A$5,IF(M7860=People!$B$4,People!$A$4,IF(M7860=People!$B$3,People!$A$3,IF(M7860=People!$B$2,People!$A$2,0))))</f>
        <v>Chuck Magee</v>
      </c>
      <c r="W7860" s="3" t="str">
        <f>IFERROR(INDEX(Returns!A:A,MATCH(B7860,Returns!B:B,0)),"No")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IF(M7861=People!$B$5,People!$A$5,IF(M7861=People!$B$4,People!$A$4,IF(M7861=People!$B$3,People!$A$3,IF(M7861=People!$B$2,People!$A$2,0))))</f>
        <v>Chuck Magee</v>
      </c>
      <c r="W7861" s="3" t="str">
        <f>IFERROR(INDEX(Returns!A:A,MATCH(B7861,Returns!B:B,0)),"No")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IF(M7862=People!$B$5,People!$A$5,IF(M7862=People!$B$4,People!$A$4,IF(M7862=People!$B$3,People!$A$3,IF(M7862=People!$B$2,People!$A$2,0))))</f>
        <v>Chuck Magee</v>
      </c>
      <c r="W7862" s="3" t="str">
        <f>IFERROR(INDEX(Returns!A:A,MATCH(B7862,Returns!B:B,0)),"No")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IF(M7863=People!$B$5,People!$A$5,IF(M7863=People!$B$4,People!$A$4,IF(M7863=People!$B$3,People!$A$3,IF(M7863=People!$B$2,People!$A$2,0))))</f>
        <v>Anna Andreadi</v>
      </c>
      <c r="W7863" s="3" t="str">
        <f>IFERROR(INDEX(Returns!A:A,MATCH(B7863,Returns!B:B,0)),"No")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IF(M7864=People!$B$5,People!$A$5,IF(M7864=People!$B$4,People!$A$4,IF(M7864=People!$B$3,People!$A$3,IF(M7864=People!$B$2,People!$A$2,0))))</f>
        <v>Anna Andreadi</v>
      </c>
      <c r="W7864" s="3" t="str">
        <f>IFERROR(INDEX(Returns!A:A,MATCH(B7864,Returns!B:B,0)),"No")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IF(M7865=People!$B$5,People!$A$5,IF(M7865=People!$B$4,People!$A$4,IF(M7865=People!$B$3,People!$A$3,IF(M7865=People!$B$2,People!$A$2,0))))</f>
        <v>Anna Andreadi</v>
      </c>
      <c r="W7865" s="3" t="str">
        <f>IFERROR(INDEX(Returns!A:A,MATCH(B7865,Returns!B:B,0)),"No")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IF(M7866=People!$B$5,People!$A$5,IF(M7866=People!$B$4,People!$A$4,IF(M7866=People!$B$3,People!$A$3,IF(M7866=People!$B$2,People!$A$2,0))))</f>
        <v>Anna Andreadi</v>
      </c>
      <c r="W7866" s="3" t="str">
        <f>IFERROR(INDEX(Returns!A:A,MATCH(B7866,Returns!B:B,0)),"No")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IF(M7867=People!$B$5,People!$A$5,IF(M7867=People!$B$4,People!$A$4,IF(M7867=People!$B$3,People!$A$3,IF(M7867=People!$B$2,People!$A$2,0))))</f>
        <v>Anna Andreadi</v>
      </c>
      <c r="W7867" s="3" t="str">
        <f>IFERROR(INDEX(Returns!A:A,MATCH(B7867,Returns!B:B,0)),"No")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IF(M7868=People!$B$5,People!$A$5,IF(M7868=People!$B$4,People!$A$4,IF(M7868=People!$B$3,People!$A$3,IF(M7868=People!$B$2,People!$A$2,0))))</f>
        <v>Anna Andreadi</v>
      </c>
      <c r="W7868" s="3" t="str">
        <f>IFERROR(INDEX(Returns!A:A,MATCH(B7868,Returns!B:B,0)),"No")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IF(M7869=People!$B$5,People!$A$5,IF(M7869=People!$B$4,People!$A$4,IF(M7869=People!$B$3,People!$A$3,IF(M7869=People!$B$2,People!$A$2,0))))</f>
        <v>Anna Andreadi</v>
      </c>
      <c r="W7869" s="3" t="str">
        <f>IFERROR(INDEX(Returns!A:A,MATCH(B7869,Returns!B:B,0)),"No")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IF(M7870=People!$B$5,People!$A$5,IF(M7870=People!$B$4,People!$A$4,IF(M7870=People!$B$3,People!$A$3,IF(M7870=People!$B$2,People!$A$2,0))))</f>
        <v>Anna Andreadi</v>
      </c>
      <c r="W7870" s="3" t="str">
        <f>IFERROR(INDEX(Returns!A:A,MATCH(B7870,Returns!B:B,0)),"No")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IF(M7871=People!$B$5,People!$A$5,IF(M7871=People!$B$4,People!$A$4,IF(M7871=People!$B$3,People!$A$3,IF(M7871=People!$B$2,People!$A$2,0))))</f>
        <v>Cassandra Brandow</v>
      </c>
      <c r="W7871" s="3" t="str">
        <f>IFERROR(INDEX(Returns!A:A,MATCH(B7871,Returns!B:B,0)),"No")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IF(M7872=People!$B$5,People!$A$5,IF(M7872=People!$B$4,People!$A$4,IF(M7872=People!$B$3,People!$A$3,IF(M7872=People!$B$2,People!$A$2,0))))</f>
        <v>Chuck Magee</v>
      </c>
      <c r="W7872" s="3" t="str">
        <f>IFERROR(INDEX(Returns!A:A,MATCH(B7872,Returns!B:B,0)),"No")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IF(M7873=People!$B$5,People!$A$5,IF(M7873=People!$B$4,People!$A$4,IF(M7873=People!$B$3,People!$A$3,IF(M7873=People!$B$2,People!$A$2,0))))</f>
        <v>Anna Andreadi</v>
      </c>
      <c r="W7873" s="3" t="str">
        <f>IFERROR(INDEX(Returns!A:A,MATCH(B7873,Returns!B:B,0)),"No")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IF(M7874=People!$B$5,People!$A$5,IF(M7874=People!$B$4,People!$A$4,IF(M7874=People!$B$3,People!$A$3,IF(M7874=People!$B$2,People!$A$2,0))))</f>
        <v>Anna Andreadi</v>
      </c>
      <c r="W7874" s="3" t="str">
        <f>IFERROR(INDEX(Returns!A:A,MATCH(B7874,Returns!B:B,0)),"No")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IF(M7875=People!$B$5,People!$A$5,IF(M7875=People!$B$4,People!$A$4,IF(M7875=People!$B$3,People!$A$3,IF(M7875=People!$B$2,People!$A$2,0))))</f>
        <v>Anna Andreadi</v>
      </c>
      <c r="W7875" s="3" t="str">
        <f>IFERROR(INDEX(Returns!A:A,MATCH(B7875,Returns!B:B,0)),"No")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IF(M7876=People!$B$5,People!$A$5,IF(M7876=People!$B$4,People!$A$4,IF(M7876=People!$B$3,People!$A$3,IF(M7876=People!$B$2,People!$A$2,0))))</f>
        <v>Anna Andreadi</v>
      </c>
      <c r="W7876" s="3" t="str">
        <f>IFERROR(INDEX(Returns!A:A,MATCH(B7876,Returns!B:B,0)),"No")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IF(M7877=People!$B$5,People!$A$5,IF(M7877=People!$B$4,People!$A$4,IF(M7877=People!$B$3,People!$A$3,IF(M7877=People!$B$2,People!$A$2,0))))</f>
        <v>Anna Andreadi</v>
      </c>
      <c r="W7877" s="3" t="str">
        <f>IFERROR(INDEX(Returns!A:A,MATCH(B7877,Returns!B:B,0)),"No")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IF(M7878=People!$B$5,People!$A$5,IF(M7878=People!$B$4,People!$A$4,IF(M7878=People!$B$3,People!$A$3,IF(M7878=People!$B$2,People!$A$2,0))))</f>
        <v>Anna Andreadi</v>
      </c>
      <c r="W7878" s="3" t="str">
        <f>IFERROR(INDEX(Returns!A:A,MATCH(B7878,Returns!B:B,0)),"No")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IF(M7879=People!$B$5,People!$A$5,IF(M7879=People!$B$4,People!$A$4,IF(M7879=People!$B$3,People!$A$3,IF(M7879=People!$B$2,People!$A$2,0))))</f>
        <v>Cassandra Brandow</v>
      </c>
      <c r="W7879" s="3" t="str">
        <f>IFERROR(INDEX(Returns!A:A,MATCH(B7879,Returns!B:B,0)),"No")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IF(M7880=People!$B$5,People!$A$5,IF(M7880=People!$B$4,People!$A$4,IF(M7880=People!$B$3,People!$A$3,IF(M7880=People!$B$2,People!$A$2,0))))</f>
        <v>Kelly Williams</v>
      </c>
      <c r="W7880" s="3" t="str">
        <f>IFERROR(INDEX(Returns!A:A,MATCH(B7880,Returns!B:B,0)),"No")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IF(M7881=People!$B$5,People!$A$5,IF(M7881=People!$B$4,People!$A$4,IF(M7881=People!$B$3,People!$A$3,IF(M7881=People!$B$2,People!$A$2,0))))</f>
        <v>Chuck Magee</v>
      </c>
      <c r="W7881" s="3" t="str">
        <f>IFERROR(INDEX(Returns!A:A,MATCH(B7881,Returns!B:B,0)),"No")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IF(M7882=People!$B$5,People!$A$5,IF(M7882=People!$B$4,People!$A$4,IF(M7882=People!$B$3,People!$A$3,IF(M7882=People!$B$2,People!$A$2,0))))</f>
        <v>Anna Andreadi</v>
      </c>
      <c r="W7882" s="3" t="str">
        <f>IFERROR(INDEX(Returns!A:A,MATCH(B7882,Returns!B:B,0)),"No")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IF(M7883=People!$B$5,People!$A$5,IF(M7883=People!$B$4,People!$A$4,IF(M7883=People!$B$3,People!$A$3,IF(M7883=People!$B$2,People!$A$2,0))))</f>
        <v>Anna Andreadi</v>
      </c>
      <c r="W7883" s="3" t="str">
        <f>IFERROR(INDEX(Returns!A:A,MATCH(B7883,Returns!B:B,0)),"No")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IF(M7884=People!$B$5,People!$A$5,IF(M7884=People!$B$4,People!$A$4,IF(M7884=People!$B$3,People!$A$3,IF(M7884=People!$B$2,People!$A$2,0))))</f>
        <v>Anna Andreadi</v>
      </c>
      <c r="W7884" s="3" t="str">
        <f>IFERROR(INDEX(Returns!A:A,MATCH(B7884,Returns!B:B,0)),"No")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IF(M7885=People!$B$5,People!$A$5,IF(M7885=People!$B$4,People!$A$4,IF(M7885=People!$B$3,People!$A$3,IF(M7885=People!$B$2,People!$A$2,0))))</f>
        <v>Anna Andreadi</v>
      </c>
      <c r="W7885" s="3" t="str">
        <f>IFERROR(INDEX(Returns!A:A,MATCH(B7885,Returns!B:B,0)),"No")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IF(M7886=People!$B$5,People!$A$5,IF(M7886=People!$B$4,People!$A$4,IF(M7886=People!$B$3,People!$A$3,IF(M7886=People!$B$2,People!$A$2,0))))</f>
        <v>Anna Andreadi</v>
      </c>
      <c r="W7886" s="3" t="str">
        <f>IFERROR(INDEX(Returns!A:A,MATCH(B7886,Returns!B:B,0)),"No")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IF(M7887=People!$B$5,People!$A$5,IF(M7887=People!$B$4,People!$A$4,IF(M7887=People!$B$3,People!$A$3,IF(M7887=People!$B$2,People!$A$2,0))))</f>
        <v>Anna Andreadi</v>
      </c>
      <c r="W7887" s="3" t="str">
        <f>IFERROR(INDEX(Returns!A:A,MATCH(B7887,Returns!B:B,0)),"No")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IF(M7888=People!$B$5,People!$A$5,IF(M7888=People!$B$4,People!$A$4,IF(M7888=People!$B$3,People!$A$3,IF(M7888=People!$B$2,People!$A$2,0))))</f>
        <v>Anna Andreadi</v>
      </c>
      <c r="W7888" s="3" t="str">
        <f>IFERROR(INDEX(Returns!A:A,MATCH(B7888,Returns!B:B,0)),"No")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IF(M7889=People!$B$5,People!$A$5,IF(M7889=People!$B$4,People!$A$4,IF(M7889=People!$B$3,People!$A$3,IF(M7889=People!$B$2,People!$A$2,0))))</f>
        <v>Anna Andreadi</v>
      </c>
      <c r="W7889" s="3" t="str">
        <f>IFERROR(INDEX(Returns!A:A,MATCH(B7889,Returns!B:B,0)),"No")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IF(M7890=People!$B$5,People!$A$5,IF(M7890=People!$B$4,People!$A$4,IF(M7890=People!$B$3,People!$A$3,IF(M7890=People!$B$2,People!$A$2,0))))</f>
        <v>Anna Andreadi</v>
      </c>
      <c r="W7890" s="3" t="str">
        <f>IFERROR(INDEX(Returns!A:A,MATCH(B7890,Returns!B:B,0)),"No")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IF(M7891=People!$B$5,People!$A$5,IF(M7891=People!$B$4,People!$A$4,IF(M7891=People!$B$3,People!$A$3,IF(M7891=People!$B$2,People!$A$2,0))))</f>
        <v>Cassandra Brandow</v>
      </c>
      <c r="W7891" s="3" t="str">
        <f>IFERROR(INDEX(Returns!A:A,MATCH(B7891,Returns!B:B,0)),"No")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IF(M7892=People!$B$5,People!$A$5,IF(M7892=People!$B$4,People!$A$4,IF(M7892=People!$B$3,People!$A$3,IF(M7892=People!$B$2,People!$A$2,0))))</f>
        <v>Cassandra Brandow</v>
      </c>
      <c r="W7892" s="3" t="str">
        <f>IFERROR(INDEX(Returns!A:A,MATCH(B7892,Returns!B:B,0)),"No")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IF(M7893=People!$B$5,People!$A$5,IF(M7893=People!$B$4,People!$A$4,IF(M7893=People!$B$3,People!$A$3,IF(M7893=People!$B$2,People!$A$2,0))))</f>
        <v>Cassandra Brandow</v>
      </c>
      <c r="W7893" s="3" t="str">
        <f>IFERROR(INDEX(Returns!A:A,MATCH(B7893,Returns!B:B,0)),"No")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IF(M7894=People!$B$5,People!$A$5,IF(M7894=People!$B$4,People!$A$4,IF(M7894=People!$B$3,People!$A$3,IF(M7894=People!$B$2,People!$A$2,0))))</f>
        <v>Cassandra Brandow</v>
      </c>
      <c r="W7894" s="3" t="str">
        <f>IFERROR(INDEX(Returns!A:A,MATCH(B7894,Returns!B:B,0)),"No")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IF(M7895=People!$B$5,People!$A$5,IF(M7895=People!$B$4,People!$A$4,IF(M7895=People!$B$3,People!$A$3,IF(M7895=People!$B$2,People!$A$2,0))))</f>
        <v>Chuck Magee</v>
      </c>
      <c r="W7895" s="3" t="str">
        <f>IFERROR(INDEX(Returns!A:A,MATCH(B7895,Returns!B:B,0)),"No")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IF(M7896=People!$B$5,People!$A$5,IF(M7896=People!$B$4,People!$A$4,IF(M7896=People!$B$3,People!$A$3,IF(M7896=People!$B$2,People!$A$2,0))))</f>
        <v>Chuck Magee</v>
      </c>
      <c r="W7896" s="3" t="str">
        <f>IFERROR(INDEX(Returns!A:A,MATCH(B7896,Returns!B:B,0)),"No")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IF(M7897=People!$B$5,People!$A$5,IF(M7897=People!$B$4,People!$A$4,IF(M7897=People!$B$3,People!$A$3,IF(M7897=People!$B$2,People!$A$2,0))))</f>
        <v>Chuck Magee</v>
      </c>
      <c r="W7897" s="3" t="str">
        <f>IFERROR(INDEX(Returns!A:A,MATCH(B7897,Returns!B:B,0)),"No")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IF(M7898=People!$B$5,People!$A$5,IF(M7898=People!$B$4,People!$A$4,IF(M7898=People!$B$3,People!$A$3,IF(M7898=People!$B$2,People!$A$2,0))))</f>
        <v>Chuck Magee</v>
      </c>
      <c r="W7898" s="3" t="str">
        <f>IFERROR(INDEX(Returns!A:A,MATCH(B7898,Returns!B:B,0)),"No")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IF(M7899=People!$B$5,People!$A$5,IF(M7899=People!$B$4,People!$A$4,IF(M7899=People!$B$3,People!$A$3,IF(M7899=People!$B$2,People!$A$2,0))))</f>
        <v>Cassandra Brandow</v>
      </c>
      <c r="W7899" s="3" t="str">
        <f>IFERROR(INDEX(Returns!A:A,MATCH(B7899,Returns!B:B,0)),"No")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IF(M7900=People!$B$5,People!$A$5,IF(M7900=People!$B$4,People!$A$4,IF(M7900=People!$B$3,People!$A$3,IF(M7900=People!$B$2,People!$A$2,0))))</f>
        <v>Cassandra Brandow</v>
      </c>
      <c r="W7900" s="3" t="str">
        <f>IFERROR(INDEX(Returns!A:A,MATCH(B7900,Returns!B:B,0)),"No")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IF(M7901=People!$B$5,People!$A$5,IF(M7901=People!$B$4,People!$A$4,IF(M7901=People!$B$3,People!$A$3,IF(M7901=People!$B$2,People!$A$2,0))))</f>
        <v>Cassandra Brandow</v>
      </c>
      <c r="W7901" s="3" t="str">
        <f>IFERROR(INDEX(Returns!A:A,MATCH(B7901,Returns!B:B,0)),"No")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IF(M7902=People!$B$5,People!$A$5,IF(M7902=People!$B$4,People!$A$4,IF(M7902=People!$B$3,People!$A$3,IF(M7902=People!$B$2,People!$A$2,0))))</f>
        <v>Cassandra Brandow</v>
      </c>
      <c r="W7902" s="3" t="str">
        <f>IFERROR(INDEX(Returns!A:A,MATCH(B7902,Returns!B:B,0)),"No")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IF(M7903=People!$B$5,People!$A$5,IF(M7903=People!$B$4,People!$A$4,IF(M7903=People!$B$3,People!$A$3,IF(M7903=People!$B$2,People!$A$2,0))))</f>
        <v>Cassandra Brandow</v>
      </c>
      <c r="W7903" s="3" t="str">
        <f>IFERROR(INDEX(Returns!A:A,MATCH(B7903,Returns!B:B,0)),"No")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IF(M7904=People!$B$5,People!$A$5,IF(M7904=People!$B$4,People!$A$4,IF(M7904=People!$B$3,People!$A$3,IF(M7904=People!$B$2,People!$A$2,0))))</f>
        <v>Cassandra Brandow</v>
      </c>
      <c r="W7904" s="3" t="str">
        <f>IFERROR(INDEX(Returns!A:A,MATCH(B7904,Returns!B:B,0)),"No")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IF(M7905=People!$B$5,People!$A$5,IF(M7905=People!$B$4,People!$A$4,IF(M7905=People!$B$3,People!$A$3,IF(M7905=People!$B$2,People!$A$2,0))))</f>
        <v>Cassandra Brandow</v>
      </c>
      <c r="W7905" s="3" t="str">
        <f>IFERROR(INDEX(Returns!A:A,MATCH(B7905,Returns!B:B,0)),"No")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IF(M7906=People!$B$5,People!$A$5,IF(M7906=People!$B$4,People!$A$4,IF(M7906=People!$B$3,People!$A$3,IF(M7906=People!$B$2,People!$A$2,0))))</f>
        <v>Kelly Williams</v>
      </c>
      <c r="W7906" s="3" t="str">
        <f>IFERROR(INDEX(Returns!A:A,MATCH(B7906,Returns!B:B,0)),"No")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IF(M7907=People!$B$5,People!$A$5,IF(M7907=People!$B$4,People!$A$4,IF(M7907=People!$B$3,People!$A$3,IF(M7907=People!$B$2,People!$A$2,0))))</f>
        <v>Kelly Williams</v>
      </c>
      <c r="W7907" s="3" t="str">
        <f>IFERROR(INDEX(Returns!A:A,MATCH(B7907,Returns!B:B,0)),"No")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IF(M7908=People!$B$5,People!$A$5,IF(M7908=People!$B$4,People!$A$4,IF(M7908=People!$B$3,People!$A$3,IF(M7908=People!$B$2,People!$A$2,0))))</f>
        <v>Kelly Williams</v>
      </c>
      <c r="W7908" s="3" t="str">
        <f>IFERROR(INDEX(Returns!A:A,MATCH(B7908,Returns!B:B,0)),"No")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IF(M7909=People!$B$5,People!$A$5,IF(M7909=People!$B$4,People!$A$4,IF(M7909=People!$B$3,People!$A$3,IF(M7909=People!$B$2,People!$A$2,0))))</f>
        <v>Anna Andreadi</v>
      </c>
      <c r="W7909" s="3" t="str">
        <f>IFERROR(INDEX(Returns!A:A,MATCH(B7909,Returns!B:B,0)),"No")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IF(M7910=People!$B$5,People!$A$5,IF(M7910=People!$B$4,People!$A$4,IF(M7910=People!$B$3,People!$A$3,IF(M7910=People!$B$2,People!$A$2,0))))</f>
        <v>Anna Andreadi</v>
      </c>
      <c r="W7910" s="3" t="str">
        <f>IFERROR(INDEX(Returns!A:A,MATCH(B7910,Returns!B:B,0)),"No")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IF(M7911=People!$B$5,People!$A$5,IF(M7911=People!$B$4,People!$A$4,IF(M7911=People!$B$3,People!$A$3,IF(M7911=People!$B$2,People!$A$2,0))))</f>
        <v>Anna Andreadi</v>
      </c>
      <c r="W7911" s="3" t="str">
        <f>IFERROR(INDEX(Returns!A:A,MATCH(B7911,Returns!B:B,0)),"No")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IF(M7912=People!$B$5,People!$A$5,IF(M7912=People!$B$4,People!$A$4,IF(M7912=People!$B$3,People!$A$3,IF(M7912=People!$B$2,People!$A$2,0))))</f>
        <v>Anna Andreadi</v>
      </c>
      <c r="W7912" s="3" t="str">
        <f>IFERROR(INDEX(Returns!A:A,MATCH(B7912,Returns!B:B,0)),"No")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IF(M7913=People!$B$5,People!$A$5,IF(M7913=People!$B$4,People!$A$4,IF(M7913=People!$B$3,People!$A$3,IF(M7913=People!$B$2,People!$A$2,0))))</f>
        <v>Anna Andreadi</v>
      </c>
      <c r="W7913" s="3" t="str">
        <f>IFERROR(INDEX(Returns!A:A,MATCH(B7913,Returns!B:B,0)),"No")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IF(M7914=People!$B$5,People!$A$5,IF(M7914=People!$B$4,People!$A$4,IF(M7914=People!$B$3,People!$A$3,IF(M7914=People!$B$2,People!$A$2,0))))</f>
        <v>Kelly Williams</v>
      </c>
      <c r="W7914" s="3" t="str">
        <f>IFERROR(INDEX(Returns!A:A,MATCH(B7914,Returns!B:B,0)),"No")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IF(M7915=People!$B$5,People!$A$5,IF(M7915=People!$B$4,People!$A$4,IF(M7915=People!$B$3,People!$A$3,IF(M7915=People!$B$2,People!$A$2,0))))</f>
        <v>Chuck Magee</v>
      </c>
      <c r="W7915" s="3" t="str">
        <f>IFERROR(INDEX(Returns!A:A,MATCH(B7915,Returns!B:B,0)),"No")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IF(M7916=People!$B$5,People!$A$5,IF(M7916=People!$B$4,People!$A$4,IF(M7916=People!$B$3,People!$A$3,IF(M7916=People!$B$2,People!$A$2,0))))</f>
        <v>Chuck Magee</v>
      </c>
      <c r="W7916" s="3" t="str">
        <f>IFERROR(INDEX(Returns!A:A,MATCH(B7916,Returns!B:B,0)),"No")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IF(M7917=People!$B$5,People!$A$5,IF(M7917=People!$B$4,People!$A$4,IF(M7917=People!$B$3,People!$A$3,IF(M7917=People!$B$2,People!$A$2,0))))</f>
        <v>Chuck Magee</v>
      </c>
      <c r="W7917" s="3" t="str">
        <f>IFERROR(INDEX(Returns!A:A,MATCH(B7917,Returns!B:B,0)),"No")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IF(M7918=People!$B$5,People!$A$5,IF(M7918=People!$B$4,People!$A$4,IF(M7918=People!$B$3,People!$A$3,IF(M7918=People!$B$2,People!$A$2,0))))</f>
        <v>Chuck Magee</v>
      </c>
      <c r="W7918" s="3" t="str">
        <f>IFERROR(INDEX(Returns!A:A,MATCH(B7918,Returns!B:B,0)),"No")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IF(M7919=People!$B$5,People!$A$5,IF(M7919=People!$B$4,People!$A$4,IF(M7919=People!$B$3,People!$A$3,IF(M7919=People!$B$2,People!$A$2,0))))</f>
        <v>Kelly Williams</v>
      </c>
      <c r="W7919" s="3" t="str">
        <f>IFERROR(INDEX(Returns!A:A,MATCH(B7919,Returns!B:B,0)),"No")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IF(M7920=People!$B$5,People!$A$5,IF(M7920=People!$B$4,People!$A$4,IF(M7920=People!$B$3,People!$A$3,IF(M7920=People!$B$2,People!$A$2,0))))</f>
        <v>Anna Andreadi</v>
      </c>
      <c r="W7920" s="3" t="str">
        <f>IFERROR(INDEX(Returns!A:A,MATCH(B7920,Returns!B:B,0)),"No")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IF(M7921=People!$B$5,People!$A$5,IF(M7921=People!$B$4,People!$A$4,IF(M7921=People!$B$3,People!$A$3,IF(M7921=People!$B$2,People!$A$2,0))))</f>
        <v>Chuck Magee</v>
      </c>
      <c r="W7921" s="3" t="str">
        <f>IFERROR(INDEX(Returns!A:A,MATCH(B7921,Returns!B:B,0)),"No")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IF(M7922=People!$B$5,People!$A$5,IF(M7922=People!$B$4,People!$A$4,IF(M7922=People!$B$3,People!$A$3,IF(M7922=People!$B$2,People!$A$2,0))))</f>
        <v>Chuck Magee</v>
      </c>
      <c r="W7922" s="3" t="str">
        <f>IFERROR(INDEX(Returns!A:A,MATCH(B7922,Returns!B:B,0)),"No")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IF(M7923=People!$B$5,People!$A$5,IF(M7923=People!$B$4,People!$A$4,IF(M7923=People!$B$3,People!$A$3,IF(M7923=People!$B$2,People!$A$2,0))))</f>
        <v>Chuck Magee</v>
      </c>
      <c r="W7923" s="3" t="str">
        <f>IFERROR(INDEX(Returns!A:A,MATCH(B7923,Returns!B:B,0)),"No")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IF(M7924=People!$B$5,People!$A$5,IF(M7924=People!$B$4,People!$A$4,IF(M7924=People!$B$3,People!$A$3,IF(M7924=People!$B$2,People!$A$2,0))))</f>
        <v>Cassandra Brandow</v>
      </c>
      <c r="W7924" s="3" t="str">
        <f>IFERROR(INDEX(Returns!A:A,MATCH(B7924,Returns!B:B,0)),"No")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IF(M7925=People!$B$5,People!$A$5,IF(M7925=People!$B$4,People!$A$4,IF(M7925=People!$B$3,People!$A$3,IF(M7925=People!$B$2,People!$A$2,0))))</f>
        <v>Cassandra Brandow</v>
      </c>
      <c r="W7925" s="3" t="str">
        <f>IFERROR(INDEX(Returns!A:A,MATCH(B7925,Returns!B:B,0)),"No")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IF(M7926=People!$B$5,People!$A$5,IF(M7926=People!$B$4,People!$A$4,IF(M7926=People!$B$3,People!$A$3,IF(M7926=People!$B$2,People!$A$2,0))))</f>
        <v>Cassandra Brandow</v>
      </c>
      <c r="W7926" s="3" t="str">
        <f>IFERROR(INDEX(Returns!A:A,MATCH(B7926,Returns!B:B,0)),"No")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IF(M7927=People!$B$5,People!$A$5,IF(M7927=People!$B$4,People!$A$4,IF(M7927=People!$B$3,People!$A$3,IF(M7927=People!$B$2,People!$A$2,0))))</f>
        <v>Cassandra Brandow</v>
      </c>
      <c r="W7927" s="3" t="str">
        <f>IFERROR(INDEX(Returns!A:A,MATCH(B7927,Returns!B:B,0)),"No")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IF(M7928=People!$B$5,People!$A$5,IF(M7928=People!$B$4,People!$A$4,IF(M7928=People!$B$3,People!$A$3,IF(M7928=People!$B$2,People!$A$2,0))))</f>
        <v>Chuck Magee</v>
      </c>
      <c r="W7928" s="3" t="str">
        <f>IFERROR(INDEX(Returns!A:A,MATCH(B7928,Returns!B:B,0)),"No")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IF(M7929=People!$B$5,People!$A$5,IF(M7929=People!$B$4,People!$A$4,IF(M7929=People!$B$3,People!$A$3,IF(M7929=People!$B$2,People!$A$2,0))))</f>
        <v>Chuck Magee</v>
      </c>
      <c r="W7929" s="3" t="str">
        <f>IFERROR(INDEX(Returns!A:A,MATCH(B7929,Returns!B:B,0)),"No")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IF(M7930=People!$B$5,People!$A$5,IF(M7930=People!$B$4,People!$A$4,IF(M7930=People!$B$3,People!$A$3,IF(M7930=People!$B$2,People!$A$2,0))))</f>
        <v>Chuck Magee</v>
      </c>
      <c r="W7930" s="3" t="str">
        <f>IFERROR(INDEX(Returns!A:A,MATCH(B7930,Returns!B:B,0)),"No")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IF(M7931=People!$B$5,People!$A$5,IF(M7931=People!$B$4,People!$A$4,IF(M7931=People!$B$3,People!$A$3,IF(M7931=People!$B$2,People!$A$2,0))))</f>
        <v>Kelly Williams</v>
      </c>
      <c r="W7931" s="3" t="str">
        <f>IFERROR(INDEX(Returns!A:A,MATCH(B7931,Returns!B:B,0)),"No")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IF(M7932=People!$B$5,People!$A$5,IF(M7932=People!$B$4,People!$A$4,IF(M7932=People!$B$3,People!$A$3,IF(M7932=People!$B$2,People!$A$2,0))))</f>
        <v>Chuck Magee</v>
      </c>
      <c r="W7932" s="3" t="str">
        <f>IFERROR(INDEX(Returns!A:A,MATCH(B7932,Returns!B:B,0)),"No")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IF(M7933=People!$B$5,People!$A$5,IF(M7933=People!$B$4,People!$A$4,IF(M7933=People!$B$3,People!$A$3,IF(M7933=People!$B$2,People!$A$2,0))))</f>
        <v>Anna Andreadi</v>
      </c>
      <c r="W7933" s="3" t="str">
        <f>IFERROR(INDEX(Returns!A:A,MATCH(B7933,Returns!B:B,0)),"No")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IF(M7934=People!$B$5,People!$A$5,IF(M7934=People!$B$4,People!$A$4,IF(M7934=People!$B$3,People!$A$3,IF(M7934=People!$B$2,People!$A$2,0))))</f>
        <v>Anna Andreadi</v>
      </c>
      <c r="W7934" s="3" t="str">
        <f>IFERROR(INDEX(Returns!A:A,MATCH(B7934,Returns!B:B,0)),"No")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IF(M7935=People!$B$5,People!$A$5,IF(M7935=People!$B$4,People!$A$4,IF(M7935=People!$B$3,People!$A$3,IF(M7935=People!$B$2,People!$A$2,0))))</f>
        <v>Anna Andreadi</v>
      </c>
      <c r="W7935" s="3" t="str">
        <f>IFERROR(INDEX(Returns!A:A,MATCH(B7935,Returns!B:B,0)),"No")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IF(M7936=People!$B$5,People!$A$5,IF(M7936=People!$B$4,People!$A$4,IF(M7936=People!$B$3,People!$A$3,IF(M7936=People!$B$2,People!$A$2,0))))</f>
        <v>Anna Andreadi</v>
      </c>
      <c r="W7936" s="3" t="str">
        <f>IFERROR(INDEX(Returns!A:A,MATCH(B7936,Returns!B:B,0)),"No")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IF(M7937=People!$B$5,People!$A$5,IF(M7937=People!$B$4,People!$A$4,IF(M7937=People!$B$3,People!$A$3,IF(M7937=People!$B$2,People!$A$2,0))))</f>
        <v>Anna Andreadi</v>
      </c>
      <c r="W7937" s="3" t="str">
        <f>IFERROR(INDEX(Returns!A:A,MATCH(B7937,Returns!B:B,0)),"No")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IF(M7938=People!$B$5,People!$A$5,IF(M7938=People!$B$4,People!$A$4,IF(M7938=People!$B$3,People!$A$3,IF(M7938=People!$B$2,People!$A$2,0))))</f>
        <v>Anna Andreadi</v>
      </c>
      <c r="W7938" s="3" t="str">
        <f>IFERROR(INDEX(Returns!A:A,MATCH(B7938,Returns!B:B,0)),"No")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IF(M7939=People!$B$5,People!$A$5,IF(M7939=People!$B$4,People!$A$4,IF(M7939=People!$B$3,People!$A$3,IF(M7939=People!$B$2,People!$A$2,0))))</f>
        <v>Anna Andreadi</v>
      </c>
      <c r="W7939" s="3" t="str">
        <f>IFERROR(INDEX(Returns!A:A,MATCH(B7939,Returns!B:B,0)),"No")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IF(M7940=People!$B$5,People!$A$5,IF(M7940=People!$B$4,People!$A$4,IF(M7940=People!$B$3,People!$A$3,IF(M7940=People!$B$2,People!$A$2,0))))</f>
        <v>Anna Andreadi</v>
      </c>
      <c r="W7940" s="3" t="str">
        <f>IFERROR(INDEX(Returns!A:A,MATCH(B7940,Returns!B:B,0)),"No")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IF(M7941=People!$B$5,People!$A$5,IF(M7941=People!$B$4,People!$A$4,IF(M7941=People!$B$3,People!$A$3,IF(M7941=People!$B$2,People!$A$2,0))))</f>
        <v>Anna Andreadi</v>
      </c>
      <c r="W7941" s="3" t="str">
        <f>IFERROR(INDEX(Returns!A:A,MATCH(B7941,Returns!B:B,0)),"No")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IF(M7942=People!$B$5,People!$A$5,IF(M7942=People!$B$4,People!$A$4,IF(M7942=People!$B$3,People!$A$3,IF(M7942=People!$B$2,People!$A$2,0))))</f>
        <v>Anna Andreadi</v>
      </c>
      <c r="W7942" s="3" t="str">
        <f>IFERROR(INDEX(Returns!A:A,MATCH(B7942,Returns!B:B,0)),"No")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IF(M7943=People!$B$5,People!$A$5,IF(M7943=People!$B$4,People!$A$4,IF(M7943=People!$B$3,People!$A$3,IF(M7943=People!$B$2,People!$A$2,0))))</f>
        <v>Anna Andreadi</v>
      </c>
      <c r="W7943" s="3" t="str">
        <f>IFERROR(INDEX(Returns!A:A,MATCH(B7943,Returns!B:B,0)),"No")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IF(M7944=People!$B$5,People!$A$5,IF(M7944=People!$B$4,People!$A$4,IF(M7944=People!$B$3,People!$A$3,IF(M7944=People!$B$2,People!$A$2,0))))</f>
        <v>Kelly Williams</v>
      </c>
      <c r="W7944" s="3" t="str">
        <f>IFERROR(INDEX(Returns!A:A,MATCH(B7944,Returns!B:B,0)),"No")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IF(M7945=People!$B$5,People!$A$5,IF(M7945=People!$B$4,People!$A$4,IF(M7945=People!$B$3,People!$A$3,IF(M7945=People!$B$2,People!$A$2,0))))</f>
        <v>Kelly Williams</v>
      </c>
      <c r="W7945" s="3" t="str">
        <f>IFERROR(INDEX(Returns!A:A,MATCH(B7945,Returns!B:B,0)),"No")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IF(M7946=People!$B$5,People!$A$5,IF(M7946=People!$B$4,People!$A$4,IF(M7946=People!$B$3,People!$A$3,IF(M7946=People!$B$2,People!$A$2,0))))</f>
        <v>Kelly Williams</v>
      </c>
      <c r="W7946" s="3" t="str">
        <f>IFERROR(INDEX(Returns!A:A,MATCH(B7946,Returns!B:B,0)),"No")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IF(M7947=People!$B$5,People!$A$5,IF(M7947=People!$B$4,People!$A$4,IF(M7947=People!$B$3,People!$A$3,IF(M7947=People!$B$2,People!$A$2,0))))</f>
        <v>Kelly Williams</v>
      </c>
      <c r="W7947" s="3" t="str">
        <f>IFERROR(INDEX(Returns!A:A,MATCH(B7947,Returns!B:B,0)),"No")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IF(M7948=People!$B$5,People!$A$5,IF(M7948=People!$B$4,People!$A$4,IF(M7948=People!$B$3,People!$A$3,IF(M7948=People!$B$2,People!$A$2,0))))</f>
        <v>Kelly Williams</v>
      </c>
      <c r="W7948" s="3" t="str">
        <f>IFERROR(INDEX(Returns!A:A,MATCH(B7948,Returns!B:B,0)),"No")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IF(M7949=People!$B$5,People!$A$5,IF(M7949=People!$B$4,People!$A$4,IF(M7949=People!$B$3,People!$A$3,IF(M7949=People!$B$2,People!$A$2,0))))</f>
        <v>Kelly Williams</v>
      </c>
      <c r="W7949" s="3" t="str">
        <f>IFERROR(INDEX(Returns!A:A,MATCH(B7949,Returns!B:B,0)),"No")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IF(M7950=People!$B$5,People!$A$5,IF(M7950=People!$B$4,People!$A$4,IF(M7950=People!$B$3,People!$A$3,IF(M7950=People!$B$2,People!$A$2,0))))</f>
        <v>Kelly Williams</v>
      </c>
      <c r="W7950" s="3" t="str">
        <f>IFERROR(INDEX(Returns!A:A,MATCH(B7950,Returns!B:B,0)),"No")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IF(M7951=People!$B$5,People!$A$5,IF(M7951=People!$B$4,People!$A$4,IF(M7951=People!$B$3,People!$A$3,IF(M7951=People!$B$2,People!$A$2,0))))</f>
        <v>Kelly Williams</v>
      </c>
      <c r="W7951" s="3" t="str">
        <f>IFERROR(INDEX(Returns!A:A,MATCH(B7951,Returns!B:B,0)),"No")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IF(M7952=People!$B$5,People!$A$5,IF(M7952=People!$B$4,People!$A$4,IF(M7952=People!$B$3,People!$A$3,IF(M7952=People!$B$2,People!$A$2,0))))</f>
        <v>Kelly Williams</v>
      </c>
      <c r="W7952" s="3" t="str">
        <f>IFERROR(INDEX(Returns!A:A,MATCH(B7952,Returns!B:B,0)),"No")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IF(M7953=People!$B$5,People!$A$5,IF(M7953=People!$B$4,People!$A$4,IF(M7953=People!$B$3,People!$A$3,IF(M7953=People!$B$2,People!$A$2,0))))</f>
        <v>Chuck Magee</v>
      </c>
      <c r="W7953" s="3" t="str">
        <f>IFERROR(INDEX(Returns!A:A,MATCH(B7953,Returns!B:B,0)),"No")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IF(M7954=People!$B$5,People!$A$5,IF(M7954=People!$B$4,People!$A$4,IF(M7954=People!$B$3,People!$A$3,IF(M7954=People!$B$2,People!$A$2,0))))</f>
        <v>Chuck Magee</v>
      </c>
      <c r="W7954" s="3" t="str">
        <f>IFERROR(INDEX(Returns!A:A,MATCH(B7954,Returns!B:B,0)),"No")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IF(M7955=People!$B$5,People!$A$5,IF(M7955=People!$B$4,People!$A$4,IF(M7955=People!$B$3,People!$A$3,IF(M7955=People!$B$2,People!$A$2,0))))</f>
        <v>Chuck Magee</v>
      </c>
      <c r="W7955" s="3" t="str">
        <f>IFERROR(INDEX(Returns!A:A,MATCH(B7955,Returns!B:B,0)),"No")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IF(M7956=People!$B$5,People!$A$5,IF(M7956=People!$B$4,People!$A$4,IF(M7956=People!$B$3,People!$A$3,IF(M7956=People!$B$2,People!$A$2,0))))</f>
        <v>Chuck Magee</v>
      </c>
      <c r="W7956" s="3" t="str">
        <f>IFERROR(INDEX(Returns!A:A,MATCH(B7956,Returns!B:B,0)),"No")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IF(M7957=People!$B$5,People!$A$5,IF(M7957=People!$B$4,People!$A$4,IF(M7957=People!$B$3,People!$A$3,IF(M7957=People!$B$2,People!$A$2,0))))</f>
        <v>Anna Andreadi</v>
      </c>
      <c r="W7957" s="3" t="str">
        <f>IFERROR(INDEX(Returns!A:A,MATCH(B7957,Returns!B:B,0)),"No")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IF(M7958=People!$B$5,People!$A$5,IF(M7958=People!$B$4,People!$A$4,IF(M7958=People!$B$3,People!$A$3,IF(M7958=People!$B$2,People!$A$2,0))))</f>
        <v>Anna Andreadi</v>
      </c>
      <c r="W7958" s="3" t="str">
        <f>IFERROR(INDEX(Returns!A:A,MATCH(B7958,Returns!B:B,0)),"No")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IF(M7959=People!$B$5,People!$A$5,IF(M7959=People!$B$4,People!$A$4,IF(M7959=People!$B$3,People!$A$3,IF(M7959=People!$B$2,People!$A$2,0))))</f>
        <v>Anna Andreadi</v>
      </c>
      <c r="W7959" s="3" t="str">
        <f>IFERROR(INDEX(Returns!A:A,MATCH(B7959,Returns!B:B,0)),"No")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IF(M7960=People!$B$5,People!$A$5,IF(M7960=People!$B$4,People!$A$4,IF(M7960=People!$B$3,People!$A$3,IF(M7960=People!$B$2,People!$A$2,0))))</f>
        <v>Anna Andreadi</v>
      </c>
      <c r="W7960" s="3" t="str">
        <f>IFERROR(INDEX(Returns!A:A,MATCH(B7960,Returns!B:B,0)),"No")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IF(M7961=People!$B$5,People!$A$5,IF(M7961=People!$B$4,People!$A$4,IF(M7961=People!$B$3,People!$A$3,IF(M7961=People!$B$2,People!$A$2,0))))</f>
        <v>Anna Andreadi</v>
      </c>
      <c r="W7961" s="3" t="str">
        <f>IFERROR(INDEX(Returns!A:A,MATCH(B7961,Returns!B:B,0)),"No")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IF(M7962=People!$B$5,People!$A$5,IF(M7962=People!$B$4,People!$A$4,IF(M7962=People!$B$3,People!$A$3,IF(M7962=People!$B$2,People!$A$2,0))))</f>
        <v>Anna Andreadi</v>
      </c>
      <c r="W7962" s="3" t="str">
        <f>IFERROR(INDEX(Returns!A:A,MATCH(B7962,Returns!B:B,0)),"No")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IF(M7963=People!$B$5,People!$A$5,IF(M7963=People!$B$4,People!$A$4,IF(M7963=People!$B$3,People!$A$3,IF(M7963=People!$B$2,People!$A$2,0))))</f>
        <v>Cassandra Brandow</v>
      </c>
      <c r="W7963" s="3" t="str">
        <f>IFERROR(INDEX(Returns!A:A,MATCH(B7963,Returns!B:B,0)),"No")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IF(M7964=People!$B$5,People!$A$5,IF(M7964=People!$B$4,People!$A$4,IF(M7964=People!$B$3,People!$A$3,IF(M7964=People!$B$2,People!$A$2,0))))</f>
        <v>Cassandra Brandow</v>
      </c>
      <c r="W7964" s="3" t="str">
        <f>IFERROR(INDEX(Returns!A:A,MATCH(B7964,Returns!B:B,0)),"No")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IF(M7965=People!$B$5,People!$A$5,IF(M7965=People!$B$4,People!$A$4,IF(M7965=People!$B$3,People!$A$3,IF(M7965=People!$B$2,People!$A$2,0))))</f>
        <v>Cassandra Brandow</v>
      </c>
      <c r="W7965" s="3" t="str">
        <f>IFERROR(INDEX(Returns!A:A,MATCH(B7965,Returns!B:B,0)),"No")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IF(M7966=People!$B$5,People!$A$5,IF(M7966=People!$B$4,People!$A$4,IF(M7966=People!$B$3,People!$A$3,IF(M7966=People!$B$2,People!$A$2,0))))</f>
        <v>Cassandra Brandow</v>
      </c>
      <c r="W7966" s="3" t="str">
        <f>IFERROR(INDEX(Returns!A:A,MATCH(B7966,Returns!B:B,0)),"No")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IF(M7967=People!$B$5,People!$A$5,IF(M7967=People!$B$4,People!$A$4,IF(M7967=People!$B$3,People!$A$3,IF(M7967=People!$B$2,People!$A$2,0))))</f>
        <v>Cassandra Brandow</v>
      </c>
      <c r="W7967" s="3" t="str">
        <f>IFERROR(INDEX(Returns!A:A,MATCH(B7967,Returns!B:B,0)),"No")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IF(M7968=People!$B$5,People!$A$5,IF(M7968=People!$B$4,People!$A$4,IF(M7968=People!$B$3,People!$A$3,IF(M7968=People!$B$2,People!$A$2,0))))</f>
        <v>Anna Andreadi</v>
      </c>
      <c r="W7968" s="3" t="str">
        <f>IFERROR(INDEX(Returns!A:A,MATCH(B7968,Returns!B:B,0)),"No")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IF(M7969=People!$B$5,People!$A$5,IF(M7969=People!$B$4,People!$A$4,IF(M7969=People!$B$3,People!$A$3,IF(M7969=People!$B$2,People!$A$2,0))))</f>
        <v>Anna Andreadi</v>
      </c>
      <c r="W7969" s="3" t="str">
        <f>IFERROR(INDEX(Returns!A:A,MATCH(B7969,Returns!B:B,0)),"No")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IF(M7970=People!$B$5,People!$A$5,IF(M7970=People!$B$4,People!$A$4,IF(M7970=People!$B$3,People!$A$3,IF(M7970=People!$B$2,People!$A$2,0))))</f>
        <v>Anna Andreadi</v>
      </c>
      <c r="W7970" s="3" t="str">
        <f>IFERROR(INDEX(Returns!A:A,MATCH(B7970,Returns!B:B,0)),"No")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IF(M7971=People!$B$5,People!$A$5,IF(M7971=People!$B$4,People!$A$4,IF(M7971=People!$B$3,People!$A$3,IF(M7971=People!$B$2,People!$A$2,0))))</f>
        <v>Anna Andreadi</v>
      </c>
      <c r="W7971" s="3" t="str">
        <f>IFERROR(INDEX(Returns!A:A,MATCH(B7971,Returns!B:B,0)),"No")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IF(M7972=People!$B$5,People!$A$5,IF(M7972=People!$B$4,People!$A$4,IF(M7972=People!$B$3,People!$A$3,IF(M7972=People!$B$2,People!$A$2,0))))</f>
        <v>Chuck Magee</v>
      </c>
      <c r="W7972" s="3" t="str">
        <f>IFERROR(INDEX(Returns!A:A,MATCH(B7972,Returns!B:B,0)),"No")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IF(M7973=People!$B$5,People!$A$5,IF(M7973=People!$B$4,People!$A$4,IF(M7973=People!$B$3,People!$A$3,IF(M7973=People!$B$2,People!$A$2,0))))</f>
        <v>Chuck Magee</v>
      </c>
      <c r="W7973" s="3" t="str">
        <f>IFERROR(INDEX(Returns!A:A,MATCH(B7973,Returns!B:B,0)),"No")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IF(M7974=People!$B$5,People!$A$5,IF(M7974=People!$B$4,People!$A$4,IF(M7974=People!$B$3,People!$A$3,IF(M7974=People!$B$2,People!$A$2,0))))</f>
        <v>Chuck Magee</v>
      </c>
      <c r="W7974" s="3" t="str">
        <f>IFERROR(INDEX(Returns!A:A,MATCH(B7974,Returns!B:B,0)),"No")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IF(M7975=People!$B$5,People!$A$5,IF(M7975=People!$B$4,People!$A$4,IF(M7975=People!$B$3,People!$A$3,IF(M7975=People!$B$2,People!$A$2,0))))</f>
        <v>Chuck Magee</v>
      </c>
      <c r="W7975" s="3" t="str">
        <f>IFERROR(INDEX(Returns!A:A,MATCH(B7975,Returns!B:B,0)),"No")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IF(M7976=People!$B$5,People!$A$5,IF(M7976=People!$B$4,People!$A$4,IF(M7976=People!$B$3,People!$A$3,IF(M7976=People!$B$2,People!$A$2,0))))</f>
        <v>Chuck Magee</v>
      </c>
      <c r="W7976" s="3" t="str">
        <f>IFERROR(INDEX(Returns!A:A,MATCH(B7976,Returns!B:B,0)),"No")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IF(M7977=People!$B$5,People!$A$5,IF(M7977=People!$B$4,People!$A$4,IF(M7977=People!$B$3,People!$A$3,IF(M7977=People!$B$2,People!$A$2,0))))</f>
        <v>Chuck Magee</v>
      </c>
      <c r="W7977" s="3" t="str">
        <f>IFERROR(INDEX(Returns!A:A,MATCH(B7977,Returns!B:B,0)),"No")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IF(M7978=People!$B$5,People!$A$5,IF(M7978=People!$B$4,People!$A$4,IF(M7978=People!$B$3,People!$A$3,IF(M7978=People!$B$2,People!$A$2,0))))</f>
        <v>Chuck Magee</v>
      </c>
      <c r="W7978" s="3" t="str">
        <f>IFERROR(INDEX(Returns!A:A,MATCH(B7978,Returns!B:B,0)),"No")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IF(M7979=People!$B$5,People!$A$5,IF(M7979=People!$B$4,People!$A$4,IF(M7979=People!$B$3,People!$A$3,IF(M7979=People!$B$2,People!$A$2,0))))</f>
        <v>Cassandra Brandow</v>
      </c>
      <c r="W7979" s="3" t="str">
        <f>IFERROR(INDEX(Returns!A:A,MATCH(B7979,Returns!B:B,0)),"No")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IF(M7980=People!$B$5,People!$A$5,IF(M7980=People!$B$4,People!$A$4,IF(M7980=People!$B$3,People!$A$3,IF(M7980=People!$B$2,People!$A$2,0))))</f>
        <v>Cassandra Brandow</v>
      </c>
      <c r="W7980" s="3" t="str">
        <f>IFERROR(INDEX(Returns!A:A,MATCH(B7980,Returns!B:B,0)),"No")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IF(M7981=People!$B$5,People!$A$5,IF(M7981=People!$B$4,People!$A$4,IF(M7981=People!$B$3,People!$A$3,IF(M7981=People!$B$2,People!$A$2,0))))</f>
        <v>Anna Andreadi</v>
      </c>
      <c r="W7981" s="3" t="str">
        <f>IFERROR(INDEX(Returns!A:A,MATCH(B7981,Returns!B:B,0)),"No")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IF(M7982=People!$B$5,People!$A$5,IF(M7982=People!$B$4,People!$A$4,IF(M7982=People!$B$3,People!$A$3,IF(M7982=People!$B$2,People!$A$2,0))))</f>
        <v>Kelly Williams</v>
      </c>
      <c r="W7982" s="3" t="str">
        <f>IFERROR(INDEX(Returns!A:A,MATCH(B7982,Returns!B:B,0)),"No")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IF(M7983=People!$B$5,People!$A$5,IF(M7983=People!$B$4,People!$A$4,IF(M7983=People!$B$3,People!$A$3,IF(M7983=People!$B$2,People!$A$2,0))))</f>
        <v>Chuck Magee</v>
      </c>
      <c r="W7983" s="3" t="str">
        <f>IFERROR(INDEX(Returns!A:A,MATCH(B7983,Returns!B:B,0)),"No")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IF(M7984=People!$B$5,People!$A$5,IF(M7984=People!$B$4,People!$A$4,IF(M7984=People!$B$3,People!$A$3,IF(M7984=People!$B$2,People!$A$2,0))))</f>
        <v>Chuck Magee</v>
      </c>
      <c r="W7984" s="3" t="str">
        <f>IFERROR(INDEX(Returns!A:A,MATCH(B7984,Returns!B:B,0)),"No")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IF(M7985=People!$B$5,People!$A$5,IF(M7985=People!$B$4,People!$A$4,IF(M7985=People!$B$3,People!$A$3,IF(M7985=People!$B$2,People!$A$2,0))))</f>
        <v>Kelly Williams</v>
      </c>
      <c r="W7985" s="3" t="str">
        <f>IFERROR(INDEX(Returns!A:A,MATCH(B7985,Returns!B:B,0)),"No")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IF(M7986=People!$B$5,People!$A$5,IF(M7986=People!$B$4,People!$A$4,IF(M7986=People!$B$3,People!$A$3,IF(M7986=People!$B$2,People!$A$2,0))))</f>
        <v>Kelly Williams</v>
      </c>
      <c r="W7986" s="3" t="str">
        <f>IFERROR(INDEX(Returns!A:A,MATCH(B7986,Returns!B:B,0)),"No")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IF(M7987=People!$B$5,People!$A$5,IF(M7987=People!$B$4,People!$A$4,IF(M7987=People!$B$3,People!$A$3,IF(M7987=People!$B$2,People!$A$2,0))))</f>
        <v>Anna Andreadi</v>
      </c>
      <c r="W7987" s="3" t="str">
        <f>IFERROR(INDEX(Returns!A:A,MATCH(B7987,Returns!B:B,0)),"No")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IF(M7988=People!$B$5,People!$A$5,IF(M7988=People!$B$4,People!$A$4,IF(M7988=People!$B$3,People!$A$3,IF(M7988=People!$B$2,People!$A$2,0))))</f>
        <v>Chuck Magee</v>
      </c>
      <c r="W7988" s="3" t="str">
        <f>IFERROR(INDEX(Returns!A:A,MATCH(B7988,Returns!B:B,0)),"No")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IF(M7989=People!$B$5,People!$A$5,IF(M7989=People!$B$4,People!$A$4,IF(M7989=People!$B$3,People!$A$3,IF(M7989=People!$B$2,People!$A$2,0))))</f>
        <v>Kelly Williams</v>
      </c>
      <c r="W7989" s="3" t="str">
        <f>IFERROR(INDEX(Returns!A:A,MATCH(B7989,Returns!B:B,0)),"No")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IF(M7990=People!$B$5,People!$A$5,IF(M7990=People!$B$4,People!$A$4,IF(M7990=People!$B$3,People!$A$3,IF(M7990=People!$B$2,People!$A$2,0))))</f>
        <v>Kelly Williams</v>
      </c>
      <c r="W7990" s="3" t="str">
        <f>IFERROR(INDEX(Returns!A:A,MATCH(B7990,Returns!B:B,0)),"No")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IF(M7991=People!$B$5,People!$A$5,IF(M7991=People!$B$4,People!$A$4,IF(M7991=People!$B$3,People!$A$3,IF(M7991=People!$B$2,People!$A$2,0))))</f>
        <v>Kelly Williams</v>
      </c>
      <c r="W7991" s="3" t="str">
        <f>IFERROR(INDEX(Returns!A:A,MATCH(B7991,Returns!B:B,0)),"No")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IF(M7992=People!$B$5,People!$A$5,IF(M7992=People!$B$4,People!$A$4,IF(M7992=People!$B$3,People!$A$3,IF(M7992=People!$B$2,People!$A$2,0))))</f>
        <v>Kelly Williams</v>
      </c>
      <c r="W7992" s="3" t="str">
        <f>IFERROR(INDEX(Returns!A:A,MATCH(B7992,Returns!B:B,0)),"No")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IF(M7993=People!$B$5,People!$A$5,IF(M7993=People!$B$4,People!$A$4,IF(M7993=People!$B$3,People!$A$3,IF(M7993=People!$B$2,People!$A$2,0))))</f>
        <v>Cassandra Brandow</v>
      </c>
      <c r="W7993" s="3" t="str">
        <f>IFERROR(INDEX(Returns!A:A,MATCH(B7993,Returns!B:B,0)),"No")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IF(M7994=People!$B$5,People!$A$5,IF(M7994=People!$B$4,People!$A$4,IF(M7994=People!$B$3,People!$A$3,IF(M7994=People!$B$2,People!$A$2,0))))</f>
        <v>Cassandra Brandow</v>
      </c>
      <c r="W7994" s="3" t="str">
        <f>IFERROR(INDEX(Returns!A:A,MATCH(B7994,Returns!B:B,0)),"No")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IF(M7995=People!$B$5,People!$A$5,IF(M7995=People!$B$4,People!$A$4,IF(M7995=People!$B$3,People!$A$3,IF(M7995=People!$B$2,People!$A$2,0))))</f>
        <v>Anna Andreadi</v>
      </c>
      <c r="W7995" s="3" t="str">
        <f>IFERROR(INDEX(Returns!A:A,MATCH(B7995,Returns!B:B,0)),"No")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IF(M7996=People!$B$5,People!$A$5,IF(M7996=People!$B$4,People!$A$4,IF(M7996=People!$B$3,People!$A$3,IF(M7996=People!$B$2,People!$A$2,0))))</f>
        <v>Anna Andreadi</v>
      </c>
      <c r="W7996" s="3" t="str">
        <f>IFERROR(INDEX(Returns!A:A,MATCH(B7996,Returns!B:B,0)),"No")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IF(M7997=People!$B$5,People!$A$5,IF(M7997=People!$B$4,People!$A$4,IF(M7997=People!$B$3,People!$A$3,IF(M7997=People!$B$2,People!$A$2,0))))</f>
        <v>Anna Andreadi</v>
      </c>
      <c r="W7997" s="3" t="str">
        <f>IFERROR(INDEX(Returns!A:A,MATCH(B7997,Returns!B:B,0)),"No")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IF(M7998=People!$B$5,People!$A$5,IF(M7998=People!$B$4,People!$A$4,IF(M7998=People!$B$3,People!$A$3,IF(M7998=People!$B$2,People!$A$2,0))))</f>
        <v>Anna Andreadi</v>
      </c>
      <c r="W7998" s="3" t="str">
        <f>IFERROR(INDEX(Returns!A:A,MATCH(B7998,Returns!B:B,0)),"No")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IF(M7999=People!$B$5,People!$A$5,IF(M7999=People!$B$4,People!$A$4,IF(M7999=People!$B$3,People!$A$3,IF(M7999=People!$B$2,People!$A$2,0))))</f>
        <v>Anna Andreadi</v>
      </c>
      <c r="W7999" s="3" t="str">
        <f>IFERROR(INDEX(Returns!A:A,MATCH(B7999,Returns!B:B,0)),"No")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IF(M8000=People!$B$5,People!$A$5,IF(M8000=People!$B$4,People!$A$4,IF(M8000=People!$B$3,People!$A$3,IF(M8000=People!$B$2,People!$A$2,0))))</f>
        <v>Anna Andreadi</v>
      </c>
      <c r="W8000" s="3" t="str">
        <f>IFERROR(INDEX(Returns!A:A,MATCH(B8000,Returns!B:B,0)),"No")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IF(M8001=People!$B$5,People!$A$5,IF(M8001=People!$B$4,People!$A$4,IF(M8001=People!$B$3,People!$A$3,IF(M8001=People!$B$2,People!$A$2,0))))</f>
        <v>Anna Andreadi</v>
      </c>
      <c r="W8001" s="3" t="str">
        <f>IFERROR(INDEX(Returns!A:A,MATCH(B8001,Returns!B:B,0)),"No")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IF(M8002=People!$B$5,People!$A$5,IF(M8002=People!$B$4,People!$A$4,IF(M8002=People!$B$3,People!$A$3,IF(M8002=People!$B$2,People!$A$2,0))))</f>
        <v>Kelly Williams</v>
      </c>
      <c r="W8002" s="3" t="str">
        <f>IFERROR(INDEX(Returns!A:A,MATCH(B8002,Returns!B:B,0)),"No")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IF(M8003=People!$B$5,People!$A$5,IF(M8003=People!$B$4,People!$A$4,IF(M8003=People!$B$3,People!$A$3,IF(M8003=People!$B$2,People!$A$2,0))))</f>
        <v>Anna Andreadi</v>
      </c>
      <c r="W8003" s="3" t="str">
        <f>IFERROR(INDEX(Returns!A:A,MATCH(B8003,Returns!B:B,0)),"No")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IF(M8004=People!$B$5,People!$A$5,IF(M8004=People!$B$4,People!$A$4,IF(M8004=People!$B$3,People!$A$3,IF(M8004=People!$B$2,People!$A$2,0))))</f>
        <v>Anna Andreadi</v>
      </c>
      <c r="W8004" s="3" t="str">
        <f>IFERROR(INDEX(Returns!A:A,MATCH(B8004,Returns!B:B,0)),"No")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IF(M8005=People!$B$5,People!$A$5,IF(M8005=People!$B$4,People!$A$4,IF(M8005=People!$B$3,People!$A$3,IF(M8005=People!$B$2,People!$A$2,0))))</f>
        <v>Chuck Magee</v>
      </c>
      <c r="W8005" s="3" t="str">
        <f>IFERROR(INDEX(Returns!A:A,MATCH(B8005,Returns!B:B,0)),"No")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IF(M8006=People!$B$5,People!$A$5,IF(M8006=People!$B$4,People!$A$4,IF(M8006=People!$B$3,People!$A$3,IF(M8006=People!$B$2,People!$A$2,0))))</f>
        <v>Chuck Magee</v>
      </c>
      <c r="W8006" s="3" t="str">
        <f>IFERROR(INDEX(Returns!A:A,MATCH(B8006,Returns!B:B,0)),"No")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IF(M8007=People!$B$5,People!$A$5,IF(M8007=People!$B$4,People!$A$4,IF(M8007=People!$B$3,People!$A$3,IF(M8007=People!$B$2,People!$A$2,0))))</f>
        <v>Chuck Magee</v>
      </c>
      <c r="W8007" s="3" t="str">
        <f>IFERROR(INDEX(Returns!A:A,MATCH(B8007,Returns!B:B,0)),"No")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IF(M8008=People!$B$5,People!$A$5,IF(M8008=People!$B$4,People!$A$4,IF(M8008=People!$B$3,People!$A$3,IF(M8008=People!$B$2,People!$A$2,0))))</f>
        <v>Anna Andreadi</v>
      </c>
      <c r="W8008" s="3" t="str">
        <f>IFERROR(INDEX(Returns!A:A,MATCH(B8008,Returns!B:B,0)),"No")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IF(M8009=People!$B$5,People!$A$5,IF(M8009=People!$B$4,People!$A$4,IF(M8009=People!$B$3,People!$A$3,IF(M8009=People!$B$2,People!$A$2,0))))</f>
        <v>Kelly Williams</v>
      </c>
      <c r="W8009" s="3" t="str">
        <f>IFERROR(INDEX(Returns!A:A,MATCH(B8009,Returns!B:B,0)),"No")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IF(M8010=People!$B$5,People!$A$5,IF(M8010=People!$B$4,People!$A$4,IF(M8010=People!$B$3,People!$A$3,IF(M8010=People!$B$2,People!$A$2,0))))</f>
        <v>Kelly Williams</v>
      </c>
      <c r="W8010" s="3" t="str">
        <f>IFERROR(INDEX(Returns!A:A,MATCH(B8010,Returns!B:B,0)),"No")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IF(M8011=People!$B$5,People!$A$5,IF(M8011=People!$B$4,People!$A$4,IF(M8011=People!$B$3,People!$A$3,IF(M8011=People!$B$2,People!$A$2,0))))</f>
        <v>Kelly Williams</v>
      </c>
      <c r="W8011" s="3" t="str">
        <f>IFERROR(INDEX(Returns!A:A,MATCH(B8011,Returns!B:B,0)),"No")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IF(M8012=People!$B$5,People!$A$5,IF(M8012=People!$B$4,People!$A$4,IF(M8012=People!$B$3,People!$A$3,IF(M8012=People!$B$2,People!$A$2,0))))</f>
        <v>Chuck Magee</v>
      </c>
      <c r="W8012" s="3" t="str">
        <f>IFERROR(INDEX(Returns!A:A,MATCH(B8012,Returns!B:B,0)),"No")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IF(M8013=People!$B$5,People!$A$5,IF(M8013=People!$B$4,People!$A$4,IF(M8013=People!$B$3,People!$A$3,IF(M8013=People!$B$2,People!$A$2,0))))</f>
        <v>Anna Andreadi</v>
      </c>
      <c r="W8013" s="3" t="str">
        <f>IFERROR(INDEX(Returns!A:A,MATCH(B8013,Returns!B:B,0)),"No")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IF(M8014=People!$B$5,People!$A$5,IF(M8014=People!$B$4,People!$A$4,IF(M8014=People!$B$3,People!$A$3,IF(M8014=People!$B$2,People!$A$2,0))))</f>
        <v>Chuck Magee</v>
      </c>
      <c r="W8014" s="3" t="str">
        <f>IFERROR(INDEX(Returns!A:A,MATCH(B8014,Returns!B:B,0)),"No")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IF(M8015=People!$B$5,People!$A$5,IF(M8015=People!$B$4,People!$A$4,IF(M8015=People!$B$3,People!$A$3,IF(M8015=People!$B$2,People!$A$2,0))))</f>
        <v>Chuck Magee</v>
      </c>
      <c r="W8015" s="3" t="str">
        <f>IFERROR(INDEX(Returns!A:A,MATCH(B8015,Returns!B:B,0)),"No")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IF(M8016=People!$B$5,People!$A$5,IF(M8016=People!$B$4,People!$A$4,IF(M8016=People!$B$3,People!$A$3,IF(M8016=People!$B$2,People!$A$2,0))))</f>
        <v>Chuck Magee</v>
      </c>
      <c r="W8016" s="3" t="str">
        <f>IFERROR(INDEX(Returns!A:A,MATCH(B8016,Returns!B:B,0)),"No")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IF(M8017=People!$B$5,People!$A$5,IF(M8017=People!$B$4,People!$A$4,IF(M8017=People!$B$3,People!$A$3,IF(M8017=People!$B$2,People!$A$2,0))))</f>
        <v>Chuck Magee</v>
      </c>
      <c r="W8017" s="3" t="str">
        <f>IFERROR(INDEX(Returns!A:A,MATCH(B8017,Returns!B:B,0)),"No")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IF(M8018=People!$B$5,People!$A$5,IF(M8018=People!$B$4,People!$A$4,IF(M8018=People!$B$3,People!$A$3,IF(M8018=People!$B$2,People!$A$2,0))))</f>
        <v>Chuck Magee</v>
      </c>
      <c r="W8018" s="3" t="str">
        <f>IFERROR(INDEX(Returns!A:A,MATCH(B8018,Returns!B:B,0)),"No")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IF(M8019=People!$B$5,People!$A$5,IF(M8019=People!$B$4,People!$A$4,IF(M8019=People!$B$3,People!$A$3,IF(M8019=People!$B$2,People!$A$2,0))))</f>
        <v>Chuck Magee</v>
      </c>
      <c r="W8019" s="3" t="str">
        <f>IFERROR(INDEX(Returns!A:A,MATCH(B8019,Returns!B:B,0)),"No")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IF(M8020=People!$B$5,People!$A$5,IF(M8020=People!$B$4,People!$A$4,IF(M8020=People!$B$3,People!$A$3,IF(M8020=People!$B$2,People!$A$2,0))))</f>
        <v>Anna Andreadi</v>
      </c>
      <c r="W8020" s="3" t="str">
        <f>IFERROR(INDEX(Returns!A:A,MATCH(B8020,Returns!B:B,0)),"No")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IF(M8021=People!$B$5,People!$A$5,IF(M8021=People!$B$4,People!$A$4,IF(M8021=People!$B$3,People!$A$3,IF(M8021=People!$B$2,People!$A$2,0))))</f>
        <v>Kelly Williams</v>
      </c>
      <c r="W8021" s="3" t="str">
        <f>IFERROR(INDEX(Returns!A:A,MATCH(B8021,Returns!B:B,0)),"No")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IF(M8022=People!$B$5,People!$A$5,IF(M8022=People!$B$4,People!$A$4,IF(M8022=People!$B$3,People!$A$3,IF(M8022=People!$B$2,People!$A$2,0))))</f>
        <v>Kelly Williams</v>
      </c>
      <c r="W8022" s="3" t="str">
        <f>IFERROR(INDEX(Returns!A:A,MATCH(B8022,Returns!B:B,0)),"No")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IF(M8023=People!$B$5,People!$A$5,IF(M8023=People!$B$4,People!$A$4,IF(M8023=People!$B$3,People!$A$3,IF(M8023=People!$B$2,People!$A$2,0))))</f>
        <v>Kelly Williams</v>
      </c>
      <c r="W8023" s="3" t="str">
        <f>IFERROR(INDEX(Returns!A:A,MATCH(B8023,Returns!B:B,0)),"No")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IF(M8024=People!$B$5,People!$A$5,IF(M8024=People!$B$4,People!$A$4,IF(M8024=People!$B$3,People!$A$3,IF(M8024=People!$B$2,People!$A$2,0))))</f>
        <v>Kelly Williams</v>
      </c>
      <c r="W8024" s="3" t="str">
        <f>IFERROR(INDEX(Returns!A:A,MATCH(B8024,Returns!B:B,0)),"No")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IF(M8025=People!$B$5,People!$A$5,IF(M8025=People!$B$4,People!$A$4,IF(M8025=People!$B$3,People!$A$3,IF(M8025=People!$B$2,People!$A$2,0))))</f>
        <v>Kelly Williams</v>
      </c>
      <c r="W8025" s="3" t="str">
        <f>IFERROR(INDEX(Returns!A:A,MATCH(B8025,Returns!B:B,0)),"No")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IF(M8026=People!$B$5,People!$A$5,IF(M8026=People!$B$4,People!$A$4,IF(M8026=People!$B$3,People!$A$3,IF(M8026=People!$B$2,People!$A$2,0))))</f>
        <v>Kelly Williams</v>
      </c>
      <c r="W8026" s="3" t="str">
        <f>IFERROR(INDEX(Returns!A:A,MATCH(B8026,Returns!B:B,0)),"No")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IF(M8027=People!$B$5,People!$A$5,IF(M8027=People!$B$4,People!$A$4,IF(M8027=People!$B$3,People!$A$3,IF(M8027=People!$B$2,People!$A$2,0))))</f>
        <v>Chuck Magee</v>
      </c>
      <c r="W8027" s="3" t="str">
        <f>IFERROR(INDEX(Returns!A:A,MATCH(B8027,Returns!B:B,0)),"No")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IF(M8028=People!$B$5,People!$A$5,IF(M8028=People!$B$4,People!$A$4,IF(M8028=People!$B$3,People!$A$3,IF(M8028=People!$B$2,People!$A$2,0))))</f>
        <v>Chuck Magee</v>
      </c>
      <c r="W8028" s="3" t="str">
        <f>IFERROR(INDEX(Returns!A:A,MATCH(B8028,Returns!B:B,0)),"No")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IF(M8029=People!$B$5,People!$A$5,IF(M8029=People!$B$4,People!$A$4,IF(M8029=People!$B$3,People!$A$3,IF(M8029=People!$B$2,People!$A$2,0))))</f>
        <v>Chuck Magee</v>
      </c>
      <c r="W8029" s="3" t="str">
        <f>IFERROR(INDEX(Returns!A:A,MATCH(B8029,Returns!B:B,0)),"No")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IF(M8030=People!$B$5,People!$A$5,IF(M8030=People!$B$4,People!$A$4,IF(M8030=People!$B$3,People!$A$3,IF(M8030=People!$B$2,People!$A$2,0))))</f>
        <v>Chuck Magee</v>
      </c>
      <c r="W8030" s="3" t="str">
        <f>IFERROR(INDEX(Returns!A:A,MATCH(B8030,Returns!B:B,0)),"No")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IF(M8031=People!$B$5,People!$A$5,IF(M8031=People!$B$4,People!$A$4,IF(M8031=People!$B$3,People!$A$3,IF(M8031=People!$B$2,People!$A$2,0))))</f>
        <v>Kelly Williams</v>
      </c>
      <c r="W8031" s="3" t="str">
        <f>IFERROR(INDEX(Returns!A:A,MATCH(B8031,Returns!B:B,0)),"No")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IF(M8032=People!$B$5,People!$A$5,IF(M8032=People!$B$4,People!$A$4,IF(M8032=People!$B$3,People!$A$3,IF(M8032=People!$B$2,People!$A$2,0))))</f>
        <v>Kelly Williams</v>
      </c>
      <c r="W8032" s="3" t="str">
        <f>IFERROR(INDEX(Returns!A:A,MATCH(B8032,Returns!B:B,0)),"No")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IF(M8033=People!$B$5,People!$A$5,IF(M8033=People!$B$4,People!$A$4,IF(M8033=People!$B$3,People!$A$3,IF(M8033=People!$B$2,People!$A$2,0))))</f>
        <v>Kelly Williams</v>
      </c>
      <c r="W8033" s="3" t="str">
        <f>IFERROR(INDEX(Returns!A:A,MATCH(B8033,Returns!B:B,0)),"No")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IF(M8034=People!$B$5,People!$A$5,IF(M8034=People!$B$4,People!$A$4,IF(M8034=People!$B$3,People!$A$3,IF(M8034=People!$B$2,People!$A$2,0))))</f>
        <v>Kelly Williams</v>
      </c>
      <c r="W8034" s="3" t="str">
        <f>IFERROR(INDEX(Returns!A:A,MATCH(B8034,Returns!B:B,0)),"No")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IF(M8035=People!$B$5,People!$A$5,IF(M8035=People!$B$4,People!$A$4,IF(M8035=People!$B$3,People!$A$3,IF(M8035=People!$B$2,People!$A$2,0))))</f>
        <v>Kelly Williams</v>
      </c>
      <c r="W8035" s="3" t="str">
        <f>IFERROR(INDEX(Returns!A:A,MATCH(B8035,Returns!B:B,0)),"No")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IF(M8036=People!$B$5,People!$A$5,IF(M8036=People!$B$4,People!$A$4,IF(M8036=People!$B$3,People!$A$3,IF(M8036=People!$B$2,People!$A$2,0))))</f>
        <v>Kelly Williams</v>
      </c>
      <c r="W8036" s="3" t="str">
        <f>IFERROR(INDEX(Returns!A:A,MATCH(B8036,Returns!B:B,0)),"No")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IF(M8037=People!$B$5,People!$A$5,IF(M8037=People!$B$4,People!$A$4,IF(M8037=People!$B$3,People!$A$3,IF(M8037=People!$B$2,People!$A$2,0))))</f>
        <v>Kelly Williams</v>
      </c>
      <c r="W8037" s="3" t="str">
        <f>IFERROR(INDEX(Returns!A:A,MATCH(B8037,Returns!B:B,0)),"No")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IF(M8038=People!$B$5,People!$A$5,IF(M8038=People!$B$4,People!$A$4,IF(M8038=People!$B$3,People!$A$3,IF(M8038=People!$B$2,People!$A$2,0))))</f>
        <v>Chuck Magee</v>
      </c>
      <c r="W8038" s="3" t="str">
        <f>IFERROR(INDEX(Returns!A:A,MATCH(B8038,Returns!B:B,0)),"No")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IF(M8039=People!$B$5,People!$A$5,IF(M8039=People!$B$4,People!$A$4,IF(M8039=People!$B$3,People!$A$3,IF(M8039=People!$B$2,People!$A$2,0))))</f>
        <v>Cassandra Brandow</v>
      </c>
      <c r="W8039" s="3" t="str">
        <f>IFERROR(INDEX(Returns!A:A,MATCH(B8039,Returns!B:B,0)),"No")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IF(M8040=People!$B$5,People!$A$5,IF(M8040=People!$B$4,People!$A$4,IF(M8040=People!$B$3,People!$A$3,IF(M8040=People!$B$2,People!$A$2,0))))</f>
        <v>Anna Andreadi</v>
      </c>
      <c r="W8040" s="3" t="str">
        <f>IFERROR(INDEX(Returns!A:A,MATCH(B8040,Returns!B:B,0)),"No")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IF(M8041=People!$B$5,People!$A$5,IF(M8041=People!$B$4,People!$A$4,IF(M8041=People!$B$3,People!$A$3,IF(M8041=People!$B$2,People!$A$2,0))))</f>
        <v>Anna Andreadi</v>
      </c>
      <c r="W8041" s="3" t="str">
        <f>IFERROR(INDEX(Returns!A:A,MATCH(B8041,Returns!B:B,0)),"No")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IF(M8042=People!$B$5,People!$A$5,IF(M8042=People!$B$4,People!$A$4,IF(M8042=People!$B$3,People!$A$3,IF(M8042=People!$B$2,People!$A$2,0))))</f>
        <v>Anna Andreadi</v>
      </c>
      <c r="W8042" s="3" t="str">
        <f>IFERROR(INDEX(Returns!A:A,MATCH(B8042,Returns!B:B,0)),"No")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IF(M8043=People!$B$5,People!$A$5,IF(M8043=People!$B$4,People!$A$4,IF(M8043=People!$B$3,People!$A$3,IF(M8043=People!$B$2,People!$A$2,0))))</f>
        <v>Anna Andreadi</v>
      </c>
      <c r="W8043" s="3" t="str">
        <f>IFERROR(INDEX(Returns!A:A,MATCH(B8043,Returns!B:B,0)),"No")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IF(M8044=People!$B$5,People!$A$5,IF(M8044=People!$B$4,People!$A$4,IF(M8044=People!$B$3,People!$A$3,IF(M8044=People!$B$2,People!$A$2,0))))</f>
        <v>Chuck Magee</v>
      </c>
      <c r="W8044" s="3" t="str">
        <f>IFERROR(INDEX(Returns!A:A,MATCH(B8044,Returns!B:B,0)),"No")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IF(M8045=People!$B$5,People!$A$5,IF(M8045=People!$B$4,People!$A$4,IF(M8045=People!$B$3,People!$A$3,IF(M8045=People!$B$2,People!$A$2,0))))</f>
        <v>Chuck Magee</v>
      </c>
      <c r="W8045" s="3" t="str">
        <f>IFERROR(INDEX(Returns!A:A,MATCH(B8045,Returns!B:B,0)),"No")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IF(M8046=People!$B$5,People!$A$5,IF(M8046=People!$B$4,People!$A$4,IF(M8046=People!$B$3,People!$A$3,IF(M8046=People!$B$2,People!$A$2,0))))</f>
        <v>Anna Andreadi</v>
      </c>
      <c r="W8046" s="3" t="str">
        <f>IFERROR(INDEX(Returns!A:A,MATCH(B8046,Returns!B:B,0)),"No")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IF(M8047=People!$B$5,People!$A$5,IF(M8047=People!$B$4,People!$A$4,IF(M8047=People!$B$3,People!$A$3,IF(M8047=People!$B$2,People!$A$2,0))))</f>
        <v>Chuck Magee</v>
      </c>
      <c r="W8047" s="3" t="str">
        <f>IFERROR(INDEX(Returns!A:A,MATCH(B8047,Returns!B:B,0)),"No")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IF(M8048=People!$B$5,People!$A$5,IF(M8048=People!$B$4,People!$A$4,IF(M8048=People!$B$3,People!$A$3,IF(M8048=People!$B$2,People!$A$2,0))))</f>
        <v>Chuck Magee</v>
      </c>
      <c r="W8048" s="3" t="str">
        <f>IFERROR(INDEX(Returns!A:A,MATCH(B8048,Returns!B:B,0)),"No")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IF(M8049=People!$B$5,People!$A$5,IF(M8049=People!$B$4,People!$A$4,IF(M8049=People!$B$3,People!$A$3,IF(M8049=People!$B$2,People!$A$2,0))))</f>
        <v>Cassandra Brandow</v>
      </c>
      <c r="W8049" s="3" t="str">
        <f>IFERROR(INDEX(Returns!A:A,MATCH(B8049,Returns!B:B,0)),"No")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IF(M8050=People!$B$5,People!$A$5,IF(M8050=People!$B$4,People!$A$4,IF(M8050=People!$B$3,People!$A$3,IF(M8050=People!$B$2,People!$A$2,0))))</f>
        <v>Chuck Magee</v>
      </c>
      <c r="W8050" s="3" t="str">
        <f>IFERROR(INDEX(Returns!A:A,MATCH(B8050,Returns!B:B,0)),"No")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IF(M8051=People!$B$5,People!$A$5,IF(M8051=People!$B$4,People!$A$4,IF(M8051=People!$B$3,People!$A$3,IF(M8051=People!$B$2,People!$A$2,0))))</f>
        <v>Chuck Magee</v>
      </c>
      <c r="W8051" s="3" t="str">
        <f>IFERROR(INDEX(Returns!A:A,MATCH(B8051,Returns!B:B,0)),"No")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IF(M8052=People!$B$5,People!$A$5,IF(M8052=People!$B$4,People!$A$4,IF(M8052=People!$B$3,People!$A$3,IF(M8052=People!$B$2,People!$A$2,0))))</f>
        <v>Chuck Magee</v>
      </c>
      <c r="W8052" s="3" t="str">
        <f>IFERROR(INDEX(Returns!A:A,MATCH(B8052,Returns!B:B,0)),"No")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IF(M8053=People!$B$5,People!$A$5,IF(M8053=People!$B$4,People!$A$4,IF(M8053=People!$B$3,People!$A$3,IF(M8053=People!$B$2,People!$A$2,0))))</f>
        <v>Chuck Magee</v>
      </c>
      <c r="W8053" s="3" t="str">
        <f>IFERROR(INDEX(Returns!A:A,MATCH(B8053,Returns!B:B,0)),"No")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IF(M8054=People!$B$5,People!$A$5,IF(M8054=People!$B$4,People!$A$4,IF(M8054=People!$B$3,People!$A$3,IF(M8054=People!$B$2,People!$A$2,0))))</f>
        <v>Chuck Magee</v>
      </c>
      <c r="W8054" s="3" t="str">
        <f>IFERROR(INDEX(Returns!A:A,MATCH(B8054,Returns!B:B,0)),"No")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IF(M8055=People!$B$5,People!$A$5,IF(M8055=People!$B$4,People!$A$4,IF(M8055=People!$B$3,People!$A$3,IF(M8055=People!$B$2,People!$A$2,0))))</f>
        <v>Chuck Magee</v>
      </c>
      <c r="W8055" s="3" t="str">
        <f>IFERROR(INDEX(Returns!A:A,MATCH(B8055,Returns!B:B,0)),"No")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IF(M8056=People!$B$5,People!$A$5,IF(M8056=People!$B$4,People!$A$4,IF(M8056=People!$B$3,People!$A$3,IF(M8056=People!$B$2,People!$A$2,0))))</f>
        <v>Anna Andreadi</v>
      </c>
      <c r="W8056" s="3" t="str">
        <f>IFERROR(INDEX(Returns!A:A,MATCH(B8056,Returns!B:B,0)),"No")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IF(M8057=People!$B$5,People!$A$5,IF(M8057=People!$B$4,People!$A$4,IF(M8057=People!$B$3,People!$A$3,IF(M8057=People!$B$2,People!$A$2,0))))</f>
        <v>Anna Andreadi</v>
      </c>
      <c r="W8057" s="3" t="str">
        <f>IFERROR(INDEX(Returns!A:A,MATCH(B8057,Returns!B:B,0)),"No")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IF(M8058=People!$B$5,People!$A$5,IF(M8058=People!$B$4,People!$A$4,IF(M8058=People!$B$3,People!$A$3,IF(M8058=People!$B$2,People!$A$2,0))))</f>
        <v>Anna Andreadi</v>
      </c>
      <c r="W8058" s="3" t="str">
        <f>IFERROR(INDEX(Returns!A:A,MATCH(B8058,Returns!B:B,0)),"No")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IF(M8059=People!$B$5,People!$A$5,IF(M8059=People!$B$4,People!$A$4,IF(M8059=People!$B$3,People!$A$3,IF(M8059=People!$B$2,People!$A$2,0))))</f>
        <v>Anna Andreadi</v>
      </c>
      <c r="W8059" s="3" t="str">
        <f>IFERROR(INDEX(Returns!A:A,MATCH(B8059,Returns!B:B,0)),"No")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IF(M8060=People!$B$5,People!$A$5,IF(M8060=People!$B$4,People!$A$4,IF(M8060=People!$B$3,People!$A$3,IF(M8060=People!$B$2,People!$A$2,0))))</f>
        <v>Anna Andreadi</v>
      </c>
      <c r="W8060" s="3" t="str">
        <f>IFERROR(INDEX(Returns!A:A,MATCH(B8060,Returns!B:B,0)),"No")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IF(M8061=People!$B$5,People!$A$5,IF(M8061=People!$B$4,People!$A$4,IF(M8061=People!$B$3,People!$A$3,IF(M8061=People!$B$2,People!$A$2,0))))</f>
        <v>Anna Andreadi</v>
      </c>
      <c r="W8061" s="3" t="str">
        <f>IFERROR(INDEX(Returns!A:A,MATCH(B8061,Returns!B:B,0)),"No")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IF(M8062=People!$B$5,People!$A$5,IF(M8062=People!$B$4,People!$A$4,IF(M8062=People!$B$3,People!$A$3,IF(M8062=People!$B$2,People!$A$2,0))))</f>
        <v>Chuck Magee</v>
      </c>
      <c r="W8062" s="3" t="str">
        <f>IFERROR(INDEX(Returns!A:A,MATCH(B8062,Returns!B:B,0)),"No")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IF(M8063=People!$B$5,People!$A$5,IF(M8063=People!$B$4,People!$A$4,IF(M8063=People!$B$3,People!$A$3,IF(M8063=People!$B$2,People!$A$2,0))))</f>
        <v>Chuck Magee</v>
      </c>
      <c r="W8063" s="3" t="str">
        <f>IFERROR(INDEX(Returns!A:A,MATCH(B8063,Returns!B:B,0)),"No")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IF(M8064=People!$B$5,People!$A$5,IF(M8064=People!$B$4,People!$A$4,IF(M8064=People!$B$3,People!$A$3,IF(M8064=People!$B$2,People!$A$2,0))))</f>
        <v>Chuck Magee</v>
      </c>
      <c r="W8064" s="3" t="str">
        <f>IFERROR(INDEX(Returns!A:A,MATCH(B8064,Returns!B:B,0)),"No")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IF(M8065=People!$B$5,People!$A$5,IF(M8065=People!$B$4,People!$A$4,IF(M8065=People!$B$3,People!$A$3,IF(M8065=People!$B$2,People!$A$2,0))))</f>
        <v>Chuck Magee</v>
      </c>
      <c r="W8065" s="3" t="str">
        <f>IFERROR(INDEX(Returns!A:A,MATCH(B8065,Returns!B:B,0)),"No")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IF(M8066=People!$B$5,People!$A$5,IF(M8066=People!$B$4,People!$A$4,IF(M8066=People!$B$3,People!$A$3,IF(M8066=People!$B$2,People!$A$2,0))))</f>
        <v>Chuck Magee</v>
      </c>
      <c r="W8066" s="3" t="str">
        <f>IFERROR(INDEX(Returns!A:A,MATCH(B8066,Returns!B:B,0)),"No")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IF(M8067=People!$B$5,People!$A$5,IF(M8067=People!$B$4,People!$A$4,IF(M8067=People!$B$3,People!$A$3,IF(M8067=People!$B$2,People!$A$2,0))))</f>
        <v>Chuck Magee</v>
      </c>
      <c r="W8067" s="3" t="str">
        <f>IFERROR(INDEX(Returns!A:A,MATCH(B8067,Returns!B:B,0)),"No")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IF(M8068=People!$B$5,People!$A$5,IF(M8068=People!$B$4,People!$A$4,IF(M8068=People!$B$3,People!$A$3,IF(M8068=People!$B$2,People!$A$2,0))))</f>
        <v>Chuck Magee</v>
      </c>
      <c r="W8068" s="3" t="str">
        <f>IFERROR(INDEX(Returns!A:A,MATCH(B8068,Returns!B:B,0)),"No")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IF(M8069=People!$B$5,People!$A$5,IF(M8069=People!$B$4,People!$A$4,IF(M8069=People!$B$3,People!$A$3,IF(M8069=People!$B$2,People!$A$2,0))))</f>
        <v>Anna Andreadi</v>
      </c>
      <c r="W8069" s="3" t="str">
        <f>IFERROR(INDEX(Returns!A:A,MATCH(B8069,Returns!B:B,0)),"No")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IF(M8070=People!$B$5,People!$A$5,IF(M8070=People!$B$4,People!$A$4,IF(M8070=People!$B$3,People!$A$3,IF(M8070=People!$B$2,People!$A$2,0))))</f>
        <v>Anna Andreadi</v>
      </c>
      <c r="W8070" s="3" t="str">
        <f>IFERROR(INDEX(Returns!A:A,MATCH(B8070,Returns!B:B,0)),"No")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IF(M8071=People!$B$5,People!$A$5,IF(M8071=People!$B$4,People!$A$4,IF(M8071=People!$B$3,People!$A$3,IF(M8071=People!$B$2,People!$A$2,0))))</f>
        <v>Kelly Williams</v>
      </c>
      <c r="W8071" s="3" t="str">
        <f>IFERROR(INDEX(Returns!A:A,MATCH(B8071,Returns!B:B,0)),"No")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IF(M8072=People!$B$5,People!$A$5,IF(M8072=People!$B$4,People!$A$4,IF(M8072=People!$B$3,People!$A$3,IF(M8072=People!$B$2,People!$A$2,0))))</f>
        <v>Kelly Williams</v>
      </c>
      <c r="W8072" s="3" t="str">
        <f>IFERROR(INDEX(Returns!A:A,MATCH(B8072,Returns!B:B,0)),"No")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IF(M8073=People!$B$5,People!$A$5,IF(M8073=People!$B$4,People!$A$4,IF(M8073=People!$B$3,People!$A$3,IF(M8073=People!$B$2,People!$A$2,0))))</f>
        <v>Kelly Williams</v>
      </c>
      <c r="W8073" s="3" t="str">
        <f>IFERROR(INDEX(Returns!A:A,MATCH(B8073,Returns!B:B,0)),"No")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IF(M8074=People!$B$5,People!$A$5,IF(M8074=People!$B$4,People!$A$4,IF(M8074=People!$B$3,People!$A$3,IF(M8074=People!$B$2,People!$A$2,0))))</f>
        <v>Kelly Williams</v>
      </c>
      <c r="W8074" s="3" t="str">
        <f>IFERROR(INDEX(Returns!A:A,MATCH(B8074,Returns!B:B,0)),"No")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IF(M8075=People!$B$5,People!$A$5,IF(M8075=People!$B$4,People!$A$4,IF(M8075=People!$B$3,People!$A$3,IF(M8075=People!$B$2,People!$A$2,0))))</f>
        <v>Kelly Williams</v>
      </c>
      <c r="W8075" s="3" t="str">
        <f>IFERROR(INDEX(Returns!A:A,MATCH(B8075,Returns!B:B,0)),"No")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IF(M8076=People!$B$5,People!$A$5,IF(M8076=People!$B$4,People!$A$4,IF(M8076=People!$B$3,People!$A$3,IF(M8076=People!$B$2,People!$A$2,0))))</f>
        <v>Kelly Williams</v>
      </c>
      <c r="W8076" s="3" t="str">
        <f>IFERROR(INDEX(Returns!A:A,MATCH(B8076,Returns!B:B,0)),"No")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IF(M8077=People!$B$5,People!$A$5,IF(M8077=People!$B$4,People!$A$4,IF(M8077=People!$B$3,People!$A$3,IF(M8077=People!$B$2,People!$A$2,0))))</f>
        <v>Kelly Williams</v>
      </c>
      <c r="W8077" s="3" t="str">
        <f>IFERROR(INDEX(Returns!A:A,MATCH(B8077,Returns!B:B,0)),"No")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IF(M8078=People!$B$5,People!$A$5,IF(M8078=People!$B$4,People!$A$4,IF(M8078=People!$B$3,People!$A$3,IF(M8078=People!$B$2,People!$A$2,0))))</f>
        <v>Cassandra Brandow</v>
      </c>
      <c r="W8078" s="3" t="str">
        <f>IFERROR(INDEX(Returns!A:A,MATCH(B8078,Returns!B:B,0)),"No")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IF(M8079=People!$B$5,People!$A$5,IF(M8079=People!$B$4,People!$A$4,IF(M8079=People!$B$3,People!$A$3,IF(M8079=People!$B$2,People!$A$2,0))))</f>
        <v>Cassandra Brandow</v>
      </c>
      <c r="W8079" s="3" t="str">
        <f>IFERROR(INDEX(Returns!A:A,MATCH(B8079,Returns!B:B,0)),"No")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IF(M8080=People!$B$5,People!$A$5,IF(M8080=People!$B$4,People!$A$4,IF(M8080=People!$B$3,People!$A$3,IF(M8080=People!$B$2,People!$A$2,0))))</f>
        <v>Cassandra Brandow</v>
      </c>
      <c r="W8080" s="3" t="str">
        <f>IFERROR(INDEX(Returns!A:A,MATCH(B8080,Returns!B:B,0)),"No")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IF(M8081=People!$B$5,People!$A$5,IF(M8081=People!$B$4,People!$A$4,IF(M8081=People!$B$3,People!$A$3,IF(M8081=People!$B$2,People!$A$2,0))))</f>
        <v>Chuck Magee</v>
      </c>
      <c r="W8081" s="3" t="str">
        <f>IFERROR(INDEX(Returns!A:A,MATCH(B8081,Returns!B:B,0)),"No")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IF(M8082=People!$B$5,People!$A$5,IF(M8082=People!$B$4,People!$A$4,IF(M8082=People!$B$3,People!$A$3,IF(M8082=People!$B$2,People!$A$2,0))))</f>
        <v>Anna Andreadi</v>
      </c>
      <c r="W8082" s="3" t="str">
        <f>IFERROR(INDEX(Returns!A:A,MATCH(B8082,Returns!B:B,0)),"No")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IF(M8083=People!$B$5,People!$A$5,IF(M8083=People!$B$4,People!$A$4,IF(M8083=People!$B$3,People!$A$3,IF(M8083=People!$B$2,People!$A$2,0))))</f>
        <v>Anna Andreadi</v>
      </c>
      <c r="W8083" s="3" t="str">
        <f>IFERROR(INDEX(Returns!A:A,MATCH(B8083,Returns!B:B,0)),"No")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IF(M8084=People!$B$5,People!$A$5,IF(M8084=People!$B$4,People!$A$4,IF(M8084=People!$B$3,People!$A$3,IF(M8084=People!$B$2,People!$A$2,0))))</f>
        <v>Anna Andreadi</v>
      </c>
      <c r="W8084" s="3" t="str">
        <f>IFERROR(INDEX(Returns!A:A,MATCH(B8084,Returns!B:B,0)),"No")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IF(M8085=People!$B$5,People!$A$5,IF(M8085=People!$B$4,People!$A$4,IF(M8085=People!$B$3,People!$A$3,IF(M8085=People!$B$2,People!$A$2,0))))</f>
        <v>Anna Andreadi</v>
      </c>
      <c r="W8085" s="3" t="str">
        <f>IFERROR(INDEX(Returns!A:A,MATCH(B8085,Returns!B:B,0)),"No")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IF(M8086=People!$B$5,People!$A$5,IF(M8086=People!$B$4,People!$A$4,IF(M8086=People!$B$3,People!$A$3,IF(M8086=People!$B$2,People!$A$2,0))))</f>
        <v>Anna Andreadi</v>
      </c>
      <c r="W8086" s="3" t="str">
        <f>IFERROR(INDEX(Returns!A:A,MATCH(B8086,Returns!B:B,0)),"No")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IF(M8087=People!$B$5,People!$A$5,IF(M8087=People!$B$4,People!$A$4,IF(M8087=People!$B$3,People!$A$3,IF(M8087=People!$B$2,People!$A$2,0))))</f>
        <v>Cassandra Brandow</v>
      </c>
      <c r="W8087" s="3" t="str">
        <f>IFERROR(INDEX(Returns!A:A,MATCH(B8087,Returns!B:B,0)),"No")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IF(M8088=People!$B$5,People!$A$5,IF(M8088=People!$B$4,People!$A$4,IF(M8088=People!$B$3,People!$A$3,IF(M8088=People!$B$2,People!$A$2,0))))</f>
        <v>Cassandra Brandow</v>
      </c>
      <c r="W8088" s="3" t="str">
        <f>IFERROR(INDEX(Returns!A:A,MATCH(B8088,Returns!B:B,0)),"No")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IF(M8089=People!$B$5,People!$A$5,IF(M8089=People!$B$4,People!$A$4,IF(M8089=People!$B$3,People!$A$3,IF(M8089=People!$B$2,People!$A$2,0))))</f>
        <v>Anna Andreadi</v>
      </c>
      <c r="W8089" s="3" t="str">
        <f>IFERROR(INDEX(Returns!A:A,MATCH(B8089,Returns!B:B,0)),"No")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IF(M8090=People!$B$5,People!$A$5,IF(M8090=People!$B$4,People!$A$4,IF(M8090=People!$B$3,People!$A$3,IF(M8090=People!$B$2,People!$A$2,0))))</f>
        <v>Anna Andreadi</v>
      </c>
      <c r="W8090" s="3" t="str">
        <f>IFERROR(INDEX(Returns!A:A,MATCH(B8090,Returns!B:B,0)),"No")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IF(M8091=People!$B$5,People!$A$5,IF(M8091=People!$B$4,People!$A$4,IF(M8091=People!$B$3,People!$A$3,IF(M8091=People!$B$2,People!$A$2,0))))</f>
        <v>Chuck Magee</v>
      </c>
      <c r="W8091" s="3" t="str">
        <f>IFERROR(INDEX(Returns!A:A,MATCH(B8091,Returns!B:B,0)),"No")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IF(M8092=People!$B$5,People!$A$5,IF(M8092=People!$B$4,People!$A$4,IF(M8092=People!$B$3,People!$A$3,IF(M8092=People!$B$2,People!$A$2,0))))</f>
        <v>Anna Andreadi</v>
      </c>
      <c r="W8092" s="3" t="str">
        <f>IFERROR(INDEX(Returns!A:A,MATCH(B8092,Returns!B:B,0)),"No")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IF(M8093=People!$B$5,People!$A$5,IF(M8093=People!$B$4,People!$A$4,IF(M8093=People!$B$3,People!$A$3,IF(M8093=People!$B$2,People!$A$2,0))))</f>
        <v>Anna Andreadi</v>
      </c>
      <c r="W8093" s="3" t="str">
        <f>IFERROR(INDEX(Returns!A:A,MATCH(B8093,Returns!B:B,0)),"No")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IF(M8094=People!$B$5,People!$A$5,IF(M8094=People!$B$4,People!$A$4,IF(M8094=People!$B$3,People!$A$3,IF(M8094=People!$B$2,People!$A$2,0))))</f>
        <v>Chuck Magee</v>
      </c>
      <c r="W8094" s="3" t="str">
        <f>IFERROR(INDEX(Returns!A:A,MATCH(B8094,Returns!B:B,0)),"No")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IF(M8095=People!$B$5,People!$A$5,IF(M8095=People!$B$4,People!$A$4,IF(M8095=People!$B$3,People!$A$3,IF(M8095=People!$B$2,People!$A$2,0))))</f>
        <v>Anna Andreadi</v>
      </c>
      <c r="W8095" s="3" t="str">
        <f>IFERROR(INDEX(Returns!A:A,MATCH(B8095,Returns!B:B,0)),"No")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IF(M8096=People!$B$5,People!$A$5,IF(M8096=People!$B$4,People!$A$4,IF(M8096=People!$B$3,People!$A$3,IF(M8096=People!$B$2,People!$A$2,0))))</f>
        <v>Anna Andreadi</v>
      </c>
      <c r="W8096" s="3" t="str">
        <f>IFERROR(INDEX(Returns!A:A,MATCH(B8096,Returns!B:B,0)),"No")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IF(M8097=People!$B$5,People!$A$5,IF(M8097=People!$B$4,People!$A$4,IF(M8097=People!$B$3,People!$A$3,IF(M8097=People!$B$2,People!$A$2,0))))</f>
        <v>Anna Andreadi</v>
      </c>
      <c r="W8097" s="3" t="str">
        <f>IFERROR(INDEX(Returns!A:A,MATCH(B8097,Returns!B:B,0)),"No")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IF(M8098=People!$B$5,People!$A$5,IF(M8098=People!$B$4,People!$A$4,IF(M8098=People!$B$3,People!$A$3,IF(M8098=People!$B$2,People!$A$2,0))))</f>
        <v>Anna Andreadi</v>
      </c>
      <c r="W8098" s="3" t="str">
        <f>IFERROR(INDEX(Returns!A:A,MATCH(B8098,Returns!B:B,0)),"No")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IF(M8099=People!$B$5,People!$A$5,IF(M8099=People!$B$4,People!$A$4,IF(M8099=People!$B$3,People!$A$3,IF(M8099=People!$B$2,People!$A$2,0))))</f>
        <v>Anna Andreadi</v>
      </c>
      <c r="W8099" s="3" t="str">
        <f>IFERROR(INDEX(Returns!A:A,MATCH(B8099,Returns!B:B,0)),"No")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IF(M8100=People!$B$5,People!$A$5,IF(M8100=People!$B$4,People!$A$4,IF(M8100=People!$B$3,People!$A$3,IF(M8100=People!$B$2,People!$A$2,0))))</f>
        <v>Anna Andreadi</v>
      </c>
      <c r="W8100" s="3" t="str">
        <f>IFERROR(INDEX(Returns!A:A,MATCH(B8100,Returns!B:B,0)),"No")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IF(M8101=People!$B$5,People!$A$5,IF(M8101=People!$B$4,People!$A$4,IF(M8101=People!$B$3,People!$A$3,IF(M8101=People!$B$2,People!$A$2,0))))</f>
        <v>Anna Andreadi</v>
      </c>
      <c r="W8101" s="3" t="str">
        <f>IFERROR(INDEX(Returns!A:A,MATCH(B8101,Returns!B:B,0)),"No")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IF(M8102=People!$B$5,People!$A$5,IF(M8102=People!$B$4,People!$A$4,IF(M8102=People!$B$3,People!$A$3,IF(M8102=People!$B$2,People!$A$2,0))))</f>
        <v>Anna Andreadi</v>
      </c>
      <c r="W8102" s="3" t="str">
        <f>IFERROR(INDEX(Returns!A:A,MATCH(B8102,Returns!B:B,0)),"No")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IF(M8103=People!$B$5,People!$A$5,IF(M8103=People!$B$4,People!$A$4,IF(M8103=People!$B$3,People!$A$3,IF(M8103=People!$B$2,People!$A$2,0))))</f>
        <v>Anna Andreadi</v>
      </c>
      <c r="W8103" s="3" t="str">
        <f>IFERROR(INDEX(Returns!A:A,MATCH(B8103,Returns!B:B,0)),"No")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IF(M8104=People!$B$5,People!$A$5,IF(M8104=People!$B$4,People!$A$4,IF(M8104=People!$B$3,People!$A$3,IF(M8104=People!$B$2,People!$A$2,0))))</f>
        <v>Anna Andreadi</v>
      </c>
      <c r="W8104" s="3" t="str">
        <f>IFERROR(INDEX(Returns!A:A,MATCH(B8104,Returns!B:B,0)),"No")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IF(M8105=People!$B$5,People!$A$5,IF(M8105=People!$B$4,People!$A$4,IF(M8105=People!$B$3,People!$A$3,IF(M8105=People!$B$2,People!$A$2,0))))</f>
        <v>Anna Andreadi</v>
      </c>
      <c r="W8105" s="3" t="str">
        <f>IFERROR(INDEX(Returns!A:A,MATCH(B8105,Returns!B:B,0)),"No")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IF(M8106=People!$B$5,People!$A$5,IF(M8106=People!$B$4,People!$A$4,IF(M8106=People!$B$3,People!$A$3,IF(M8106=People!$B$2,People!$A$2,0))))</f>
        <v>Anna Andreadi</v>
      </c>
      <c r="W8106" s="3" t="str">
        <f>IFERROR(INDEX(Returns!A:A,MATCH(B8106,Returns!B:B,0)),"No")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IF(M8107=People!$B$5,People!$A$5,IF(M8107=People!$B$4,People!$A$4,IF(M8107=People!$B$3,People!$A$3,IF(M8107=People!$B$2,People!$A$2,0))))</f>
        <v>Kelly Williams</v>
      </c>
      <c r="W8107" s="3" t="str">
        <f>IFERROR(INDEX(Returns!A:A,MATCH(B8107,Returns!B:B,0)),"No")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IF(M8108=People!$B$5,People!$A$5,IF(M8108=People!$B$4,People!$A$4,IF(M8108=People!$B$3,People!$A$3,IF(M8108=People!$B$2,People!$A$2,0))))</f>
        <v>Kelly Williams</v>
      </c>
      <c r="W8108" s="3" t="str">
        <f>IFERROR(INDEX(Returns!A:A,MATCH(B8108,Returns!B:B,0)),"No")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IF(M8109=People!$B$5,People!$A$5,IF(M8109=People!$B$4,People!$A$4,IF(M8109=People!$B$3,People!$A$3,IF(M8109=People!$B$2,People!$A$2,0))))</f>
        <v>Kelly Williams</v>
      </c>
      <c r="W8109" s="3" t="str">
        <f>IFERROR(INDEX(Returns!A:A,MATCH(B8109,Returns!B:B,0)),"No")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IF(M8110=People!$B$5,People!$A$5,IF(M8110=People!$B$4,People!$A$4,IF(M8110=People!$B$3,People!$A$3,IF(M8110=People!$B$2,People!$A$2,0))))</f>
        <v>Chuck Magee</v>
      </c>
      <c r="W8110" s="3" t="str">
        <f>IFERROR(INDEX(Returns!A:A,MATCH(B8110,Returns!B:B,0)),"No")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IF(M8111=People!$B$5,People!$A$5,IF(M8111=People!$B$4,People!$A$4,IF(M8111=People!$B$3,People!$A$3,IF(M8111=People!$B$2,People!$A$2,0))))</f>
        <v>Kelly Williams</v>
      </c>
      <c r="W8111" s="3" t="str">
        <f>IFERROR(INDEX(Returns!A:A,MATCH(B8111,Returns!B:B,0)),"No")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IF(M8112=People!$B$5,People!$A$5,IF(M8112=People!$B$4,People!$A$4,IF(M8112=People!$B$3,People!$A$3,IF(M8112=People!$B$2,People!$A$2,0))))</f>
        <v>Kelly Williams</v>
      </c>
      <c r="W8112" s="3" t="str">
        <f>IFERROR(INDEX(Returns!A:A,MATCH(B8112,Returns!B:B,0)),"No")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IF(M8113=People!$B$5,People!$A$5,IF(M8113=People!$B$4,People!$A$4,IF(M8113=People!$B$3,People!$A$3,IF(M8113=People!$B$2,People!$A$2,0))))</f>
        <v>Kelly Williams</v>
      </c>
      <c r="W8113" s="3" t="str">
        <f>IFERROR(INDEX(Returns!A:A,MATCH(B8113,Returns!B:B,0)),"No")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IF(M8114=People!$B$5,People!$A$5,IF(M8114=People!$B$4,People!$A$4,IF(M8114=People!$B$3,People!$A$3,IF(M8114=People!$B$2,People!$A$2,0))))</f>
        <v>Kelly Williams</v>
      </c>
      <c r="W8114" s="3" t="str">
        <f>IFERROR(INDEX(Returns!A:A,MATCH(B8114,Returns!B:B,0)),"No")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IF(M8115=People!$B$5,People!$A$5,IF(M8115=People!$B$4,People!$A$4,IF(M8115=People!$B$3,People!$A$3,IF(M8115=People!$B$2,People!$A$2,0))))</f>
        <v>Kelly Williams</v>
      </c>
      <c r="W8115" s="3" t="str">
        <f>IFERROR(INDEX(Returns!A:A,MATCH(B8115,Returns!B:B,0)),"No")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IF(M8116=People!$B$5,People!$A$5,IF(M8116=People!$B$4,People!$A$4,IF(M8116=People!$B$3,People!$A$3,IF(M8116=People!$B$2,People!$A$2,0))))</f>
        <v>Kelly Williams</v>
      </c>
      <c r="W8116" s="3" t="str">
        <f>IFERROR(INDEX(Returns!A:A,MATCH(B8116,Returns!B:B,0)),"No")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IF(M8117=People!$B$5,People!$A$5,IF(M8117=People!$B$4,People!$A$4,IF(M8117=People!$B$3,People!$A$3,IF(M8117=People!$B$2,People!$A$2,0))))</f>
        <v>Anna Andreadi</v>
      </c>
      <c r="W8117" s="3" t="str">
        <f>IFERROR(INDEX(Returns!A:A,MATCH(B8117,Returns!B:B,0)),"No")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IF(M8118=People!$B$5,People!$A$5,IF(M8118=People!$B$4,People!$A$4,IF(M8118=People!$B$3,People!$A$3,IF(M8118=People!$B$2,People!$A$2,0))))</f>
        <v>Kelly Williams</v>
      </c>
      <c r="W8118" s="3" t="str">
        <f>IFERROR(INDEX(Returns!A:A,MATCH(B8118,Returns!B:B,0)),"No")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IF(M8119=People!$B$5,People!$A$5,IF(M8119=People!$B$4,People!$A$4,IF(M8119=People!$B$3,People!$A$3,IF(M8119=People!$B$2,People!$A$2,0))))</f>
        <v>Anna Andreadi</v>
      </c>
      <c r="W8119" s="3" t="str">
        <f>IFERROR(INDEX(Returns!A:A,MATCH(B8119,Returns!B:B,0)),"No")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IF(M8120=People!$B$5,People!$A$5,IF(M8120=People!$B$4,People!$A$4,IF(M8120=People!$B$3,People!$A$3,IF(M8120=People!$B$2,People!$A$2,0))))</f>
        <v>Kelly Williams</v>
      </c>
      <c r="W8120" s="3" t="str">
        <f>IFERROR(INDEX(Returns!A:A,MATCH(B8120,Returns!B:B,0)),"No")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IF(M8121=People!$B$5,People!$A$5,IF(M8121=People!$B$4,People!$A$4,IF(M8121=People!$B$3,People!$A$3,IF(M8121=People!$B$2,People!$A$2,0))))</f>
        <v>Anna Andreadi</v>
      </c>
      <c r="W8121" s="3" t="str">
        <f>IFERROR(INDEX(Returns!A:A,MATCH(B8121,Returns!B:B,0)),"No")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IF(M8122=People!$B$5,People!$A$5,IF(M8122=People!$B$4,People!$A$4,IF(M8122=People!$B$3,People!$A$3,IF(M8122=People!$B$2,People!$A$2,0))))</f>
        <v>Anna Andreadi</v>
      </c>
      <c r="W8122" s="3" t="str">
        <f>IFERROR(INDEX(Returns!A:A,MATCH(B8122,Returns!B:B,0)),"No")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IF(M8123=People!$B$5,People!$A$5,IF(M8123=People!$B$4,People!$A$4,IF(M8123=People!$B$3,People!$A$3,IF(M8123=People!$B$2,People!$A$2,0))))</f>
        <v>Anna Andreadi</v>
      </c>
      <c r="W8123" s="3" t="str">
        <f>IFERROR(INDEX(Returns!A:A,MATCH(B8123,Returns!B:B,0)),"No")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IF(M8124=People!$B$5,People!$A$5,IF(M8124=People!$B$4,People!$A$4,IF(M8124=People!$B$3,People!$A$3,IF(M8124=People!$B$2,People!$A$2,0))))</f>
        <v>Chuck Magee</v>
      </c>
      <c r="W8124" s="3" t="str">
        <f>IFERROR(INDEX(Returns!A:A,MATCH(B8124,Returns!B:B,0)),"No")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IF(M8125=People!$B$5,People!$A$5,IF(M8125=People!$B$4,People!$A$4,IF(M8125=People!$B$3,People!$A$3,IF(M8125=People!$B$2,People!$A$2,0))))</f>
        <v>Chuck Magee</v>
      </c>
      <c r="W8125" s="3" t="str">
        <f>IFERROR(INDEX(Returns!A:A,MATCH(B8125,Returns!B:B,0)),"No")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IF(M8126=People!$B$5,People!$A$5,IF(M8126=People!$B$4,People!$A$4,IF(M8126=People!$B$3,People!$A$3,IF(M8126=People!$B$2,People!$A$2,0))))</f>
        <v>Anna Andreadi</v>
      </c>
      <c r="W8126" s="3" t="str">
        <f>IFERROR(INDEX(Returns!A:A,MATCH(B8126,Returns!B:B,0)),"No")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IF(M8127=People!$B$5,People!$A$5,IF(M8127=People!$B$4,People!$A$4,IF(M8127=People!$B$3,People!$A$3,IF(M8127=People!$B$2,People!$A$2,0))))</f>
        <v>Kelly Williams</v>
      </c>
      <c r="W8127" s="3" t="str">
        <f>IFERROR(INDEX(Returns!A:A,MATCH(B8127,Returns!B:B,0)),"No")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IF(M8128=People!$B$5,People!$A$5,IF(M8128=People!$B$4,People!$A$4,IF(M8128=People!$B$3,People!$A$3,IF(M8128=People!$B$2,People!$A$2,0))))</f>
        <v>Kelly Williams</v>
      </c>
      <c r="W8128" s="3" t="str">
        <f>IFERROR(INDEX(Returns!A:A,MATCH(B8128,Returns!B:B,0)),"No")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IF(M8129=People!$B$5,People!$A$5,IF(M8129=People!$B$4,People!$A$4,IF(M8129=People!$B$3,People!$A$3,IF(M8129=People!$B$2,People!$A$2,0))))</f>
        <v>Kelly Williams</v>
      </c>
      <c r="W8129" s="3" t="str">
        <f>IFERROR(INDEX(Returns!A:A,MATCH(B8129,Returns!B:B,0)),"No")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IF(M8130=People!$B$5,People!$A$5,IF(M8130=People!$B$4,People!$A$4,IF(M8130=People!$B$3,People!$A$3,IF(M8130=People!$B$2,People!$A$2,0))))</f>
        <v>Kelly Williams</v>
      </c>
      <c r="W8130" s="3" t="str">
        <f>IFERROR(INDEX(Returns!A:A,MATCH(B8130,Returns!B:B,0)),"No")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IF(M8131=People!$B$5,People!$A$5,IF(M8131=People!$B$4,People!$A$4,IF(M8131=People!$B$3,People!$A$3,IF(M8131=People!$B$2,People!$A$2,0))))</f>
        <v>Anna Andreadi</v>
      </c>
      <c r="W8131" s="3" t="str">
        <f>IFERROR(INDEX(Returns!A:A,MATCH(B8131,Returns!B:B,0)),"No")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IF(M8132=People!$B$5,People!$A$5,IF(M8132=People!$B$4,People!$A$4,IF(M8132=People!$B$3,People!$A$3,IF(M8132=People!$B$2,People!$A$2,0))))</f>
        <v>Anna Andreadi</v>
      </c>
      <c r="W8132" s="3" t="str">
        <f>IFERROR(INDEX(Returns!A:A,MATCH(B8132,Returns!B:B,0)),"No")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IF(M8133=People!$B$5,People!$A$5,IF(M8133=People!$B$4,People!$A$4,IF(M8133=People!$B$3,People!$A$3,IF(M8133=People!$B$2,People!$A$2,0))))</f>
        <v>Anna Andreadi</v>
      </c>
      <c r="W8133" s="3" t="str">
        <f>IFERROR(INDEX(Returns!A:A,MATCH(B8133,Returns!B:B,0)),"No")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IF(M8134=People!$B$5,People!$A$5,IF(M8134=People!$B$4,People!$A$4,IF(M8134=People!$B$3,People!$A$3,IF(M8134=People!$B$2,People!$A$2,0))))</f>
        <v>Anna Andreadi</v>
      </c>
      <c r="W8134" s="3" t="str">
        <f>IFERROR(INDEX(Returns!A:A,MATCH(B8134,Returns!B:B,0)),"No")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IF(M8135=People!$B$5,People!$A$5,IF(M8135=People!$B$4,People!$A$4,IF(M8135=People!$B$3,People!$A$3,IF(M8135=People!$B$2,People!$A$2,0))))</f>
        <v>Kelly Williams</v>
      </c>
      <c r="W8135" s="3" t="str">
        <f>IFERROR(INDEX(Returns!A:A,MATCH(B8135,Returns!B:B,0)),"No")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IF(M8136=People!$B$5,People!$A$5,IF(M8136=People!$B$4,People!$A$4,IF(M8136=People!$B$3,People!$A$3,IF(M8136=People!$B$2,People!$A$2,0))))</f>
        <v>Anna Andreadi</v>
      </c>
      <c r="W8136" s="3" t="str">
        <f>IFERROR(INDEX(Returns!A:A,MATCH(B8136,Returns!B:B,0)),"No")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IF(M8137=People!$B$5,People!$A$5,IF(M8137=People!$B$4,People!$A$4,IF(M8137=People!$B$3,People!$A$3,IF(M8137=People!$B$2,People!$A$2,0))))</f>
        <v>Anna Andreadi</v>
      </c>
      <c r="W8137" s="3" t="str">
        <f>IFERROR(INDEX(Returns!A:A,MATCH(B8137,Returns!B:B,0)),"No")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IF(M8138=People!$B$5,People!$A$5,IF(M8138=People!$B$4,People!$A$4,IF(M8138=People!$B$3,People!$A$3,IF(M8138=People!$B$2,People!$A$2,0))))</f>
        <v>Cassandra Brandow</v>
      </c>
      <c r="W8138" s="3" t="str">
        <f>IFERROR(INDEX(Returns!A:A,MATCH(B8138,Returns!B:B,0)),"No")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IF(M8139=People!$B$5,People!$A$5,IF(M8139=People!$B$4,People!$A$4,IF(M8139=People!$B$3,People!$A$3,IF(M8139=People!$B$2,People!$A$2,0))))</f>
        <v>Chuck Magee</v>
      </c>
      <c r="W8139" s="3" t="str">
        <f>IFERROR(INDEX(Returns!A:A,MATCH(B8139,Returns!B:B,0)),"No")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IF(M8140=People!$B$5,People!$A$5,IF(M8140=People!$B$4,People!$A$4,IF(M8140=People!$B$3,People!$A$3,IF(M8140=People!$B$2,People!$A$2,0))))</f>
        <v>Chuck Magee</v>
      </c>
      <c r="W8140" s="3" t="str">
        <f>IFERROR(INDEX(Returns!A:A,MATCH(B8140,Returns!B:B,0)),"No")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IF(M8141=People!$B$5,People!$A$5,IF(M8141=People!$B$4,People!$A$4,IF(M8141=People!$B$3,People!$A$3,IF(M8141=People!$B$2,People!$A$2,0))))</f>
        <v>Chuck Magee</v>
      </c>
      <c r="W8141" s="3" t="str">
        <f>IFERROR(INDEX(Returns!A:A,MATCH(B8141,Returns!B:B,0)),"No")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IF(M8142=People!$B$5,People!$A$5,IF(M8142=People!$B$4,People!$A$4,IF(M8142=People!$B$3,People!$A$3,IF(M8142=People!$B$2,People!$A$2,0))))</f>
        <v>Chuck Magee</v>
      </c>
      <c r="W8142" s="3" t="str">
        <f>IFERROR(INDEX(Returns!A:A,MATCH(B8142,Returns!B:B,0)),"No")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IF(M8143=People!$B$5,People!$A$5,IF(M8143=People!$B$4,People!$A$4,IF(M8143=People!$B$3,People!$A$3,IF(M8143=People!$B$2,People!$A$2,0))))</f>
        <v>Anna Andreadi</v>
      </c>
      <c r="W8143" s="3" t="str">
        <f>IFERROR(INDEX(Returns!A:A,MATCH(B8143,Returns!B:B,0)),"No")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IF(M8144=People!$B$5,People!$A$5,IF(M8144=People!$B$4,People!$A$4,IF(M8144=People!$B$3,People!$A$3,IF(M8144=People!$B$2,People!$A$2,0))))</f>
        <v>Anna Andreadi</v>
      </c>
      <c r="W8144" s="3" t="str">
        <f>IFERROR(INDEX(Returns!A:A,MATCH(B8144,Returns!B:B,0)),"No")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IF(M8145=People!$B$5,People!$A$5,IF(M8145=People!$B$4,People!$A$4,IF(M8145=People!$B$3,People!$A$3,IF(M8145=People!$B$2,People!$A$2,0))))</f>
        <v>Anna Andreadi</v>
      </c>
      <c r="W8145" s="3" t="str">
        <f>IFERROR(INDEX(Returns!A:A,MATCH(B8145,Returns!B:B,0)),"No")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IF(M8146=People!$B$5,People!$A$5,IF(M8146=People!$B$4,People!$A$4,IF(M8146=People!$B$3,People!$A$3,IF(M8146=People!$B$2,People!$A$2,0))))</f>
        <v>Anna Andreadi</v>
      </c>
      <c r="W8146" s="3" t="str">
        <f>IFERROR(INDEX(Returns!A:A,MATCH(B8146,Returns!B:B,0)),"No")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IF(M8147=People!$B$5,People!$A$5,IF(M8147=People!$B$4,People!$A$4,IF(M8147=People!$B$3,People!$A$3,IF(M8147=People!$B$2,People!$A$2,0))))</f>
        <v>Kelly Williams</v>
      </c>
      <c r="W8147" s="3" t="str">
        <f>IFERROR(INDEX(Returns!A:A,MATCH(B8147,Returns!B:B,0)),"No")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IF(M8148=People!$B$5,People!$A$5,IF(M8148=People!$B$4,People!$A$4,IF(M8148=People!$B$3,People!$A$3,IF(M8148=People!$B$2,People!$A$2,0))))</f>
        <v>Kelly Williams</v>
      </c>
      <c r="W8148" s="3" t="str">
        <f>IFERROR(INDEX(Returns!A:A,MATCH(B8148,Returns!B:B,0)),"No")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IF(M8149=People!$B$5,People!$A$5,IF(M8149=People!$B$4,People!$A$4,IF(M8149=People!$B$3,People!$A$3,IF(M8149=People!$B$2,People!$A$2,0))))</f>
        <v>Cassandra Brandow</v>
      </c>
      <c r="W8149" s="3" t="str">
        <f>IFERROR(INDEX(Returns!A:A,MATCH(B8149,Returns!B:B,0)),"No")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IF(M8150=People!$B$5,People!$A$5,IF(M8150=People!$B$4,People!$A$4,IF(M8150=People!$B$3,People!$A$3,IF(M8150=People!$B$2,People!$A$2,0))))</f>
        <v>Anna Andreadi</v>
      </c>
      <c r="W8150" s="3" t="str">
        <f>IFERROR(INDEX(Returns!A:A,MATCH(B8150,Returns!B:B,0)),"No")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IF(M8151=People!$B$5,People!$A$5,IF(M8151=People!$B$4,People!$A$4,IF(M8151=People!$B$3,People!$A$3,IF(M8151=People!$B$2,People!$A$2,0))))</f>
        <v>Kelly Williams</v>
      </c>
      <c r="W8151" s="3" t="str">
        <f>IFERROR(INDEX(Returns!A:A,MATCH(B8151,Returns!B:B,0)),"No")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IF(M8152=People!$B$5,People!$A$5,IF(M8152=People!$B$4,People!$A$4,IF(M8152=People!$B$3,People!$A$3,IF(M8152=People!$B$2,People!$A$2,0))))</f>
        <v>Kelly Williams</v>
      </c>
      <c r="W8152" s="3" t="str">
        <f>IFERROR(INDEX(Returns!A:A,MATCH(B8152,Returns!B:B,0)),"No")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IF(M8153=People!$B$5,People!$A$5,IF(M8153=People!$B$4,People!$A$4,IF(M8153=People!$B$3,People!$A$3,IF(M8153=People!$B$2,People!$A$2,0))))</f>
        <v>Anna Andreadi</v>
      </c>
      <c r="W8153" s="3" t="str">
        <f>IFERROR(INDEX(Returns!A:A,MATCH(B8153,Returns!B:B,0)),"No")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IF(M8154=People!$B$5,People!$A$5,IF(M8154=People!$B$4,People!$A$4,IF(M8154=People!$B$3,People!$A$3,IF(M8154=People!$B$2,People!$A$2,0))))</f>
        <v>Anna Andreadi</v>
      </c>
      <c r="W8154" s="3" t="str">
        <f>IFERROR(INDEX(Returns!A:A,MATCH(B8154,Returns!B:B,0)),"No")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IF(M8155=People!$B$5,People!$A$5,IF(M8155=People!$B$4,People!$A$4,IF(M8155=People!$B$3,People!$A$3,IF(M8155=People!$B$2,People!$A$2,0))))</f>
        <v>Anna Andreadi</v>
      </c>
      <c r="W8155" s="3" t="str">
        <f>IFERROR(INDEX(Returns!A:A,MATCH(B8155,Returns!B:B,0)),"No")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IF(M8156=People!$B$5,People!$A$5,IF(M8156=People!$B$4,People!$A$4,IF(M8156=People!$B$3,People!$A$3,IF(M8156=People!$B$2,People!$A$2,0))))</f>
        <v>Chuck Magee</v>
      </c>
      <c r="W8156" s="3" t="str">
        <f>IFERROR(INDEX(Returns!A:A,MATCH(B8156,Returns!B:B,0)),"No")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IF(M8157=People!$B$5,People!$A$5,IF(M8157=People!$B$4,People!$A$4,IF(M8157=People!$B$3,People!$A$3,IF(M8157=People!$B$2,People!$A$2,0))))</f>
        <v>Chuck Magee</v>
      </c>
      <c r="W8157" s="3" t="str">
        <f>IFERROR(INDEX(Returns!A:A,MATCH(B8157,Returns!B:B,0)),"No")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IF(M8158=People!$B$5,People!$A$5,IF(M8158=People!$B$4,People!$A$4,IF(M8158=People!$B$3,People!$A$3,IF(M8158=People!$B$2,People!$A$2,0))))</f>
        <v>Chuck Magee</v>
      </c>
      <c r="W8158" s="3" t="str">
        <f>IFERROR(INDEX(Returns!A:A,MATCH(B8158,Returns!B:B,0)),"No")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IF(M8159=People!$B$5,People!$A$5,IF(M8159=People!$B$4,People!$A$4,IF(M8159=People!$B$3,People!$A$3,IF(M8159=People!$B$2,People!$A$2,0))))</f>
        <v>Anna Andreadi</v>
      </c>
      <c r="W8159" s="3" t="str">
        <f>IFERROR(INDEX(Returns!A:A,MATCH(B8159,Returns!B:B,0)),"No")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IF(M8160=People!$B$5,People!$A$5,IF(M8160=People!$B$4,People!$A$4,IF(M8160=People!$B$3,People!$A$3,IF(M8160=People!$B$2,People!$A$2,0))))</f>
        <v>Kelly Williams</v>
      </c>
      <c r="W8160" s="3" t="str">
        <f>IFERROR(INDEX(Returns!A:A,MATCH(B8160,Returns!B:B,0)),"No")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IF(M8161=People!$B$5,People!$A$5,IF(M8161=People!$B$4,People!$A$4,IF(M8161=People!$B$3,People!$A$3,IF(M8161=People!$B$2,People!$A$2,0))))</f>
        <v>Chuck Magee</v>
      </c>
      <c r="W8161" s="3" t="str">
        <f>IFERROR(INDEX(Returns!A:A,MATCH(B8161,Returns!B:B,0)),"No")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IF(M8162=People!$B$5,People!$A$5,IF(M8162=People!$B$4,People!$A$4,IF(M8162=People!$B$3,People!$A$3,IF(M8162=People!$B$2,People!$A$2,0))))</f>
        <v>Chuck Magee</v>
      </c>
      <c r="W8162" s="3" t="str">
        <f>IFERROR(INDEX(Returns!A:A,MATCH(B8162,Returns!B:B,0)),"No")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IF(M8163=People!$B$5,People!$A$5,IF(M8163=People!$B$4,People!$A$4,IF(M8163=People!$B$3,People!$A$3,IF(M8163=People!$B$2,People!$A$2,0))))</f>
        <v>Chuck Magee</v>
      </c>
      <c r="W8163" s="3" t="str">
        <f>IFERROR(INDEX(Returns!A:A,MATCH(B8163,Returns!B:B,0)),"No")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IF(M8164=People!$B$5,People!$A$5,IF(M8164=People!$B$4,People!$A$4,IF(M8164=People!$B$3,People!$A$3,IF(M8164=People!$B$2,People!$A$2,0))))</f>
        <v>Chuck Magee</v>
      </c>
      <c r="W8164" s="3" t="str">
        <f>IFERROR(INDEX(Returns!A:A,MATCH(B8164,Returns!B:B,0)),"No")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IF(M8165=People!$B$5,People!$A$5,IF(M8165=People!$B$4,People!$A$4,IF(M8165=People!$B$3,People!$A$3,IF(M8165=People!$B$2,People!$A$2,0))))</f>
        <v>Anna Andreadi</v>
      </c>
      <c r="W8165" s="3" t="str">
        <f>IFERROR(INDEX(Returns!A:A,MATCH(B8165,Returns!B:B,0)),"No")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IF(M8166=People!$B$5,People!$A$5,IF(M8166=People!$B$4,People!$A$4,IF(M8166=People!$B$3,People!$A$3,IF(M8166=People!$B$2,People!$A$2,0))))</f>
        <v>Anna Andreadi</v>
      </c>
      <c r="W8166" s="3" t="str">
        <f>IFERROR(INDEX(Returns!A:A,MATCH(B8166,Returns!B:B,0)),"No")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IF(M8167=People!$B$5,People!$A$5,IF(M8167=People!$B$4,People!$A$4,IF(M8167=People!$B$3,People!$A$3,IF(M8167=People!$B$2,People!$A$2,0))))</f>
        <v>Anna Andreadi</v>
      </c>
      <c r="W8167" s="3" t="str">
        <f>IFERROR(INDEX(Returns!A:A,MATCH(B8167,Returns!B:B,0)),"No")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IF(M8168=People!$B$5,People!$A$5,IF(M8168=People!$B$4,People!$A$4,IF(M8168=People!$B$3,People!$A$3,IF(M8168=People!$B$2,People!$A$2,0))))</f>
        <v>Anna Andreadi</v>
      </c>
      <c r="W8168" s="3" t="str">
        <f>IFERROR(INDEX(Returns!A:A,MATCH(B8168,Returns!B:B,0)),"No")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IF(M8169=People!$B$5,People!$A$5,IF(M8169=People!$B$4,People!$A$4,IF(M8169=People!$B$3,People!$A$3,IF(M8169=People!$B$2,People!$A$2,0))))</f>
        <v>Anna Andreadi</v>
      </c>
      <c r="W8169" s="3" t="str">
        <f>IFERROR(INDEX(Returns!A:A,MATCH(B8169,Returns!B:B,0)),"No")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IF(M8170=People!$B$5,People!$A$5,IF(M8170=People!$B$4,People!$A$4,IF(M8170=People!$B$3,People!$A$3,IF(M8170=People!$B$2,People!$A$2,0))))</f>
        <v>Anna Andreadi</v>
      </c>
      <c r="W8170" s="3" t="str">
        <f>IFERROR(INDEX(Returns!A:A,MATCH(B8170,Returns!B:B,0)),"No")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IF(M8171=People!$B$5,People!$A$5,IF(M8171=People!$B$4,People!$A$4,IF(M8171=People!$B$3,People!$A$3,IF(M8171=People!$B$2,People!$A$2,0))))</f>
        <v>Anna Andreadi</v>
      </c>
      <c r="W8171" s="3" t="str">
        <f>IFERROR(INDEX(Returns!A:A,MATCH(B8171,Returns!B:B,0)),"No")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IF(M8172=People!$B$5,People!$A$5,IF(M8172=People!$B$4,People!$A$4,IF(M8172=People!$B$3,People!$A$3,IF(M8172=People!$B$2,People!$A$2,0))))</f>
        <v>Anna Andreadi</v>
      </c>
      <c r="W8172" s="3" t="str">
        <f>IFERROR(INDEX(Returns!A:A,MATCH(B8172,Returns!B:B,0)),"No")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IF(M8173=People!$B$5,People!$A$5,IF(M8173=People!$B$4,People!$A$4,IF(M8173=People!$B$3,People!$A$3,IF(M8173=People!$B$2,People!$A$2,0))))</f>
        <v>Cassandra Brandow</v>
      </c>
      <c r="W8173" s="3" t="str">
        <f>IFERROR(INDEX(Returns!A:A,MATCH(B8173,Returns!B:B,0)),"No")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IF(M8174=People!$B$5,People!$A$5,IF(M8174=People!$B$4,People!$A$4,IF(M8174=People!$B$3,People!$A$3,IF(M8174=People!$B$2,People!$A$2,0))))</f>
        <v>Anna Andreadi</v>
      </c>
      <c r="W8174" s="3" t="str">
        <f>IFERROR(INDEX(Returns!A:A,MATCH(B8174,Returns!B:B,0)),"No")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IF(M8175=People!$B$5,People!$A$5,IF(M8175=People!$B$4,People!$A$4,IF(M8175=People!$B$3,People!$A$3,IF(M8175=People!$B$2,People!$A$2,0))))</f>
        <v>Anna Andreadi</v>
      </c>
      <c r="W8175" s="3" t="str">
        <f>IFERROR(INDEX(Returns!A:A,MATCH(B8175,Returns!B:B,0)),"No")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IF(M8176=People!$B$5,People!$A$5,IF(M8176=People!$B$4,People!$A$4,IF(M8176=People!$B$3,People!$A$3,IF(M8176=People!$B$2,People!$A$2,0))))</f>
        <v>Anna Andreadi</v>
      </c>
      <c r="W8176" s="3" t="str">
        <f>IFERROR(INDEX(Returns!A:A,MATCH(B8176,Returns!B:B,0)),"No")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IF(M8177=People!$B$5,People!$A$5,IF(M8177=People!$B$4,People!$A$4,IF(M8177=People!$B$3,People!$A$3,IF(M8177=People!$B$2,People!$A$2,0))))</f>
        <v>Kelly Williams</v>
      </c>
      <c r="W8177" s="3" t="str">
        <f>IFERROR(INDEX(Returns!A:A,MATCH(B8177,Returns!B:B,0)),"No")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IF(M8178=People!$B$5,People!$A$5,IF(M8178=People!$B$4,People!$A$4,IF(M8178=People!$B$3,People!$A$3,IF(M8178=People!$B$2,People!$A$2,0))))</f>
        <v>Chuck Magee</v>
      </c>
      <c r="W8178" s="3" t="str">
        <f>IFERROR(INDEX(Returns!A:A,MATCH(B8178,Returns!B:B,0)),"No")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IF(M8179=People!$B$5,People!$A$5,IF(M8179=People!$B$4,People!$A$4,IF(M8179=People!$B$3,People!$A$3,IF(M8179=People!$B$2,People!$A$2,0))))</f>
        <v>Anna Andreadi</v>
      </c>
      <c r="W8179" s="3" t="str">
        <f>IFERROR(INDEX(Returns!A:A,MATCH(B8179,Returns!B:B,0)),"No")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IF(M8180=People!$B$5,People!$A$5,IF(M8180=People!$B$4,People!$A$4,IF(M8180=People!$B$3,People!$A$3,IF(M8180=People!$B$2,People!$A$2,0))))</f>
        <v>Anna Andreadi</v>
      </c>
      <c r="W8180" s="3" t="str">
        <f>IFERROR(INDEX(Returns!A:A,MATCH(B8180,Returns!B:B,0)),"No")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IF(M8181=People!$B$5,People!$A$5,IF(M8181=People!$B$4,People!$A$4,IF(M8181=People!$B$3,People!$A$3,IF(M8181=People!$B$2,People!$A$2,0))))</f>
        <v>Anna Andreadi</v>
      </c>
      <c r="W8181" s="3" t="str">
        <f>IFERROR(INDEX(Returns!A:A,MATCH(B8181,Returns!B:B,0)),"No")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IF(M8182=People!$B$5,People!$A$5,IF(M8182=People!$B$4,People!$A$4,IF(M8182=People!$B$3,People!$A$3,IF(M8182=People!$B$2,People!$A$2,0))))</f>
        <v>Chuck Magee</v>
      </c>
      <c r="W8182" s="3" t="str">
        <f>IFERROR(INDEX(Returns!A:A,MATCH(B8182,Returns!B:B,0)),"No")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IF(M8183=People!$B$5,People!$A$5,IF(M8183=People!$B$4,People!$A$4,IF(M8183=People!$B$3,People!$A$3,IF(M8183=People!$B$2,People!$A$2,0))))</f>
        <v>Chuck Magee</v>
      </c>
      <c r="W8183" s="3" t="str">
        <f>IFERROR(INDEX(Returns!A:A,MATCH(B8183,Returns!B:B,0)),"No")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IF(M8184=People!$B$5,People!$A$5,IF(M8184=People!$B$4,People!$A$4,IF(M8184=People!$B$3,People!$A$3,IF(M8184=People!$B$2,People!$A$2,0))))</f>
        <v>Kelly Williams</v>
      </c>
      <c r="W8184" s="3" t="str">
        <f>IFERROR(INDEX(Returns!A:A,MATCH(B8184,Returns!B:B,0)),"No")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IF(M8185=People!$B$5,People!$A$5,IF(M8185=People!$B$4,People!$A$4,IF(M8185=People!$B$3,People!$A$3,IF(M8185=People!$B$2,People!$A$2,0))))</f>
        <v>Kelly Williams</v>
      </c>
      <c r="W8185" s="3" t="str">
        <f>IFERROR(INDEX(Returns!A:A,MATCH(B8185,Returns!B:B,0)),"No")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IF(M8186=People!$B$5,People!$A$5,IF(M8186=People!$B$4,People!$A$4,IF(M8186=People!$B$3,People!$A$3,IF(M8186=People!$B$2,People!$A$2,0))))</f>
        <v>Kelly Williams</v>
      </c>
      <c r="W8186" s="3" t="str">
        <f>IFERROR(INDEX(Returns!A:A,MATCH(B8186,Returns!B:B,0)),"No")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IF(M8187=People!$B$5,People!$A$5,IF(M8187=People!$B$4,People!$A$4,IF(M8187=People!$B$3,People!$A$3,IF(M8187=People!$B$2,People!$A$2,0))))</f>
        <v>Kelly Williams</v>
      </c>
      <c r="W8187" s="3" t="str">
        <f>IFERROR(INDEX(Returns!A:A,MATCH(B8187,Returns!B:B,0)),"No")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IF(M8188=People!$B$5,People!$A$5,IF(M8188=People!$B$4,People!$A$4,IF(M8188=People!$B$3,People!$A$3,IF(M8188=People!$B$2,People!$A$2,0))))</f>
        <v>Kelly Williams</v>
      </c>
      <c r="W8188" s="3" t="str">
        <f>IFERROR(INDEX(Returns!A:A,MATCH(B8188,Returns!B:B,0)),"No")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IF(M8189=People!$B$5,People!$A$5,IF(M8189=People!$B$4,People!$A$4,IF(M8189=People!$B$3,People!$A$3,IF(M8189=People!$B$2,People!$A$2,0))))</f>
        <v>Chuck Magee</v>
      </c>
      <c r="W8189" s="3" t="str">
        <f>IFERROR(INDEX(Returns!A:A,MATCH(B8189,Returns!B:B,0)),"No")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IF(M8190=People!$B$5,People!$A$5,IF(M8190=People!$B$4,People!$A$4,IF(M8190=People!$B$3,People!$A$3,IF(M8190=People!$B$2,People!$A$2,0))))</f>
        <v>Chuck Magee</v>
      </c>
      <c r="W8190" s="3" t="str">
        <f>IFERROR(INDEX(Returns!A:A,MATCH(B8190,Returns!B:B,0)),"No")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IF(M8191=People!$B$5,People!$A$5,IF(M8191=People!$B$4,People!$A$4,IF(M8191=People!$B$3,People!$A$3,IF(M8191=People!$B$2,People!$A$2,0))))</f>
        <v>Chuck Magee</v>
      </c>
      <c r="W8191" s="3" t="str">
        <f>IFERROR(INDEX(Returns!A:A,MATCH(B8191,Returns!B:B,0)),"No")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IF(M8192=People!$B$5,People!$A$5,IF(M8192=People!$B$4,People!$A$4,IF(M8192=People!$B$3,People!$A$3,IF(M8192=People!$B$2,People!$A$2,0))))</f>
        <v>Chuck Magee</v>
      </c>
      <c r="W8192" s="3" t="str">
        <f>IFERROR(INDEX(Returns!A:A,MATCH(B8192,Returns!B:B,0)),"No")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IF(M8193=People!$B$5,People!$A$5,IF(M8193=People!$B$4,People!$A$4,IF(M8193=People!$B$3,People!$A$3,IF(M8193=People!$B$2,People!$A$2,0))))</f>
        <v>Chuck Magee</v>
      </c>
      <c r="W8193" s="3" t="str">
        <f>IFERROR(INDEX(Returns!A:A,MATCH(B8193,Returns!B:B,0)),"No")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IF(M8194=People!$B$5,People!$A$5,IF(M8194=People!$B$4,People!$A$4,IF(M8194=People!$B$3,People!$A$3,IF(M8194=People!$B$2,People!$A$2,0))))</f>
        <v>Cassandra Brandow</v>
      </c>
      <c r="W8194" s="3" t="str">
        <f>IFERROR(INDEX(Returns!A:A,MATCH(B8194,Returns!B:B,0)),"No")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IF(M8195=People!$B$5,People!$A$5,IF(M8195=People!$B$4,People!$A$4,IF(M8195=People!$B$3,People!$A$3,IF(M8195=People!$B$2,People!$A$2,0))))</f>
        <v>Cassandra Brandow</v>
      </c>
      <c r="W8195" s="3" t="str">
        <f>IFERROR(INDEX(Returns!A:A,MATCH(B8195,Returns!B:B,0)),"No")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IF(M8196=People!$B$5,People!$A$5,IF(M8196=People!$B$4,People!$A$4,IF(M8196=People!$B$3,People!$A$3,IF(M8196=People!$B$2,People!$A$2,0))))</f>
        <v>Cassandra Brandow</v>
      </c>
      <c r="W8196" s="3" t="str">
        <f>IFERROR(INDEX(Returns!A:A,MATCH(B8196,Returns!B:B,0)),"No")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IF(M8197=People!$B$5,People!$A$5,IF(M8197=People!$B$4,People!$A$4,IF(M8197=People!$B$3,People!$A$3,IF(M8197=People!$B$2,People!$A$2,0))))</f>
        <v>Anna Andreadi</v>
      </c>
      <c r="W8197" s="3" t="str">
        <f>IFERROR(INDEX(Returns!A:A,MATCH(B8197,Returns!B:B,0)),"No")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IF(M8198=People!$B$5,People!$A$5,IF(M8198=People!$B$4,People!$A$4,IF(M8198=People!$B$3,People!$A$3,IF(M8198=People!$B$2,People!$A$2,0))))</f>
        <v>Cassandra Brandow</v>
      </c>
      <c r="W8198" s="3" t="str">
        <f>IFERROR(INDEX(Returns!A:A,MATCH(B8198,Returns!B:B,0)),"No")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IF(M8199=People!$B$5,People!$A$5,IF(M8199=People!$B$4,People!$A$4,IF(M8199=People!$B$3,People!$A$3,IF(M8199=People!$B$2,People!$A$2,0))))</f>
        <v>Cassandra Brandow</v>
      </c>
      <c r="W8199" s="3" t="str">
        <f>IFERROR(INDEX(Returns!A:A,MATCH(B8199,Returns!B:B,0)),"No")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IF(M8200=People!$B$5,People!$A$5,IF(M8200=People!$B$4,People!$A$4,IF(M8200=People!$B$3,People!$A$3,IF(M8200=People!$B$2,People!$A$2,0))))</f>
        <v>Cassandra Brandow</v>
      </c>
      <c r="W8200" s="3" t="str">
        <f>IFERROR(INDEX(Returns!A:A,MATCH(B8200,Returns!B:B,0)),"No")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IF(M8201=People!$B$5,People!$A$5,IF(M8201=People!$B$4,People!$A$4,IF(M8201=People!$B$3,People!$A$3,IF(M8201=People!$B$2,People!$A$2,0))))</f>
        <v>Kelly Williams</v>
      </c>
      <c r="W8201" s="3" t="str">
        <f>IFERROR(INDEX(Returns!A:A,MATCH(B8201,Returns!B:B,0)),"No")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IF(M8202=People!$B$5,People!$A$5,IF(M8202=People!$B$4,People!$A$4,IF(M8202=People!$B$3,People!$A$3,IF(M8202=People!$B$2,People!$A$2,0))))</f>
        <v>Kelly Williams</v>
      </c>
      <c r="W8202" s="3" t="str">
        <f>IFERROR(INDEX(Returns!A:A,MATCH(B8202,Returns!B:B,0)),"No")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IF(M8203=People!$B$5,People!$A$5,IF(M8203=People!$B$4,People!$A$4,IF(M8203=People!$B$3,People!$A$3,IF(M8203=People!$B$2,People!$A$2,0))))</f>
        <v>Chuck Magee</v>
      </c>
      <c r="W8203" s="3" t="str">
        <f>IFERROR(INDEX(Returns!A:A,MATCH(B8203,Returns!B:B,0)),"No")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IF(M8204=People!$B$5,People!$A$5,IF(M8204=People!$B$4,People!$A$4,IF(M8204=People!$B$3,People!$A$3,IF(M8204=People!$B$2,People!$A$2,0))))</f>
        <v>Chuck Magee</v>
      </c>
      <c r="W8204" s="3" t="str">
        <f>IFERROR(INDEX(Returns!A:A,MATCH(B8204,Returns!B:B,0)),"No")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IF(M8205=People!$B$5,People!$A$5,IF(M8205=People!$B$4,People!$A$4,IF(M8205=People!$B$3,People!$A$3,IF(M8205=People!$B$2,People!$A$2,0))))</f>
        <v>Chuck Magee</v>
      </c>
      <c r="W8205" s="3" t="str">
        <f>IFERROR(INDEX(Returns!A:A,MATCH(B8205,Returns!B:B,0)),"No")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IF(M8206=People!$B$5,People!$A$5,IF(M8206=People!$B$4,People!$A$4,IF(M8206=People!$B$3,People!$A$3,IF(M8206=People!$B$2,People!$A$2,0))))</f>
        <v>Chuck Magee</v>
      </c>
      <c r="W8206" s="3" t="str">
        <f>IFERROR(INDEX(Returns!A:A,MATCH(B8206,Returns!B:B,0)),"No")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IF(M8207=People!$B$5,People!$A$5,IF(M8207=People!$B$4,People!$A$4,IF(M8207=People!$B$3,People!$A$3,IF(M8207=People!$B$2,People!$A$2,0))))</f>
        <v>Chuck Magee</v>
      </c>
      <c r="W8207" s="3" t="str">
        <f>IFERROR(INDEX(Returns!A:A,MATCH(B8207,Returns!B:B,0)),"No")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IF(M8208=People!$B$5,People!$A$5,IF(M8208=People!$B$4,People!$A$4,IF(M8208=People!$B$3,People!$A$3,IF(M8208=People!$B$2,People!$A$2,0))))</f>
        <v>Cassandra Brandow</v>
      </c>
      <c r="W8208" s="3" t="str">
        <f>IFERROR(INDEX(Returns!A:A,MATCH(B8208,Returns!B:B,0)),"No")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IF(M8209=People!$B$5,People!$A$5,IF(M8209=People!$B$4,People!$A$4,IF(M8209=People!$B$3,People!$A$3,IF(M8209=People!$B$2,People!$A$2,0))))</f>
        <v>Cassandra Brandow</v>
      </c>
      <c r="W8209" s="3" t="str">
        <f>IFERROR(INDEX(Returns!A:A,MATCH(B8209,Returns!B:B,0)),"No")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IF(M8210=People!$B$5,People!$A$5,IF(M8210=People!$B$4,People!$A$4,IF(M8210=People!$B$3,People!$A$3,IF(M8210=People!$B$2,People!$A$2,0))))</f>
        <v>Cassandra Brandow</v>
      </c>
      <c r="W8210" s="3" t="str">
        <f>IFERROR(INDEX(Returns!A:A,MATCH(B8210,Returns!B:B,0)),"No")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IF(M8211=People!$B$5,People!$A$5,IF(M8211=People!$B$4,People!$A$4,IF(M8211=People!$B$3,People!$A$3,IF(M8211=People!$B$2,People!$A$2,0))))</f>
        <v>Cassandra Brandow</v>
      </c>
      <c r="W8211" s="3" t="str">
        <f>IFERROR(INDEX(Returns!A:A,MATCH(B8211,Returns!B:B,0)),"No")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IF(M8212=People!$B$5,People!$A$5,IF(M8212=People!$B$4,People!$A$4,IF(M8212=People!$B$3,People!$A$3,IF(M8212=People!$B$2,People!$A$2,0))))</f>
        <v>Cassandra Brandow</v>
      </c>
      <c r="W8212" s="3" t="str">
        <f>IFERROR(INDEX(Returns!A:A,MATCH(B8212,Returns!B:B,0)),"No")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IF(M8213=People!$B$5,People!$A$5,IF(M8213=People!$B$4,People!$A$4,IF(M8213=People!$B$3,People!$A$3,IF(M8213=People!$B$2,People!$A$2,0))))</f>
        <v>Kelly Williams</v>
      </c>
      <c r="W8213" s="3" t="str">
        <f>IFERROR(INDEX(Returns!A:A,MATCH(B8213,Returns!B:B,0)),"No")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IF(M8214=People!$B$5,People!$A$5,IF(M8214=People!$B$4,People!$A$4,IF(M8214=People!$B$3,People!$A$3,IF(M8214=People!$B$2,People!$A$2,0))))</f>
        <v>Kelly Williams</v>
      </c>
      <c r="W8214" s="3" t="str">
        <f>IFERROR(INDEX(Returns!A:A,MATCH(B8214,Returns!B:B,0)),"No")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IF(M8215=People!$B$5,People!$A$5,IF(M8215=People!$B$4,People!$A$4,IF(M8215=People!$B$3,People!$A$3,IF(M8215=People!$B$2,People!$A$2,0))))</f>
        <v>Cassandra Brandow</v>
      </c>
      <c r="W8215" s="3" t="str">
        <f>IFERROR(INDEX(Returns!A:A,MATCH(B8215,Returns!B:B,0)),"No")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IF(M8216=People!$B$5,People!$A$5,IF(M8216=People!$B$4,People!$A$4,IF(M8216=People!$B$3,People!$A$3,IF(M8216=People!$B$2,People!$A$2,0))))</f>
        <v>Cassandra Brandow</v>
      </c>
      <c r="W8216" s="3" t="str">
        <f>IFERROR(INDEX(Returns!A:A,MATCH(B8216,Returns!B:B,0)),"No")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IF(M8217=People!$B$5,People!$A$5,IF(M8217=People!$B$4,People!$A$4,IF(M8217=People!$B$3,People!$A$3,IF(M8217=People!$B$2,People!$A$2,0))))</f>
        <v>Cassandra Brandow</v>
      </c>
      <c r="W8217" s="3" t="str">
        <f>IFERROR(INDEX(Returns!A:A,MATCH(B8217,Returns!B:B,0)),"No")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IF(M8218=People!$B$5,People!$A$5,IF(M8218=People!$B$4,People!$A$4,IF(M8218=People!$B$3,People!$A$3,IF(M8218=People!$B$2,People!$A$2,0))))</f>
        <v>Cassandra Brandow</v>
      </c>
      <c r="W8218" s="3" t="str">
        <f>IFERROR(INDEX(Returns!A:A,MATCH(B8218,Returns!B:B,0)),"No")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IF(M8219=People!$B$5,People!$A$5,IF(M8219=People!$B$4,People!$A$4,IF(M8219=People!$B$3,People!$A$3,IF(M8219=People!$B$2,People!$A$2,0))))</f>
        <v>Kelly Williams</v>
      </c>
      <c r="W8219" s="3" t="str">
        <f>IFERROR(INDEX(Returns!A:A,MATCH(B8219,Returns!B:B,0)),"No")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IF(M8220=People!$B$5,People!$A$5,IF(M8220=People!$B$4,People!$A$4,IF(M8220=People!$B$3,People!$A$3,IF(M8220=People!$B$2,People!$A$2,0))))</f>
        <v>Kelly Williams</v>
      </c>
      <c r="W8220" s="3" t="str">
        <f>IFERROR(INDEX(Returns!A:A,MATCH(B8220,Returns!B:B,0)),"No")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IF(M8221=People!$B$5,People!$A$5,IF(M8221=People!$B$4,People!$A$4,IF(M8221=People!$B$3,People!$A$3,IF(M8221=People!$B$2,People!$A$2,0))))</f>
        <v>Kelly Williams</v>
      </c>
      <c r="W8221" s="3" t="str">
        <f>IFERROR(INDEX(Returns!A:A,MATCH(B8221,Returns!B:B,0)),"No")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IF(M8222=People!$B$5,People!$A$5,IF(M8222=People!$B$4,People!$A$4,IF(M8222=People!$B$3,People!$A$3,IF(M8222=People!$B$2,People!$A$2,0))))</f>
        <v>Kelly Williams</v>
      </c>
      <c r="W8222" s="3" t="str">
        <f>IFERROR(INDEX(Returns!A:A,MATCH(B8222,Returns!B:B,0)),"No")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IF(M8223=People!$B$5,People!$A$5,IF(M8223=People!$B$4,People!$A$4,IF(M8223=People!$B$3,People!$A$3,IF(M8223=People!$B$2,People!$A$2,0))))</f>
        <v>Kelly Williams</v>
      </c>
      <c r="W8223" s="3" t="str">
        <f>IFERROR(INDEX(Returns!A:A,MATCH(B8223,Returns!B:B,0)),"No")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IF(M8224=People!$B$5,People!$A$5,IF(M8224=People!$B$4,People!$A$4,IF(M8224=People!$B$3,People!$A$3,IF(M8224=People!$B$2,People!$A$2,0))))</f>
        <v>Kelly Williams</v>
      </c>
      <c r="W8224" s="3" t="str">
        <f>IFERROR(INDEX(Returns!A:A,MATCH(B8224,Returns!B:B,0)),"No")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IF(M8225=People!$B$5,People!$A$5,IF(M8225=People!$B$4,People!$A$4,IF(M8225=People!$B$3,People!$A$3,IF(M8225=People!$B$2,People!$A$2,0))))</f>
        <v>Anna Andreadi</v>
      </c>
      <c r="W8225" s="3" t="str">
        <f>IFERROR(INDEX(Returns!A:A,MATCH(B8225,Returns!B:B,0)),"No")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IF(M8226=People!$B$5,People!$A$5,IF(M8226=People!$B$4,People!$A$4,IF(M8226=People!$B$3,People!$A$3,IF(M8226=People!$B$2,People!$A$2,0))))</f>
        <v>Anna Andreadi</v>
      </c>
      <c r="W8226" s="3" t="str">
        <f>IFERROR(INDEX(Returns!A:A,MATCH(B8226,Returns!B:B,0)),"No")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IF(M8227=People!$B$5,People!$A$5,IF(M8227=People!$B$4,People!$A$4,IF(M8227=People!$B$3,People!$A$3,IF(M8227=People!$B$2,People!$A$2,0))))</f>
        <v>Chuck Magee</v>
      </c>
      <c r="W8227" s="3" t="str">
        <f>IFERROR(INDEX(Returns!A:A,MATCH(B8227,Returns!B:B,0)),"No")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IF(M8228=People!$B$5,People!$A$5,IF(M8228=People!$B$4,People!$A$4,IF(M8228=People!$B$3,People!$A$3,IF(M8228=People!$B$2,People!$A$2,0))))</f>
        <v>Chuck Magee</v>
      </c>
      <c r="W8228" s="3" t="str">
        <f>IFERROR(INDEX(Returns!A:A,MATCH(B8228,Returns!B:B,0)),"No")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IF(M8229=People!$B$5,People!$A$5,IF(M8229=People!$B$4,People!$A$4,IF(M8229=People!$B$3,People!$A$3,IF(M8229=People!$B$2,People!$A$2,0))))</f>
        <v>Chuck Magee</v>
      </c>
      <c r="W8229" s="3" t="str">
        <f>IFERROR(INDEX(Returns!A:A,MATCH(B8229,Returns!B:B,0)),"No")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IF(M8230=People!$B$5,People!$A$5,IF(M8230=People!$B$4,People!$A$4,IF(M8230=People!$B$3,People!$A$3,IF(M8230=People!$B$2,People!$A$2,0))))</f>
        <v>Chuck Magee</v>
      </c>
      <c r="W8230" s="3" t="str">
        <f>IFERROR(INDEX(Returns!A:A,MATCH(B8230,Returns!B:B,0)),"No")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IF(M8231=People!$B$5,People!$A$5,IF(M8231=People!$B$4,People!$A$4,IF(M8231=People!$B$3,People!$A$3,IF(M8231=People!$B$2,People!$A$2,0))))</f>
        <v>Chuck Magee</v>
      </c>
      <c r="W8231" s="3" t="str">
        <f>IFERROR(INDEX(Returns!A:A,MATCH(B8231,Returns!B:B,0)),"No")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IF(M8232=People!$B$5,People!$A$5,IF(M8232=People!$B$4,People!$A$4,IF(M8232=People!$B$3,People!$A$3,IF(M8232=People!$B$2,People!$A$2,0))))</f>
        <v>Cassandra Brandow</v>
      </c>
      <c r="W8232" s="3" t="str">
        <f>IFERROR(INDEX(Returns!A:A,MATCH(B8232,Returns!B:B,0)),"No")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IF(M8233=People!$B$5,People!$A$5,IF(M8233=People!$B$4,People!$A$4,IF(M8233=People!$B$3,People!$A$3,IF(M8233=People!$B$2,People!$A$2,0))))</f>
        <v>Cassandra Brandow</v>
      </c>
      <c r="W8233" s="3" t="str">
        <f>IFERROR(INDEX(Returns!A:A,MATCH(B8233,Returns!B:B,0)),"No")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IF(M8234=People!$B$5,People!$A$5,IF(M8234=People!$B$4,People!$A$4,IF(M8234=People!$B$3,People!$A$3,IF(M8234=People!$B$2,People!$A$2,0))))</f>
        <v>Anna Andreadi</v>
      </c>
      <c r="W8234" s="3" t="str">
        <f>IFERROR(INDEX(Returns!A:A,MATCH(B8234,Returns!B:B,0)),"No")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IF(M8235=People!$B$5,People!$A$5,IF(M8235=People!$B$4,People!$A$4,IF(M8235=People!$B$3,People!$A$3,IF(M8235=People!$B$2,People!$A$2,0))))</f>
        <v>Anna Andreadi</v>
      </c>
      <c r="W8235" s="3" t="str">
        <f>IFERROR(INDEX(Returns!A:A,MATCH(B8235,Returns!B:B,0)),"No")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IF(M8236=People!$B$5,People!$A$5,IF(M8236=People!$B$4,People!$A$4,IF(M8236=People!$B$3,People!$A$3,IF(M8236=People!$B$2,People!$A$2,0))))</f>
        <v>Cassandra Brandow</v>
      </c>
      <c r="W8236" s="3" t="str">
        <f>IFERROR(INDEX(Returns!A:A,MATCH(B8236,Returns!B:B,0)),"No")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IF(M8237=People!$B$5,People!$A$5,IF(M8237=People!$B$4,People!$A$4,IF(M8237=People!$B$3,People!$A$3,IF(M8237=People!$B$2,People!$A$2,0))))</f>
        <v>Cassandra Brandow</v>
      </c>
      <c r="W8237" s="3" t="str">
        <f>IFERROR(INDEX(Returns!A:A,MATCH(B8237,Returns!B:B,0)),"No")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IF(M8238=People!$B$5,People!$A$5,IF(M8238=People!$B$4,People!$A$4,IF(M8238=People!$B$3,People!$A$3,IF(M8238=People!$B$2,People!$A$2,0))))</f>
        <v>Cassandra Brandow</v>
      </c>
      <c r="W8238" s="3" t="str">
        <f>IFERROR(INDEX(Returns!A:A,MATCH(B8238,Returns!B:B,0)),"No")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IF(M8239=People!$B$5,People!$A$5,IF(M8239=People!$B$4,People!$A$4,IF(M8239=People!$B$3,People!$A$3,IF(M8239=People!$B$2,People!$A$2,0))))</f>
        <v>Cassandra Brandow</v>
      </c>
      <c r="W8239" s="3" t="str">
        <f>IFERROR(INDEX(Returns!A:A,MATCH(B8239,Returns!B:B,0)),"No")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IF(M8240=People!$B$5,People!$A$5,IF(M8240=People!$B$4,People!$A$4,IF(M8240=People!$B$3,People!$A$3,IF(M8240=People!$B$2,People!$A$2,0))))</f>
        <v>Cassandra Brandow</v>
      </c>
      <c r="W8240" s="3" t="str">
        <f>IFERROR(INDEX(Returns!A:A,MATCH(B8240,Returns!B:B,0)),"No")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IF(M8241=People!$B$5,People!$A$5,IF(M8241=People!$B$4,People!$A$4,IF(M8241=People!$B$3,People!$A$3,IF(M8241=People!$B$2,People!$A$2,0))))</f>
        <v>Cassandra Brandow</v>
      </c>
      <c r="W8241" s="3" t="str">
        <f>IFERROR(INDEX(Returns!A:A,MATCH(B8241,Returns!B:B,0)),"No")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IF(M8242=People!$B$5,People!$A$5,IF(M8242=People!$B$4,People!$A$4,IF(M8242=People!$B$3,People!$A$3,IF(M8242=People!$B$2,People!$A$2,0))))</f>
        <v>Cassandra Brandow</v>
      </c>
      <c r="W8242" s="3" t="str">
        <f>IFERROR(INDEX(Returns!A:A,MATCH(B8242,Returns!B:B,0)),"No")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IF(M8243=People!$B$5,People!$A$5,IF(M8243=People!$B$4,People!$A$4,IF(M8243=People!$B$3,People!$A$3,IF(M8243=People!$B$2,People!$A$2,0))))</f>
        <v>Chuck Magee</v>
      </c>
      <c r="W8243" s="3" t="str">
        <f>IFERROR(INDEX(Returns!A:A,MATCH(B8243,Returns!B:B,0)),"No")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IF(M8244=People!$B$5,People!$A$5,IF(M8244=People!$B$4,People!$A$4,IF(M8244=People!$B$3,People!$A$3,IF(M8244=People!$B$2,People!$A$2,0))))</f>
        <v>Chuck Magee</v>
      </c>
      <c r="W8244" s="3" t="str">
        <f>IFERROR(INDEX(Returns!A:A,MATCH(B8244,Returns!B:B,0)),"No")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IF(M8245=People!$B$5,People!$A$5,IF(M8245=People!$B$4,People!$A$4,IF(M8245=People!$B$3,People!$A$3,IF(M8245=People!$B$2,People!$A$2,0))))</f>
        <v>Anna Andreadi</v>
      </c>
      <c r="W8245" s="3" t="str">
        <f>IFERROR(INDEX(Returns!A:A,MATCH(B8245,Returns!B:B,0)),"No")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IF(M8246=People!$B$5,People!$A$5,IF(M8246=People!$B$4,People!$A$4,IF(M8246=People!$B$3,People!$A$3,IF(M8246=People!$B$2,People!$A$2,0))))</f>
        <v>Anna Andreadi</v>
      </c>
      <c r="W8246" s="3" t="str">
        <f>IFERROR(INDEX(Returns!A:A,MATCH(B8246,Returns!B:B,0)),"No")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IF(M8247=People!$B$5,People!$A$5,IF(M8247=People!$B$4,People!$A$4,IF(M8247=People!$B$3,People!$A$3,IF(M8247=People!$B$2,People!$A$2,0))))</f>
        <v>Cassandra Brandow</v>
      </c>
      <c r="W8247" s="3" t="str">
        <f>IFERROR(INDEX(Returns!A:A,MATCH(B8247,Returns!B:B,0)),"No")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IF(M8248=People!$B$5,People!$A$5,IF(M8248=People!$B$4,People!$A$4,IF(M8248=People!$B$3,People!$A$3,IF(M8248=People!$B$2,People!$A$2,0))))</f>
        <v>Kelly Williams</v>
      </c>
      <c r="W8248" s="3" t="str">
        <f>IFERROR(INDEX(Returns!A:A,MATCH(B8248,Returns!B:B,0)),"No")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IF(M8249=People!$B$5,People!$A$5,IF(M8249=People!$B$4,People!$A$4,IF(M8249=People!$B$3,People!$A$3,IF(M8249=People!$B$2,People!$A$2,0))))</f>
        <v>Kelly Williams</v>
      </c>
      <c r="W8249" s="3" t="str">
        <f>IFERROR(INDEX(Returns!A:A,MATCH(B8249,Returns!B:B,0)),"No")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IF(M8250=People!$B$5,People!$A$5,IF(M8250=People!$B$4,People!$A$4,IF(M8250=People!$B$3,People!$A$3,IF(M8250=People!$B$2,People!$A$2,0))))</f>
        <v>Chuck Magee</v>
      </c>
      <c r="W8250" s="3" t="str">
        <f>IFERROR(INDEX(Returns!A:A,MATCH(B8250,Returns!B:B,0)),"No")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IF(M8251=People!$B$5,People!$A$5,IF(M8251=People!$B$4,People!$A$4,IF(M8251=People!$B$3,People!$A$3,IF(M8251=People!$B$2,People!$A$2,0))))</f>
        <v>Kelly Williams</v>
      </c>
      <c r="W8251" s="3" t="str">
        <f>IFERROR(INDEX(Returns!A:A,MATCH(B8251,Returns!B:B,0)),"No")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IF(M8252=People!$B$5,People!$A$5,IF(M8252=People!$B$4,People!$A$4,IF(M8252=People!$B$3,People!$A$3,IF(M8252=People!$B$2,People!$A$2,0))))</f>
        <v>Kelly Williams</v>
      </c>
      <c r="W8252" s="3" t="str">
        <f>IFERROR(INDEX(Returns!A:A,MATCH(B8252,Returns!B:B,0)),"No")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IF(M8253=People!$B$5,People!$A$5,IF(M8253=People!$B$4,People!$A$4,IF(M8253=People!$B$3,People!$A$3,IF(M8253=People!$B$2,People!$A$2,0))))</f>
        <v>Kelly Williams</v>
      </c>
      <c r="W8253" s="3" t="str">
        <f>IFERROR(INDEX(Returns!A:A,MATCH(B8253,Returns!B:B,0)),"No")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IF(M8254=People!$B$5,People!$A$5,IF(M8254=People!$B$4,People!$A$4,IF(M8254=People!$B$3,People!$A$3,IF(M8254=People!$B$2,People!$A$2,0))))</f>
        <v>Kelly Williams</v>
      </c>
      <c r="W8254" s="3" t="str">
        <f>IFERROR(INDEX(Returns!A:A,MATCH(B8254,Returns!B:B,0)),"No")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IF(M8255=People!$B$5,People!$A$5,IF(M8255=People!$B$4,People!$A$4,IF(M8255=People!$B$3,People!$A$3,IF(M8255=People!$B$2,People!$A$2,0))))</f>
        <v>Anna Andreadi</v>
      </c>
      <c r="W8255" s="3" t="str">
        <f>IFERROR(INDEX(Returns!A:A,MATCH(B8255,Returns!B:B,0)),"No")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IF(M8256=People!$B$5,People!$A$5,IF(M8256=People!$B$4,People!$A$4,IF(M8256=People!$B$3,People!$A$3,IF(M8256=People!$B$2,People!$A$2,0))))</f>
        <v>Anna Andreadi</v>
      </c>
      <c r="W8256" s="3" t="str">
        <f>IFERROR(INDEX(Returns!A:A,MATCH(B8256,Returns!B:B,0)),"No")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IF(M8257=People!$B$5,People!$A$5,IF(M8257=People!$B$4,People!$A$4,IF(M8257=People!$B$3,People!$A$3,IF(M8257=People!$B$2,People!$A$2,0))))</f>
        <v>Anna Andreadi</v>
      </c>
      <c r="W8257" s="3" t="str">
        <f>IFERROR(INDEX(Returns!A:A,MATCH(B8257,Returns!B:B,0)),"No")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IF(M8258=People!$B$5,People!$A$5,IF(M8258=People!$B$4,People!$A$4,IF(M8258=People!$B$3,People!$A$3,IF(M8258=People!$B$2,People!$A$2,0))))</f>
        <v>Anna Andreadi</v>
      </c>
      <c r="W8258" s="3" t="str">
        <f>IFERROR(INDEX(Returns!A:A,MATCH(B8258,Returns!B:B,0)),"No")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IF(M8259=People!$B$5,People!$A$5,IF(M8259=People!$B$4,People!$A$4,IF(M8259=People!$B$3,People!$A$3,IF(M8259=People!$B$2,People!$A$2,0))))</f>
        <v>Anna Andreadi</v>
      </c>
      <c r="W8259" s="3" t="str">
        <f>IFERROR(INDEX(Returns!A:A,MATCH(B8259,Returns!B:B,0)),"No")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IF(M8260=People!$B$5,People!$A$5,IF(M8260=People!$B$4,People!$A$4,IF(M8260=People!$B$3,People!$A$3,IF(M8260=People!$B$2,People!$A$2,0))))</f>
        <v>Anna Andreadi</v>
      </c>
      <c r="W8260" s="3" t="str">
        <f>IFERROR(INDEX(Returns!A:A,MATCH(B8260,Returns!B:B,0)),"No")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IF(M8261=People!$B$5,People!$A$5,IF(M8261=People!$B$4,People!$A$4,IF(M8261=People!$B$3,People!$A$3,IF(M8261=People!$B$2,People!$A$2,0))))</f>
        <v>Kelly Williams</v>
      </c>
      <c r="W8261" s="3" t="str">
        <f>IFERROR(INDEX(Returns!A:A,MATCH(B8261,Returns!B:B,0)),"No")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IF(M8262=People!$B$5,People!$A$5,IF(M8262=People!$B$4,People!$A$4,IF(M8262=People!$B$3,People!$A$3,IF(M8262=People!$B$2,People!$A$2,0))))</f>
        <v>Kelly Williams</v>
      </c>
      <c r="W8262" s="3" t="str">
        <f>IFERROR(INDEX(Returns!A:A,MATCH(B8262,Returns!B:B,0)),"No")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IF(M8263=People!$B$5,People!$A$5,IF(M8263=People!$B$4,People!$A$4,IF(M8263=People!$B$3,People!$A$3,IF(M8263=People!$B$2,People!$A$2,0))))</f>
        <v>Kelly Williams</v>
      </c>
      <c r="W8263" s="3" t="str">
        <f>IFERROR(INDEX(Returns!A:A,MATCH(B8263,Returns!B:B,0)),"No")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IF(M8264=People!$B$5,People!$A$5,IF(M8264=People!$B$4,People!$A$4,IF(M8264=People!$B$3,People!$A$3,IF(M8264=People!$B$2,People!$A$2,0))))</f>
        <v>Cassandra Brandow</v>
      </c>
      <c r="W8264" s="3" t="str">
        <f>IFERROR(INDEX(Returns!A:A,MATCH(B8264,Returns!B:B,0)),"No")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IF(M8265=People!$B$5,People!$A$5,IF(M8265=People!$B$4,People!$A$4,IF(M8265=People!$B$3,People!$A$3,IF(M8265=People!$B$2,People!$A$2,0))))</f>
        <v>Cassandra Brandow</v>
      </c>
      <c r="W8265" s="3" t="str">
        <f>IFERROR(INDEX(Returns!A:A,MATCH(B8265,Returns!B:B,0)),"No")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IF(M8266=People!$B$5,People!$A$5,IF(M8266=People!$B$4,People!$A$4,IF(M8266=People!$B$3,People!$A$3,IF(M8266=People!$B$2,People!$A$2,0))))</f>
        <v>Chuck Magee</v>
      </c>
      <c r="W8266" s="3" t="str">
        <f>IFERROR(INDEX(Returns!A:A,MATCH(B8266,Returns!B:B,0)),"No")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IF(M8267=People!$B$5,People!$A$5,IF(M8267=People!$B$4,People!$A$4,IF(M8267=People!$B$3,People!$A$3,IF(M8267=People!$B$2,People!$A$2,0))))</f>
        <v>Chuck Magee</v>
      </c>
      <c r="W8267" s="3" t="str">
        <f>IFERROR(INDEX(Returns!A:A,MATCH(B8267,Returns!B:B,0)),"No")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IF(M8268=People!$B$5,People!$A$5,IF(M8268=People!$B$4,People!$A$4,IF(M8268=People!$B$3,People!$A$3,IF(M8268=People!$B$2,People!$A$2,0))))</f>
        <v>Chuck Magee</v>
      </c>
      <c r="W8268" s="3" t="str">
        <f>IFERROR(INDEX(Returns!A:A,MATCH(B8268,Returns!B:B,0)),"No")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IF(M8269=People!$B$5,People!$A$5,IF(M8269=People!$B$4,People!$A$4,IF(M8269=People!$B$3,People!$A$3,IF(M8269=People!$B$2,People!$A$2,0))))</f>
        <v>Kelly Williams</v>
      </c>
      <c r="W8269" s="3" t="str">
        <f>IFERROR(INDEX(Returns!A:A,MATCH(B8269,Returns!B:B,0)),"No")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IF(M8270=People!$B$5,People!$A$5,IF(M8270=People!$B$4,People!$A$4,IF(M8270=People!$B$3,People!$A$3,IF(M8270=People!$B$2,People!$A$2,0))))</f>
        <v>Kelly Williams</v>
      </c>
      <c r="W8270" s="3" t="str">
        <f>IFERROR(INDEX(Returns!A:A,MATCH(B8270,Returns!B:B,0)),"No")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IF(M8271=People!$B$5,People!$A$5,IF(M8271=People!$B$4,People!$A$4,IF(M8271=People!$B$3,People!$A$3,IF(M8271=People!$B$2,People!$A$2,0))))</f>
        <v>Kelly Williams</v>
      </c>
      <c r="W8271" s="3" t="str">
        <f>IFERROR(INDEX(Returns!A:A,MATCH(B8271,Returns!B:B,0)),"No")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IF(M8272=People!$B$5,People!$A$5,IF(M8272=People!$B$4,People!$A$4,IF(M8272=People!$B$3,People!$A$3,IF(M8272=People!$B$2,People!$A$2,0))))</f>
        <v>Kelly Williams</v>
      </c>
      <c r="W8272" s="3" t="str">
        <f>IFERROR(INDEX(Returns!A:A,MATCH(B8272,Returns!B:B,0)),"No")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IF(M8273=People!$B$5,People!$A$5,IF(M8273=People!$B$4,People!$A$4,IF(M8273=People!$B$3,People!$A$3,IF(M8273=People!$B$2,People!$A$2,0))))</f>
        <v>Chuck Magee</v>
      </c>
      <c r="W8273" s="3" t="str">
        <f>IFERROR(INDEX(Returns!A:A,MATCH(B8273,Returns!B:B,0)),"No")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IF(M8274=People!$B$5,People!$A$5,IF(M8274=People!$B$4,People!$A$4,IF(M8274=People!$B$3,People!$A$3,IF(M8274=People!$B$2,People!$A$2,0))))</f>
        <v>Anna Andreadi</v>
      </c>
      <c r="W8274" s="3" t="str">
        <f>IFERROR(INDEX(Returns!A:A,MATCH(B8274,Returns!B:B,0)),"No")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IF(M8275=People!$B$5,People!$A$5,IF(M8275=People!$B$4,People!$A$4,IF(M8275=People!$B$3,People!$A$3,IF(M8275=People!$B$2,People!$A$2,0))))</f>
        <v>Chuck Magee</v>
      </c>
      <c r="W8275" s="3" t="str">
        <f>IFERROR(INDEX(Returns!A:A,MATCH(B8275,Returns!B:B,0)),"No")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IF(M8276=People!$B$5,People!$A$5,IF(M8276=People!$B$4,People!$A$4,IF(M8276=People!$B$3,People!$A$3,IF(M8276=People!$B$2,People!$A$2,0))))</f>
        <v>Chuck Magee</v>
      </c>
      <c r="W8276" s="3" t="str">
        <f>IFERROR(INDEX(Returns!A:A,MATCH(B8276,Returns!B:B,0)),"No")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IF(M8277=People!$B$5,People!$A$5,IF(M8277=People!$B$4,People!$A$4,IF(M8277=People!$B$3,People!$A$3,IF(M8277=People!$B$2,People!$A$2,0))))</f>
        <v>Chuck Magee</v>
      </c>
      <c r="W8277" s="3" t="str">
        <f>IFERROR(INDEX(Returns!A:A,MATCH(B8277,Returns!B:B,0)),"No")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IF(M8278=People!$B$5,People!$A$5,IF(M8278=People!$B$4,People!$A$4,IF(M8278=People!$B$3,People!$A$3,IF(M8278=People!$B$2,People!$A$2,0))))</f>
        <v>Cassandra Brandow</v>
      </c>
      <c r="W8278" s="3" t="str">
        <f>IFERROR(INDEX(Returns!A:A,MATCH(B8278,Returns!B:B,0)),"No")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IF(M8279=People!$B$5,People!$A$5,IF(M8279=People!$B$4,People!$A$4,IF(M8279=People!$B$3,People!$A$3,IF(M8279=People!$B$2,People!$A$2,0))))</f>
        <v>Cassandra Brandow</v>
      </c>
      <c r="W8279" s="3" t="str">
        <f>IFERROR(INDEX(Returns!A:A,MATCH(B8279,Returns!B:B,0)),"No")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IF(M8280=People!$B$5,People!$A$5,IF(M8280=People!$B$4,People!$A$4,IF(M8280=People!$B$3,People!$A$3,IF(M8280=People!$B$2,People!$A$2,0))))</f>
        <v>Cassandra Brandow</v>
      </c>
      <c r="W8280" s="3" t="str">
        <f>IFERROR(INDEX(Returns!A:A,MATCH(B8280,Returns!B:B,0)),"No")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IF(M8281=People!$B$5,People!$A$5,IF(M8281=People!$B$4,People!$A$4,IF(M8281=People!$B$3,People!$A$3,IF(M8281=People!$B$2,People!$A$2,0))))</f>
        <v>Cassandra Brandow</v>
      </c>
      <c r="W8281" s="3" t="str">
        <f>IFERROR(INDEX(Returns!A:A,MATCH(B8281,Returns!B:B,0)),"No")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IF(M8282=People!$B$5,People!$A$5,IF(M8282=People!$B$4,People!$A$4,IF(M8282=People!$B$3,People!$A$3,IF(M8282=People!$B$2,People!$A$2,0))))</f>
        <v>Cassandra Brandow</v>
      </c>
      <c r="W8282" s="3" t="str">
        <f>IFERROR(INDEX(Returns!A:A,MATCH(B8282,Returns!B:B,0)),"No")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IF(M8283=People!$B$5,People!$A$5,IF(M8283=People!$B$4,People!$A$4,IF(M8283=People!$B$3,People!$A$3,IF(M8283=People!$B$2,People!$A$2,0))))</f>
        <v>Cassandra Brandow</v>
      </c>
      <c r="W8283" s="3" t="str">
        <f>IFERROR(INDEX(Returns!A:A,MATCH(B8283,Returns!B:B,0)),"No")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IF(M8284=People!$B$5,People!$A$5,IF(M8284=People!$B$4,People!$A$4,IF(M8284=People!$B$3,People!$A$3,IF(M8284=People!$B$2,People!$A$2,0))))</f>
        <v>Kelly Williams</v>
      </c>
      <c r="W8284" s="3" t="str">
        <f>IFERROR(INDEX(Returns!A:A,MATCH(B8284,Returns!B:B,0)),"No")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IF(M8285=People!$B$5,People!$A$5,IF(M8285=People!$B$4,People!$A$4,IF(M8285=People!$B$3,People!$A$3,IF(M8285=People!$B$2,People!$A$2,0))))</f>
        <v>Kelly Williams</v>
      </c>
      <c r="W8285" s="3" t="str">
        <f>IFERROR(INDEX(Returns!A:A,MATCH(B8285,Returns!B:B,0)),"No")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IF(M8286=People!$B$5,People!$A$5,IF(M8286=People!$B$4,People!$A$4,IF(M8286=People!$B$3,People!$A$3,IF(M8286=People!$B$2,People!$A$2,0))))</f>
        <v>Kelly Williams</v>
      </c>
      <c r="W8286" s="3" t="str">
        <f>IFERROR(INDEX(Returns!A:A,MATCH(B8286,Returns!B:B,0)),"No")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IF(M8287=People!$B$5,People!$A$5,IF(M8287=People!$B$4,People!$A$4,IF(M8287=People!$B$3,People!$A$3,IF(M8287=People!$B$2,People!$A$2,0))))</f>
        <v>Kelly Williams</v>
      </c>
      <c r="W8287" s="3" t="str">
        <f>IFERROR(INDEX(Returns!A:A,MATCH(B8287,Returns!B:B,0)),"No")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IF(M8288=People!$B$5,People!$A$5,IF(M8288=People!$B$4,People!$A$4,IF(M8288=People!$B$3,People!$A$3,IF(M8288=People!$B$2,People!$A$2,0))))</f>
        <v>Cassandra Brandow</v>
      </c>
      <c r="W8288" s="3" t="str">
        <f>IFERROR(INDEX(Returns!A:A,MATCH(B8288,Returns!B:B,0)),"No")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IF(M8289=People!$B$5,People!$A$5,IF(M8289=People!$B$4,People!$A$4,IF(M8289=People!$B$3,People!$A$3,IF(M8289=People!$B$2,People!$A$2,0))))</f>
        <v>Cassandra Brandow</v>
      </c>
      <c r="W8289" s="3" t="str">
        <f>IFERROR(INDEX(Returns!A:A,MATCH(B8289,Returns!B:B,0)),"No")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IF(M8290=People!$B$5,People!$A$5,IF(M8290=People!$B$4,People!$A$4,IF(M8290=People!$B$3,People!$A$3,IF(M8290=People!$B$2,People!$A$2,0))))</f>
        <v>Cassandra Brandow</v>
      </c>
      <c r="W8290" s="3" t="str">
        <f>IFERROR(INDEX(Returns!A:A,MATCH(B8290,Returns!B:B,0)),"No")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IF(M8291=People!$B$5,People!$A$5,IF(M8291=People!$B$4,People!$A$4,IF(M8291=People!$B$3,People!$A$3,IF(M8291=People!$B$2,People!$A$2,0))))</f>
        <v>Cassandra Brandow</v>
      </c>
      <c r="W8291" s="3" t="str">
        <f>IFERROR(INDEX(Returns!A:A,MATCH(B8291,Returns!B:B,0)),"No")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IF(M8292=People!$B$5,People!$A$5,IF(M8292=People!$B$4,People!$A$4,IF(M8292=People!$B$3,People!$A$3,IF(M8292=People!$B$2,People!$A$2,0))))</f>
        <v>Cassandra Brandow</v>
      </c>
      <c r="W8292" s="3" t="str">
        <f>IFERROR(INDEX(Returns!A:A,MATCH(B8292,Returns!B:B,0)),"No")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IF(M8293=People!$B$5,People!$A$5,IF(M8293=People!$B$4,People!$A$4,IF(M8293=People!$B$3,People!$A$3,IF(M8293=People!$B$2,People!$A$2,0))))</f>
        <v>Cassandra Brandow</v>
      </c>
      <c r="W8293" s="3" t="str">
        <f>IFERROR(INDEX(Returns!A:A,MATCH(B8293,Returns!B:B,0)),"No")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IF(M8294=People!$B$5,People!$A$5,IF(M8294=People!$B$4,People!$A$4,IF(M8294=People!$B$3,People!$A$3,IF(M8294=People!$B$2,People!$A$2,0))))</f>
        <v>Chuck Magee</v>
      </c>
      <c r="W8294" s="3" t="str">
        <f>IFERROR(INDEX(Returns!A:A,MATCH(B8294,Returns!B:B,0)),"No")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IF(M8295=People!$B$5,People!$A$5,IF(M8295=People!$B$4,People!$A$4,IF(M8295=People!$B$3,People!$A$3,IF(M8295=People!$B$2,People!$A$2,0))))</f>
        <v>Anna Andreadi</v>
      </c>
      <c r="W8295" s="3" t="str">
        <f>IFERROR(INDEX(Returns!A:A,MATCH(B8295,Returns!B:B,0)),"No")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IF(M8296=People!$B$5,People!$A$5,IF(M8296=People!$B$4,People!$A$4,IF(M8296=People!$B$3,People!$A$3,IF(M8296=People!$B$2,People!$A$2,0))))</f>
        <v>Chuck Magee</v>
      </c>
      <c r="W8296" s="3" t="str">
        <f>IFERROR(INDEX(Returns!A:A,MATCH(B8296,Returns!B:B,0)),"No")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IF(M8297=People!$B$5,People!$A$5,IF(M8297=People!$B$4,People!$A$4,IF(M8297=People!$B$3,People!$A$3,IF(M8297=People!$B$2,People!$A$2,0))))</f>
        <v>Cassandra Brandow</v>
      </c>
      <c r="W8297" s="3" t="str">
        <f>IFERROR(INDEX(Returns!A:A,MATCH(B8297,Returns!B:B,0)),"No")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IF(M8298=People!$B$5,People!$A$5,IF(M8298=People!$B$4,People!$A$4,IF(M8298=People!$B$3,People!$A$3,IF(M8298=People!$B$2,People!$A$2,0))))</f>
        <v>Cassandra Brandow</v>
      </c>
      <c r="W8298" s="3" t="str">
        <f>IFERROR(INDEX(Returns!A:A,MATCH(B8298,Returns!B:B,0)),"No")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IF(M8299=People!$B$5,People!$A$5,IF(M8299=People!$B$4,People!$A$4,IF(M8299=People!$B$3,People!$A$3,IF(M8299=People!$B$2,People!$A$2,0))))</f>
        <v>Cassandra Brandow</v>
      </c>
      <c r="W8299" s="3" t="str">
        <f>IFERROR(INDEX(Returns!A:A,MATCH(B8299,Returns!B:B,0)),"No")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IF(M8300=People!$B$5,People!$A$5,IF(M8300=People!$B$4,People!$A$4,IF(M8300=People!$B$3,People!$A$3,IF(M8300=People!$B$2,People!$A$2,0))))</f>
        <v>Cassandra Brandow</v>
      </c>
      <c r="W8300" s="3" t="str">
        <f>IFERROR(INDEX(Returns!A:A,MATCH(B8300,Returns!B:B,0)),"No")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IF(M8301=People!$B$5,People!$A$5,IF(M8301=People!$B$4,People!$A$4,IF(M8301=People!$B$3,People!$A$3,IF(M8301=People!$B$2,People!$A$2,0))))</f>
        <v>Anna Andreadi</v>
      </c>
      <c r="W8301" s="3" t="str">
        <f>IFERROR(INDEX(Returns!A:A,MATCH(B8301,Returns!B:B,0)),"No")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IF(M8302=People!$B$5,People!$A$5,IF(M8302=People!$B$4,People!$A$4,IF(M8302=People!$B$3,People!$A$3,IF(M8302=People!$B$2,People!$A$2,0))))</f>
        <v>Kelly Williams</v>
      </c>
      <c r="W8302" s="3" t="str">
        <f>IFERROR(INDEX(Returns!A:A,MATCH(B8302,Returns!B:B,0)),"No")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IF(M8303=People!$B$5,People!$A$5,IF(M8303=People!$B$4,People!$A$4,IF(M8303=People!$B$3,People!$A$3,IF(M8303=People!$B$2,People!$A$2,0))))</f>
        <v>Anna Andreadi</v>
      </c>
      <c r="W8303" s="3" t="str">
        <f>IFERROR(INDEX(Returns!A:A,MATCH(B8303,Returns!B:B,0)),"No")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IF(M8304=People!$B$5,People!$A$5,IF(M8304=People!$B$4,People!$A$4,IF(M8304=People!$B$3,People!$A$3,IF(M8304=People!$B$2,People!$A$2,0))))</f>
        <v>Anna Andreadi</v>
      </c>
      <c r="W8304" s="3" t="str">
        <f>IFERROR(INDEX(Returns!A:A,MATCH(B8304,Returns!B:B,0)),"No")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IF(M8305=People!$B$5,People!$A$5,IF(M8305=People!$B$4,People!$A$4,IF(M8305=People!$B$3,People!$A$3,IF(M8305=People!$B$2,People!$A$2,0))))</f>
        <v>Anna Andreadi</v>
      </c>
      <c r="W8305" s="3" t="str">
        <f>IFERROR(INDEX(Returns!A:A,MATCH(B8305,Returns!B:B,0)),"No")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IF(M8306=People!$B$5,People!$A$5,IF(M8306=People!$B$4,People!$A$4,IF(M8306=People!$B$3,People!$A$3,IF(M8306=People!$B$2,People!$A$2,0))))</f>
        <v>Anna Andreadi</v>
      </c>
      <c r="W8306" s="3" t="str">
        <f>IFERROR(INDEX(Returns!A:A,MATCH(B8306,Returns!B:B,0)),"No")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IF(M8307=People!$B$5,People!$A$5,IF(M8307=People!$B$4,People!$A$4,IF(M8307=People!$B$3,People!$A$3,IF(M8307=People!$B$2,People!$A$2,0))))</f>
        <v>Kelly Williams</v>
      </c>
      <c r="W8307" s="3" t="str">
        <f>IFERROR(INDEX(Returns!A:A,MATCH(B8307,Returns!B:B,0)),"No")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IF(M8308=People!$B$5,People!$A$5,IF(M8308=People!$B$4,People!$A$4,IF(M8308=People!$B$3,People!$A$3,IF(M8308=People!$B$2,People!$A$2,0))))</f>
        <v>Kelly Williams</v>
      </c>
      <c r="W8308" s="3" t="str">
        <f>IFERROR(INDEX(Returns!A:A,MATCH(B8308,Returns!B:B,0)),"No")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IF(M8309=People!$B$5,People!$A$5,IF(M8309=People!$B$4,People!$A$4,IF(M8309=People!$B$3,People!$A$3,IF(M8309=People!$B$2,People!$A$2,0))))</f>
        <v>Kelly Williams</v>
      </c>
      <c r="W8309" s="3" t="str">
        <f>IFERROR(INDEX(Returns!A:A,MATCH(B8309,Returns!B:B,0)),"No")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IF(M8310=People!$B$5,People!$A$5,IF(M8310=People!$B$4,People!$A$4,IF(M8310=People!$B$3,People!$A$3,IF(M8310=People!$B$2,People!$A$2,0))))</f>
        <v>Anna Andreadi</v>
      </c>
      <c r="W8310" s="3" t="str">
        <f>IFERROR(INDEX(Returns!A:A,MATCH(B8310,Returns!B:B,0)),"No")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IF(M8311=People!$B$5,People!$A$5,IF(M8311=People!$B$4,People!$A$4,IF(M8311=People!$B$3,People!$A$3,IF(M8311=People!$B$2,People!$A$2,0))))</f>
        <v>Kelly Williams</v>
      </c>
      <c r="W8311" s="3" t="str">
        <f>IFERROR(INDEX(Returns!A:A,MATCH(B8311,Returns!B:B,0)),"No")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IF(M8312=People!$B$5,People!$A$5,IF(M8312=People!$B$4,People!$A$4,IF(M8312=People!$B$3,People!$A$3,IF(M8312=People!$B$2,People!$A$2,0))))</f>
        <v>Kelly Williams</v>
      </c>
      <c r="W8312" s="3" t="str">
        <f>IFERROR(INDEX(Returns!A:A,MATCH(B8312,Returns!B:B,0)),"No")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IF(M8313=People!$B$5,People!$A$5,IF(M8313=People!$B$4,People!$A$4,IF(M8313=People!$B$3,People!$A$3,IF(M8313=People!$B$2,People!$A$2,0))))</f>
        <v>Cassandra Brandow</v>
      </c>
      <c r="W8313" s="3" t="str">
        <f>IFERROR(INDEX(Returns!A:A,MATCH(B8313,Returns!B:B,0)),"No")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IF(M8314=People!$B$5,People!$A$5,IF(M8314=People!$B$4,People!$A$4,IF(M8314=People!$B$3,People!$A$3,IF(M8314=People!$B$2,People!$A$2,0))))</f>
        <v>Cassandra Brandow</v>
      </c>
      <c r="W8314" s="3" t="str">
        <f>IFERROR(INDEX(Returns!A:A,MATCH(B8314,Returns!B:B,0)),"No")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IF(M8315=People!$B$5,People!$A$5,IF(M8315=People!$B$4,People!$A$4,IF(M8315=People!$B$3,People!$A$3,IF(M8315=People!$B$2,People!$A$2,0))))</f>
        <v>Kelly Williams</v>
      </c>
      <c r="W8315" s="3" t="str">
        <f>IFERROR(INDEX(Returns!A:A,MATCH(B8315,Returns!B:B,0)),"No")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IF(M8316=People!$B$5,People!$A$5,IF(M8316=People!$B$4,People!$A$4,IF(M8316=People!$B$3,People!$A$3,IF(M8316=People!$B$2,People!$A$2,0))))</f>
        <v>Kelly Williams</v>
      </c>
      <c r="W8316" s="3" t="str">
        <f>IFERROR(INDEX(Returns!A:A,MATCH(B8316,Returns!B:B,0)),"No")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IF(M8317=People!$B$5,People!$A$5,IF(M8317=People!$B$4,People!$A$4,IF(M8317=People!$B$3,People!$A$3,IF(M8317=People!$B$2,People!$A$2,0))))</f>
        <v>Kelly Williams</v>
      </c>
      <c r="W8317" s="3" t="str">
        <f>IFERROR(INDEX(Returns!A:A,MATCH(B8317,Returns!B:B,0)),"No")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IF(M8318=People!$B$5,People!$A$5,IF(M8318=People!$B$4,People!$A$4,IF(M8318=People!$B$3,People!$A$3,IF(M8318=People!$B$2,People!$A$2,0))))</f>
        <v>Kelly Williams</v>
      </c>
      <c r="W8318" s="3" t="str">
        <f>IFERROR(INDEX(Returns!A:A,MATCH(B8318,Returns!B:B,0)),"No")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IF(M8319=People!$B$5,People!$A$5,IF(M8319=People!$B$4,People!$A$4,IF(M8319=People!$B$3,People!$A$3,IF(M8319=People!$B$2,People!$A$2,0))))</f>
        <v>Cassandra Brandow</v>
      </c>
      <c r="W8319" s="3" t="str">
        <f>IFERROR(INDEX(Returns!A:A,MATCH(B8319,Returns!B:B,0)),"No")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IF(M8320=People!$B$5,People!$A$5,IF(M8320=People!$B$4,People!$A$4,IF(M8320=People!$B$3,People!$A$3,IF(M8320=People!$B$2,People!$A$2,0))))</f>
        <v>Cassandra Brandow</v>
      </c>
      <c r="W8320" s="3" t="str">
        <f>IFERROR(INDEX(Returns!A:A,MATCH(B8320,Returns!B:B,0)),"No")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IF(M8321=People!$B$5,People!$A$5,IF(M8321=People!$B$4,People!$A$4,IF(M8321=People!$B$3,People!$A$3,IF(M8321=People!$B$2,People!$A$2,0))))</f>
        <v>Chuck Magee</v>
      </c>
      <c r="W8321" s="3" t="str">
        <f>IFERROR(INDEX(Returns!A:A,MATCH(B8321,Returns!B:B,0)),"No")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IF(M8322=People!$B$5,People!$A$5,IF(M8322=People!$B$4,People!$A$4,IF(M8322=People!$B$3,People!$A$3,IF(M8322=People!$B$2,People!$A$2,0))))</f>
        <v>Kelly Williams</v>
      </c>
      <c r="W8322" s="3" t="str">
        <f>IFERROR(INDEX(Returns!A:A,MATCH(B8322,Returns!B:B,0)),"No")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IF(M8323=People!$B$5,People!$A$5,IF(M8323=People!$B$4,People!$A$4,IF(M8323=People!$B$3,People!$A$3,IF(M8323=People!$B$2,People!$A$2,0))))</f>
        <v>Kelly Williams</v>
      </c>
      <c r="W8323" s="3" t="str">
        <f>IFERROR(INDEX(Returns!A:A,MATCH(B8323,Returns!B:B,0)),"No")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IF(M8324=People!$B$5,People!$A$5,IF(M8324=People!$B$4,People!$A$4,IF(M8324=People!$B$3,People!$A$3,IF(M8324=People!$B$2,People!$A$2,0))))</f>
        <v>Chuck Magee</v>
      </c>
      <c r="W8324" s="3" t="str">
        <f>IFERROR(INDEX(Returns!A:A,MATCH(B8324,Returns!B:B,0)),"No")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IF(M8325=People!$B$5,People!$A$5,IF(M8325=People!$B$4,People!$A$4,IF(M8325=People!$B$3,People!$A$3,IF(M8325=People!$B$2,People!$A$2,0))))</f>
        <v>Chuck Magee</v>
      </c>
      <c r="W8325" s="3" t="str">
        <f>IFERROR(INDEX(Returns!A:A,MATCH(B8325,Returns!B:B,0)),"No")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IF(M8326=People!$B$5,People!$A$5,IF(M8326=People!$B$4,People!$A$4,IF(M8326=People!$B$3,People!$A$3,IF(M8326=People!$B$2,People!$A$2,0))))</f>
        <v>Cassandra Brandow</v>
      </c>
      <c r="W8326" s="3" t="str">
        <f>IFERROR(INDEX(Returns!A:A,MATCH(B8326,Returns!B:B,0)),"No")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IF(M8327=People!$B$5,People!$A$5,IF(M8327=People!$B$4,People!$A$4,IF(M8327=People!$B$3,People!$A$3,IF(M8327=People!$B$2,People!$A$2,0))))</f>
        <v>Cassandra Brandow</v>
      </c>
      <c r="W8327" s="3" t="str">
        <f>IFERROR(INDEX(Returns!A:A,MATCH(B8327,Returns!B:B,0)),"No")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IF(M8328=People!$B$5,People!$A$5,IF(M8328=People!$B$4,People!$A$4,IF(M8328=People!$B$3,People!$A$3,IF(M8328=People!$B$2,People!$A$2,0))))</f>
        <v>Kelly Williams</v>
      </c>
      <c r="W8328" s="3" t="str">
        <f>IFERROR(INDEX(Returns!A:A,MATCH(B8328,Returns!B:B,0)),"No")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IF(M8329=People!$B$5,People!$A$5,IF(M8329=People!$B$4,People!$A$4,IF(M8329=People!$B$3,People!$A$3,IF(M8329=People!$B$2,People!$A$2,0))))</f>
        <v>Kelly Williams</v>
      </c>
      <c r="W8329" s="3" t="str">
        <f>IFERROR(INDEX(Returns!A:A,MATCH(B8329,Returns!B:B,0)),"No")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IF(M8330=People!$B$5,People!$A$5,IF(M8330=People!$B$4,People!$A$4,IF(M8330=People!$B$3,People!$A$3,IF(M8330=People!$B$2,People!$A$2,0))))</f>
        <v>Chuck Magee</v>
      </c>
      <c r="W8330" s="3" t="str">
        <f>IFERROR(INDEX(Returns!A:A,MATCH(B8330,Returns!B:B,0)),"No")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IF(M8331=People!$B$5,People!$A$5,IF(M8331=People!$B$4,People!$A$4,IF(M8331=People!$B$3,People!$A$3,IF(M8331=People!$B$2,People!$A$2,0))))</f>
        <v>Chuck Magee</v>
      </c>
      <c r="W8331" s="3" t="str">
        <f>IFERROR(INDEX(Returns!A:A,MATCH(B8331,Returns!B:B,0)),"No")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IF(M8332=People!$B$5,People!$A$5,IF(M8332=People!$B$4,People!$A$4,IF(M8332=People!$B$3,People!$A$3,IF(M8332=People!$B$2,People!$A$2,0))))</f>
        <v>Chuck Magee</v>
      </c>
      <c r="W8332" s="3" t="str">
        <f>IFERROR(INDEX(Returns!A:A,MATCH(B8332,Returns!B:B,0)),"No")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IF(M8333=People!$B$5,People!$A$5,IF(M8333=People!$B$4,People!$A$4,IF(M8333=People!$B$3,People!$A$3,IF(M8333=People!$B$2,People!$A$2,0))))</f>
        <v>Chuck Magee</v>
      </c>
      <c r="W8333" s="3" t="str">
        <f>IFERROR(INDEX(Returns!A:A,MATCH(B8333,Returns!B:B,0)),"No")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IF(M8334=People!$B$5,People!$A$5,IF(M8334=People!$B$4,People!$A$4,IF(M8334=People!$B$3,People!$A$3,IF(M8334=People!$B$2,People!$A$2,0))))</f>
        <v>Chuck Magee</v>
      </c>
      <c r="W8334" s="3" t="str">
        <f>IFERROR(INDEX(Returns!A:A,MATCH(B8334,Returns!B:B,0)),"No")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IF(M8335=People!$B$5,People!$A$5,IF(M8335=People!$B$4,People!$A$4,IF(M8335=People!$B$3,People!$A$3,IF(M8335=People!$B$2,People!$A$2,0))))</f>
        <v>Chuck Magee</v>
      </c>
      <c r="W8335" s="3" t="str">
        <f>IFERROR(INDEX(Returns!A:A,MATCH(B8335,Returns!B:B,0)),"No")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IF(M8336=People!$B$5,People!$A$5,IF(M8336=People!$B$4,People!$A$4,IF(M8336=People!$B$3,People!$A$3,IF(M8336=People!$B$2,People!$A$2,0))))</f>
        <v>Chuck Magee</v>
      </c>
      <c r="W8336" s="3" t="str">
        <f>IFERROR(INDEX(Returns!A:A,MATCH(B8336,Returns!B:B,0)),"No")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IF(M8337=People!$B$5,People!$A$5,IF(M8337=People!$B$4,People!$A$4,IF(M8337=People!$B$3,People!$A$3,IF(M8337=People!$B$2,People!$A$2,0))))</f>
        <v>Chuck Magee</v>
      </c>
      <c r="W8337" s="3" t="str">
        <f>IFERROR(INDEX(Returns!A:A,MATCH(B8337,Returns!B:B,0)),"No")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IF(M8338=People!$B$5,People!$A$5,IF(M8338=People!$B$4,People!$A$4,IF(M8338=People!$B$3,People!$A$3,IF(M8338=People!$B$2,People!$A$2,0))))</f>
        <v>Cassandra Brandow</v>
      </c>
      <c r="W8338" s="3" t="str">
        <f>IFERROR(INDEX(Returns!A:A,MATCH(B8338,Returns!B:B,0)),"No")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IF(M8339=People!$B$5,People!$A$5,IF(M8339=People!$B$4,People!$A$4,IF(M8339=People!$B$3,People!$A$3,IF(M8339=People!$B$2,People!$A$2,0))))</f>
        <v>Cassandra Brandow</v>
      </c>
      <c r="W8339" s="3" t="str">
        <f>IFERROR(INDEX(Returns!A:A,MATCH(B8339,Returns!B:B,0)),"No")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IF(M8340=People!$B$5,People!$A$5,IF(M8340=People!$B$4,People!$A$4,IF(M8340=People!$B$3,People!$A$3,IF(M8340=People!$B$2,People!$A$2,0))))</f>
        <v>Cassandra Brandow</v>
      </c>
      <c r="W8340" s="3" t="str">
        <f>IFERROR(INDEX(Returns!A:A,MATCH(B8340,Returns!B:B,0)),"No")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IF(M8341=People!$B$5,People!$A$5,IF(M8341=People!$B$4,People!$A$4,IF(M8341=People!$B$3,People!$A$3,IF(M8341=People!$B$2,People!$A$2,0))))</f>
        <v>Anna Andreadi</v>
      </c>
      <c r="W8341" s="3" t="str">
        <f>IFERROR(INDEX(Returns!A:A,MATCH(B8341,Returns!B:B,0)),"No")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IF(M8342=People!$B$5,People!$A$5,IF(M8342=People!$B$4,People!$A$4,IF(M8342=People!$B$3,People!$A$3,IF(M8342=People!$B$2,People!$A$2,0))))</f>
        <v>Cassandra Brandow</v>
      </c>
      <c r="W8342" s="3" t="str">
        <f>IFERROR(INDEX(Returns!A:A,MATCH(B8342,Returns!B:B,0)),"No")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IF(M8343=People!$B$5,People!$A$5,IF(M8343=People!$B$4,People!$A$4,IF(M8343=People!$B$3,People!$A$3,IF(M8343=People!$B$2,People!$A$2,0))))</f>
        <v>Anna Andreadi</v>
      </c>
      <c r="W8343" s="3" t="str">
        <f>IFERROR(INDEX(Returns!A:A,MATCH(B8343,Returns!B:B,0)),"No")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IF(M8344=People!$B$5,People!$A$5,IF(M8344=People!$B$4,People!$A$4,IF(M8344=People!$B$3,People!$A$3,IF(M8344=People!$B$2,People!$A$2,0))))</f>
        <v>Cassandra Brandow</v>
      </c>
      <c r="W8344" s="3" t="str">
        <f>IFERROR(INDEX(Returns!A:A,MATCH(B8344,Returns!B:B,0)),"No")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IF(M8345=People!$B$5,People!$A$5,IF(M8345=People!$B$4,People!$A$4,IF(M8345=People!$B$3,People!$A$3,IF(M8345=People!$B$2,People!$A$2,0))))</f>
        <v>Cassandra Brandow</v>
      </c>
      <c r="W8345" s="3" t="str">
        <f>IFERROR(INDEX(Returns!A:A,MATCH(B8345,Returns!B:B,0)),"No")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IF(M8346=People!$B$5,People!$A$5,IF(M8346=People!$B$4,People!$A$4,IF(M8346=People!$B$3,People!$A$3,IF(M8346=People!$B$2,People!$A$2,0))))</f>
        <v>Cassandra Brandow</v>
      </c>
      <c r="W8346" s="3" t="str">
        <f>IFERROR(INDEX(Returns!A:A,MATCH(B8346,Returns!B:B,0)),"No")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IF(M8347=People!$B$5,People!$A$5,IF(M8347=People!$B$4,People!$A$4,IF(M8347=People!$B$3,People!$A$3,IF(M8347=People!$B$2,People!$A$2,0))))</f>
        <v>Cassandra Brandow</v>
      </c>
      <c r="W8347" s="3" t="str">
        <f>IFERROR(INDEX(Returns!A:A,MATCH(B8347,Returns!B:B,0)),"No")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IF(M8348=People!$B$5,People!$A$5,IF(M8348=People!$B$4,People!$A$4,IF(M8348=People!$B$3,People!$A$3,IF(M8348=People!$B$2,People!$A$2,0))))</f>
        <v>Chuck Magee</v>
      </c>
      <c r="W8348" s="3" t="str">
        <f>IFERROR(INDEX(Returns!A:A,MATCH(B8348,Returns!B:B,0)),"No")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IF(M8349=People!$B$5,People!$A$5,IF(M8349=People!$B$4,People!$A$4,IF(M8349=People!$B$3,People!$A$3,IF(M8349=People!$B$2,People!$A$2,0))))</f>
        <v>Chuck Magee</v>
      </c>
      <c r="W8349" s="3" t="str">
        <f>IFERROR(INDEX(Returns!A:A,MATCH(B8349,Returns!B:B,0)),"No")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IF(M8350=People!$B$5,People!$A$5,IF(M8350=People!$B$4,People!$A$4,IF(M8350=People!$B$3,People!$A$3,IF(M8350=People!$B$2,People!$A$2,0))))</f>
        <v>Chuck Magee</v>
      </c>
      <c r="W8350" s="3" t="str">
        <f>IFERROR(INDEX(Returns!A:A,MATCH(B8350,Returns!B:B,0)),"No")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IF(M8351=People!$B$5,People!$A$5,IF(M8351=People!$B$4,People!$A$4,IF(M8351=People!$B$3,People!$A$3,IF(M8351=People!$B$2,People!$A$2,0))))</f>
        <v>Chuck Magee</v>
      </c>
      <c r="W8351" s="3" t="str">
        <f>IFERROR(INDEX(Returns!A:A,MATCH(B8351,Returns!B:B,0)),"No")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IF(M8352=People!$B$5,People!$A$5,IF(M8352=People!$B$4,People!$A$4,IF(M8352=People!$B$3,People!$A$3,IF(M8352=People!$B$2,People!$A$2,0))))</f>
        <v>Chuck Magee</v>
      </c>
      <c r="W8352" s="3" t="str">
        <f>IFERROR(INDEX(Returns!A:A,MATCH(B8352,Returns!B:B,0)),"No")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IF(M8353=People!$B$5,People!$A$5,IF(M8353=People!$B$4,People!$A$4,IF(M8353=People!$B$3,People!$A$3,IF(M8353=People!$B$2,People!$A$2,0))))</f>
        <v>Chuck Magee</v>
      </c>
      <c r="W8353" s="3" t="str">
        <f>IFERROR(INDEX(Returns!A:A,MATCH(B8353,Returns!B:B,0)),"No")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IF(M8354=People!$B$5,People!$A$5,IF(M8354=People!$B$4,People!$A$4,IF(M8354=People!$B$3,People!$A$3,IF(M8354=People!$B$2,People!$A$2,0))))</f>
        <v>Chuck Magee</v>
      </c>
      <c r="W8354" s="3" t="str">
        <f>IFERROR(INDEX(Returns!A:A,MATCH(B8354,Returns!B:B,0)),"No")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IF(M8355=People!$B$5,People!$A$5,IF(M8355=People!$B$4,People!$A$4,IF(M8355=People!$B$3,People!$A$3,IF(M8355=People!$B$2,People!$A$2,0))))</f>
        <v>Chuck Magee</v>
      </c>
      <c r="W8355" s="3" t="str">
        <f>IFERROR(INDEX(Returns!A:A,MATCH(B8355,Returns!B:B,0)),"No")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IF(M8356=People!$B$5,People!$A$5,IF(M8356=People!$B$4,People!$A$4,IF(M8356=People!$B$3,People!$A$3,IF(M8356=People!$B$2,People!$A$2,0))))</f>
        <v>Chuck Magee</v>
      </c>
      <c r="W8356" s="3" t="str">
        <f>IFERROR(INDEX(Returns!A:A,MATCH(B8356,Returns!B:B,0)),"No")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IF(M8357=People!$B$5,People!$A$5,IF(M8357=People!$B$4,People!$A$4,IF(M8357=People!$B$3,People!$A$3,IF(M8357=People!$B$2,People!$A$2,0))))</f>
        <v>Chuck Magee</v>
      </c>
      <c r="W8357" s="3" t="str">
        <f>IFERROR(INDEX(Returns!A:A,MATCH(B8357,Returns!B:B,0)),"No")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IF(M8358=People!$B$5,People!$A$5,IF(M8358=People!$B$4,People!$A$4,IF(M8358=People!$B$3,People!$A$3,IF(M8358=People!$B$2,People!$A$2,0))))</f>
        <v>Cassandra Brandow</v>
      </c>
      <c r="W8358" s="3" t="str">
        <f>IFERROR(INDEX(Returns!A:A,MATCH(B8358,Returns!B:B,0)),"No")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IF(M8359=People!$B$5,People!$A$5,IF(M8359=People!$B$4,People!$A$4,IF(M8359=People!$B$3,People!$A$3,IF(M8359=People!$B$2,People!$A$2,0))))</f>
        <v>Anna Andreadi</v>
      </c>
      <c r="W8359" s="3" t="str">
        <f>IFERROR(INDEX(Returns!A:A,MATCH(B8359,Returns!B:B,0)),"No")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IF(M8360=People!$B$5,People!$A$5,IF(M8360=People!$B$4,People!$A$4,IF(M8360=People!$B$3,People!$A$3,IF(M8360=People!$B$2,People!$A$2,0))))</f>
        <v>Anna Andreadi</v>
      </c>
      <c r="W8360" s="3" t="str">
        <f>IFERROR(INDEX(Returns!A:A,MATCH(B8360,Returns!B:B,0)),"No")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IF(M8361=People!$B$5,People!$A$5,IF(M8361=People!$B$4,People!$A$4,IF(M8361=People!$B$3,People!$A$3,IF(M8361=People!$B$2,People!$A$2,0))))</f>
        <v>Anna Andreadi</v>
      </c>
      <c r="W8361" s="3" t="str">
        <f>IFERROR(INDEX(Returns!A:A,MATCH(B8361,Returns!B:B,0)),"No")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IF(M8362=People!$B$5,People!$A$5,IF(M8362=People!$B$4,People!$A$4,IF(M8362=People!$B$3,People!$A$3,IF(M8362=People!$B$2,People!$A$2,0))))</f>
        <v>Kelly Williams</v>
      </c>
      <c r="W8362" s="3" t="str">
        <f>IFERROR(INDEX(Returns!A:A,MATCH(B8362,Returns!B:B,0)),"No")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IF(M8363=People!$B$5,People!$A$5,IF(M8363=People!$B$4,People!$A$4,IF(M8363=People!$B$3,People!$A$3,IF(M8363=People!$B$2,People!$A$2,0))))</f>
        <v>Kelly Williams</v>
      </c>
      <c r="W8363" s="3" t="str">
        <f>IFERROR(INDEX(Returns!A:A,MATCH(B8363,Returns!B:B,0)),"No")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IF(M8364=People!$B$5,People!$A$5,IF(M8364=People!$B$4,People!$A$4,IF(M8364=People!$B$3,People!$A$3,IF(M8364=People!$B$2,People!$A$2,0))))</f>
        <v>Kelly Williams</v>
      </c>
      <c r="W8364" s="3" t="str">
        <f>IFERROR(INDEX(Returns!A:A,MATCH(B8364,Returns!B:B,0)),"No")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IF(M8365=People!$B$5,People!$A$5,IF(M8365=People!$B$4,People!$A$4,IF(M8365=People!$B$3,People!$A$3,IF(M8365=People!$B$2,People!$A$2,0))))</f>
        <v>Kelly Williams</v>
      </c>
      <c r="W8365" s="3" t="str">
        <f>IFERROR(INDEX(Returns!A:A,MATCH(B8365,Returns!B:B,0)),"No")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IF(M8366=People!$B$5,People!$A$5,IF(M8366=People!$B$4,People!$A$4,IF(M8366=People!$B$3,People!$A$3,IF(M8366=People!$B$2,People!$A$2,0))))</f>
        <v>Cassandra Brandow</v>
      </c>
      <c r="W8366" s="3" t="str">
        <f>IFERROR(INDEX(Returns!A:A,MATCH(B8366,Returns!B:B,0)),"No")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IF(M8367=People!$B$5,People!$A$5,IF(M8367=People!$B$4,People!$A$4,IF(M8367=People!$B$3,People!$A$3,IF(M8367=People!$B$2,People!$A$2,0))))</f>
        <v>Anna Andreadi</v>
      </c>
      <c r="W8367" s="3" t="str">
        <f>IFERROR(INDEX(Returns!A:A,MATCH(B8367,Returns!B:B,0)),"No")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IF(M8368=People!$B$5,People!$A$5,IF(M8368=People!$B$4,People!$A$4,IF(M8368=People!$B$3,People!$A$3,IF(M8368=People!$B$2,People!$A$2,0))))</f>
        <v>Anna Andreadi</v>
      </c>
      <c r="W8368" s="3" t="str">
        <f>IFERROR(INDEX(Returns!A:A,MATCH(B8368,Returns!B:B,0)),"No")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IF(M8369=People!$B$5,People!$A$5,IF(M8369=People!$B$4,People!$A$4,IF(M8369=People!$B$3,People!$A$3,IF(M8369=People!$B$2,People!$A$2,0))))</f>
        <v>Anna Andreadi</v>
      </c>
      <c r="W8369" s="3" t="str">
        <f>IFERROR(INDEX(Returns!A:A,MATCH(B8369,Returns!B:B,0)),"No")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IF(M8370=People!$B$5,People!$A$5,IF(M8370=People!$B$4,People!$A$4,IF(M8370=People!$B$3,People!$A$3,IF(M8370=People!$B$2,People!$A$2,0))))</f>
        <v>Anna Andreadi</v>
      </c>
      <c r="W8370" s="3" t="str">
        <f>IFERROR(INDEX(Returns!A:A,MATCH(B8370,Returns!B:B,0)),"No")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IF(M8371=People!$B$5,People!$A$5,IF(M8371=People!$B$4,People!$A$4,IF(M8371=People!$B$3,People!$A$3,IF(M8371=People!$B$2,People!$A$2,0))))</f>
        <v>Anna Andreadi</v>
      </c>
      <c r="W8371" s="3" t="str">
        <f>IFERROR(INDEX(Returns!A:A,MATCH(B8371,Returns!B:B,0)),"No")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IF(M8372=People!$B$5,People!$A$5,IF(M8372=People!$B$4,People!$A$4,IF(M8372=People!$B$3,People!$A$3,IF(M8372=People!$B$2,People!$A$2,0))))</f>
        <v>Anna Andreadi</v>
      </c>
      <c r="W8372" s="3" t="str">
        <f>IFERROR(INDEX(Returns!A:A,MATCH(B8372,Returns!B:B,0)),"No")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IF(M8373=People!$B$5,People!$A$5,IF(M8373=People!$B$4,People!$A$4,IF(M8373=People!$B$3,People!$A$3,IF(M8373=People!$B$2,People!$A$2,0))))</f>
        <v>Kelly Williams</v>
      </c>
      <c r="W8373" s="3" t="str">
        <f>IFERROR(INDEX(Returns!A:A,MATCH(B8373,Returns!B:B,0)),"No")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IF(M8374=People!$B$5,People!$A$5,IF(M8374=People!$B$4,People!$A$4,IF(M8374=People!$B$3,People!$A$3,IF(M8374=People!$B$2,People!$A$2,0))))</f>
        <v>Anna Andreadi</v>
      </c>
      <c r="W8374" s="3" t="str">
        <f>IFERROR(INDEX(Returns!A:A,MATCH(B8374,Returns!B:B,0)),"No")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IF(M8375=People!$B$5,People!$A$5,IF(M8375=People!$B$4,People!$A$4,IF(M8375=People!$B$3,People!$A$3,IF(M8375=People!$B$2,People!$A$2,0))))</f>
        <v>Anna Andreadi</v>
      </c>
      <c r="W8375" s="3" t="str">
        <f>IFERROR(INDEX(Returns!A:A,MATCH(B8375,Returns!B:B,0)),"No")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IF(M8376=People!$B$5,People!$A$5,IF(M8376=People!$B$4,People!$A$4,IF(M8376=People!$B$3,People!$A$3,IF(M8376=People!$B$2,People!$A$2,0))))</f>
        <v>Anna Andreadi</v>
      </c>
      <c r="W8376" s="3" t="str">
        <f>IFERROR(INDEX(Returns!A:A,MATCH(B8376,Returns!B:B,0)),"No")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IF(M8377=People!$B$5,People!$A$5,IF(M8377=People!$B$4,People!$A$4,IF(M8377=People!$B$3,People!$A$3,IF(M8377=People!$B$2,People!$A$2,0))))</f>
        <v>Anna Andreadi</v>
      </c>
      <c r="W8377" s="3" t="str">
        <f>IFERROR(INDEX(Returns!A:A,MATCH(B8377,Returns!B:B,0)),"No")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IF(M8378=People!$B$5,People!$A$5,IF(M8378=People!$B$4,People!$A$4,IF(M8378=People!$B$3,People!$A$3,IF(M8378=People!$B$2,People!$A$2,0))))</f>
        <v>Cassandra Brandow</v>
      </c>
      <c r="W8378" s="3" t="str">
        <f>IFERROR(INDEX(Returns!A:A,MATCH(B8378,Returns!B:B,0)),"No")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IF(M8379=People!$B$5,People!$A$5,IF(M8379=People!$B$4,People!$A$4,IF(M8379=People!$B$3,People!$A$3,IF(M8379=People!$B$2,People!$A$2,0))))</f>
        <v>Kelly Williams</v>
      </c>
      <c r="W8379" s="3" t="str">
        <f>IFERROR(INDEX(Returns!A:A,MATCH(B8379,Returns!B:B,0)),"No")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IF(M8380=People!$B$5,People!$A$5,IF(M8380=People!$B$4,People!$A$4,IF(M8380=People!$B$3,People!$A$3,IF(M8380=People!$B$2,People!$A$2,0))))</f>
        <v>Kelly Williams</v>
      </c>
      <c r="W8380" s="3" t="str">
        <f>IFERROR(INDEX(Returns!A:A,MATCH(B8380,Returns!B:B,0)),"No")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IF(M8381=People!$B$5,People!$A$5,IF(M8381=People!$B$4,People!$A$4,IF(M8381=People!$B$3,People!$A$3,IF(M8381=People!$B$2,People!$A$2,0))))</f>
        <v>Kelly Williams</v>
      </c>
      <c r="W8381" s="3" t="str">
        <f>IFERROR(INDEX(Returns!A:A,MATCH(B8381,Returns!B:B,0)),"No")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IF(M8382=People!$B$5,People!$A$5,IF(M8382=People!$B$4,People!$A$4,IF(M8382=People!$B$3,People!$A$3,IF(M8382=People!$B$2,People!$A$2,0))))</f>
        <v>Kelly Williams</v>
      </c>
      <c r="W8382" s="3" t="str">
        <f>IFERROR(INDEX(Returns!A:A,MATCH(B8382,Returns!B:B,0)),"No")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IF(M8383=People!$B$5,People!$A$5,IF(M8383=People!$B$4,People!$A$4,IF(M8383=People!$B$3,People!$A$3,IF(M8383=People!$B$2,People!$A$2,0))))</f>
        <v>Anna Andreadi</v>
      </c>
      <c r="W8383" s="3" t="str">
        <f>IFERROR(INDEX(Returns!A:A,MATCH(B8383,Returns!B:B,0)),"No")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IF(M8384=People!$B$5,People!$A$5,IF(M8384=People!$B$4,People!$A$4,IF(M8384=People!$B$3,People!$A$3,IF(M8384=People!$B$2,People!$A$2,0))))</f>
        <v>Kelly Williams</v>
      </c>
      <c r="W8384" s="3" t="str">
        <f>IFERROR(INDEX(Returns!A:A,MATCH(B8384,Returns!B:B,0)),"No")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IF(M8385=People!$B$5,People!$A$5,IF(M8385=People!$B$4,People!$A$4,IF(M8385=People!$B$3,People!$A$3,IF(M8385=People!$B$2,People!$A$2,0))))</f>
        <v>Chuck Magee</v>
      </c>
      <c r="W8385" s="3" t="str">
        <f>IFERROR(INDEX(Returns!A:A,MATCH(B8385,Returns!B:B,0)),"No")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IF(M8386=People!$B$5,People!$A$5,IF(M8386=People!$B$4,People!$A$4,IF(M8386=People!$B$3,People!$A$3,IF(M8386=People!$B$2,People!$A$2,0))))</f>
        <v>Chuck Magee</v>
      </c>
      <c r="W8386" s="3" t="str">
        <f>IFERROR(INDEX(Returns!A:A,MATCH(B8386,Returns!B:B,0)),"No")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IF(M8387=People!$B$5,People!$A$5,IF(M8387=People!$B$4,People!$A$4,IF(M8387=People!$B$3,People!$A$3,IF(M8387=People!$B$2,People!$A$2,0))))</f>
        <v>Anna Andreadi</v>
      </c>
      <c r="W8387" s="3" t="str">
        <f>IFERROR(INDEX(Returns!A:A,MATCH(B8387,Returns!B:B,0)),"No")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IF(M8388=People!$B$5,People!$A$5,IF(M8388=People!$B$4,People!$A$4,IF(M8388=People!$B$3,People!$A$3,IF(M8388=People!$B$2,People!$A$2,0))))</f>
        <v>Chuck Magee</v>
      </c>
      <c r="W8388" s="3" t="str">
        <f>IFERROR(INDEX(Returns!A:A,MATCH(B8388,Returns!B:B,0)),"No")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IF(M8389=People!$B$5,People!$A$5,IF(M8389=People!$B$4,People!$A$4,IF(M8389=People!$B$3,People!$A$3,IF(M8389=People!$B$2,People!$A$2,0))))</f>
        <v>Chuck Magee</v>
      </c>
      <c r="W8389" s="3" t="str">
        <f>IFERROR(INDEX(Returns!A:A,MATCH(B8389,Returns!B:B,0)),"No")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IF(M8390=People!$B$5,People!$A$5,IF(M8390=People!$B$4,People!$A$4,IF(M8390=People!$B$3,People!$A$3,IF(M8390=People!$B$2,People!$A$2,0))))</f>
        <v>Chuck Magee</v>
      </c>
      <c r="W8390" s="3" t="str">
        <f>IFERROR(INDEX(Returns!A:A,MATCH(B8390,Returns!B:B,0)),"No")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IF(M8391=People!$B$5,People!$A$5,IF(M8391=People!$B$4,People!$A$4,IF(M8391=People!$B$3,People!$A$3,IF(M8391=People!$B$2,People!$A$2,0))))</f>
        <v>Chuck Magee</v>
      </c>
      <c r="W8391" s="3" t="str">
        <f>IFERROR(INDEX(Returns!A:A,MATCH(B8391,Returns!B:B,0)),"No")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IF(M8392=People!$B$5,People!$A$5,IF(M8392=People!$B$4,People!$A$4,IF(M8392=People!$B$3,People!$A$3,IF(M8392=People!$B$2,People!$A$2,0))))</f>
        <v>Anna Andreadi</v>
      </c>
      <c r="W8392" s="3" t="str">
        <f>IFERROR(INDEX(Returns!A:A,MATCH(B8392,Returns!B:B,0)),"No")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IF(M8393=People!$B$5,People!$A$5,IF(M8393=People!$B$4,People!$A$4,IF(M8393=People!$B$3,People!$A$3,IF(M8393=People!$B$2,People!$A$2,0))))</f>
        <v>Chuck Magee</v>
      </c>
      <c r="W8393" s="3" t="str">
        <f>IFERROR(INDEX(Returns!A:A,MATCH(B8393,Returns!B:B,0)),"No")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IF(M8394=People!$B$5,People!$A$5,IF(M8394=People!$B$4,People!$A$4,IF(M8394=People!$B$3,People!$A$3,IF(M8394=People!$B$2,People!$A$2,0))))</f>
        <v>Chuck Magee</v>
      </c>
      <c r="W8394" s="3" t="str">
        <f>IFERROR(INDEX(Returns!A:A,MATCH(B8394,Returns!B:B,0)),"No")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IF(M8395=People!$B$5,People!$A$5,IF(M8395=People!$B$4,People!$A$4,IF(M8395=People!$B$3,People!$A$3,IF(M8395=People!$B$2,People!$A$2,0))))</f>
        <v>Chuck Magee</v>
      </c>
      <c r="W8395" s="3" t="str">
        <f>IFERROR(INDEX(Returns!A:A,MATCH(B8395,Returns!B:B,0)),"No")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IF(M8396=People!$B$5,People!$A$5,IF(M8396=People!$B$4,People!$A$4,IF(M8396=People!$B$3,People!$A$3,IF(M8396=People!$B$2,People!$A$2,0))))</f>
        <v>Chuck Magee</v>
      </c>
      <c r="W8396" s="3" t="str">
        <f>IFERROR(INDEX(Returns!A:A,MATCH(B8396,Returns!B:B,0)),"No")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IF(M8397=People!$B$5,People!$A$5,IF(M8397=People!$B$4,People!$A$4,IF(M8397=People!$B$3,People!$A$3,IF(M8397=People!$B$2,People!$A$2,0))))</f>
        <v>Chuck Magee</v>
      </c>
      <c r="W8397" s="3" t="str">
        <f>IFERROR(INDEX(Returns!A:A,MATCH(B8397,Returns!B:B,0)),"No")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IF(M8398=People!$B$5,People!$A$5,IF(M8398=People!$B$4,People!$A$4,IF(M8398=People!$B$3,People!$A$3,IF(M8398=People!$B$2,People!$A$2,0))))</f>
        <v>Cassandra Brandow</v>
      </c>
      <c r="W8398" s="3" t="str">
        <f>IFERROR(INDEX(Returns!A:A,MATCH(B8398,Returns!B:B,0)),"No")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IF(M8399=People!$B$5,People!$A$5,IF(M8399=People!$B$4,People!$A$4,IF(M8399=People!$B$3,People!$A$3,IF(M8399=People!$B$2,People!$A$2,0))))</f>
        <v>Kelly Williams</v>
      </c>
      <c r="W8399" s="3" t="str">
        <f>IFERROR(INDEX(Returns!A:A,MATCH(B8399,Returns!B:B,0)),"No")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IF(M8400=People!$B$5,People!$A$5,IF(M8400=People!$B$4,People!$A$4,IF(M8400=People!$B$3,People!$A$3,IF(M8400=People!$B$2,People!$A$2,0))))</f>
        <v>Chuck Magee</v>
      </c>
      <c r="W8400" s="3" t="str">
        <f>IFERROR(INDEX(Returns!A:A,MATCH(B8400,Returns!B:B,0)),"No")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IF(M8401=People!$B$5,People!$A$5,IF(M8401=People!$B$4,People!$A$4,IF(M8401=People!$B$3,People!$A$3,IF(M8401=People!$B$2,People!$A$2,0))))</f>
        <v>Anna Andreadi</v>
      </c>
      <c r="W8401" s="3" t="str">
        <f>IFERROR(INDEX(Returns!A:A,MATCH(B8401,Returns!B:B,0)),"No")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IF(M8402=People!$B$5,People!$A$5,IF(M8402=People!$B$4,People!$A$4,IF(M8402=People!$B$3,People!$A$3,IF(M8402=People!$B$2,People!$A$2,0))))</f>
        <v>Chuck Magee</v>
      </c>
      <c r="W8402" s="3" t="str">
        <f>IFERROR(INDEX(Returns!A:A,MATCH(B8402,Returns!B:B,0)),"No")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IF(M8403=People!$B$5,People!$A$5,IF(M8403=People!$B$4,People!$A$4,IF(M8403=People!$B$3,People!$A$3,IF(M8403=People!$B$2,People!$A$2,0))))</f>
        <v>Chuck Magee</v>
      </c>
      <c r="W8403" s="3" t="str">
        <f>IFERROR(INDEX(Returns!A:A,MATCH(B8403,Returns!B:B,0)),"No")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IF(M8404=People!$B$5,People!$A$5,IF(M8404=People!$B$4,People!$A$4,IF(M8404=People!$B$3,People!$A$3,IF(M8404=People!$B$2,People!$A$2,0))))</f>
        <v>Chuck Magee</v>
      </c>
      <c r="W8404" s="3" t="str">
        <f>IFERROR(INDEX(Returns!A:A,MATCH(B8404,Returns!B:B,0)),"No")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IF(M8405=People!$B$5,People!$A$5,IF(M8405=People!$B$4,People!$A$4,IF(M8405=People!$B$3,People!$A$3,IF(M8405=People!$B$2,People!$A$2,0))))</f>
        <v>Anna Andreadi</v>
      </c>
      <c r="W8405" s="3" t="str">
        <f>IFERROR(INDEX(Returns!A:A,MATCH(B8405,Returns!B:B,0)),"No")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IF(M8406=People!$B$5,People!$A$5,IF(M8406=People!$B$4,People!$A$4,IF(M8406=People!$B$3,People!$A$3,IF(M8406=People!$B$2,People!$A$2,0))))</f>
        <v>Chuck Magee</v>
      </c>
      <c r="W8406" s="3" t="str">
        <f>IFERROR(INDEX(Returns!A:A,MATCH(B8406,Returns!B:B,0)),"No")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IF(M8407=People!$B$5,People!$A$5,IF(M8407=People!$B$4,People!$A$4,IF(M8407=People!$B$3,People!$A$3,IF(M8407=People!$B$2,People!$A$2,0))))</f>
        <v>Chuck Magee</v>
      </c>
      <c r="W8407" s="3" t="str">
        <f>IFERROR(INDEX(Returns!A:A,MATCH(B8407,Returns!B:B,0)),"No")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IF(M8408=People!$B$5,People!$A$5,IF(M8408=People!$B$4,People!$A$4,IF(M8408=People!$B$3,People!$A$3,IF(M8408=People!$B$2,People!$A$2,0))))</f>
        <v>Chuck Magee</v>
      </c>
      <c r="W8408" s="3" t="str">
        <f>IFERROR(INDEX(Returns!A:A,MATCH(B8408,Returns!B:B,0)),"No")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IF(M8409=People!$B$5,People!$A$5,IF(M8409=People!$B$4,People!$A$4,IF(M8409=People!$B$3,People!$A$3,IF(M8409=People!$B$2,People!$A$2,0))))</f>
        <v>Chuck Magee</v>
      </c>
      <c r="W8409" s="3" t="str">
        <f>IFERROR(INDEX(Returns!A:A,MATCH(B8409,Returns!B:B,0)),"No")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IF(M8410=People!$B$5,People!$A$5,IF(M8410=People!$B$4,People!$A$4,IF(M8410=People!$B$3,People!$A$3,IF(M8410=People!$B$2,People!$A$2,0))))</f>
        <v>Chuck Magee</v>
      </c>
      <c r="W8410" s="3" t="str">
        <f>IFERROR(INDEX(Returns!A:A,MATCH(B8410,Returns!B:B,0)),"No")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IF(M8411=People!$B$5,People!$A$5,IF(M8411=People!$B$4,People!$A$4,IF(M8411=People!$B$3,People!$A$3,IF(M8411=People!$B$2,People!$A$2,0))))</f>
        <v>Anna Andreadi</v>
      </c>
      <c r="W8411" s="3" t="str">
        <f>IFERROR(INDEX(Returns!A:A,MATCH(B8411,Returns!B:B,0)),"No")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IF(M8412=People!$B$5,People!$A$5,IF(M8412=People!$B$4,People!$A$4,IF(M8412=People!$B$3,People!$A$3,IF(M8412=People!$B$2,People!$A$2,0))))</f>
        <v>Cassandra Brandow</v>
      </c>
      <c r="W8412" s="3" t="str">
        <f>IFERROR(INDEX(Returns!A:A,MATCH(B8412,Returns!B:B,0)),"No")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IF(M8413=People!$B$5,People!$A$5,IF(M8413=People!$B$4,People!$A$4,IF(M8413=People!$B$3,People!$A$3,IF(M8413=People!$B$2,People!$A$2,0))))</f>
        <v>Cassandra Brandow</v>
      </c>
      <c r="W8413" s="3" t="str">
        <f>IFERROR(INDEX(Returns!A:A,MATCH(B8413,Returns!B:B,0)),"No")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IF(M8414=People!$B$5,People!$A$5,IF(M8414=People!$B$4,People!$A$4,IF(M8414=People!$B$3,People!$A$3,IF(M8414=People!$B$2,People!$A$2,0))))</f>
        <v>Kelly Williams</v>
      </c>
      <c r="W8414" s="3" t="str">
        <f>IFERROR(INDEX(Returns!A:A,MATCH(B8414,Returns!B:B,0)),"No")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IF(M8415=People!$B$5,People!$A$5,IF(M8415=People!$B$4,People!$A$4,IF(M8415=People!$B$3,People!$A$3,IF(M8415=People!$B$2,People!$A$2,0))))</f>
        <v>Kelly Williams</v>
      </c>
      <c r="W8415" s="3" t="str">
        <f>IFERROR(INDEX(Returns!A:A,MATCH(B8415,Returns!B:B,0)),"No")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IF(M8416=People!$B$5,People!$A$5,IF(M8416=People!$B$4,People!$A$4,IF(M8416=People!$B$3,People!$A$3,IF(M8416=People!$B$2,People!$A$2,0))))</f>
        <v>Kelly Williams</v>
      </c>
      <c r="W8416" s="3" t="str">
        <f>IFERROR(INDEX(Returns!A:A,MATCH(B8416,Returns!B:B,0)),"No")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IF(M8417=People!$B$5,People!$A$5,IF(M8417=People!$B$4,People!$A$4,IF(M8417=People!$B$3,People!$A$3,IF(M8417=People!$B$2,People!$A$2,0))))</f>
        <v>Kelly Williams</v>
      </c>
      <c r="W8417" s="3" t="str">
        <f>IFERROR(INDEX(Returns!A:A,MATCH(B8417,Returns!B:B,0)),"No")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IF(M8418=People!$B$5,People!$A$5,IF(M8418=People!$B$4,People!$A$4,IF(M8418=People!$B$3,People!$A$3,IF(M8418=People!$B$2,People!$A$2,0))))</f>
        <v>Anna Andreadi</v>
      </c>
      <c r="W8418" s="3" t="str">
        <f>IFERROR(INDEX(Returns!A:A,MATCH(B8418,Returns!B:B,0)),"No")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IF(M8419=People!$B$5,People!$A$5,IF(M8419=People!$B$4,People!$A$4,IF(M8419=People!$B$3,People!$A$3,IF(M8419=People!$B$2,People!$A$2,0))))</f>
        <v>Anna Andreadi</v>
      </c>
      <c r="W8419" s="3" t="str">
        <f>IFERROR(INDEX(Returns!A:A,MATCH(B8419,Returns!B:B,0)),"No")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IF(M8420=People!$B$5,People!$A$5,IF(M8420=People!$B$4,People!$A$4,IF(M8420=People!$B$3,People!$A$3,IF(M8420=People!$B$2,People!$A$2,0))))</f>
        <v>Anna Andreadi</v>
      </c>
      <c r="W8420" s="3" t="str">
        <f>IFERROR(INDEX(Returns!A:A,MATCH(B8420,Returns!B:B,0)),"No")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IF(M8421=People!$B$5,People!$A$5,IF(M8421=People!$B$4,People!$A$4,IF(M8421=People!$B$3,People!$A$3,IF(M8421=People!$B$2,People!$A$2,0))))</f>
        <v>Anna Andreadi</v>
      </c>
      <c r="W8421" s="3" t="str">
        <f>IFERROR(INDEX(Returns!A:A,MATCH(B8421,Returns!B:B,0)),"No")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IF(M8422=People!$B$5,People!$A$5,IF(M8422=People!$B$4,People!$A$4,IF(M8422=People!$B$3,People!$A$3,IF(M8422=People!$B$2,People!$A$2,0))))</f>
        <v>Anna Andreadi</v>
      </c>
      <c r="W8422" s="3" t="str">
        <f>IFERROR(INDEX(Returns!A:A,MATCH(B8422,Returns!B:B,0)),"No")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IF(M8423=People!$B$5,People!$A$5,IF(M8423=People!$B$4,People!$A$4,IF(M8423=People!$B$3,People!$A$3,IF(M8423=People!$B$2,People!$A$2,0))))</f>
        <v>Chuck Magee</v>
      </c>
      <c r="W8423" s="3" t="str">
        <f>IFERROR(INDEX(Returns!A:A,MATCH(B8423,Returns!B:B,0)),"No")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IF(M8424=People!$B$5,People!$A$5,IF(M8424=People!$B$4,People!$A$4,IF(M8424=People!$B$3,People!$A$3,IF(M8424=People!$B$2,People!$A$2,0))))</f>
        <v>Chuck Magee</v>
      </c>
      <c r="W8424" s="3" t="str">
        <f>IFERROR(INDEX(Returns!A:A,MATCH(B8424,Returns!B:B,0)),"No")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IF(M8425=People!$B$5,People!$A$5,IF(M8425=People!$B$4,People!$A$4,IF(M8425=People!$B$3,People!$A$3,IF(M8425=People!$B$2,People!$A$2,0))))</f>
        <v>Chuck Magee</v>
      </c>
      <c r="W8425" s="3" t="str">
        <f>IFERROR(INDEX(Returns!A:A,MATCH(B8425,Returns!B:B,0)),"No")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IF(M8426=People!$B$5,People!$A$5,IF(M8426=People!$B$4,People!$A$4,IF(M8426=People!$B$3,People!$A$3,IF(M8426=People!$B$2,People!$A$2,0))))</f>
        <v>Chuck Magee</v>
      </c>
      <c r="W8426" s="3" t="str">
        <f>IFERROR(INDEX(Returns!A:A,MATCH(B8426,Returns!B:B,0)),"No")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IF(M8427=People!$B$5,People!$A$5,IF(M8427=People!$B$4,People!$A$4,IF(M8427=People!$B$3,People!$A$3,IF(M8427=People!$B$2,People!$A$2,0))))</f>
        <v>Chuck Magee</v>
      </c>
      <c r="W8427" s="3" t="str">
        <f>IFERROR(INDEX(Returns!A:A,MATCH(B8427,Returns!B:B,0)),"No")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IF(M8428=People!$B$5,People!$A$5,IF(M8428=People!$B$4,People!$A$4,IF(M8428=People!$B$3,People!$A$3,IF(M8428=People!$B$2,People!$A$2,0))))</f>
        <v>Anna Andreadi</v>
      </c>
      <c r="W8428" s="3" t="str">
        <f>IFERROR(INDEX(Returns!A:A,MATCH(B8428,Returns!B:B,0)),"No")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IF(M8429=People!$B$5,People!$A$5,IF(M8429=People!$B$4,People!$A$4,IF(M8429=People!$B$3,People!$A$3,IF(M8429=People!$B$2,People!$A$2,0))))</f>
        <v>Kelly Williams</v>
      </c>
      <c r="W8429" s="3" t="str">
        <f>IFERROR(INDEX(Returns!A:A,MATCH(B8429,Returns!B:B,0)),"No")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IF(M8430=People!$B$5,People!$A$5,IF(M8430=People!$B$4,People!$A$4,IF(M8430=People!$B$3,People!$A$3,IF(M8430=People!$B$2,People!$A$2,0))))</f>
        <v>Anna Andreadi</v>
      </c>
      <c r="W8430" s="3" t="str">
        <f>IFERROR(INDEX(Returns!A:A,MATCH(B8430,Returns!B:B,0)),"No")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IF(M8431=People!$B$5,People!$A$5,IF(M8431=People!$B$4,People!$A$4,IF(M8431=People!$B$3,People!$A$3,IF(M8431=People!$B$2,People!$A$2,0))))</f>
        <v>Chuck Magee</v>
      </c>
      <c r="W8431" s="3" t="str">
        <f>IFERROR(INDEX(Returns!A:A,MATCH(B8431,Returns!B:B,0)),"No")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IF(M8432=People!$B$5,People!$A$5,IF(M8432=People!$B$4,People!$A$4,IF(M8432=People!$B$3,People!$A$3,IF(M8432=People!$B$2,People!$A$2,0))))</f>
        <v>Kelly Williams</v>
      </c>
      <c r="W8432" s="3" t="str">
        <f>IFERROR(INDEX(Returns!A:A,MATCH(B8432,Returns!B:B,0)),"No")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IF(M8433=People!$B$5,People!$A$5,IF(M8433=People!$B$4,People!$A$4,IF(M8433=People!$B$3,People!$A$3,IF(M8433=People!$B$2,People!$A$2,0))))</f>
        <v>Chuck Magee</v>
      </c>
      <c r="W8433" s="3" t="str">
        <f>IFERROR(INDEX(Returns!A:A,MATCH(B8433,Returns!B:B,0)),"No")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IF(M8434=People!$B$5,People!$A$5,IF(M8434=People!$B$4,People!$A$4,IF(M8434=People!$B$3,People!$A$3,IF(M8434=People!$B$2,People!$A$2,0))))</f>
        <v>Kelly Williams</v>
      </c>
      <c r="W8434" s="3" t="str">
        <f>IFERROR(INDEX(Returns!A:A,MATCH(B8434,Returns!B:B,0)),"No")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IF(M8435=People!$B$5,People!$A$5,IF(M8435=People!$B$4,People!$A$4,IF(M8435=People!$B$3,People!$A$3,IF(M8435=People!$B$2,People!$A$2,0))))</f>
        <v>Kelly Williams</v>
      </c>
      <c r="W8435" s="3" t="str">
        <f>IFERROR(INDEX(Returns!A:A,MATCH(B8435,Returns!B:B,0)),"No")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IF(M8436=People!$B$5,People!$A$5,IF(M8436=People!$B$4,People!$A$4,IF(M8436=People!$B$3,People!$A$3,IF(M8436=People!$B$2,People!$A$2,0))))</f>
        <v>Kelly Williams</v>
      </c>
      <c r="W8436" s="3" t="str">
        <f>IFERROR(INDEX(Returns!A:A,MATCH(B8436,Returns!B:B,0)),"No")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IF(M8437=People!$B$5,People!$A$5,IF(M8437=People!$B$4,People!$A$4,IF(M8437=People!$B$3,People!$A$3,IF(M8437=People!$B$2,People!$A$2,0))))</f>
        <v>Kelly Williams</v>
      </c>
      <c r="W8437" s="3" t="str">
        <f>IFERROR(INDEX(Returns!A:A,MATCH(B8437,Returns!B:B,0)),"No")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IF(M8438=People!$B$5,People!$A$5,IF(M8438=People!$B$4,People!$A$4,IF(M8438=People!$B$3,People!$A$3,IF(M8438=People!$B$2,People!$A$2,0))))</f>
        <v>Anna Andreadi</v>
      </c>
      <c r="W8438" s="3" t="str">
        <f>IFERROR(INDEX(Returns!A:A,MATCH(B8438,Returns!B:B,0)),"No")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IF(M8439=People!$B$5,People!$A$5,IF(M8439=People!$B$4,People!$A$4,IF(M8439=People!$B$3,People!$A$3,IF(M8439=People!$B$2,People!$A$2,0))))</f>
        <v>Chuck Magee</v>
      </c>
      <c r="W8439" s="3" t="str">
        <f>IFERROR(INDEX(Returns!A:A,MATCH(B8439,Returns!B:B,0)),"No")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IF(M8440=People!$B$5,People!$A$5,IF(M8440=People!$B$4,People!$A$4,IF(M8440=People!$B$3,People!$A$3,IF(M8440=People!$B$2,People!$A$2,0))))</f>
        <v>Anna Andreadi</v>
      </c>
      <c r="W8440" s="3" t="str">
        <f>IFERROR(INDEX(Returns!A:A,MATCH(B8440,Returns!B:B,0)),"No")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IF(M8441=People!$B$5,People!$A$5,IF(M8441=People!$B$4,People!$A$4,IF(M8441=People!$B$3,People!$A$3,IF(M8441=People!$B$2,People!$A$2,0))))</f>
        <v>Kelly Williams</v>
      </c>
      <c r="W8441" s="3" t="str">
        <f>IFERROR(INDEX(Returns!A:A,MATCH(B8441,Returns!B:B,0)),"No")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IF(M8442=People!$B$5,People!$A$5,IF(M8442=People!$B$4,People!$A$4,IF(M8442=People!$B$3,People!$A$3,IF(M8442=People!$B$2,People!$A$2,0))))</f>
        <v>Chuck Magee</v>
      </c>
      <c r="W8442" s="3" t="str">
        <f>IFERROR(INDEX(Returns!A:A,MATCH(B8442,Returns!B:B,0)),"No")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IF(M8443=People!$B$5,People!$A$5,IF(M8443=People!$B$4,People!$A$4,IF(M8443=People!$B$3,People!$A$3,IF(M8443=People!$B$2,People!$A$2,0))))</f>
        <v>Anna Andreadi</v>
      </c>
      <c r="W8443" s="3" t="str">
        <f>IFERROR(INDEX(Returns!A:A,MATCH(B8443,Returns!B:B,0)),"No")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IF(M8444=People!$B$5,People!$A$5,IF(M8444=People!$B$4,People!$A$4,IF(M8444=People!$B$3,People!$A$3,IF(M8444=People!$B$2,People!$A$2,0))))</f>
        <v>Chuck Magee</v>
      </c>
      <c r="W8444" s="3" t="str">
        <f>IFERROR(INDEX(Returns!A:A,MATCH(B8444,Returns!B:B,0)),"No")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IF(M8445=People!$B$5,People!$A$5,IF(M8445=People!$B$4,People!$A$4,IF(M8445=People!$B$3,People!$A$3,IF(M8445=People!$B$2,People!$A$2,0))))</f>
        <v>Chuck Magee</v>
      </c>
      <c r="W8445" s="3" t="str">
        <f>IFERROR(INDEX(Returns!A:A,MATCH(B8445,Returns!B:B,0)),"No")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IF(M8446=People!$B$5,People!$A$5,IF(M8446=People!$B$4,People!$A$4,IF(M8446=People!$B$3,People!$A$3,IF(M8446=People!$B$2,People!$A$2,0))))</f>
        <v>Chuck Magee</v>
      </c>
      <c r="W8446" s="3" t="str">
        <f>IFERROR(INDEX(Returns!A:A,MATCH(B8446,Returns!B:B,0)),"No")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IF(M8447=People!$B$5,People!$A$5,IF(M8447=People!$B$4,People!$A$4,IF(M8447=People!$B$3,People!$A$3,IF(M8447=People!$B$2,People!$A$2,0))))</f>
        <v>Chuck Magee</v>
      </c>
      <c r="W8447" s="3" t="str">
        <f>IFERROR(INDEX(Returns!A:A,MATCH(B8447,Returns!B:B,0)),"No")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IF(M8448=People!$B$5,People!$A$5,IF(M8448=People!$B$4,People!$A$4,IF(M8448=People!$B$3,People!$A$3,IF(M8448=People!$B$2,People!$A$2,0))))</f>
        <v>Chuck Magee</v>
      </c>
      <c r="W8448" s="3" t="str">
        <f>IFERROR(INDEX(Returns!A:A,MATCH(B8448,Returns!B:B,0)),"No")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IF(M8449=People!$B$5,People!$A$5,IF(M8449=People!$B$4,People!$A$4,IF(M8449=People!$B$3,People!$A$3,IF(M8449=People!$B$2,People!$A$2,0))))</f>
        <v>Chuck Magee</v>
      </c>
      <c r="W8449" s="3" t="str">
        <f>IFERROR(INDEX(Returns!A:A,MATCH(B8449,Returns!B:B,0)),"No")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IF(M8450=People!$B$5,People!$A$5,IF(M8450=People!$B$4,People!$A$4,IF(M8450=People!$B$3,People!$A$3,IF(M8450=People!$B$2,People!$A$2,0))))</f>
        <v>Chuck Magee</v>
      </c>
      <c r="W8450" s="3" t="str">
        <f>IFERROR(INDEX(Returns!A:A,MATCH(B8450,Returns!B:B,0)),"No")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IF(M8451=People!$B$5,People!$A$5,IF(M8451=People!$B$4,People!$A$4,IF(M8451=People!$B$3,People!$A$3,IF(M8451=People!$B$2,People!$A$2,0))))</f>
        <v>Chuck Magee</v>
      </c>
      <c r="W8451" s="3" t="str">
        <f>IFERROR(INDEX(Returns!A:A,MATCH(B8451,Returns!B:B,0)),"No")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IF(M8452=People!$B$5,People!$A$5,IF(M8452=People!$B$4,People!$A$4,IF(M8452=People!$B$3,People!$A$3,IF(M8452=People!$B$2,People!$A$2,0))))</f>
        <v>Chuck Magee</v>
      </c>
      <c r="W8452" s="3" t="str">
        <f>IFERROR(INDEX(Returns!A:A,MATCH(B8452,Returns!B:B,0)),"No")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IF(M8453=People!$B$5,People!$A$5,IF(M8453=People!$B$4,People!$A$4,IF(M8453=People!$B$3,People!$A$3,IF(M8453=People!$B$2,People!$A$2,0))))</f>
        <v>Anna Andreadi</v>
      </c>
      <c r="W8453" s="3" t="str">
        <f>IFERROR(INDEX(Returns!A:A,MATCH(B8453,Returns!B:B,0)),"No")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IF(M8454=People!$B$5,People!$A$5,IF(M8454=People!$B$4,People!$A$4,IF(M8454=People!$B$3,People!$A$3,IF(M8454=People!$B$2,People!$A$2,0))))</f>
        <v>Kelly Williams</v>
      </c>
      <c r="W8454" s="3" t="str">
        <f>IFERROR(INDEX(Returns!A:A,MATCH(B8454,Returns!B:B,0)),"No")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IF(M8455=People!$B$5,People!$A$5,IF(M8455=People!$B$4,People!$A$4,IF(M8455=People!$B$3,People!$A$3,IF(M8455=People!$B$2,People!$A$2,0))))</f>
        <v>Kelly Williams</v>
      </c>
      <c r="W8455" s="3" t="str">
        <f>IFERROR(INDEX(Returns!A:A,MATCH(B8455,Returns!B:B,0)),"No")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IF(M8456=People!$B$5,People!$A$5,IF(M8456=People!$B$4,People!$A$4,IF(M8456=People!$B$3,People!$A$3,IF(M8456=People!$B$2,People!$A$2,0))))</f>
        <v>Kelly Williams</v>
      </c>
      <c r="W8456" s="3" t="str">
        <f>IFERROR(INDEX(Returns!A:A,MATCH(B8456,Returns!B:B,0)),"No")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IF(M8457=People!$B$5,People!$A$5,IF(M8457=People!$B$4,People!$A$4,IF(M8457=People!$B$3,People!$A$3,IF(M8457=People!$B$2,People!$A$2,0))))</f>
        <v>Anna Andreadi</v>
      </c>
      <c r="W8457" s="3" t="str">
        <f>IFERROR(INDEX(Returns!A:A,MATCH(B8457,Returns!B:B,0)),"No")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IF(M8458=People!$B$5,People!$A$5,IF(M8458=People!$B$4,People!$A$4,IF(M8458=People!$B$3,People!$A$3,IF(M8458=People!$B$2,People!$A$2,0))))</f>
        <v>Kelly Williams</v>
      </c>
      <c r="W8458" s="3" t="str">
        <f>IFERROR(INDEX(Returns!A:A,MATCH(B8458,Returns!B:B,0)),"No")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IF(M8459=People!$B$5,People!$A$5,IF(M8459=People!$B$4,People!$A$4,IF(M8459=People!$B$3,People!$A$3,IF(M8459=People!$B$2,People!$A$2,0))))</f>
        <v>Kelly Williams</v>
      </c>
      <c r="W8459" s="3" t="str">
        <f>IFERROR(INDEX(Returns!A:A,MATCH(B8459,Returns!B:B,0)),"No")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IF(M8460=People!$B$5,People!$A$5,IF(M8460=People!$B$4,People!$A$4,IF(M8460=People!$B$3,People!$A$3,IF(M8460=People!$B$2,People!$A$2,0))))</f>
        <v>Kelly Williams</v>
      </c>
      <c r="W8460" s="3" t="str">
        <f>IFERROR(INDEX(Returns!A:A,MATCH(B8460,Returns!B:B,0)),"No")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IF(M8461=People!$B$5,People!$A$5,IF(M8461=People!$B$4,People!$A$4,IF(M8461=People!$B$3,People!$A$3,IF(M8461=People!$B$2,People!$A$2,0))))</f>
        <v>Kelly Williams</v>
      </c>
      <c r="W8461" s="3" t="str">
        <f>IFERROR(INDEX(Returns!A:A,MATCH(B8461,Returns!B:B,0)),"No")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IF(M8462=People!$B$5,People!$A$5,IF(M8462=People!$B$4,People!$A$4,IF(M8462=People!$B$3,People!$A$3,IF(M8462=People!$B$2,People!$A$2,0))))</f>
        <v>Chuck Magee</v>
      </c>
      <c r="W8462" s="3" t="str">
        <f>IFERROR(INDEX(Returns!A:A,MATCH(B8462,Returns!B:B,0)),"No")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IF(M8463=People!$B$5,People!$A$5,IF(M8463=People!$B$4,People!$A$4,IF(M8463=People!$B$3,People!$A$3,IF(M8463=People!$B$2,People!$A$2,0))))</f>
        <v>Chuck Magee</v>
      </c>
      <c r="W8463" s="3" t="str">
        <f>IFERROR(INDEX(Returns!A:A,MATCH(B8463,Returns!B:B,0)),"No")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IF(M8464=People!$B$5,People!$A$5,IF(M8464=People!$B$4,People!$A$4,IF(M8464=People!$B$3,People!$A$3,IF(M8464=People!$B$2,People!$A$2,0))))</f>
        <v>Kelly Williams</v>
      </c>
      <c r="W8464" s="3" t="str">
        <f>IFERROR(INDEX(Returns!A:A,MATCH(B8464,Returns!B:B,0)),"No")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IF(M8465=People!$B$5,People!$A$5,IF(M8465=People!$B$4,People!$A$4,IF(M8465=People!$B$3,People!$A$3,IF(M8465=People!$B$2,People!$A$2,0))))</f>
        <v>Anna Andreadi</v>
      </c>
      <c r="W8465" s="3" t="str">
        <f>IFERROR(INDEX(Returns!A:A,MATCH(B8465,Returns!B:B,0)),"No")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IF(M8466=People!$B$5,People!$A$5,IF(M8466=People!$B$4,People!$A$4,IF(M8466=People!$B$3,People!$A$3,IF(M8466=People!$B$2,People!$A$2,0))))</f>
        <v>Anna Andreadi</v>
      </c>
      <c r="W8466" s="3" t="str">
        <f>IFERROR(INDEX(Returns!A:A,MATCH(B8466,Returns!B:B,0)),"No")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IF(M8467=People!$B$5,People!$A$5,IF(M8467=People!$B$4,People!$A$4,IF(M8467=People!$B$3,People!$A$3,IF(M8467=People!$B$2,People!$A$2,0))))</f>
        <v>Chuck Magee</v>
      </c>
      <c r="W8467" s="3" t="str">
        <f>IFERROR(INDEX(Returns!A:A,MATCH(B8467,Returns!B:B,0)),"No")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IF(M8468=People!$B$5,People!$A$5,IF(M8468=People!$B$4,People!$A$4,IF(M8468=People!$B$3,People!$A$3,IF(M8468=People!$B$2,People!$A$2,0))))</f>
        <v>Chuck Magee</v>
      </c>
      <c r="W8468" s="3" t="str">
        <f>IFERROR(INDEX(Returns!A:A,MATCH(B8468,Returns!B:B,0)),"No")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IF(M8469=People!$B$5,People!$A$5,IF(M8469=People!$B$4,People!$A$4,IF(M8469=People!$B$3,People!$A$3,IF(M8469=People!$B$2,People!$A$2,0))))</f>
        <v>Anna Andreadi</v>
      </c>
      <c r="W8469" s="3" t="str">
        <f>IFERROR(INDEX(Returns!A:A,MATCH(B8469,Returns!B:B,0)),"No")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IF(M8470=People!$B$5,People!$A$5,IF(M8470=People!$B$4,People!$A$4,IF(M8470=People!$B$3,People!$A$3,IF(M8470=People!$B$2,People!$A$2,0))))</f>
        <v>Kelly Williams</v>
      </c>
      <c r="W8470" s="3" t="str">
        <f>IFERROR(INDEX(Returns!A:A,MATCH(B8470,Returns!B:B,0)),"No")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IF(M8471=People!$B$5,People!$A$5,IF(M8471=People!$B$4,People!$A$4,IF(M8471=People!$B$3,People!$A$3,IF(M8471=People!$B$2,People!$A$2,0))))</f>
        <v>Cassandra Brandow</v>
      </c>
      <c r="W8471" s="3" t="str">
        <f>IFERROR(INDEX(Returns!A:A,MATCH(B8471,Returns!B:B,0)),"No")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IF(M8472=People!$B$5,People!$A$5,IF(M8472=People!$B$4,People!$A$4,IF(M8472=People!$B$3,People!$A$3,IF(M8472=People!$B$2,People!$A$2,0))))</f>
        <v>Cassandra Brandow</v>
      </c>
      <c r="W8472" s="3" t="str">
        <f>IFERROR(INDEX(Returns!A:A,MATCH(B8472,Returns!B:B,0)),"No")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IF(M8473=People!$B$5,People!$A$5,IF(M8473=People!$B$4,People!$A$4,IF(M8473=People!$B$3,People!$A$3,IF(M8473=People!$B$2,People!$A$2,0))))</f>
        <v>Cassandra Brandow</v>
      </c>
      <c r="W8473" s="3" t="str">
        <f>IFERROR(INDEX(Returns!A:A,MATCH(B8473,Returns!B:B,0)),"No")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IF(M8474=People!$B$5,People!$A$5,IF(M8474=People!$B$4,People!$A$4,IF(M8474=People!$B$3,People!$A$3,IF(M8474=People!$B$2,People!$A$2,0))))</f>
        <v>Cassandra Brandow</v>
      </c>
      <c r="W8474" s="3" t="str">
        <f>IFERROR(INDEX(Returns!A:A,MATCH(B8474,Returns!B:B,0)),"No")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IF(M8475=People!$B$5,People!$A$5,IF(M8475=People!$B$4,People!$A$4,IF(M8475=People!$B$3,People!$A$3,IF(M8475=People!$B$2,People!$A$2,0))))</f>
        <v>Cassandra Brandow</v>
      </c>
      <c r="W8475" s="3" t="str">
        <f>IFERROR(INDEX(Returns!A:A,MATCH(B8475,Returns!B:B,0)),"No")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IF(M8476=People!$B$5,People!$A$5,IF(M8476=People!$B$4,People!$A$4,IF(M8476=People!$B$3,People!$A$3,IF(M8476=People!$B$2,People!$A$2,0))))</f>
        <v>Chuck Magee</v>
      </c>
      <c r="W8476" s="3" t="str">
        <f>IFERROR(INDEX(Returns!A:A,MATCH(B8476,Returns!B:B,0)),"No")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IF(M8477=People!$B$5,People!$A$5,IF(M8477=People!$B$4,People!$A$4,IF(M8477=People!$B$3,People!$A$3,IF(M8477=People!$B$2,People!$A$2,0))))</f>
        <v>Chuck Magee</v>
      </c>
      <c r="W8477" s="3" t="str">
        <f>IFERROR(INDEX(Returns!A:A,MATCH(B8477,Returns!B:B,0)),"No")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IF(M8478=People!$B$5,People!$A$5,IF(M8478=People!$B$4,People!$A$4,IF(M8478=People!$B$3,People!$A$3,IF(M8478=People!$B$2,People!$A$2,0))))</f>
        <v>Anna Andreadi</v>
      </c>
      <c r="W8478" s="3" t="str">
        <f>IFERROR(INDEX(Returns!A:A,MATCH(B8478,Returns!B:B,0)),"No")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IF(M8479=People!$B$5,People!$A$5,IF(M8479=People!$B$4,People!$A$4,IF(M8479=People!$B$3,People!$A$3,IF(M8479=People!$B$2,People!$A$2,0))))</f>
        <v>Chuck Magee</v>
      </c>
      <c r="W8479" s="3" t="str">
        <f>IFERROR(INDEX(Returns!A:A,MATCH(B8479,Returns!B:B,0)),"No")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IF(M8480=People!$B$5,People!$A$5,IF(M8480=People!$B$4,People!$A$4,IF(M8480=People!$B$3,People!$A$3,IF(M8480=People!$B$2,People!$A$2,0))))</f>
        <v>Anna Andreadi</v>
      </c>
      <c r="W8480" s="3" t="str">
        <f>IFERROR(INDEX(Returns!A:A,MATCH(B8480,Returns!B:B,0)),"No")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IF(M8481=People!$B$5,People!$A$5,IF(M8481=People!$B$4,People!$A$4,IF(M8481=People!$B$3,People!$A$3,IF(M8481=People!$B$2,People!$A$2,0))))</f>
        <v>Anna Andreadi</v>
      </c>
      <c r="W8481" s="3" t="str">
        <f>IFERROR(INDEX(Returns!A:A,MATCH(B8481,Returns!B:B,0)),"No")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IF(M8482=People!$B$5,People!$A$5,IF(M8482=People!$B$4,People!$A$4,IF(M8482=People!$B$3,People!$A$3,IF(M8482=People!$B$2,People!$A$2,0))))</f>
        <v>Kelly Williams</v>
      </c>
      <c r="W8482" s="3" t="str">
        <f>IFERROR(INDEX(Returns!A:A,MATCH(B8482,Returns!B:B,0)),"No")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IF(M8483=People!$B$5,People!$A$5,IF(M8483=People!$B$4,People!$A$4,IF(M8483=People!$B$3,People!$A$3,IF(M8483=People!$B$2,People!$A$2,0))))</f>
        <v>Chuck Magee</v>
      </c>
      <c r="W8483" s="3" t="str">
        <f>IFERROR(INDEX(Returns!A:A,MATCH(B8483,Returns!B:B,0)),"No")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IF(M8484=People!$B$5,People!$A$5,IF(M8484=People!$B$4,People!$A$4,IF(M8484=People!$B$3,People!$A$3,IF(M8484=People!$B$2,People!$A$2,0))))</f>
        <v>Chuck Magee</v>
      </c>
      <c r="W8484" s="3" t="str">
        <f>IFERROR(INDEX(Returns!A:A,MATCH(B8484,Returns!B:B,0)),"No")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IF(M8485=People!$B$5,People!$A$5,IF(M8485=People!$B$4,People!$A$4,IF(M8485=People!$B$3,People!$A$3,IF(M8485=People!$B$2,People!$A$2,0))))</f>
        <v>Kelly Williams</v>
      </c>
      <c r="W8485" s="3" t="str">
        <f>IFERROR(INDEX(Returns!A:A,MATCH(B8485,Returns!B:B,0)),"No")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IF(M8486=People!$B$5,People!$A$5,IF(M8486=People!$B$4,People!$A$4,IF(M8486=People!$B$3,People!$A$3,IF(M8486=People!$B$2,People!$A$2,0))))</f>
        <v>Anna Andreadi</v>
      </c>
      <c r="W8486" s="3" t="str">
        <f>IFERROR(INDEX(Returns!A:A,MATCH(B8486,Returns!B:B,0)),"No")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IF(M8487=People!$B$5,People!$A$5,IF(M8487=People!$B$4,People!$A$4,IF(M8487=People!$B$3,People!$A$3,IF(M8487=People!$B$2,People!$A$2,0))))</f>
        <v>Anna Andreadi</v>
      </c>
      <c r="W8487" s="3" t="str">
        <f>IFERROR(INDEX(Returns!A:A,MATCH(B8487,Returns!B:B,0)),"No")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IF(M8488=People!$B$5,People!$A$5,IF(M8488=People!$B$4,People!$A$4,IF(M8488=People!$B$3,People!$A$3,IF(M8488=People!$B$2,People!$A$2,0))))</f>
        <v>Anna Andreadi</v>
      </c>
      <c r="W8488" s="3" t="str">
        <f>IFERROR(INDEX(Returns!A:A,MATCH(B8488,Returns!B:B,0)),"No")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IF(M8489=People!$B$5,People!$A$5,IF(M8489=People!$B$4,People!$A$4,IF(M8489=People!$B$3,People!$A$3,IF(M8489=People!$B$2,People!$A$2,0))))</f>
        <v>Anna Andreadi</v>
      </c>
      <c r="W8489" s="3" t="str">
        <f>IFERROR(INDEX(Returns!A:A,MATCH(B8489,Returns!B:B,0)),"No")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IF(M8490=People!$B$5,People!$A$5,IF(M8490=People!$B$4,People!$A$4,IF(M8490=People!$B$3,People!$A$3,IF(M8490=People!$B$2,People!$A$2,0))))</f>
        <v>Cassandra Brandow</v>
      </c>
      <c r="W8490" s="3" t="str">
        <f>IFERROR(INDEX(Returns!A:A,MATCH(B8490,Returns!B:B,0)),"No")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IF(M8491=People!$B$5,People!$A$5,IF(M8491=People!$B$4,People!$A$4,IF(M8491=People!$B$3,People!$A$3,IF(M8491=People!$B$2,People!$A$2,0))))</f>
        <v>Cassandra Brandow</v>
      </c>
      <c r="W8491" s="3" t="str">
        <f>IFERROR(INDEX(Returns!A:A,MATCH(B8491,Returns!B:B,0)),"No")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IF(M8492=People!$B$5,People!$A$5,IF(M8492=People!$B$4,People!$A$4,IF(M8492=People!$B$3,People!$A$3,IF(M8492=People!$B$2,People!$A$2,0))))</f>
        <v>Cassandra Brandow</v>
      </c>
      <c r="W8492" s="3" t="str">
        <f>IFERROR(INDEX(Returns!A:A,MATCH(B8492,Returns!B:B,0)),"No")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IF(M8493=People!$B$5,People!$A$5,IF(M8493=People!$B$4,People!$A$4,IF(M8493=People!$B$3,People!$A$3,IF(M8493=People!$B$2,People!$A$2,0))))</f>
        <v>Anna Andreadi</v>
      </c>
      <c r="W8493" s="3" t="str">
        <f>IFERROR(INDEX(Returns!A:A,MATCH(B8493,Returns!B:B,0)),"No")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IF(M8494=People!$B$5,People!$A$5,IF(M8494=People!$B$4,People!$A$4,IF(M8494=People!$B$3,People!$A$3,IF(M8494=People!$B$2,People!$A$2,0))))</f>
        <v>Kelly Williams</v>
      </c>
      <c r="W8494" s="3" t="str">
        <f>IFERROR(INDEX(Returns!A:A,MATCH(B8494,Returns!B:B,0)),"No")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IF(M8495=People!$B$5,People!$A$5,IF(M8495=People!$B$4,People!$A$4,IF(M8495=People!$B$3,People!$A$3,IF(M8495=People!$B$2,People!$A$2,0))))</f>
        <v>Kelly Williams</v>
      </c>
      <c r="W8495" s="3" t="str">
        <f>IFERROR(INDEX(Returns!A:A,MATCH(B8495,Returns!B:B,0)),"No")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IF(M8496=People!$B$5,People!$A$5,IF(M8496=People!$B$4,People!$A$4,IF(M8496=People!$B$3,People!$A$3,IF(M8496=People!$B$2,People!$A$2,0))))</f>
        <v>Kelly Williams</v>
      </c>
      <c r="W8496" s="3" t="str">
        <f>IFERROR(INDEX(Returns!A:A,MATCH(B8496,Returns!B:B,0)),"No")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IF(M8497=People!$B$5,People!$A$5,IF(M8497=People!$B$4,People!$A$4,IF(M8497=People!$B$3,People!$A$3,IF(M8497=People!$B$2,People!$A$2,0))))</f>
        <v>Anna Andreadi</v>
      </c>
      <c r="W8497" s="3" t="str">
        <f>IFERROR(INDEX(Returns!A:A,MATCH(B8497,Returns!B:B,0)),"No")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IF(M8498=People!$B$5,People!$A$5,IF(M8498=People!$B$4,People!$A$4,IF(M8498=People!$B$3,People!$A$3,IF(M8498=People!$B$2,People!$A$2,0))))</f>
        <v>Chuck Magee</v>
      </c>
      <c r="W8498" s="3" t="str">
        <f>IFERROR(INDEX(Returns!A:A,MATCH(B8498,Returns!B:B,0)),"No")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IF(M8499=People!$B$5,People!$A$5,IF(M8499=People!$B$4,People!$A$4,IF(M8499=People!$B$3,People!$A$3,IF(M8499=People!$B$2,People!$A$2,0))))</f>
        <v>Chuck Magee</v>
      </c>
      <c r="W8499" s="3" t="str">
        <f>IFERROR(INDEX(Returns!A:A,MATCH(B8499,Returns!B:B,0)),"No")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IF(M8500=People!$B$5,People!$A$5,IF(M8500=People!$B$4,People!$A$4,IF(M8500=People!$B$3,People!$A$3,IF(M8500=People!$B$2,People!$A$2,0))))</f>
        <v>Chuck Magee</v>
      </c>
      <c r="W8500" s="3" t="str">
        <f>IFERROR(INDEX(Returns!A:A,MATCH(B8500,Returns!B:B,0)),"No")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IF(M8501=People!$B$5,People!$A$5,IF(M8501=People!$B$4,People!$A$4,IF(M8501=People!$B$3,People!$A$3,IF(M8501=People!$B$2,People!$A$2,0))))</f>
        <v>Chuck Magee</v>
      </c>
      <c r="W8501" s="3" t="str">
        <f>IFERROR(INDEX(Returns!A:A,MATCH(B8501,Returns!B:B,0)),"No")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IF(M8502=People!$B$5,People!$A$5,IF(M8502=People!$B$4,People!$A$4,IF(M8502=People!$B$3,People!$A$3,IF(M8502=People!$B$2,People!$A$2,0))))</f>
        <v>Chuck Magee</v>
      </c>
      <c r="W8502" s="3" t="str">
        <f>IFERROR(INDEX(Returns!A:A,MATCH(B8502,Returns!B:B,0)),"No")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IF(M8503=People!$B$5,People!$A$5,IF(M8503=People!$B$4,People!$A$4,IF(M8503=People!$B$3,People!$A$3,IF(M8503=People!$B$2,People!$A$2,0))))</f>
        <v>Anna Andreadi</v>
      </c>
      <c r="W8503" s="3" t="str">
        <f>IFERROR(INDEX(Returns!A:A,MATCH(B8503,Returns!B:B,0)),"No")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IF(M8504=People!$B$5,People!$A$5,IF(M8504=People!$B$4,People!$A$4,IF(M8504=People!$B$3,People!$A$3,IF(M8504=People!$B$2,People!$A$2,0))))</f>
        <v>Anna Andreadi</v>
      </c>
      <c r="W8504" s="3" t="str">
        <f>IFERROR(INDEX(Returns!A:A,MATCH(B8504,Returns!B:B,0)),"No")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IF(M8505=People!$B$5,People!$A$5,IF(M8505=People!$B$4,People!$A$4,IF(M8505=People!$B$3,People!$A$3,IF(M8505=People!$B$2,People!$A$2,0))))</f>
        <v>Anna Andreadi</v>
      </c>
      <c r="W8505" s="3" t="str">
        <f>IFERROR(INDEX(Returns!A:A,MATCH(B8505,Returns!B:B,0)),"No")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IF(M8506=People!$B$5,People!$A$5,IF(M8506=People!$B$4,People!$A$4,IF(M8506=People!$B$3,People!$A$3,IF(M8506=People!$B$2,People!$A$2,0))))</f>
        <v>Kelly Williams</v>
      </c>
      <c r="W8506" s="3" t="str">
        <f>IFERROR(INDEX(Returns!A:A,MATCH(B8506,Returns!B:B,0)),"No")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IF(M8507=People!$B$5,People!$A$5,IF(M8507=People!$B$4,People!$A$4,IF(M8507=People!$B$3,People!$A$3,IF(M8507=People!$B$2,People!$A$2,0))))</f>
        <v>Kelly Williams</v>
      </c>
      <c r="W8507" s="3" t="str">
        <f>IFERROR(INDEX(Returns!A:A,MATCH(B8507,Returns!B:B,0)),"No")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IF(M8508=People!$B$5,People!$A$5,IF(M8508=People!$B$4,People!$A$4,IF(M8508=People!$B$3,People!$A$3,IF(M8508=People!$B$2,People!$A$2,0))))</f>
        <v>Kelly Williams</v>
      </c>
      <c r="W8508" s="3" t="str">
        <f>IFERROR(INDEX(Returns!A:A,MATCH(B8508,Returns!B:B,0)),"No")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IF(M8509=People!$B$5,People!$A$5,IF(M8509=People!$B$4,People!$A$4,IF(M8509=People!$B$3,People!$A$3,IF(M8509=People!$B$2,People!$A$2,0))))</f>
        <v>Kelly Williams</v>
      </c>
      <c r="W8509" s="3" t="str">
        <f>IFERROR(INDEX(Returns!A:A,MATCH(B8509,Returns!B:B,0)),"No")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IF(M8510=People!$B$5,People!$A$5,IF(M8510=People!$B$4,People!$A$4,IF(M8510=People!$B$3,People!$A$3,IF(M8510=People!$B$2,People!$A$2,0))))</f>
        <v>Kelly Williams</v>
      </c>
      <c r="W8510" s="3" t="str">
        <f>IFERROR(INDEX(Returns!A:A,MATCH(B8510,Returns!B:B,0)),"No")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IF(M8511=People!$B$5,People!$A$5,IF(M8511=People!$B$4,People!$A$4,IF(M8511=People!$B$3,People!$A$3,IF(M8511=People!$B$2,People!$A$2,0))))</f>
        <v>Kelly Williams</v>
      </c>
      <c r="W8511" s="3" t="str">
        <f>IFERROR(INDEX(Returns!A:A,MATCH(B8511,Returns!B:B,0)),"No")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IF(M8512=People!$B$5,People!$A$5,IF(M8512=People!$B$4,People!$A$4,IF(M8512=People!$B$3,People!$A$3,IF(M8512=People!$B$2,People!$A$2,0))))</f>
        <v>Kelly Williams</v>
      </c>
      <c r="W8512" s="3" t="str">
        <f>IFERROR(INDEX(Returns!A:A,MATCH(B8512,Returns!B:B,0)),"No")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IF(M8513=People!$B$5,People!$A$5,IF(M8513=People!$B$4,People!$A$4,IF(M8513=People!$B$3,People!$A$3,IF(M8513=People!$B$2,People!$A$2,0))))</f>
        <v>Chuck Magee</v>
      </c>
      <c r="W8513" s="3" t="str">
        <f>IFERROR(INDEX(Returns!A:A,MATCH(B8513,Returns!B:B,0)),"No")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IF(M8514=People!$B$5,People!$A$5,IF(M8514=People!$B$4,People!$A$4,IF(M8514=People!$B$3,People!$A$3,IF(M8514=People!$B$2,People!$A$2,0))))</f>
        <v>Kelly Williams</v>
      </c>
      <c r="W8514" s="3" t="str">
        <f>IFERROR(INDEX(Returns!A:A,MATCH(B8514,Returns!B:B,0)),"No")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IF(M8515=People!$B$5,People!$A$5,IF(M8515=People!$B$4,People!$A$4,IF(M8515=People!$B$3,People!$A$3,IF(M8515=People!$B$2,People!$A$2,0))))</f>
        <v>Cassandra Brandow</v>
      </c>
      <c r="W8515" s="3" t="str">
        <f>IFERROR(INDEX(Returns!A:A,MATCH(B8515,Returns!B:B,0)),"No")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IF(M8516=People!$B$5,People!$A$5,IF(M8516=People!$B$4,People!$A$4,IF(M8516=People!$B$3,People!$A$3,IF(M8516=People!$B$2,People!$A$2,0))))</f>
        <v>Cassandra Brandow</v>
      </c>
      <c r="W8516" s="3" t="str">
        <f>IFERROR(INDEX(Returns!A:A,MATCH(B8516,Returns!B:B,0)),"No")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IF(M8517=People!$B$5,People!$A$5,IF(M8517=People!$B$4,People!$A$4,IF(M8517=People!$B$3,People!$A$3,IF(M8517=People!$B$2,People!$A$2,0))))</f>
        <v>Cassandra Brandow</v>
      </c>
      <c r="W8517" s="3" t="str">
        <f>IFERROR(INDEX(Returns!A:A,MATCH(B8517,Returns!B:B,0)),"No")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IF(M8518=People!$B$5,People!$A$5,IF(M8518=People!$B$4,People!$A$4,IF(M8518=People!$B$3,People!$A$3,IF(M8518=People!$B$2,People!$A$2,0))))</f>
        <v>Chuck Magee</v>
      </c>
      <c r="W8518" s="3" t="str">
        <f>IFERROR(INDEX(Returns!A:A,MATCH(B8518,Returns!B:B,0)),"No")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IF(M8519=People!$B$5,People!$A$5,IF(M8519=People!$B$4,People!$A$4,IF(M8519=People!$B$3,People!$A$3,IF(M8519=People!$B$2,People!$A$2,0))))</f>
        <v>Kelly Williams</v>
      </c>
      <c r="W8519" s="3" t="str">
        <f>IFERROR(INDEX(Returns!A:A,MATCH(B8519,Returns!B:B,0)),"No")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IF(M8520=People!$B$5,People!$A$5,IF(M8520=People!$B$4,People!$A$4,IF(M8520=People!$B$3,People!$A$3,IF(M8520=People!$B$2,People!$A$2,0))))</f>
        <v>Chuck Magee</v>
      </c>
      <c r="W8520" s="3" t="str">
        <f>IFERROR(INDEX(Returns!A:A,MATCH(B8520,Returns!B:B,0)),"No")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IF(M8521=People!$B$5,People!$A$5,IF(M8521=People!$B$4,People!$A$4,IF(M8521=People!$B$3,People!$A$3,IF(M8521=People!$B$2,People!$A$2,0))))</f>
        <v>Chuck Magee</v>
      </c>
      <c r="W8521" s="3" t="str">
        <f>IFERROR(INDEX(Returns!A:A,MATCH(B8521,Returns!B:B,0)),"No")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IF(M8522=People!$B$5,People!$A$5,IF(M8522=People!$B$4,People!$A$4,IF(M8522=People!$B$3,People!$A$3,IF(M8522=People!$B$2,People!$A$2,0))))</f>
        <v>Chuck Magee</v>
      </c>
      <c r="W8522" s="3" t="str">
        <f>IFERROR(INDEX(Returns!A:A,MATCH(B8522,Returns!B:B,0)),"No")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IF(M8523=People!$B$5,People!$A$5,IF(M8523=People!$B$4,People!$A$4,IF(M8523=People!$B$3,People!$A$3,IF(M8523=People!$B$2,People!$A$2,0))))</f>
        <v>Chuck Magee</v>
      </c>
      <c r="W8523" s="3" t="str">
        <f>IFERROR(INDEX(Returns!A:A,MATCH(B8523,Returns!B:B,0)),"No")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IF(M8524=People!$B$5,People!$A$5,IF(M8524=People!$B$4,People!$A$4,IF(M8524=People!$B$3,People!$A$3,IF(M8524=People!$B$2,People!$A$2,0))))</f>
        <v>Kelly Williams</v>
      </c>
      <c r="W8524" s="3" t="str">
        <f>IFERROR(INDEX(Returns!A:A,MATCH(B8524,Returns!B:B,0)),"No")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IF(M8525=People!$B$5,People!$A$5,IF(M8525=People!$B$4,People!$A$4,IF(M8525=People!$B$3,People!$A$3,IF(M8525=People!$B$2,People!$A$2,0))))</f>
        <v>Anna Andreadi</v>
      </c>
      <c r="W8525" s="3" t="str">
        <f>IFERROR(INDEX(Returns!A:A,MATCH(B8525,Returns!B:B,0)),"No")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IF(M8526=People!$B$5,People!$A$5,IF(M8526=People!$B$4,People!$A$4,IF(M8526=People!$B$3,People!$A$3,IF(M8526=People!$B$2,People!$A$2,0))))</f>
        <v>Chuck Magee</v>
      </c>
      <c r="W8526" s="3" t="str">
        <f>IFERROR(INDEX(Returns!A:A,MATCH(B8526,Returns!B:B,0)),"No")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IF(M8527=People!$B$5,People!$A$5,IF(M8527=People!$B$4,People!$A$4,IF(M8527=People!$B$3,People!$A$3,IF(M8527=People!$B$2,People!$A$2,0))))</f>
        <v>Chuck Magee</v>
      </c>
      <c r="W8527" s="3" t="str">
        <f>IFERROR(INDEX(Returns!A:A,MATCH(B8527,Returns!B:B,0)),"No")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IF(M8528=People!$B$5,People!$A$5,IF(M8528=People!$B$4,People!$A$4,IF(M8528=People!$B$3,People!$A$3,IF(M8528=People!$B$2,People!$A$2,0))))</f>
        <v>Chuck Magee</v>
      </c>
      <c r="W8528" s="3" t="str">
        <f>IFERROR(INDEX(Returns!A:A,MATCH(B8528,Returns!B:B,0)),"No")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IF(M8529=People!$B$5,People!$A$5,IF(M8529=People!$B$4,People!$A$4,IF(M8529=People!$B$3,People!$A$3,IF(M8529=People!$B$2,People!$A$2,0))))</f>
        <v>Chuck Magee</v>
      </c>
      <c r="W8529" s="3" t="str">
        <f>IFERROR(INDEX(Returns!A:A,MATCH(B8529,Returns!B:B,0)),"No")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IF(M8530=People!$B$5,People!$A$5,IF(M8530=People!$B$4,People!$A$4,IF(M8530=People!$B$3,People!$A$3,IF(M8530=People!$B$2,People!$A$2,0))))</f>
        <v>Chuck Magee</v>
      </c>
      <c r="W8530" s="3" t="str">
        <f>IFERROR(INDEX(Returns!A:A,MATCH(B8530,Returns!B:B,0)),"No")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IF(M8531=People!$B$5,People!$A$5,IF(M8531=People!$B$4,People!$A$4,IF(M8531=People!$B$3,People!$A$3,IF(M8531=People!$B$2,People!$A$2,0))))</f>
        <v>Anna Andreadi</v>
      </c>
      <c r="W8531" s="3" t="str">
        <f>IFERROR(INDEX(Returns!A:A,MATCH(B8531,Returns!B:B,0)),"No")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IF(M8532=People!$B$5,People!$A$5,IF(M8532=People!$B$4,People!$A$4,IF(M8532=People!$B$3,People!$A$3,IF(M8532=People!$B$2,People!$A$2,0))))</f>
        <v>Kelly Williams</v>
      </c>
      <c r="W8532" s="3" t="str">
        <f>IFERROR(INDEX(Returns!A:A,MATCH(B8532,Returns!B:B,0)),"No")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IF(M8533=People!$B$5,People!$A$5,IF(M8533=People!$B$4,People!$A$4,IF(M8533=People!$B$3,People!$A$3,IF(M8533=People!$B$2,People!$A$2,0))))</f>
        <v>Kelly Williams</v>
      </c>
      <c r="W8533" s="3" t="str">
        <f>IFERROR(INDEX(Returns!A:A,MATCH(B8533,Returns!B:B,0)),"No")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IF(M8534=People!$B$5,People!$A$5,IF(M8534=People!$B$4,People!$A$4,IF(M8534=People!$B$3,People!$A$3,IF(M8534=People!$B$2,People!$A$2,0))))</f>
        <v>Kelly Williams</v>
      </c>
      <c r="W8534" s="3" t="str">
        <f>IFERROR(INDEX(Returns!A:A,MATCH(B8534,Returns!B:B,0)),"No")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IF(M8535=People!$B$5,People!$A$5,IF(M8535=People!$B$4,People!$A$4,IF(M8535=People!$B$3,People!$A$3,IF(M8535=People!$B$2,People!$A$2,0))))</f>
        <v>Kelly Williams</v>
      </c>
      <c r="W8535" s="3" t="str">
        <f>IFERROR(INDEX(Returns!A:A,MATCH(B8535,Returns!B:B,0)),"No")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IF(M8536=People!$B$5,People!$A$5,IF(M8536=People!$B$4,People!$A$4,IF(M8536=People!$B$3,People!$A$3,IF(M8536=People!$B$2,People!$A$2,0))))</f>
        <v>Cassandra Brandow</v>
      </c>
      <c r="W8536" s="3" t="str">
        <f>IFERROR(INDEX(Returns!A:A,MATCH(B8536,Returns!B:B,0)),"No")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IF(M8537=People!$B$5,People!$A$5,IF(M8537=People!$B$4,People!$A$4,IF(M8537=People!$B$3,People!$A$3,IF(M8537=People!$B$2,People!$A$2,0))))</f>
        <v>Anna Andreadi</v>
      </c>
      <c r="W8537" s="3" t="str">
        <f>IFERROR(INDEX(Returns!A:A,MATCH(B8537,Returns!B:B,0)),"No")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IF(M8538=People!$B$5,People!$A$5,IF(M8538=People!$B$4,People!$A$4,IF(M8538=People!$B$3,People!$A$3,IF(M8538=People!$B$2,People!$A$2,0))))</f>
        <v>Chuck Magee</v>
      </c>
      <c r="W8538" s="3" t="str">
        <f>IFERROR(INDEX(Returns!A:A,MATCH(B8538,Returns!B:B,0)),"No")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IF(M8539=People!$B$5,People!$A$5,IF(M8539=People!$B$4,People!$A$4,IF(M8539=People!$B$3,People!$A$3,IF(M8539=People!$B$2,People!$A$2,0))))</f>
        <v>Chuck Magee</v>
      </c>
      <c r="W8539" s="3" t="str">
        <f>IFERROR(INDEX(Returns!A:A,MATCH(B8539,Returns!B:B,0)),"No")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IF(M8540=People!$B$5,People!$A$5,IF(M8540=People!$B$4,People!$A$4,IF(M8540=People!$B$3,People!$A$3,IF(M8540=People!$B$2,People!$A$2,0))))</f>
        <v>Chuck Magee</v>
      </c>
      <c r="W8540" s="3" t="str">
        <f>IFERROR(INDEX(Returns!A:A,MATCH(B8540,Returns!B:B,0)),"No")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IF(M8541=People!$B$5,People!$A$5,IF(M8541=People!$B$4,People!$A$4,IF(M8541=People!$B$3,People!$A$3,IF(M8541=People!$B$2,People!$A$2,0))))</f>
        <v>Anna Andreadi</v>
      </c>
      <c r="W8541" s="3" t="str">
        <f>IFERROR(INDEX(Returns!A:A,MATCH(B8541,Returns!B:B,0)),"No")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IF(M8542=People!$B$5,People!$A$5,IF(M8542=People!$B$4,People!$A$4,IF(M8542=People!$B$3,People!$A$3,IF(M8542=People!$B$2,People!$A$2,0))))</f>
        <v>Anna Andreadi</v>
      </c>
      <c r="W8542" s="3" t="str">
        <f>IFERROR(INDEX(Returns!A:A,MATCH(B8542,Returns!B:B,0)),"No")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IF(M8543=People!$B$5,People!$A$5,IF(M8543=People!$B$4,People!$A$4,IF(M8543=People!$B$3,People!$A$3,IF(M8543=People!$B$2,People!$A$2,0))))</f>
        <v>Chuck Magee</v>
      </c>
      <c r="W8543" s="3" t="str">
        <f>IFERROR(INDEX(Returns!A:A,MATCH(B8543,Returns!B:B,0)),"No")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IF(M8544=People!$B$5,People!$A$5,IF(M8544=People!$B$4,People!$A$4,IF(M8544=People!$B$3,People!$A$3,IF(M8544=People!$B$2,People!$A$2,0))))</f>
        <v>Chuck Magee</v>
      </c>
      <c r="W8544" s="3" t="str">
        <f>IFERROR(INDEX(Returns!A:A,MATCH(B8544,Returns!B:B,0)),"No")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IF(M8545=People!$B$5,People!$A$5,IF(M8545=People!$B$4,People!$A$4,IF(M8545=People!$B$3,People!$A$3,IF(M8545=People!$B$2,People!$A$2,0))))</f>
        <v>Chuck Magee</v>
      </c>
      <c r="W8545" s="3" t="str">
        <f>IFERROR(INDEX(Returns!A:A,MATCH(B8545,Returns!B:B,0)),"No")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IF(M8546=People!$B$5,People!$A$5,IF(M8546=People!$B$4,People!$A$4,IF(M8546=People!$B$3,People!$A$3,IF(M8546=People!$B$2,People!$A$2,0))))</f>
        <v>Cassandra Brandow</v>
      </c>
      <c r="W8546" s="3" t="str">
        <f>IFERROR(INDEX(Returns!A:A,MATCH(B8546,Returns!B:B,0)),"No")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IF(M8547=People!$B$5,People!$A$5,IF(M8547=People!$B$4,People!$A$4,IF(M8547=People!$B$3,People!$A$3,IF(M8547=People!$B$2,People!$A$2,0))))</f>
        <v>Cassandra Brandow</v>
      </c>
      <c r="W8547" s="3" t="str">
        <f>IFERROR(INDEX(Returns!A:A,MATCH(B8547,Returns!B:B,0)),"No")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IF(M8548=People!$B$5,People!$A$5,IF(M8548=People!$B$4,People!$A$4,IF(M8548=People!$B$3,People!$A$3,IF(M8548=People!$B$2,People!$A$2,0))))</f>
        <v>Cassandra Brandow</v>
      </c>
      <c r="W8548" s="3" t="str">
        <f>IFERROR(INDEX(Returns!A:A,MATCH(B8548,Returns!B:B,0)),"No")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IF(M8549=People!$B$5,People!$A$5,IF(M8549=People!$B$4,People!$A$4,IF(M8549=People!$B$3,People!$A$3,IF(M8549=People!$B$2,People!$A$2,0))))</f>
        <v>Anna Andreadi</v>
      </c>
      <c r="W8549" s="3" t="str">
        <f>IFERROR(INDEX(Returns!A:A,MATCH(B8549,Returns!B:B,0)),"No")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IF(M8550=People!$B$5,People!$A$5,IF(M8550=People!$B$4,People!$A$4,IF(M8550=People!$B$3,People!$A$3,IF(M8550=People!$B$2,People!$A$2,0))))</f>
        <v>Anna Andreadi</v>
      </c>
      <c r="W8550" s="3" t="str">
        <f>IFERROR(INDEX(Returns!A:A,MATCH(B8550,Returns!B:B,0)),"No")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IF(M8551=People!$B$5,People!$A$5,IF(M8551=People!$B$4,People!$A$4,IF(M8551=People!$B$3,People!$A$3,IF(M8551=People!$B$2,People!$A$2,0))))</f>
        <v>Anna Andreadi</v>
      </c>
      <c r="W8551" s="3" t="str">
        <f>IFERROR(INDEX(Returns!A:A,MATCH(B8551,Returns!B:B,0)),"No")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IF(M8552=People!$B$5,People!$A$5,IF(M8552=People!$B$4,People!$A$4,IF(M8552=People!$B$3,People!$A$3,IF(M8552=People!$B$2,People!$A$2,0))))</f>
        <v>Kelly Williams</v>
      </c>
      <c r="W8552" s="3" t="str">
        <f>IFERROR(INDEX(Returns!A:A,MATCH(B8552,Returns!B:B,0)),"No")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IF(M8553=People!$B$5,People!$A$5,IF(M8553=People!$B$4,People!$A$4,IF(M8553=People!$B$3,People!$A$3,IF(M8553=People!$B$2,People!$A$2,0))))</f>
        <v>Kelly Williams</v>
      </c>
      <c r="W8553" s="3" t="str">
        <f>IFERROR(INDEX(Returns!A:A,MATCH(B8553,Returns!B:B,0)),"No")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IF(M8554=People!$B$5,People!$A$5,IF(M8554=People!$B$4,People!$A$4,IF(M8554=People!$B$3,People!$A$3,IF(M8554=People!$B$2,People!$A$2,0))))</f>
        <v>Kelly Williams</v>
      </c>
      <c r="W8554" s="3" t="str">
        <f>IFERROR(INDEX(Returns!A:A,MATCH(B8554,Returns!B:B,0)),"No")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IF(M8555=People!$B$5,People!$A$5,IF(M8555=People!$B$4,People!$A$4,IF(M8555=People!$B$3,People!$A$3,IF(M8555=People!$B$2,People!$A$2,0))))</f>
        <v>Cassandra Brandow</v>
      </c>
      <c r="W8555" s="3" t="str">
        <f>IFERROR(INDEX(Returns!A:A,MATCH(B8555,Returns!B:B,0)),"No")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IF(M8556=People!$B$5,People!$A$5,IF(M8556=People!$B$4,People!$A$4,IF(M8556=People!$B$3,People!$A$3,IF(M8556=People!$B$2,People!$A$2,0))))</f>
        <v>Cassandra Brandow</v>
      </c>
      <c r="W8556" s="3" t="str">
        <f>IFERROR(INDEX(Returns!A:A,MATCH(B8556,Returns!B:B,0)),"No")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IF(M8557=People!$B$5,People!$A$5,IF(M8557=People!$B$4,People!$A$4,IF(M8557=People!$B$3,People!$A$3,IF(M8557=People!$B$2,People!$A$2,0))))</f>
        <v>Cassandra Brandow</v>
      </c>
      <c r="W8557" s="3" t="str">
        <f>IFERROR(INDEX(Returns!A:A,MATCH(B8557,Returns!B:B,0)),"No")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IF(M8558=People!$B$5,People!$A$5,IF(M8558=People!$B$4,People!$A$4,IF(M8558=People!$B$3,People!$A$3,IF(M8558=People!$B$2,People!$A$2,0))))</f>
        <v>Cassandra Brandow</v>
      </c>
      <c r="W8558" s="3" t="str">
        <f>IFERROR(INDEX(Returns!A:A,MATCH(B8558,Returns!B:B,0)),"No")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IF(M8559=People!$B$5,People!$A$5,IF(M8559=People!$B$4,People!$A$4,IF(M8559=People!$B$3,People!$A$3,IF(M8559=People!$B$2,People!$A$2,0))))</f>
        <v>Kelly Williams</v>
      </c>
      <c r="W8559" s="3" t="str">
        <f>IFERROR(INDEX(Returns!A:A,MATCH(B8559,Returns!B:B,0)),"No")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IF(M8560=People!$B$5,People!$A$5,IF(M8560=People!$B$4,People!$A$4,IF(M8560=People!$B$3,People!$A$3,IF(M8560=People!$B$2,People!$A$2,0))))</f>
        <v>Kelly Williams</v>
      </c>
      <c r="W8560" s="3" t="str">
        <f>IFERROR(INDEX(Returns!A:A,MATCH(B8560,Returns!B:B,0)),"No")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IF(M8561=People!$B$5,People!$A$5,IF(M8561=People!$B$4,People!$A$4,IF(M8561=People!$B$3,People!$A$3,IF(M8561=People!$B$2,People!$A$2,0))))</f>
        <v>Kelly Williams</v>
      </c>
      <c r="W8561" s="3" t="str">
        <f>IFERROR(INDEX(Returns!A:A,MATCH(B8561,Returns!B:B,0)),"No")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IF(M8562=People!$B$5,People!$A$5,IF(M8562=People!$B$4,People!$A$4,IF(M8562=People!$B$3,People!$A$3,IF(M8562=People!$B$2,People!$A$2,0))))</f>
        <v>Kelly Williams</v>
      </c>
      <c r="W8562" s="3" t="str">
        <f>IFERROR(INDEX(Returns!A:A,MATCH(B8562,Returns!B:B,0)),"No")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IF(M8563=People!$B$5,People!$A$5,IF(M8563=People!$B$4,People!$A$4,IF(M8563=People!$B$3,People!$A$3,IF(M8563=People!$B$2,People!$A$2,0))))</f>
        <v>Kelly Williams</v>
      </c>
      <c r="W8563" s="3" t="str">
        <f>IFERROR(INDEX(Returns!A:A,MATCH(B8563,Returns!B:B,0)),"No")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IF(M8564=People!$B$5,People!$A$5,IF(M8564=People!$B$4,People!$A$4,IF(M8564=People!$B$3,People!$A$3,IF(M8564=People!$B$2,People!$A$2,0))))</f>
        <v>Kelly Williams</v>
      </c>
      <c r="W8564" s="3" t="str">
        <f>IFERROR(INDEX(Returns!A:A,MATCH(B8564,Returns!B:B,0)),"No")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IF(M8565=People!$B$5,People!$A$5,IF(M8565=People!$B$4,People!$A$4,IF(M8565=People!$B$3,People!$A$3,IF(M8565=People!$B$2,People!$A$2,0))))</f>
        <v>Cassandra Brandow</v>
      </c>
      <c r="W8565" s="3" t="str">
        <f>IFERROR(INDEX(Returns!A:A,MATCH(B8565,Returns!B:B,0)),"No")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IF(M8566=People!$B$5,People!$A$5,IF(M8566=People!$B$4,People!$A$4,IF(M8566=People!$B$3,People!$A$3,IF(M8566=People!$B$2,People!$A$2,0))))</f>
        <v>Cassandra Brandow</v>
      </c>
      <c r="W8566" s="3" t="str">
        <f>IFERROR(INDEX(Returns!A:A,MATCH(B8566,Returns!B:B,0)),"No")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IF(M8567=People!$B$5,People!$A$5,IF(M8567=People!$B$4,People!$A$4,IF(M8567=People!$B$3,People!$A$3,IF(M8567=People!$B$2,People!$A$2,0))))</f>
        <v>Kelly Williams</v>
      </c>
      <c r="W8567" s="3" t="str">
        <f>IFERROR(INDEX(Returns!A:A,MATCH(B8567,Returns!B:B,0)),"No")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IF(M8568=People!$B$5,People!$A$5,IF(M8568=People!$B$4,People!$A$4,IF(M8568=People!$B$3,People!$A$3,IF(M8568=People!$B$2,People!$A$2,0))))</f>
        <v>Kelly Williams</v>
      </c>
      <c r="W8568" s="3" t="str">
        <f>IFERROR(INDEX(Returns!A:A,MATCH(B8568,Returns!B:B,0)),"No")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IF(M8569=People!$B$5,People!$A$5,IF(M8569=People!$B$4,People!$A$4,IF(M8569=People!$B$3,People!$A$3,IF(M8569=People!$B$2,People!$A$2,0))))</f>
        <v>Chuck Magee</v>
      </c>
      <c r="W8569" s="3" t="str">
        <f>IFERROR(INDEX(Returns!A:A,MATCH(B8569,Returns!B:B,0)),"No")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IF(M8570=People!$B$5,People!$A$5,IF(M8570=People!$B$4,People!$A$4,IF(M8570=People!$B$3,People!$A$3,IF(M8570=People!$B$2,People!$A$2,0))))</f>
        <v>Chuck Magee</v>
      </c>
      <c r="W8570" s="3" t="str">
        <f>IFERROR(INDEX(Returns!A:A,MATCH(B8570,Returns!B:B,0)),"No")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IF(M8571=People!$B$5,People!$A$5,IF(M8571=People!$B$4,People!$A$4,IF(M8571=People!$B$3,People!$A$3,IF(M8571=People!$B$2,People!$A$2,0))))</f>
        <v>Chuck Magee</v>
      </c>
      <c r="W8571" s="3" t="str">
        <f>IFERROR(INDEX(Returns!A:A,MATCH(B8571,Returns!B:B,0)),"No")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IF(M8572=People!$B$5,People!$A$5,IF(M8572=People!$B$4,People!$A$4,IF(M8572=People!$B$3,People!$A$3,IF(M8572=People!$B$2,People!$A$2,0))))</f>
        <v>Chuck Magee</v>
      </c>
      <c r="W8572" s="3" t="str">
        <f>IFERROR(INDEX(Returns!A:A,MATCH(B8572,Returns!B:B,0)),"No")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IF(M8573=People!$B$5,People!$A$5,IF(M8573=People!$B$4,People!$A$4,IF(M8573=People!$B$3,People!$A$3,IF(M8573=People!$B$2,People!$A$2,0))))</f>
        <v>Kelly Williams</v>
      </c>
      <c r="W8573" s="3" t="str">
        <f>IFERROR(INDEX(Returns!A:A,MATCH(B8573,Returns!B:B,0)),"No")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IF(M8574=People!$B$5,People!$A$5,IF(M8574=People!$B$4,People!$A$4,IF(M8574=People!$B$3,People!$A$3,IF(M8574=People!$B$2,People!$A$2,0))))</f>
        <v>Kelly Williams</v>
      </c>
      <c r="W8574" s="3" t="str">
        <f>IFERROR(INDEX(Returns!A:A,MATCH(B8574,Returns!B:B,0)),"No")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IF(M8575=People!$B$5,People!$A$5,IF(M8575=People!$B$4,People!$A$4,IF(M8575=People!$B$3,People!$A$3,IF(M8575=People!$B$2,People!$A$2,0))))</f>
        <v>Chuck Magee</v>
      </c>
      <c r="W8575" s="3" t="str">
        <f>IFERROR(INDEX(Returns!A:A,MATCH(B8575,Returns!B:B,0)),"No")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IF(M8576=People!$B$5,People!$A$5,IF(M8576=People!$B$4,People!$A$4,IF(M8576=People!$B$3,People!$A$3,IF(M8576=People!$B$2,People!$A$2,0))))</f>
        <v>Anna Andreadi</v>
      </c>
      <c r="W8576" s="3" t="str">
        <f>IFERROR(INDEX(Returns!A:A,MATCH(B8576,Returns!B:B,0)),"No")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IF(M8577=People!$B$5,People!$A$5,IF(M8577=People!$B$4,People!$A$4,IF(M8577=People!$B$3,People!$A$3,IF(M8577=People!$B$2,People!$A$2,0))))</f>
        <v>Cassandra Brandow</v>
      </c>
      <c r="W8577" s="3" t="str">
        <f>IFERROR(INDEX(Returns!A:A,MATCH(B8577,Returns!B:B,0)),"No")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IF(M8578=People!$B$5,People!$A$5,IF(M8578=People!$B$4,People!$A$4,IF(M8578=People!$B$3,People!$A$3,IF(M8578=People!$B$2,People!$A$2,0))))</f>
        <v>Chuck Magee</v>
      </c>
      <c r="W8578" s="3" t="str">
        <f>IFERROR(INDEX(Returns!A:A,MATCH(B8578,Returns!B:B,0)),"No")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IF(M8579=People!$B$5,People!$A$5,IF(M8579=People!$B$4,People!$A$4,IF(M8579=People!$B$3,People!$A$3,IF(M8579=People!$B$2,People!$A$2,0))))</f>
        <v>Kelly Williams</v>
      </c>
      <c r="W8579" s="3" t="str">
        <f>IFERROR(INDEX(Returns!A:A,MATCH(B8579,Returns!B:B,0)),"No")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IF(M8580=People!$B$5,People!$A$5,IF(M8580=People!$B$4,People!$A$4,IF(M8580=People!$B$3,People!$A$3,IF(M8580=People!$B$2,People!$A$2,0))))</f>
        <v>Kelly Williams</v>
      </c>
      <c r="W8580" s="3" t="str">
        <f>IFERROR(INDEX(Returns!A:A,MATCH(B8580,Returns!B:B,0)),"No")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IF(M8581=People!$B$5,People!$A$5,IF(M8581=People!$B$4,People!$A$4,IF(M8581=People!$B$3,People!$A$3,IF(M8581=People!$B$2,People!$A$2,0))))</f>
        <v>Cassandra Brandow</v>
      </c>
      <c r="W8581" s="3" t="str">
        <f>IFERROR(INDEX(Returns!A:A,MATCH(B8581,Returns!B:B,0)),"No")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IF(M8582=People!$B$5,People!$A$5,IF(M8582=People!$B$4,People!$A$4,IF(M8582=People!$B$3,People!$A$3,IF(M8582=People!$B$2,People!$A$2,0))))</f>
        <v>Kelly Williams</v>
      </c>
      <c r="W8582" s="3" t="str">
        <f>IFERROR(INDEX(Returns!A:A,MATCH(B8582,Returns!B:B,0)),"No")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IF(M8583=People!$B$5,People!$A$5,IF(M8583=People!$B$4,People!$A$4,IF(M8583=People!$B$3,People!$A$3,IF(M8583=People!$B$2,People!$A$2,0))))</f>
        <v>Kelly Williams</v>
      </c>
      <c r="W8583" s="3" t="str">
        <f>IFERROR(INDEX(Returns!A:A,MATCH(B8583,Returns!B:B,0)),"No")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IF(M8584=People!$B$5,People!$A$5,IF(M8584=People!$B$4,People!$A$4,IF(M8584=People!$B$3,People!$A$3,IF(M8584=People!$B$2,People!$A$2,0))))</f>
        <v>Kelly Williams</v>
      </c>
      <c r="W8584" s="3" t="str">
        <f>IFERROR(INDEX(Returns!A:A,MATCH(B8584,Returns!B:B,0)),"No")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IF(M8585=People!$B$5,People!$A$5,IF(M8585=People!$B$4,People!$A$4,IF(M8585=People!$B$3,People!$A$3,IF(M8585=People!$B$2,People!$A$2,0))))</f>
        <v>Kelly Williams</v>
      </c>
      <c r="W8585" s="3" t="str">
        <f>IFERROR(INDEX(Returns!A:A,MATCH(B8585,Returns!B:B,0)),"No")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IF(M8586=People!$B$5,People!$A$5,IF(M8586=People!$B$4,People!$A$4,IF(M8586=People!$B$3,People!$A$3,IF(M8586=People!$B$2,People!$A$2,0))))</f>
        <v>Anna Andreadi</v>
      </c>
      <c r="W8586" s="3" t="str">
        <f>IFERROR(INDEX(Returns!A:A,MATCH(B8586,Returns!B:B,0)),"No")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IF(M8587=People!$B$5,People!$A$5,IF(M8587=People!$B$4,People!$A$4,IF(M8587=People!$B$3,People!$A$3,IF(M8587=People!$B$2,People!$A$2,0))))</f>
        <v>Chuck Magee</v>
      </c>
      <c r="W8587" s="3" t="str">
        <f>IFERROR(INDEX(Returns!A:A,MATCH(B8587,Returns!B:B,0)),"No")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IF(M8588=People!$B$5,People!$A$5,IF(M8588=People!$B$4,People!$A$4,IF(M8588=People!$B$3,People!$A$3,IF(M8588=People!$B$2,People!$A$2,0))))</f>
        <v>Anna Andreadi</v>
      </c>
      <c r="W8588" s="3" t="str">
        <f>IFERROR(INDEX(Returns!A:A,MATCH(B8588,Returns!B:B,0)),"No")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IF(M8589=People!$B$5,People!$A$5,IF(M8589=People!$B$4,People!$A$4,IF(M8589=People!$B$3,People!$A$3,IF(M8589=People!$B$2,People!$A$2,0))))</f>
        <v>Anna Andreadi</v>
      </c>
      <c r="W8589" s="3" t="str">
        <f>IFERROR(INDEX(Returns!A:A,MATCH(B8589,Returns!B:B,0)),"No")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IF(M8590=People!$B$5,People!$A$5,IF(M8590=People!$B$4,People!$A$4,IF(M8590=People!$B$3,People!$A$3,IF(M8590=People!$B$2,People!$A$2,0))))</f>
        <v>Chuck Magee</v>
      </c>
      <c r="W8590" s="3" t="str">
        <f>IFERROR(INDEX(Returns!A:A,MATCH(B8590,Returns!B:B,0)),"No")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IF(M8591=People!$B$5,People!$A$5,IF(M8591=People!$B$4,People!$A$4,IF(M8591=People!$B$3,People!$A$3,IF(M8591=People!$B$2,People!$A$2,0))))</f>
        <v>Chuck Magee</v>
      </c>
      <c r="W8591" s="3" t="str">
        <f>IFERROR(INDEX(Returns!A:A,MATCH(B8591,Returns!B:B,0)),"No")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IF(M8592=People!$B$5,People!$A$5,IF(M8592=People!$B$4,People!$A$4,IF(M8592=People!$B$3,People!$A$3,IF(M8592=People!$B$2,People!$A$2,0))))</f>
        <v>Chuck Magee</v>
      </c>
      <c r="W8592" s="3" t="str">
        <f>IFERROR(INDEX(Returns!A:A,MATCH(B8592,Returns!B:B,0)),"No")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IF(M8593=People!$B$5,People!$A$5,IF(M8593=People!$B$4,People!$A$4,IF(M8593=People!$B$3,People!$A$3,IF(M8593=People!$B$2,People!$A$2,0))))</f>
        <v>Anna Andreadi</v>
      </c>
      <c r="W8593" s="3" t="str">
        <f>IFERROR(INDEX(Returns!A:A,MATCH(B8593,Returns!B:B,0)),"No")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IF(M8594=People!$B$5,People!$A$5,IF(M8594=People!$B$4,People!$A$4,IF(M8594=People!$B$3,People!$A$3,IF(M8594=People!$B$2,People!$A$2,0))))</f>
        <v>Anna Andreadi</v>
      </c>
      <c r="W8594" s="3" t="str">
        <f>IFERROR(INDEX(Returns!A:A,MATCH(B8594,Returns!B:B,0)),"No")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IF(M8595=People!$B$5,People!$A$5,IF(M8595=People!$B$4,People!$A$4,IF(M8595=People!$B$3,People!$A$3,IF(M8595=People!$B$2,People!$A$2,0))))</f>
        <v>Cassandra Brandow</v>
      </c>
      <c r="W8595" s="3" t="str">
        <f>IFERROR(INDEX(Returns!A:A,MATCH(B8595,Returns!B:B,0)),"No")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IF(M8596=People!$B$5,People!$A$5,IF(M8596=People!$B$4,People!$A$4,IF(M8596=People!$B$3,People!$A$3,IF(M8596=People!$B$2,People!$A$2,0))))</f>
        <v>Cassandra Brandow</v>
      </c>
      <c r="W8596" s="3" t="str">
        <f>IFERROR(INDEX(Returns!A:A,MATCH(B8596,Returns!B:B,0)),"No")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IF(M8597=People!$B$5,People!$A$5,IF(M8597=People!$B$4,People!$A$4,IF(M8597=People!$B$3,People!$A$3,IF(M8597=People!$B$2,People!$A$2,0))))</f>
        <v>Cassandra Brandow</v>
      </c>
      <c r="W8597" s="3" t="str">
        <f>IFERROR(INDEX(Returns!A:A,MATCH(B8597,Returns!B:B,0)),"No")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IF(M8598=People!$B$5,People!$A$5,IF(M8598=People!$B$4,People!$A$4,IF(M8598=People!$B$3,People!$A$3,IF(M8598=People!$B$2,People!$A$2,0))))</f>
        <v>Cassandra Brandow</v>
      </c>
      <c r="W8598" s="3" t="str">
        <f>IFERROR(INDEX(Returns!A:A,MATCH(B8598,Returns!B:B,0)),"No")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IF(M8599=People!$B$5,People!$A$5,IF(M8599=People!$B$4,People!$A$4,IF(M8599=People!$B$3,People!$A$3,IF(M8599=People!$B$2,People!$A$2,0))))</f>
        <v>Anna Andreadi</v>
      </c>
      <c r="W8599" s="3" t="str">
        <f>IFERROR(INDEX(Returns!A:A,MATCH(B8599,Returns!B:B,0)),"No")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IF(M8600=People!$B$5,People!$A$5,IF(M8600=People!$B$4,People!$A$4,IF(M8600=People!$B$3,People!$A$3,IF(M8600=People!$B$2,People!$A$2,0))))</f>
        <v>Anna Andreadi</v>
      </c>
      <c r="W8600" s="3" t="str">
        <f>IFERROR(INDEX(Returns!A:A,MATCH(B8600,Returns!B:B,0)),"No")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IF(M8601=People!$B$5,People!$A$5,IF(M8601=People!$B$4,People!$A$4,IF(M8601=People!$B$3,People!$A$3,IF(M8601=People!$B$2,People!$A$2,0))))</f>
        <v>Anna Andreadi</v>
      </c>
      <c r="W8601" s="3" t="str">
        <f>IFERROR(INDEX(Returns!A:A,MATCH(B8601,Returns!B:B,0)),"No")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IF(M8602=People!$B$5,People!$A$5,IF(M8602=People!$B$4,People!$A$4,IF(M8602=People!$B$3,People!$A$3,IF(M8602=People!$B$2,People!$A$2,0))))</f>
        <v>Anna Andreadi</v>
      </c>
      <c r="W8602" s="3" t="str">
        <f>IFERROR(INDEX(Returns!A:A,MATCH(B8602,Returns!B:B,0)),"No")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IF(M8603=People!$B$5,People!$A$5,IF(M8603=People!$B$4,People!$A$4,IF(M8603=People!$B$3,People!$A$3,IF(M8603=People!$B$2,People!$A$2,0))))</f>
        <v>Anna Andreadi</v>
      </c>
      <c r="W8603" s="3" t="str">
        <f>IFERROR(INDEX(Returns!A:A,MATCH(B8603,Returns!B:B,0)),"No")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IF(M8604=People!$B$5,People!$A$5,IF(M8604=People!$B$4,People!$A$4,IF(M8604=People!$B$3,People!$A$3,IF(M8604=People!$B$2,People!$A$2,0))))</f>
        <v>Anna Andreadi</v>
      </c>
      <c r="W8604" s="3" t="str">
        <f>IFERROR(INDEX(Returns!A:A,MATCH(B8604,Returns!B:B,0)),"No")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IF(M8605=People!$B$5,People!$A$5,IF(M8605=People!$B$4,People!$A$4,IF(M8605=People!$B$3,People!$A$3,IF(M8605=People!$B$2,People!$A$2,0))))</f>
        <v>Kelly Williams</v>
      </c>
      <c r="W8605" s="3" t="str">
        <f>IFERROR(INDEX(Returns!A:A,MATCH(B8605,Returns!B:B,0)),"No")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IF(M8606=People!$B$5,People!$A$5,IF(M8606=People!$B$4,People!$A$4,IF(M8606=People!$B$3,People!$A$3,IF(M8606=People!$B$2,People!$A$2,0))))</f>
        <v>Kelly Williams</v>
      </c>
      <c r="W8606" s="3" t="str">
        <f>IFERROR(INDEX(Returns!A:A,MATCH(B8606,Returns!B:B,0)),"No")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IF(M8607=People!$B$5,People!$A$5,IF(M8607=People!$B$4,People!$A$4,IF(M8607=People!$B$3,People!$A$3,IF(M8607=People!$B$2,People!$A$2,0))))</f>
        <v>Kelly Williams</v>
      </c>
      <c r="W8607" s="3" t="str">
        <f>IFERROR(INDEX(Returns!A:A,MATCH(B8607,Returns!B:B,0)),"No")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IF(M8608=People!$B$5,People!$A$5,IF(M8608=People!$B$4,People!$A$4,IF(M8608=People!$B$3,People!$A$3,IF(M8608=People!$B$2,People!$A$2,0))))</f>
        <v>Chuck Magee</v>
      </c>
      <c r="W8608" s="3" t="str">
        <f>IFERROR(INDEX(Returns!A:A,MATCH(B8608,Returns!B:B,0)),"No")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IF(M8609=People!$B$5,People!$A$5,IF(M8609=People!$B$4,People!$A$4,IF(M8609=People!$B$3,People!$A$3,IF(M8609=People!$B$2,People!$A$2,0))))</f>
        <v>Chuck Magee</v>
      </c>
      <c r="W8609" s="3" t="str">
        <f>IFERROR(INDEX(Returns!A:A,MATCH(B8609,Returns!B:B,0)),"No")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IF(M8610=People!$B$5,People!$A$5,IF(M8610=People!$B$4,People!$A$4,IF(M8610=People!$B$3,People!$A$3,IF(M8610=People!$B$2,People!$A$2,0))))</f>
        <v>Chuck Magee</v>
      </c>
      <c r="W8610" s="3" t="str">
        <f>IFERROR(INDEX(Returns!A:A,MATCH(B8610,Returns!B:B,0)),"No")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IF(M8611=People!$B$5,People!$A$5,IF(M8611=People!$B$4,People!$A$4,IF(M8611=People!$B$3,People!$A$3,IF(M8611=People!$B$2,People!$A$2,0))))</f>
        <v>Chuck Magee</v>
      </c>
      <c r="W8611" s="3" t="str">
        <f>IFERROR(INDEX(Returns!A:A,MATCH(B8611,Returns!B:B,0)),"No")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IF(M8612=People!$B$5,People!$A$5,IF(M8612=People!$B$4,People!$A$4,IF(M8612=People!$B$3,People!$A$3,IF(M8612=People!$B$2,People!$A$2,0))))</f>
        <v>Chuck Magee</v>
      </c>
      <c r="W8612" s="3" t="str">
        <f>IFERROR(INDEX(Returns!A:A,MATCH(B8612,Returns!B:B,0)),"No")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IF(M8613=People!$B$5,People!$A$5,IF(M8613=People!$B$4,People!$A$4,IF(M8613=People!$B$3,People!$A$3,IF(M8613=People!$B$2,People!$A$2,0))))</f>
        <v>Anna Andreadi</v>
      </c>
      <c r="W8613" s="3" t="str">
        <f>IFERROR(INDEX(Returns!A:A,MATCH(B8613,Returns!B:B,0)),"No")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IF(M8614=People!$B$5,People!$A$5,IF(M8614=People!$B$4,People!$A$4,IF(M8614=People!$B$3,People!$A$3,IF(M8614=People!$B$2,People!$A$2,0))))</f>
        <v>Anna Andreadi</v>
      </c>
      <c r="W8614" s="3" t="str">
        <f>IFERROR(INDEX(Returns!A:A,MATCH(B8614,Returns!B:B,0)),"No")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IF(M8615=People!$B$5,People!$A$5,IF(M8615=People!$B$4,People!$A$4,IF(M8615=People!$B$3,People!$A$3,IF(M8615=People!$B$2,People!$A$2,0))))</f>
        <v>Anna Andreadi</v>
      </c>
      <c r="W8615" s="3" t="str">
        <f>IFERROR(INDEX(Returns!A:A,MATCH(B8615,Returns!B:B,0)),"No")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IF(M8616=People!$B$5,People!$A$5,IF(M8616=People!$B$4,People!$A$4,IF(M8616=People!$B$3,People!$A$3,IF(M8616=People!$B$2,People!$A$2,0))))</f>
        <v>Anna Andreadi</v>
      </c>
      <c r="W8616" s="3" t="str">
        <f>IFERROR(INDEX(Returns!A:A,MATCH(B8616,Returns!B:B,0)),"No")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IF(M8617=People!$B$5,People!$A$5,IF(M8617=People!$B$4,People!$A$4,IF(M8617=People!$B$3,People!$A$3,IF(M8617=People!$B$2,People!$A$2,0))))</f>
        <v>Anna Andreadi</v>
      </c>
      <c r="W8617" s="3" t="str">
        <f>IFERROR(INDEX(Returns!A:A,MATCH(B8617,Returns!B:B,0)),"No")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IF(M8618=People!$B$5,People!$A$5,IF(M8618=People!$B$4,People!$A$4,IF(M8618=People!$B$3,People!$A$3,IF(M8618=People!$B$2,People!$A$2,0))))</f>
        <v>Anna Andreadi</v>
      </c>
      <c r="W8618" s="3" t="str">
        <f>IFERROR(INDEX(Returns!A:A,MATCH(B8618,Returns!B:B,0)),"No")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IF(M8619=People!$B$5,People!$A$5,IF(M8619=People!$B$4,People!$A$4,IF(M8619=People!$B$3,People!$A$3,IF(M8619=People!$B$2,People!$A$2,0))))</f>
        <v>Anna Andreadi</v>
      </c>
      <c r="W8619" s="3" t="str">
        <f>IFERROR(INDEX(Returns!A:A,MATCH(B8619,Returns!B:B,0)),"No")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IF(M8620=People!$B$5,People!$A$5,IF(M8620=People!$B$4,People!$A$4,IF(M8620=People!$B$3,People!$A$3,IF(M8620=People!$B$2,People!$A$2,0))))</f>
        <v>Anna Andreadi</v>
      </c>
      <c r="W8620" s="3" t="str">
        <f>IFERROR(INDEX(Returns!A:A,MATCH(B8620,Returns!B:B,0)),"No")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IF(M8621=People!$B$5,People!$A$5,IF(M8621=People!$B$4,People!$A$4,IF(M8621=People!$B$3,People!$A$3,IF(M8621=People!$B$2,People!$A$2,0))))</f>
        <v>Chuck Magee</v>
      </c>
      <c r="W8621" s="3" t="str">
        <f>IFERROR(INDEX(Returns!A:A,MATCH(B8621,Returns!B:B,0)),"No")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IF(M8622=People!$B$5,People!$A$5,IF(M8622=People!$B$4,People!$A$4,IF(M8622=People!$B$3,People!$A$3,IF(M8622=People!$B$2,People!$A$2,0))))</f>
        <v>Kelly Williams</v>
      </c>
      <c r="W8622" s="3" t="str">
        <f>IFERROR(INDEX(Returns!A:A,MATCH(B8622,Returns!B:B,0)),"No")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IF(M8623=People!$B$5,People!$A$5,IF(M8623=People!$B$4,People!$A$4,IF(M8623=People!$B$3,People!$A$3,IF(M8623=People!$B$2,People!$A$2,0))))</f>
        <v>Cassandra Brandow</v>
      </c>
      <c r="W8623" s="3" t="str">
        <f>IFERROR(INDEX(Returns!A:A,MATCH(B8623,Returns!B:B,0)),"No")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IF(M8624=People!$B$5,People!$A$5,IF(M8624=People!$B$4,People!$A$4,IF(M8624=People!$B$3,People!$A$3,IF(M8624=People!$B$2,People!$A$2,0))))</f>
        <v>Anna Andreadi</v>
      </c>
      <c r="W8624" s="3" t="str">
        <f>IFERROR(INDEX(Returns!A:A,MATCH(B8624,Returns!B:B,0)),"No")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IF(M8625=People!$B$5,People!$A$5,IF(M8625=People!$B$4,People!$A$4,IF(M8625=People!$B$3,People!$A$3,IF(M8625=People!$B$2,People!$A$2,0))))</f>
        <v>Cassandra Brandow</v>
      </c>
      <c r="W8625" s="3" t="str">
        <f>IFERROR(INDEX(Returns!A:A,MATCH(B8625,Returns!B:B,0)),"No")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IF(M8626=People!$B$5,People!$A$5,IF(M8626=People!$B$4,People!$A$4,IF(M8626=People!$B$3,People!$A$3,IF(M8626=People!$B$2,People!$A$2,0))))</f>
        <v>Cassandra Brandow</v>
      </c>
      <c r="W8626" s="3" t="str">
        <f>IFERROR(INDEX(Returns!A:A,MATCH(B8626,Returns!B:B,0)),"No")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IF(M8627=People!$B$5,People!$A$5,IF(M8627=People!$B$4,People!$A$4,IF(M8627=People!$B$3,People!$A$3,IF(M8627=People!$B$2,People!$A$2,0))))</f>
        <v>Anna Andreadi</v>
      </c>
      <c r="W8627" s="3" t="str">
        <f>IFERROR(INDEX(Returns!A:A,MATCH(B8627,Returns!B:B,0)),"No")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IF(M8628=People!$B$5,People!$A$5,IF(M8628=People!$B$4,People!$A$4,IF(M8628=People!$B$3,People!$A$3,IF(M8628=People!$B$2,People!$A$2,0))))</f>
        <v>Chuck Magee</v>
      </c>
      <c r="W8628" s="3" t="str">
        <f>IFERROR(INDEX(Returns!A:A,MATCH(B8628,Returns!B:B,0)),"No")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IF(M8629=People!$B$5,People!$A$5,IF(M8629=People!$B$4,People!$A$4,IF(M8629=People!$B$3,People!$A$3,IF(M8629=People!$B$2,People!$A$2,0))))</f>
        <v>Chuck Magee</v>
      </c>
      <c r="W8629" s="3" t="str">
        <f>IFERROR(INDEX(Returns!A:A,MATCH(B8629,Returns!B:B,0)),"No")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IF(M8630=People!$B$5,People!$A$5,IF(M8630=People!$B$4,People!$A$4,IF(M8630=People!$B$3,People!$A$3,IF(M8630=People!$B$2,People!$A$2,0))))</f>
        <v>Chuck Magee</v>
      </c>
      <c r="W8630" s="3" t="str">
        <f>IFERROR(INDEX(Returns!A:A,MATCH(B8630,Returns!B:B,0)),"No")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IF(M8631=People!$B$5,People!$A$5,IF(M8631=People!$B$4,People!$A$4,IF(M8631=People!$B$3,People!$A$3,IF(M8631=People!$B$2,People!$A$2,0))))</f>
        <v>Chuck Magee</v>
      </c>
      <c r="W8631" s="3" t="str">
        <f>IFERROR(INDEX(Returns!A:A,MATCH(B8631,Returns!B:B,0)),"No")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IF(M8632=People!$B$5,People!$A$5,IF(M8632=People!$B$4,People!$A$4,IF(M8632=People!$B$3,People!$A$3,IF(M8632=People!$B$2,People!$A$2,0))))</f>
        <v>Chuck Magee</v>
      </c>
      <c r="W8632" s="3" t="str">
        <f>IFERROR(INDEX(Returns!A:A,MATCH(B8632,Returns!B:B,0)),"No")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IF(M8633=People!$B$5,People!$A$5,IF(M8633=People!$B$4,People!$A$4,IF(M8633=People!$B$3,People!$A$3,IF(M8633=People!$B$2,People!$A$2,0))))</f>
        <v>Chuck Magee</v>
      </c>
      <c r="W8633" s="3" t="str">
        <f>IFERROR(INDEX(Returns!A:A,MATCH(B8633,Returns!B:B,0)),"No")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IF(M8634=People!$B$5,People!$A$5,IF(M8634=People!$B$4,People!$A$4,IF(M8634=People!$B$3,People!$A$3,IF(M8634=People!$B$2,People!$A$2,0))))</f>
        <v>Chuck Magee</v>
      </c>
      <c r="W8634" s="3" t="str">
        <f>IFERROR(INDEX(Returns!A:A,MATCH(B8634,Returns!B:B,0)),"No")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IF(M8635=People!$B$5,People!$A$5,IF(M8635=People!$B$4,People!$A$4,IF(M8635=People!$B$3,People!$A$3,IF(M8635=People!$B$2,People!$A$2,0))))</f>
        <v>Chuck Magee</v>
      </c>
      <c r="W8635" s="3" t="str">
        <f>IFERROR(INDEX(Returns!A:A,MATCH(B8635,Returns!B:B,0)),"No")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IF(M8636=People!$B$5,People!$A$5,IF(M8636=People!$B$4,People!$A$4,IF(M8636=People!$B$3,People!$A$3,IF(M8636=People!$B$2,People!$A$2,0))))</f>
        <v>Chuck Magee</v>
      </c>
      <c r="W8636" s="3" t="str">
        <f>IFERROR(INDEX(Returns!A:A,MATCH(B8636,Returns!B:B,0)),"No")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IF(M8637=People!$B$5,People!$A$5,IF(M8637=People!$B$4,People!$A$4,IF(M8637=People!$B$3,People!$A$3,IF(M8637=People!$B$2,People!$A$2,0))))</f>
        <v>Cassandra Brandow</v>
      </c>
      <c r="W8637" s="3" t="str">
        <f>IFERROR(INDEX(Returns!A:A,MATCH(B8637,Returns!B:B,0)),"No")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IF(M8638=People!$B$5,People!$A$5,IF(M8638=People!$B$4,People!$A$4,IF(M8638=People!$B$3,People!$A$3,IF(M8638=People!$B$2,People!$A$2,0))))</f>
        <v>Cassandra Brandow</v>
      </c>
      <c r="W8638" s="3" t="str">
        <f>IFERROR(INDEX(Returns!A:A,MATCH(B8638,Returns!B:B,0)),"No")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IF(M8639=People!$B$5,People!$A$5,IF(M8639=People!$B$4,People!$A$4,IF(M8639=People!$B$3,People!$A$3,IF(M8639=People!$B$2,People!$A$2,0))))</f>
        <v>Anna Andreadi</v>
      </c>
      <c r="W8639" s="3" t="str">
        <f>IFERROR(INDEX(Returns!A:A,MATCH(B8639,Returns!B:B,0)),"No")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IF(M8640=People!$B$5,People!$A$5,IF(M8640=People!$B$4,People!$A$4,IF(M8640=People!$B$3,People!$A$3,IF(M8640=People!$B$2,People!$A$2,0))))</f>
        <v>Kelly Williams</v>
      </c>
      <c r="W8640" s="3" t="str">
        <f>IFERROR(INDEX(Returns!A:A,MATCH(B8640,Returns!B:B,0)),"No")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IF(M8641=People!$B$5,People!$A$5,IF(M8641=People!$B$4,People!$A$4,IF(M8641=People!$B$3,People!$A$3,IF(M8641=People!$B$2,People!$A$2,0))))</f>
        <v>Cassandra Brandow</v>
      </c>
      <c r="W8641" s="3" t="str">
        <f>IFERROR(INDEX(Returns!A:A,MATCH(B8641,Returns!B:B,0)),"No")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IF(M8642=People!$B$5,People!$A$5,IF(M8642=People!$B$4,People!$A$4,IF(M8642=People!$B$3,People!$A$3,IF(M8642=People!$B$2,People!$A$2,0))))</f>
        <v>Kelly Williams</v>
      </c>
      <c r="W8642" s="3" t="str">
        <f>IFERROR(INDEX(Returns!A:A,MATCH(B8642,Returns!B:B,0)),"No")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IF(M8643=People!$B$5,People!$A$5,IF(M8643=People!$B$4,People!$A$4,IF(M8643=People!$B$3,People!$A$3,IF(M8643=People!$B$2,People!$A$2,0))))</f>
        <v>Anna Andreadi</v>
      </c>
      <c r="W8643" s="3" t="str">
        <f>IFERROR(INDEX(Returns!A:A,MATCH(B8643,Returns!B:B,0)),"No")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IF(M8644=People!$B$5,People!$A$5,IF(M8644=People!$B$4,People!$A$4,IF(M8644=People!$B$3,People!$A$3,IF(M8644=People!$B$2,People!$A$2,0))))</f>
        <v>Cassandra Brandow</v>
      </c>
      <c r="W8644" s="3" t="str">
        <f>IFERROR(INDEX(Returns!A:A,MATCH(B8644,Returns!B:B,0)),"No")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IF(M8645=People!$B$5,People!$A$5,IF(M8645=People!$B$4,People!$A$4,IF(M8645=People!$B$3,People!$A$3,IF(M8645=People!$B$2,People!$A$2,0))))</f>
        <v>Cassandra Brandow</v>
      </c>
      <c r="W8645" s="3" t="str">
        <f>IFERROR(INDEX(Returns!A:A,MATCH(B8645,Returns!B:B,0)),"No")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IF(M8646=People!$B$5,People!$A$5,IF(M8646=People!$B$4,People!$A$4,IF(M8646=People!$B$3,People!$A$3,IF(M8646=People!$B$2,People!$A$2,0))))</f>
        <v>Cassandra Brandow</v>
      </c>
      <c r="W8646" s="3" t="str">
        <f>IFERROR(INDEX(Returns!A:A,MATCH(B8646,Returns!B:B,0)),"No")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IF(M8647=People!$B$5,People!$A$5,IF(M8647=People!$B$4,People!$A$4,IF(M8647=People!$B$3,People!$A$3,IF(M8647=People!$B$2,People!$A$2,0))))</f>
        <v>Cassandra Brandow</v>
      </c>
      <c r="W8647" s="3" t="str">
        <f>IFERROR(INDEX(Returns!A:A,MATCH(B8647,Returns!B:B,0)),"No")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IF(M8648=People!$B$5,People!$A$5,IF(M8648=People!$B$4,People!$A$4,IF(M8648=People!$B$3,People!$A$3,IF(M8648=People!$B$2,People!$A$2,0))))</f>
        <v>Anna Andreadi</v>
      </c>
      <c r="W8648" s="3" t="str">
        <f>IFERROR(INDEX(Returns!A:A,MATCH(B8648,Returns!B:B,0)),"No")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IF(M8649=People!$B$5,People!$A$5,IF(M8649=People!$B$4,People!$A$4,IF(M8649=People!$B$3,People!$A$3,IF(M8649=People!$B$2,People!$A$2,0))))</f>
        <v>Cassandra Brandow</v>
      </c>
      <c r="W8649" s="3" t="str">
        <f>IFERROR(INDEX(Returns!A:A,MATCH(B8649,Returns!B:B,0)),"No")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IF(M8650=People!$B$5,People!$A$5,IF(M8650=People!$B$4,People!$A$4,IF(M8650=People!$B$3,People!$A$3,IF(M8650=People!$B$2,People!$A$2,0))))</f>
        <v>Cassandra Brandow</v>
      </c>
      <c r="W8650" s="3" t="str">
        <f>IFERROR(INDEX(Returns!A:A,MATCH(B8650,Returns!B:B,0)),"No")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IF(M8651=People!$B$5,People!$A$5,IF(M8651=People!$B$4,People!$A$4,IF(M8651=People!$B$3,People!$A$3,IF(M8651=People!$B$2,People!$A$2,0))))</f>
        <v>Cassandra Brandow</v>
      </c>
      <c r="W8651" s="3" t="str">
        <f>IFERROR(INDEX(Returns!A:A,MATCH(B8651,Returns!B:B,0)),"No")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IF(M8652=People!$B$5,People!$A$5,IF(M8652=People!$B$4,People!$A$4,IF(M8652=People!$B$3,People!$A$3,IF(M8652=People!$B$2,People!$A$2,0))))</f>
        <v>Anna Andreadi</v>
      </c>
      <c r="W8652" s="3" t="str">
        <f>IFERROR(INDEX(Returns!A:A,MATCH(B8652,Returns!B:B,0)),"No")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IF(M8653=People!$B$5,People!$A$5,IF(M8653=People!$B$4,People!$A$4,IF(M8653=People!$B$3,People!$A$3,IF(M8653=People!$B$2,People!$A$2,0))))</f>
        <v>Anna Andreadi</v>
      </c>
      <c r="W8653" s="3" t="str">
        <f>IFERROR(INDEX(Returns!A:A,MATCH(B8653,Returns!B:B,0)),"No")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IF(M8654=People!$B$5,People!$A$5,IF(M8654=People!$B$4,People!$A$4,IF(M8654=People!$B$3,People!$A$3,IF(M8654=People!$B$2,People!$A$2,0))))</f>
        <v>Anna Andreadi</v>
      </c>
      <c r="W8654" s="3" t="str">
        <f>IFERROR(INDEX(Returns!A:A,MATCH(B8654,Returns!B:B,0)),"No")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IF(M8655=People!$B$5,People!$A$5,IF(M8655=People!$B$4,People!$A$4,IF(M8655=People!$B$3,People!$A$3,IF(M8655=People!$B$2,People!$A$2,0))))</f>
        <v>Anna Andreadi</v>
      </c>
      <c r="W8655" s="3" t="str">
        <f>IFERROR(INDEX(Returns!A:A,MATCH(B8655,Returns!B:B,0)),"No")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IF(M8656=People!$B$5,People!$A$5,IF(M8656=People!$B$4,People!$A$4,IF(M8656=People!$B$3,People!$A$3,IF(M8656=People!$B$2,People!$A$2,0))))</f>
        <v>Anna Andreadi</v>
      </c>
      <c r="W8656" s="3" t="str">
        <f>IFERROR(INDEX(Returns!A:A,MATCH(B8656,Returns!B:B,0)),"No")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IF(M8657=People!$B$5,People!$A$5,IF(M8657=People!$B$4,People!$A$4,IF(M8657=People!$B$3,People!$A$3,IF(M8657=People!$B$2,People!$A$2,0))))</f>
        <v>Anna Andreadi</v>
      </c>
      <c r="W8657" s="3" t="str">
        <f>IFERROR(INDEX(Returns!A:A,MATCH(B8657,Returns!B:B,0)),"No")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IF(M8658=People!$B$5,People!$A$5,IF(M8658=People!$B$4,People!$A$4,IF(M8658=People!$B$3,People!$A$3,IF(M8658=People!$B$2,People!$A$2,0))))</f>
        <v>Anna Andreadi</v>
      </c>
      <c r="W8658" s="3" t="str">
        <f>IFERROR(INDEX(Returns!A:A,MATCH(B8658,Returns!B:B,0)),"No")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IF(M8659=People!$B$5,People!$A$5,IF(M8659=People!$B$4,People!$A$4,IF(M8659=People!$B$3,People!$A$3,IF(M8659=People!$B$2,People!$A$2,0))))</f>
        <v>Anna Andreadi</v>
      </c>
      <c r="W8659" s="3" t="str">
        <f>IFERROR(INDEX(Returns!A:A,MATCH(B8659,Returns!B:B,0)),"No")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IF(M8660=People!$B$5,People!$A$5,IF(M8660=People!$B$4,People!$A$4,IF(M8660=People!$B$3,People!$A$3,IF(M8660=People!$B$2,People!$A$2,0))))</f>
        <v>Kelly Williams</v>
      </c>
      <c r="W8660" s="3" t="str">
        <f>IFERROR(INDEX(Returns!A:A,MATCH(B8660,Returns!B:B,0)),"No")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IF(M8661=People!$B$5,People!$A$5,IF(M8661=People!$B$4,People!$A$4,IF(M8661=People!$B$3,People!$A$3,IF(M8661=People!$B$2,People!$A$2,0))))</f>
        <v>Chuck Magee</v>
      </c>
      <c r="W8661" s="3" t="str">
        <f>IFERROR(INDEX(Returns!A:A,MATCH(B8661,Returns!B:B,0)),"No")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IF(M8662=People!$B$5,People!$A$5,IF(M8662=People!$B$4,People!$A$4,IF(M8662=People!$B$3,People!$A$3,IF(M8662=People!$B$2,People!$A$2,0))))</f>
        <v>Cassandra Brandow</v>
      </c>
      <c r="W8662" s="3" t="str">
        <f>IFERROR(INDEX(Returns!A:A,MATCH(B8662,Returns!B:B,0)),"No")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IF(M8663=People!$B$5,People!$A$5,IF(M8663=People!$B$4,People!$A$4,IF(M8663=People!$B$3,People!$A$3,IF(M8663=People!$B$2,People!$A$2,0))))</f>
        <v>Kelly Williams</v>
      </c>
      <c r="W8663" s="3" t="str">
        <f>IFERROR(INDEX(Returns!A:A,MATCH(B8663,Returns!B:B,0)),"No")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IF(M8664=People!$B$5,People!$A$5,IF(M8664=People!$B$4,People!$A$4,IF(M8664=People!$B$3,People!$A$3,IF(M8664=People!$B$2,People!$A$2,0))))</f>
        <v>Kelly Williams</v>
      </c>
      <c r="W8664" s="3" t="str">
        <f>IFERROR(INDEX(Returns!A:A,MATCH(B8664,Returns!B:B,0)),"No")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IF(M8665=People!$B$5,People!$A$5,IF(M8665=People!$B$4,People!$A$4,IF(M8665=People!$B$3,People!$A$3,IF(M8665=People!$B$2,People!$A$2,0))))</f>
        <v>Kelly Williams</v>
      </c>
      <c r="W8665" s="3" t="str">
        <f>IFERROR(INDEX(Returns!A:A,MATCH(B8665,Returns!B:B,0)),"No")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IF(M8666=People!$B$5,People!$A$5,IF(M8666=People!$B$4,People!$A$4,IF(M8666=People!$B$3,People!$A$3,IF(M8666=People!$B$2,People!$A$2,0))))</f>
        <v>Anna Andreadi</v>
      </c>
      <c r="W8666" s="3" t="str">
        <f>IFERROR(INDEX(Returns!A:A,MATCH(B8666,Returns!B:B,0)),"No")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IF(M8667=People!$B$5,People!$A$5,IF(M8667=People!$B$4,People!$A$4,IF(M8667=People!$B$3,People!$A$3,IF(M8667=People!$B$2,People!$A$2,0))))</f>
        <v>Anna Andreadi</v>
      </c>
      <c r="W8667" s="3" t="str">
        <f>IFERROR(INDEX(Returns!A:A,MATCH(B8667,Returns!B:B,0)),"No")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IF(M8668=People!$B$5,People!$A$5,IF(M8668=People!$B$4,People!$A$4,IF(M8668=People!$B$3,People!$A$3,IF(M8668=People!$B$2,People!$A$2,0))))</f>
        <v>Chuck Magee</v>
      </c>
      <c r="W8668" s="3" t="str">
        <f>IFERROR(INDEX(Returns!A:A,MATCH(B8668,Returns!B:B,0)),"No")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IF(M8669=People!$B$5,People!$A$5,IF(M8669=People!$B$4,People!$A$4,IF(M8669=People!$B$3,People!$A$3,IF(M8669=People!$B$2,People!$A$2,0))))</f>
        <v>Anna Andreadi</v>
      </c>
      <c r="W8669" s="3" t="str">
        <f>IFERROR(INDEX(Returns!A:A,MATCH(B8669,Returns!B:B,0)),"No")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IF(M8670=People!$B$5,People!$A$5,IF(M8670=People!$B$4,People!$A$4,IF(M8670=People!$B$3,People!$A$3,IF(M8670=People!$B$2,People!$A$2,0))))</f>
        <v>Anna Andreadi</v>
      </c>
      <c r="W8670" s="3" t="str">
        <f>IFERROR(INDEX(Returns!A:A,MATCH(B8670,Returns!B:B,0)),"No")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IF(M8671=People!$B$5,People!$A$5,IF(M8671=People!$B$4,People!$A$4,IF(M8671=People!$B$3,People!$A$3,IF(M8671=People!$B$2,People!$A$2,0))))</f>
        <v>Anna Andreadi</v>
      </c>
      <c r="W8671" s="3" t="str">
        <f>IFERROR(INDEX(Returns!A:A,MATCH(B8671,Returns!B:B,0)),"No")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IF(M8672=People!$B$5,People!$A$5,IF(M8672=People!$B$4,People!$A$4,IF(M8672=People!$B$3,People!$A$3,IF(M8672=People!$B$2,People!$A$2,0))))</f>
        <v>Chuck Magee</v>
      </c>
      <c r="W8672" s="3" t="str">
        <f>IFERROR(INDEX(Returns!A:A,MATCH(B8672,Returns!B:B,0)),"No")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IF(M8673=People!$B$5,People!$A$5,IF(M8673=People!$B$4,People!$A$4,IF(M8673=People!$B$3,People!$A$3,IF(M8673=People!$B$2,People!$A$2,0))))</f>
        <v>Chuck Magee</v>
      </c>
      <c r="W8673" s="3" t="str">
        <f>IFERROR(INDEX(Returns!A:A,MATCH(B8673,Returns!B:B,0)),"No")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IF(M8674=People!$B$5,People!$A$5,IF(M8674=People!$B$4,People!$A$4,IF(M8674=People!$B$3,People!$A$3,IF(M8674=People!$B$2,People!$A$2,0))))</f>
        <v>Kelly Williams</v>
      </c>
      <c r="W8674" s="3" t="str">
        <f>IFERROR(INDEX(Returns!A:A,MATCH(B8674,Returns!B:B,0)),"No")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IF(M8675=People!$B$5,People!$A$5,IF(M8675=People!$B$4,People!$A$4,IF(M8675=People!$B$3,People!$A$3,IF(M8675=People!$B$2,People!$A$2,0))))</f>
        <v>Kelly Williams</v>
      </c>
      <c r="W8675" s="3" t="str">
        <f>IFERROR(INDEX(Returns!A:A,MATCH(B8675,Returns!B:B,0)),"No")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IF(M8676=People!$B$5,People!$A$5,IF(M8676=People!$B$4,People!$A$4,IF(M8676=People!$B$3,People!$A$3,IF(M8676=People!$B$2,People!$A$2,0))))</f>
        <v>Kelly Williams</v>
      </c>
      <c r="W8676" s="3" t="str">
        <f>IFERROR(INDEX(Returns!A:A,MATCH(B8676,Returns!B:B,0)),"No")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IF(M8677=People!$B$5,People!$A$5,IF(M8677=People!$B$4,People!$A$4,IF(M8677=People!$B$3,People!$A$3,IF(M8677=People!$B$2,People!$A$2,0))))</f>
        <v>Kelly Williams</v>
      </c>
      <c r="W8677" s="3" t="str">
        <f>IFERROR(INDEX(Returns!A:A,MATCH(B8677,Returns!B:B,0)),"No")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IF(M8678=People!$B$5,People!$A$5,IF(M8678=People!$B$4,People!$A$4,IF(M8678=People!$B$3,People!$A$3,IF(M8678=People!$B$2,People!$A$2,0))))</f>
        <v>Kelly Williams</v>
      </c>
      <c r="W8678" s="3" t="str">
        <f>IFERROR(INDEX(Returns!A:A,MATCH(B8678,Returns!B:B,0)),"No")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IF(M8679=People!$B$5,People!$A$5,IF(M8679=People!$B$4,People!$A$4,IF(M8679=People!$B$3,People!$A$3,IF(M8679=People!$B$2,People!$A$2,0))))</f>
        <v>Kelly Williams</v>
      </c>
      <c r="W8679" s="3" t="str">
        <f>IFERROR(INDEX(Returns!A:A,MATCH(B8679,Returns!B:B,0)),"No")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IF(M8680=People!$B$5,People!$A$5,IF(M8680=People!$B$4,People!$A$4,IF(M8680=People!$B$3,People!$A$3,IF(M8680=People!$B$2,People!$A$2,0))))</f>
        <v>Kelly Williams</v>
      </c>
      <c r="W8680" s="3" t="str">
        <f>IFERROR(INDEX(Returns!A:A,MATCH(B8680,Returns!B:B,0)),"No")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IF(M8681=People!$B$5,People!$A$5,IF(M8681=People!$B$4,People!$A$4,IF(M8681=People!$B$3,People!$A$3,IF(M8681=People!$B$2,People!$A$2,0))))</f>
        <v>Kelly Williams</v>
      </c>
      <c r="W8681" s="3" t="str">
        <f>IFERROR(INDEX(Returns!A:A,MATCH(B8681,Returns!B:B,0)),"No")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IF(M8682=People!$B$5,People!$A$5,IF(M8682=People!$B$4,People!$A$4,IF(M8682=People!$B$3,People!$A$3,IF(M8682=People!$B$2,People!$A$2,0))))</f>
        <v>Cassandra Brandow</v>
      </c>
      <c r="W8682" s="3" t="str">
        <f>IFERROR(INDEX(Returns!A:A,MATCH(B8682,Returns!B:B,0)),"No")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IF(M8683=People!$B$5,People!$A$5,IF(M8683=People!$B$4,People!$A$4,IF(M8683=People!$B$3,People!$A$3,IF(M8683=People!$B$2,People!$A$2,0))))</f>
        <v>Cassandra Brandow</v>
      </c>
      <c r="W8683" s="3" t="str">
        <f>IFERROR(INDEX(Returns!A:A,MATCH(B8683,Returns!B:B,0)),"No")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IF(M8684=People!$B$5,People!$A$5,IF(M8684=People!$B$4,People!$A$4,IF(M8684=People!$B$3,People!$A$3,IF(M8684=People!$B$2,People!$A$2,0))))</f>
        <v>Cassandra Brandow</v>
      </c>
      <c r="W8684" s="3" t="str">
        <f>IFERROR(INDEX(Returns!A:A,MATCH(B8684,Returns!B:B,0)),"No")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IF(M8685=People!$B$5,People!$A$5,IF(M8685=People!$B$4,People!$A$4,IF(M8685=People!$B$3,People!$A$3,IF(M8685=People!$B$2,People!$A$2,0))))</f>
        <v>Anna Andreadi</v>
      </c>
      <c r="W8685" s="3" t="str">
        <f>IFERROR(INDEX(Returns!A:A,MATCH(B8685,Returns!B:B,0)),"No")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IF(M8686=People!$B$5,People!$A$5,IF(M8686=People!$B$4,People!$A$4,IF(M8686=People!$B$3,People!$A$3,IF(M8686=People!$B$2,People!$A$2,0))))</f>
        <v>Anna Andreadi</v>
      </c>
      <c r="W8686" s="3" t="str">
        <f>IFERROR(INDEX(Returns!A:A,MATCH(B8686,Returns!B:B,0)),"No")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IF(M8687=People!$B$5,People!$A$5,IF(M8687=People!$B$4,People!$A$4,IF(M8687=People!$B$3,People!$A$3,IF(M8687=People!$B$2,People!$A$2,0))))</f>
        <v>Chuck Magee</v>
      </c>
      <c r="W8687" s="3" t="str">
        <f>IFERROR(INDEX(Returns!A:A,MATCH(B8687,Returns!B:B,0)),"No")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IF(M8688=People!$B$5,People!$A$5,IF(M8688=People!$B$4,People!$A$4,IF(M8688=People!$B$3,People!$A$3,IF(M8688=People!$B$2,People!$A$2,0))))</f>
        <v>Anna Andreadi</v>
      </c>
      <c r="W8688" s="3" t="str">
        <f>IFERROR(INDEX(Returns!A:A,MATCH(B8688,Returns!B:B,0)),"No")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IF(M8689=People!$B$5,People!$A$5,IF(M8689=People!$B$4,People!$A$4,IF(M8689=People!$B$3,People!$A$3,IF(M8689=People!$B$2,People!$A$2,0))))</f>
        <v>Anna Andreadi</v>
      </c>
      <c r="W8689" s="3" t="str">
        <f>IFERROR(INDEX(Returns!A:A,MATCH(B8689,Returns!B:B,0)),"No")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IF(M8690=People!$B$5,People!$A$5,IF(M8690=People!$B$4,People!$A$4,IF(M8690=People!$B$3,People!$A$3,IF(M8690=People!$B$2,People!$A$2,0))))</f>
        <v>Anna Andreadi</v>
      </c>
      <c r="W8690" s="3" t="str">
        <f>IFERROR(INDEX(Returns!A:A,MATCH(B8690,Returns!B:B,0)),"No")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IF(M8691=People!$B$5,People!$A$5,IF(M8691=People!$B$4,People!$A$4,IF(M8691=People!$B$3,People!$A$3,IF(M8691=People!$B$2,People!$A$2,0))))</f>
        <v>Chuck Magee</v>
      </c>
      <c r="W8691" s="3" t="str">
        <f>IFERROR(INDEX(Returns!A:A,MATCH(B8691,Returns!B:B,0)),"No")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IF(M8692=People!$B$5,People!$A$5,IF(M8692=People!$B$4,People!$A$4,IF(M8692=People!$B$3,People!$A$3,IF(M8692=People!$B$2,People!$A$2,0))))</f>
        <v>Chuck Magee</v>
      </c>
      <c r="W8692" s="3" t="str">
        <f>IFERROR(INDEX(Returns!A:A,MATCH(B8692,Returns!B:B,0)),"No")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IF(M8693=People!$B$5,People!$A$5,IF(M8693=People!$B$4,People!$A$4,IF(M8693=People!$B$3,People!$A$3,IF(M8693=People!$B$2,People!$A$2,0))))</f>
        <v>Chuck Magee</v>
      </c>
      <c r="W8693" s="3" t="str">
        <f>IFERROR(INDEX(Returns!A:A,MATCH(B8693,Returns!B:B,0)),"No")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IF(M8694=People!$B$5,People!$A$5,IF(M8694=People!$B$4,People!$A$4,IF(M8694=People!$B$3,People!$A$3,IF(M8694=People!$B$2,People!$A$2,0))))</f>
        <v>Chuck Magee</v>
      </c>
      <c r="W8694" s="3" t="str">
        <f>IFERROR(INDEX(Returns!A:A,MATCH(B8694,Returns!B:B,0)),"No")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IF(M8695=People!$B$5,People!$A$5,IF(M8695=People!$B$4,People!$A$4,IF(M8695=People!$B$3,People!$A$3,IF(M8695=People!$B$2,People!$A$2,0))))</f>
        <v>Anna Andreadi</v>
      </c>
      <c r="W8695" s="3" t="str">
        <f>IFERROR(INDEX(Returns!A:A,MATCH(B8695,Returns!B:B,0)),"No")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IF(M8696=People!$B$5,People!$A$5,IF(M8696=People!$B$4,People!$A$4,IF(M8696=People!$B$3,People!$A$3,IF(M8696=People!$B$2,People!$A$2,0))))</f>
        <v>Kelly Williams</v>
      </c>
      <c r="W8696" s="3" t="str">
        <f>IFERROR(INDEX(Returns!A:A,MATCH(B8696,Returns!B:B,0)),"No")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IF(M8697=People!$B$5,People!$A$5,IF(M8697=People!$B$4,People!$A$4,IF(M8697=People!$B$3,People!$A$3,IF(M8697=People!$B$2,People!$A$2,0))))</f>
        <v>Anna Andreadi</v>
      </c>
      <c r="W8697" s="3" t="str">
        <f>IFERROR(INDEX(Returns!A:A,MATCH(B8697,Returns!B:B,0)),"No")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IF(M8698=People!$B$5,People!$A$5,IF(M8698=People!$B$4,People!$A$4,IF(M8698=People!$B$3,People!$A$3,IF(M8698=People!$B$2,People!$A$2,0))))</f>
        <v>Cassandra Brandow</v>
      </c>
      <c r="W8698" s="3" t="str">
        <f>IFERROR(INDEX(Returns!A:A,MATCH(B8698,Returns!B:B,0)),"No")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IF(M8699=People!$B$5,People!$A$5,IF(M8699=People!$B$4,People!$A$4,IF(M8699=People!$B$3,People!$A$3,IF(M8699=People!$B$2,People!$A$2,0))))</f>
        <v>Cassandra Brandow</v>
      </c>
      <c r="W8699" s="3" t="str">
        <f>IFERROR(INDEX(Returns!A:A,MATCH(B8699,Returns!B:B,0)),"No")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IF(M8700=People!$B$5,People!$A$5,IF(M8700=People!$B$4,People!$A$4,IF(M8700=People!$B$3,People!$A$3,IF(M8700=People!$B$2,People!$A$2,0))))</f>
        <v>Cassandra Brandow</v>
      </c>
      <c r="W8700" s="3" t="str">
        <f>IFERROR(INDEX(Returns!A:A,MATCH(B8700,Returns!B:B,0)),"No")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IF(M8701=People!$B$5,People!$A$5,IF(M8701=People!$B$4,People!$A$4,IF(M8701=People!$B$3,People!$A$3,IF(M8701=People!$B$2,People!$A$2,0))))</f>
        <v>Cassandra Brandow</v>
      </c>
      <c r="W8701" s="3" t="str">
        <f>IFERROR(INDEX(Returns!A:A,MATCH(B8701,Returns!B:B,0)),"No")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IF(M8702=People!$B$5,People!$A$5,IF(M8702=People!$B$4,People!$A$4,IF(M8702=People!$B$3,People!$A$3,IF(M8702=People!$B$2,People!$A$2,0))))</f>
        <v>Cassandra Brandow</v>
      </c>
      <c r="W8702" s="3" t="str">
        <f>IFERROR(INDEX(Returns!A:A,MATCH(B8702,Returns!B:B,0)),"No")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IF(M8703=People!$B$5,People!$A$5,IF(M8703=People!$B$4,People!$A$4,IF(M8703=People!$B$3,People!$A$3,IF(M8703=People!$B$2,People!$A$2,0))))</f>
        <v>Cassandra Brandow</v>
      </c>
      <c r="W8703" s="3" t="str">
        <f>IFERROR(INDEX(Returns!A:A,MATCH(B8703,Returns!B:B,0)),"No")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IF(M8704=People!$B$5,People!$A$5,IF(M8704=People!$B$4,People!$A$4,IF(M8704=People!$B$3,People!$A$3,IF(M8704=People!$B$2,People!$A$2,0))))</f>
        <v>Cassandra Brandow</v>
      </c>
      <c r="W8704" s="3" t="str">
        <f>IFERROR(INDEX(Returns!A:A,MATCH(B8704,Returns!B:B,0)),"No")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IF(M8705=People!$B$5,People!$A$5,IF(M8705=People!$B$4,People!$A$4,IF(M8705=People!$B$3,People!$A$3,IF(M8705=People!$B$2,People!$A$2,0))))</f>
        <v>Chuck Magee</v>
      </c>
      <c r="W8705" s="3" t="str">
        <f>IFERROR(INDEX(Returns!A:A,MATCH(B8705,Returns!B:B,0)),"No")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IF(M8706=People!$B$5,People!$A$5,IF(M8706=People!$B$4,People!$A$4,IF(M8706=People!$B$3,People!$A$3,IF(M8706=People!$B$2,People!$A$2,0))))</f>
        <v>Kelly Williams</v>
      </c>
      <c r="W8706" s="3" t="str">
        <f>IFERROR(INDEX(Returns!A:A,MATCH(B8706,Returns!B:B,0)),"No")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IF(M8707=People!$B$5,People!$A$5,IF(M8707=People!$B$4,People!$A$4,IF(M8707=People!$B$3,People!$A$3,IF(M8707=People!$B$2,People!$A$2,0))))</f>
        <v>Anna Andreadi</v>
      </c>
      <c r="W8707" s="3" t="str">
        <f>IFERROR(INDEX(Returns!A:A,MATCH(B8707,Returns!B:B,0)),"No")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IF(M8708=People!$B$5,People!$A$5,IF(M8708=People!$B$4,People!$A$4,IF(M8708=People!$B$3,People!$A$3,IF(M8708=People!$B$2,People!$A$2,0))))</f>
        <v>Chuck Magee</v>
      </c>
      <c r="W8708" s="3" t="str">
        <f>IFERROR(INDEX(Returns!A:A,MATCH(B8708,Returns!B:B,0)),"No")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IF(M8709=People!$B$5,People!$A$5,IF(M8709=People!$B$4,People!$A$4,IF(M8709=People!$B$3,People!$A$3,IF(M8709=People!$B$2,People!$A$2,0))))</f>
        <v>Chuck Magee</v>
      </c>
      <c r="W8709" s="3" t="str">
        <f>IFERROR(INDEX(Returns!A:A,MATCH(B8709,Returns!B:B,0)),"No")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IF(M8710=People!$B$5,People!$A$5,IF(M8710=People!$B$4,People!$A$4,IF(M8710=People!$B$3,People!$A$3,IF(M8710=People!$B$2,People!$A$2,0))))</f>
        <v>Anna Andreadi</v>
      </c>
      <c r="W8710" s="3" t="str">
        <f>IFERROR(INDEX(Returns!A:A,MATCH(B8710,Returns!B:B,0)),"No")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IF(M8711=People!$B$5,People!$A$5,IF(M8711=People!$B$4,People!$A$4,IF(M8711=People!$B$3,People!$A$3,IF(M8711=People!$B$2,People!$A$2,0))))</f>
        <v>Anna Andreadi</v>
      </c>
      <c r="W8711" s="3" t="str">
        <f>IFERROR(INDEX(Returns!A:A,MATCH(B8711,Returns!B:B,0)),"No")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IF(M8712=People!$B$5,People!$A$5,IF(M8712=People!$B$4,People!$A$4,IF(M8712=People!$B$3,People!$A$3,IF(M8712=People!$B$2,People!$A$2,0))))</f>
        <v>Anna Andreadi</v>
      </c>
      <c r="W8712" s="3" t="str">
        <f>IFERROR(INDEX(Returns!A:A,MATCH(B8712,Returns!B:B,0)),"No")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IF(M8713=People!$B$5,People!$A$5,IF(M8713=People!$B$4,People!$A$4,IF(M8713=People!$B$3,People!$A$3,IF(M8713=People!$B$2,People!$A$2,0))))</f>
        <v>Anna Andreadi</v>
      </c>
      <c r="W8713" s="3" t="str">
        <f>IFERROR(INDEX(Returns!A:A,MATCH(B8713,Returns!B:B,0)),"No")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IF(M8714=People!$B$5,People!$A$5,IF(M8714=People!$B$4,People!$A$4,IF(M8714=People!$B$3,People!$A$3,IF(M8714=People!$B$2,People!$A$2,0))))</f>
        <v>Anna Andreadi</v>
      </c>
      <c r="W8714" s="3" t="str">
        <f>IFERROR(INDEX(Returns!A:A,MATCH(B8714,Returns!B:B,0)),"No")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IF(M8715=People!$B$5,People!$A$5,IF(M8715=People!$B$4,People!$A$4,IF(M8715=People!$B$3,People!$A$3,IF(M8715=People!$B$2,People!$A$2,0))))</f>
        <v>Anna Andreadi</v>
      </c>
      <c r="W8715" s="3" t="str">
        <f>IFERROR(INDEX(Returns!A:A,MATCH(B8715,Returns!B:B,0)),"No")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IF(M8716=People!$B$5,People!$A$5,IF(M8716=People!$B$4,People!$A$4,IF(M8716=People!$B$3,People!$A$3,IF(M8716=People!$B$2,People!$A$2,0))))</f>
        <v>Anna Andreadi</v>
      </c>
      <c r="W8716" s="3" t="str">
        <f>IFERROR(INDEX(Returns!A:A,MATCH(B8716,Returns!B:B,0)),"No")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IF(M8717=People!$B$5,People!$A$5,IF(M8717=People!$B$4,People!$A$4,IF(M8717=People!$B$3,People!$A$3,IF(M8717=People!$B$2,People!$A$2,0))))</f>
        <v>Chuck Magee</v>
      </c>
      <c r="W8717" s="3" t="str">
        <f>IFERROR(INDEX(Returns!A:A,MATCH(B8717,Returns!B:B,0)),"No")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IF(M8718=People!$B$5,People!$A$5,IF(M8718=People!$B$4,People!$A$4,IF(M8718=People!$B$3,People!$A$3,IF(M8718=People!$B$2,People!$A$2,0))))</f>
        <v>Kelly Williams</v>
      </c>
      <c r="W8718" s="3" t="str">
        <f>IFERROR(INDEX(Returns!A:A,MATCH(B8718,Returns!B:B,0)),"No")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IF(M8719=People!$B$5,People!$A$5,IF(M8719=People!$B$4,People!$A$4,IF(M8719=People!$B$3,People!$A$3,IF(M8719=People!$B$2,People!$A$2,0))))</f>
        <v>Kelly Williams</v>
      </c>
      <c r="W8719" s="3" t="str">
        <f>IFERROR(INDEX(Returns!A:A,MATCH(B8719,Returns!B:B,0)),"No")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IF(M8720=People!$B$5,People!$A$5,IF(M8720=People!$B$4,People!$A$4,IF(M8720=People!$B$3,People!$A$3,IF(M8720=People!$B$2,People!$A$2,0))))</f>
        <v>Kelly Williams</v>
      </c>
      <c r="W8720" s="3" t="str">
        <f>IFERROR(INDEX(Returns!A:A,MATCH(B8720,Returns!B:B,0)),"No")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IF(M8721=People!$B$5,People!$A$5,IF(M8721=People!$B$4,People!$A$4,IF(M8721=People!$B$3,People!$A$3,IF(M8721=People!$B$2,People!$A$2,0))))</f>
        <v>Kelly Williams</v>
      </c>
      <c r="W8721" s="3" t="str">
        <f>IFERROR(INDEX(Returns!A:A,MATCH(B8721,Returns!B:B,0)),"No")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IF(M8722=People!$B$5,People!$A$5,IF(M8722=People!$B$4,People!$A$4,IF(M8722=People!$B$3,People!$A$3,IF(M8722=People!$B$2,People!$A$2,0))))</f>
        <v>Kelly Williams</v>
      </c>
      <c r="W8722" s="3" t="str">
        <f>IFERROR(INDEX(Returns!A:A,MATCH(B8722,Returns!B:B,0)),"No")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IF(M8723=People!$B$5,People!$A$5,IF(M8723=People!$B$4,People!$A$4,IF(M8723=People!$B$3,People!$A$3,IF(M8723=People!$B$2,People!$A$2,0))))</f>
        <v>Kelly Williams</v>
      </c>
      <c r="W8723" s="3" t="str">
        <f>IFERROR(INDEX(Returns!A:A,MATCH(B8723,Returns!B:B,0)),"No")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IF(M8724=People!$B$5,People!$A$5,IF(M8724=People!$B$4,People!$A$4,IF(M8724=People!$B$3,People!$A$3,IF(M8724=People!$B$2,People!$A$2,0))))</f>
        <v>Kelly Williams</v>
      </c>
      <c r="W8724" s="3" t="str">
        <f>IFERROR(INDEX(Returns!A:A,MATCH(B8724,Returns!B:B,0)),"No")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IF(M8725=People!$B$5,People!$A$5,IF(M8725=People!$B$4,People!$A$4,IF(M8725=People!$B$3,People!$A$3,IF(M8725=People!$B$2,People!$A$2,0))))</f>
        <v>Cassandra Brandow</v>
      </c>
      <c r="W8725" s="3" t="str">
        <f>IFERROR(INDEX(Returns!A:A,MATCH(B8725,Returns!B:B,0)),"No")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IF(M8726=People!$B$5,People!$A$5,IF(M8726=People!$B$4,People!$A$4,IF(M8726=People!$B$3,People!$A$3,IF(M8726=People!$B$2,People!$A$2,0))))</f>
        <v>Cassandra Brandow</v>
      </c>
      <c r="W8726" s="3" t="str">
        <f>IFERROR(INDEX(Returns!A:A,MATCH(B8726,Returns!B:B,0)),"No")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IF(M8727=People!$B$5,People!$A$5,IF(M8727=People!$B$4,People!$A$4,IF(M8727=People!$B$3,People!$A$3,IF(M8727=People!$B$2,People!$A$2,0))))</f>
        <v>Anna Andreadi</v>
      </c>
      <c r="W8727" s="3" t="str">
        <f>IFERROR(INDEX(Returns!A:A,MATCH(B8727,Returns!B:B,0)),"No")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IF(M8728=People!$B$5,People!$A$5,IF(M8728=People!$B$4,People!$A$4,IF(M8728=People!$B$3,People!$A$3,IF(M8728=People!$B$2,People!$A$2,0))))</f>
        <v>Cassandra Brandow</v>
      </c>
      <c r="W8728" s="3" t="str">
        <f>IFERROR(INDEX(Returns!A:A,MATCH(B8728,Returns!B:B,0)),"No")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IF(M8729=People!$B$5,People!$A$5,IF(M8729=People!$B$4,People!$A$4,IF(M8729=People!$B$3,People!$A$3,IF(M8729=People!$B$2,People!$A$2,0))))</f>
        <v>Cassandra Brandow</v>
      </c>
      <c r="W8729" s="3" t="str">
        <f>IFERROR(INDEX(Returns!A:A,MATCH(B8729,Returns!B:B,0)),"No")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IF(M8730=People!$B$5,People!$A$5,IF(M8730=People!$B$4,People!$A$4,IF(M8730=People!$B$3,People!$A$3,IF(M8730=People!$B$2,People!$A$2,0))))</f>
        <v>Cassandra Brandow</v>
      </c>
      <c r="W8730" s="3" t="str">
        <f>IFERROR(INDEX(Returns!A:A,MATCH(B8730,Returns!B:B,0)),"No")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IF(M8731=People!$B$5,People!$A$5,IF(M8731=People!$B$4,People!$A$4,IF(M8731=People!$B$3,People!$A$3,IF(M8731=People!$B$2,People!$A$2,0))))</f>
        <v>Cassandra Brandow</v>
      </c>
      <c r="W8731" s="3" t="str">
        <f>IFERROR(INDEX(Returns!A:A,MATCH(B8731,Returns!B:B,0)),"No")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IF(M8732=People!$B$5,People!$A$5,IF(M8732=People!$B$4,People!$A$4,IF(M8732=People!$B$3,People!$A$3,IF(M8732=People!$B$2,People!$A$2,0))))</f>
        <v>Cassandra Brandow</v>
      </c>
      <c r="W8732" s="3" t="str">
        <f>IFERROR(INDEX(Returns!A:A,MATCH(B8732,Returns!B:B,0)),"No")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IF(M8733=People!$B$5,People!$A$5,IF(M8733=People!$B$4,People!$A$4,IF(M8733=People!$B$3,People!$A$3,IF(M8733=People!$B$2,People!$A$2,0))))</f>
        <v>Kelly Williams</v>
      </c>
      <c r="W8733" s="3" t="str">
        <f>IFERROR(INDEX(Returns!A:A,MATCH(B8733,Returns!B:B,0)),"No")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IF(M8734=People!$B$5,People!$A$5,IF(M8734=People!$B$4,People!$A$4,IF(M8734=People!$B$3,People!$A$3,IF(M8734=People!$B$2,People!$A$2,0))))</f>
        <v>Anna Andreadi</v>
      </c>
      <c r="W8734" s="3" t="str">
        <f>IFERROR(INDEX(Returns!A:A,MATCH(B8734,Returns!B:B,0)),"No")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IF(M8735=People!$B$5,People!$A$5,IF(M8735=People!$B$4,People!$A$4,IF(M8735=People!$B$3,People!$A$3,IF(M8735=People!$B$2,People!$A$2,0))))</f>
        <v>Anna Andreadi</v>
      </c>
      <c r="W8735" s="3" t="str">
        <f>IFERROR(INDEX(Returns!A:A,MATCH(B8735,Returns!B:B,0)),"No")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IF(M8736=People!$B$5,People!$A$5,IF(M8736=People!$B$4,People!$A$4,IF(M8736=People!$B$3,People!$A$3,IF(M8736=People!$B$2,People!$A$2,0))))</f>
        <v>Anna Andreadi</v>
      </c>
      <c r="W8736" s="3" t="str">
        <f>IFERROR(INDEX(Returns!A:A,MATCH(B8736,Returns!B:B,0)),"No")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IF(M8737=People!$B$5,People!$A$5,IF(M8737=People!$B$4,People!$A$4,IF(M8737=People!$B$3,People!$A$3,IF(M8737=People!$B$2,People!$A$2,0))))</f>
        <v>Chuck Magee</v>
      </c>
      <c r="W8737" s="3" t="str">
        <f>IFERROR(INDEX(Returns!A:A,MATCH(B8737,Returns!B:B,0)),"No")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IF(M8738=People!$B$5,People!$A$5,IF(M8738=People!$B$4,People!$A$4,IF(M8738=People!$B$3,People!$A$3,IF(M8738=People!$B$2,People!$A$2,0))))</f>
        <v>Kelly Williams</v>
      </c>
      <c r="W8738" s="3" t="str">
        <f>IFERROR(INDEX(Returns!A:A,MATCH(B8738,Returns!B:B,0)),"No")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IF(M8739=People!$B$5,People!$A$5,IF(M8739=People!$B$4,People!$A$4,IF(M8739=People!$B$3,People!$A$3,IF(M8739=People!$B$2,People!$A$2,0))))</f>
        <v>Cassandra Brandow</v>
      </c>
      <c r="W8739" s="3" t="str">
        <f>IFERROR(INDEX(Returns!A:A,MATCH(B8739,Returns!B:B,0)),"No")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IF(M8740=People!$B$5,People!$A$5,IF(M8740=People!$B$4,People!$A$4,IF(M8740=People!$B$3,People!$A$3,IF(M8740=People!$B$2,People!$A$2,0))))</f>
        <v>Chuck Magee</v>
      </c>
      <c r="W8740" s="3" t="str">
        <f>IFERROR(INDEX(Returns!A:A,MATCH(B8740,Returns!B:B,0)),"No")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IF(M8741=People!$B$5,People!$A$5,IF(M8741=People!$B$4,People!$A$4,IF(M8741=People!$B$3,People!$A$3,IF(M8741=People!$B$2,People!$A$2,0))))</f>
        <v>Chuck Magee</v>
      </c>
      <c r="W8741" s="3" t="str">
        <f>IFERROR(INDEX(Returns!A:A,MATCH(B8741,Returns!B:B,0)),"No")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IF(M8742=People!$B$5,People!$A$5,IF(M8742=People!$B$4,People!$A$4,IF(M8742=People!$B$3,People!$A$3,IF(M8742=People!$B$2,People!$A$2,0))))</f>
        <v>Cassandra Brandow</v>
      </c>
      <c r="W8742" s="3" t="str">
        <f>IFERROR(INDEX(Returns!A:A,MATCH(B8742,Returns!B:B,0)),"No")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IF(M8743=People!$B$5,People!$A$5,IF(M8743=People!$B$4,People!$A$4,IF(M8743=People!$B$3,People!$A$3,IF(M8743=People!$B$2,People!$A$2,0))))</f>
        <v>Kelly Williams</v>
      </c>
      <c r="W8743" s="3" t="str">
        <f>IFERROR(INDEX(Returns!A:A,MATCH(B8743,Returns!B:B,0)),"No")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IF(M8744=People!$B$5,People!$A$5,IF(M8744=People!$B$4,People!$A$4,IF(M8744=People!$B$3,People!$A$3,IF(M8744=People!$B$2,People!$A$2,0))))</f>
        <v>Anna Andreadi</v>
      </c>
      <c r="W8744" s="3" t="str">
        <f>IFERROR(INDEX(Returns!A:A,MATCH(B8744,Returns!B:B,0)),"No")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IF(M8745=People!$B$5,People!$A$5,IF(M8745=People!$B$4,People!$A$4,IF(M8745=People!$B$3,People!$A$3,IF(M8745=People!$B$2,People!$A$2,0))))</f>
        <v>Anna Andreadi</v>
      </c>
      <c r="W8745" s="3" t="str">
        <f>IFERROR(INDEX(Returns!A:A,MATCH(B8745,Returns!B:B,0)),"No")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IF(M8746=People!$B$5,People!$A$5,IF(M8746=People!$B$4,People!$A$4,IF(M8746=People!$B$3,People!$A$3,IF(M8746=People!$B$2,People!$A$2,0))))</f>
        <v>Chuck Magee</v>
      </c>
      <c r="W8746" s="3" t="str">
        <f>IFERROR(INDEX(Returns!A:A,MATCH(B8746,Returns!B:B,0)),"No")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IF(M8747=People!$B$5,People!$A$5,IF(M8747=People!$B$4,People!$A$4,IF(M8747=People!$B$3,People!$A$3,IF(M8747=People!$B$2,People!$A$2,0))))</f>
        <v>Chuck Magee</v>
      </c>
      <c r="W8747" s="3" t="str">
        <f>IFERROR(INDEX(Returns!A:A,MATCH(B8747,Returns!B:B,0)),"No")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IF(M8748=People!$B$5,People!$A$5,IF(M8748=People!$B$4,People!$A$4,IF(M8748=People!$B$3,People!$A$3,IF(M8748=People!$B$2,People!$A$2,0))))</f>
        <v>Anna Andreadi</v>
      </c>
      <c r="W8748" s="3" t="str">
        <f>IFERROR(INDEX(Returns!A:A,MATCH(B8748,Returns!B:B,0)),"No")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IF(M8749=People!$B$5,People!$A$5,IF(M8749=People!$B$4,People!$A$4,IF(M8749=People!$B$3,People!$A$3,IF(M8749=People!$B$2,People!$A$2,0))))</f>
        <v>Anna Andreadi</v>
      </c>
      <c r="W8749" s="3" t="str">
        <f>IFERROR(INDEX(Returns!A:A,MATCH(B8749,Returns!B:B,0)),"No")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IF(M8750=People!$B$5,People!$A$5,IF(M8750=People!$B$4,People!$A$4,IF(M8750=People!$B$3,People!$A$3,IF(M8750=People!$B$2,People!$A$2,0))))</f>
        <v>Anna Andreadi</v>
      </c>
      <c r="W8750" s="3" t="str">
        <f>IFERROR(INDEX(Returns!A:A,MATCH(B8750,Returns!B:B,0)),"No")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IF(M8751=People!$B$5,People!$A$5,IF(M8751=People!$B$4,People!$A$4,IF(M8751=People!$B$3,People!$A$3,IF(M8751=People!$B$2,People!$A$2,0))))</f>
        <v>Chuck Magee</v>
      </c>
      <c r="W8751" s="3" t="str">
        <f>IFERROR(INDEX(Returns!A:A,MATCH(B8751,Returns!B:B,0)),"No")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IF(M8752=People!$B$5,People!$A$5,IF(M8752=People!$B$4,People!$A$4,IF(M8752=People!$B$3,People!$A$3,IF(M8752=People!$B$2,People!$A$2,0))))</f>
        <v>Chuck Magee</v>
      </c>
      <c r="W8752" s="3" t="str">
        <f>IFERROR(INDEX(Returns!A:A,MATCH(B8752,Returns!B:B,0)),"No")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IF(M8753=People!$B$5,People!$A$5,IF(M8753=People!$B$4,People!$A$4,IF(M8753=People!$B$3,People!$A$3,IF(M8753=People!$B$2,People!$A$2,0))))</f>
        <v>Cassandra Brandow</v>
      </c>
      <c r="W8753" s="3" t="str">
        <f>IFERROR(INDEX(Returns!A:A,MATCH(B8753,Returns!B:B,0)),"No")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IF(M8754=People!$B$5,People!$A$5,IF(M8754=People!$B$4,People!$A$4,IF(M8754=People!$B$3,People!$A$3,IF(M8754=People!$B$2,People!$A$2,0))))</f>
        <v>Cassandra Brandow</v>
      </c>
      <c r="W8754" s="3" t="str">
        <f>IFERROR(INDEX(Returns!A:A,MATCH(B8754,Returns!B:B,0)),"No")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IF(M8755=People!$B$5,People!$A$5,IF(M8755=People!$B$4,People!$A$4,IF(M8755=People!$B$3,People!$A$3,IF(M8755=People!$B$2,People!$A$2,0))))</f>
        <v>Chuck Magee</v>
      </c>
      <c r="W8755" s="3" t="str">
        <f>IFERROR(INDEX(Returns!A:A,MATCH(B8755,Returns!B:B,0)),"No")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IF(M8756=People!$B$5,People!$A$5,IF(M8756=People!$B$4,People!$A$4,IF(M8756=People!$B$3,People!$A$3,IF(M8756=People!$B$2,People!$A$2,0))))</f>
        <v>Chuck Magee</v>
      </c>
      <c r="W8756" s="3" t="str">
        <f>IFERROR(INDEX(Returns!A:A,MATCH(B8756,Returns!B:B,0)),"No")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IF(M8757=People!$B$5,People!$A$5,IF(M8757=People!$B$4,People!$A$4,IF(M8757=People!$B$3,People!$A$3,IF(M8757=People!$B$2,People!$A$2,0))))</f>
        <v>Chuck Magee</v>
      </c>
      <c r="W8757" s="3" t="str">
        <f>IFERROR(INDEX(Returns!A:A,MATCH(B8757,Returns!B:B,0)),"No")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IF(M8758=People!$B$5,People!$A$5,IF(M8758=People!$B$4,People!$A$4,IF(M8758=People!$B$3,People!$A$3,IF(M8758=People!$B$2,People!$A$2,0))))</f>
        <v>Chuck Magee</v>
      </c>
      <c r="W8758" s="3" t="str">
        <f>IFERROR(INDEX(Returns!A:A,MATCH(B8758,Returns!B:B,0)),"No")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IF(M8759=People!$B$5,People!$A$5,IF(M8759=People!$B$4,People!$A$4,IF(M8759=People!$B$3,People!$A$3,IF(M8759=People!$B$2,People!$A$2,0))))</f>
        <v>Chuck Magee</v>
      </c>
      <c r="W8759" s="3" t="str">
        <f>IFERROR(INDEX(Returns!A:A,MATCH(B8759,Returns!B:B,0)),"No")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IF(M8760=People!$B$5,People!$A$5,IF(M8760=People!$B$4,People!$A$4,IF(M8760=People!$B$3,People!$A$3,IF(M8760=People!$B$2,People!$A$2,0))))</f>
        <v>Chuck Magee</v>
      </c>
      <c r="W8760" s="3" t="str">
        <f>IFERROR(INDEX(Returns!A:A,MATCH(B8760,Returns!B:B,0)),"No")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IF(M8761=People!$B$5,People!$A$5,IF(M8761=People!$B$4,People!$A$4,IF(M8761=People!$B$3,People!$A$3,IF(M8761=People!$B$2,People!$A$2,0))))</f>
        <v>Chuck Magee</v>
      </c>
      <c r="W8761" s="3" t="str">
        <f>IFERROR(INDEX(Returns!A:A,MATCH(B8761,Returns!B:B,0)),"No")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IF(M8762=People!$B$5,People!$A$5,IF(M8762=People!$B$4,People!$A$4,IF(M8762=People!$B$3,People!$A$3,IF(M8762=People!$B$2,People!$A$2,0))))</f>
        <v>Cassandra Brandow</v>
      </c>
      <c r="W8762" s="3" t="str">
        <f>IFERROR(INDEX(Returns!A:A,MATCH(B8762,Returns!B:B,0)),"No")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IF(M8763=People!$B$5,People!$A$5,IF(M8763=People!$B$4,People!$A$4,IF(M8763=People!$B$3,People!$A$3,IF(M8763=People!$B$2,People!$A$2,0))))</f>
        <v>Cassandra Brandow</v>
      </c>
      <c r="W8763" s="3" t="str">
        <f>IFERROR(INDEX(Returns!A:A,MATCH(B8763,Returns!B:B,0)),"No")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IF(M8764=People!$B$5,People!$A$5,IF(M8764=People!$B$4,People!$A$4,IF(M8764=People!$B$3,People!$A$3,IF(M8764=People!$B$2,People!$A$2,0))))</f>
        <v>Anna Andreadi</v>
      </c>
      <c r="W8764" s="3" t="str">
        <f>IFERROR(INDEX(Returns!A:A,MATCH(B8764,Returns!B:B,0)),"No")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IF(M8765=People!$B$5,People!$A$5,IF(M8765=People!$B$4,People!$A$4,IF(M8765=People!$B$3,People!$A$3,IF(M8765=People!$B$2,People!$A$2,0))))</f>
        <v>Anna Andreadi</v>
      </c>
      <c r="W8765" s="3" t="str">
        <f>IFERROR(INDEX(Returns!A:A,MATCH(B8765,Returns!B:B,0)),"No")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IF(M8766=People!$B$5,People!$A$5,IF(M8766=People!$B$4,People!$A$4,IF(M8766=People!$B$3,People!$A$3,IF(M8766=People!$B$2,People!$A$2,0))))</f>
        <v>Kelly Williams</v>
      </c>
      <c r="W8766" s="3" t="str">
        <f>IFERROR(INDEX(Returns!A:A,MATCH(B8766,Returns!B:B,0)),"No")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IF(M8767=People!$B$5,People!$A$5,IF(M8767=People!$B$4,People!$A$4,IF(M8767=People!$B$3,People!$A$3,IF(M8767=People!$B$2,People!$A$2,0))))</f>
        <v>Kelly Williams</v>
      </c>
      <c r="W8767" s="3" t="str">
        <f>IFERROR(INDEX(Returns!A:A,MATCH(B8767,Returns!B:B,0)),"No")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IF(M8768=People!$B$5,People!$A$5,IF(M8768=People!$B$4,People!$A$4,IF(M8768=People!$B$3,People!$A$3,IF(M8768=People!$B$2,People!$A$2,0))))</f>
        <v>Kelly Williams</v>
      </c>
      <c r="W8768" s="3" t="str">
        <f>IFERROR(INDEX(Returns!A:A,MATCH(B8768,Returns!B:B,0)),"No")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IF(M8769=People!$B$5,People!$A$5,IF(M8769=People!$B$4,People!$A$4,IF(M8769=People!$B$3,People!$A$3,IF(M8769=People!$B$2,People!$A$2,0))))</f>
        <v>Kelly Williams</v>
      </c>
      <c r="W8769" s="3" t="str">
        <f>IFERROR(INDEX(Returns!A:A,MATCH(B8769,Returns!B:B,0)),"No")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IF(M8770=People!$B$5,People!$A$5,IF(M8770=People!$B$4,People!$A$4,IF(M8770=People!$B$3,People!$A$3,IF(M8770=People!$B$2,People!$A$2,0))))</f>
        <v>Chuck Magee</v>
      </c>
      <c r="W8770" s="3" t="str">
        <f>IFERROR(INDEX(Returns!A:A,MATCH(B8770,Returns!B:B,0)),"No")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IF(M8771=People!$B$5,People!$A$5,IF(M8771=People!$B$4,People!$A$4,IF(M8771=People!$B$3,People!$A$3,IF(M8771=People!$B$2,People!$A$2,0))))</f>
        <v>Anna Andreadi</v>
      </c>
      <c r="W8771" s="3" t="str">
        <f>IFERROR(INDEX(Returns!A:A,MATCH(B8771,Returns!B:B,0)),"No")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IF(M8772=People!$B$5,People!$A$5,IF(M8772=People!$B$4,People!$A$4,IF(M8772=People!$B$3,People!$A$3,IF(M8772=People!$B$2,People!$A$2,0))))</f>
        <v>Anna Andreadi</v>
      </c>
      <c r="W8772" s="3" t="str">
        <f>IFERROR(INDEX(Returns!A:A,MATCH(B8772,Returns!B:B,0)),"No")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IF(M8773=People!$B$5,People!$A$5,IF(M8773=People!$B$4,People!$A$4,IF(M8773=People!$B$3,People!$A$3,IF(M8773=People!$B$2,People!$A$2,0))))</f>
        <v>Cassandra Brandow</v>
      </c>
      <c r="W8773" s="3" t="str">
        <f>IFERROR(INDEX(Returns!A:A,MATCH(B8773,Returns!B:B,0)),"No")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IF(M8774=People!$B$5,People!$A$5,IF(M8774=People!$B$4,People!$A$4,IF(M8774=People!$B$3,People!$A$3,IF(M8774=People!$B$2,People!$A$2,0))))</f>
        <v>Cassandra Brandow</v>
      </c>
      <c r="W8774" s="3" t="str">
        <f>IFERROR(INDEX(Returns!A:A,MATCH(B8774,Returns!B:B,0)),"No")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IF(M8775=People!$B$5,People!$A$5,IF(M8775=People!$B$4,People!$A$4,IF(M8775=People!$B$3,People!$A$3,IF(M8775=People!$B$2,People!$A$2,0))))</f>
        <v>Chuck Magee</v>
      </c>
      <c r="W8775" s="3" t="str">
        <f>IFERROR(INDEX(Returns!A:A,MATCH(B8775,Returns!B:B,0)),"No")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IF(M8776=People!$B$5,People!$A$5,IF(M8776=People!$B$4,People!$A$4,IF(M8776=People!$B$3,People!$A$3,IF(M8776=People!$B$2,People!$A$2,0))))</f>
        <v>Chuck Magee</v>
      </c>
      <c r="W8776" s="3" t="str">
        <f>IFERROR(INDEX(Returns!A:A,MATCH(B8776,Returns!B:B,0)),"No")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IF(M8777=People!$B$5,People!$A$5,IF(M8777=People!$B$4,People!$A$4,IF(M8777=People!$B$3,People!$A$3,IF(M8777=People!$B$2,People!$A$2,0))))</f>
        <v>Kelly Williams</v>
      </c>
      <c r="W8777" s="3" t="str">
        <f>IFERROR(INDEX(Returns!A:A,MATCH(B8777,Returns!B:B,0)),"No")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IF(M8778=People!$B$5,People!$A$5,IF(M8778=People!$B$4,People!$A$4,IF(M8778=People!$B$3,People!$A$3,IF(M8778=People!$B$2,People!$A$2,0))))</f>
        <v>Kelly Williams</v>
      </c>
      <c r="W8778" s="3" t="str">
        <f>IFERROR(INDEX(Returns!A:A,MATCH(B8778,Returns!B:B,0)),"No")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IF(M8779=People!$B$5,People!$A$5,IF(M8779=People!$B$4,People!$A$4,IF(M8779=People!$B$3,People!$A$3,IF(M8779=People!$B$2,People!$A$2,0))))</f>
        <v>Kelly Williams</v>
      </c>
      <c r="W8779" s="3" t="str">
        <f>IFERROR(INDEX(Returns!A:A,MATCH(B8779,Returns!B:B,0)),"No")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IF(M8780=People!$B$5,People!$A$5,IF(M8780=People!$B$4,People!$A$4,IF(M8780=People!$B$3,People!$A$3,IF(M8780=People!$B$2,People!$A$2,0))))</f>
        <v>Chuck Magee</v>
      </c>
      <c r="W8780" s="3" t="str">
        <f>IFERROR(INDEX(Returns!A:A,MATCH(B8780,Returns!B:B,0)),"No")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IF(M8781=People!$B$5,People!$A$5,IF(M8781=People!$B$4,People!$A$4,IF(M8781=People!$B$3,People!$A$3,IF(M8781=People!$B$2,People!$A$2,0))))</f>
        <v>Anna Andreadi</v>
      </c>
      <c r="W8781" s="3" t="str">
        <f>IFERROR(INDEX(Returns!A:A,MATCH(B8781,Returns!B:B,0)),"No")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IF(M8782=People!$B$5,People!$A$5,IF(M8782=People!$B$4,People!$A$4,IF(M8782=People!$B$3,People!$A$3,IF(M8782=People!$B$2,People!$A$2,0))))</f>
        <v>Kelly Williams</v>
      </c>
      <c r="W8782" s="3" t="str">
        <f>IFERROR(INDEX(Returns!A:A,MATCH(B8782,Returns!B:B,0)),"No")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IF(M8783=People!$B$5,People!$A$5,IF(M8783=People!$B$4,People!$A$4,IF(M8783=People!$B$3,People!$A$3,IF(M8783=People!$B$2,People!$A$2,0))))</f>
        <v>Kelly Williams</v>
      </c>
      <c r="W8783" s="3" t="str">
        <f>IFERROR(INDEX(Returns!A:A,MATCH(B8783,Returns!B:B,0)),"No")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IF(M8784=People!$B$5,People!$A$5,IF(M8784=People!$B$4,People!$A$4,IF(M8784=People!$B$3,People!$A$3,IF(M8784=People!$B$2,People!$A$2,0))))</f>
        <v>Anna Andreadi</v>
      </c>
      <c r="W8784" s="3" t="str">
        <f>IFERROR(INDEX(Returns!A:A,MATCH(B8784,Returns!B:B,0)),"No")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IF(M8785=People!$B$5,People!$A$5,IF(M8785=People!$B$4,People!$A$4,IF(M8785=People!$B$3,People!$A$3,IF(M8785=People!$B$2,People!$A$2,0))))</f>
        <v>Anna Andreadi</v>
      </c>
      <c r="W8785" s="3" t="str">
        <f>IFERROR(INDEX(Returns!A:A,MATCH(B8785,Returns!B:B,0)),"No")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IF(M8786=People!$B$5,People!$A$5,IF(M8786=People!$B$4,People!$A$4,IF(M8786=People!$B$3,People!$A$3,IF(M8786=People!$B$2,People!$A$2,0))))</f>
        <v>Cassandra Brandow</v>
      </c>
      <c r="W8786" s="3" t="str">
        <f>IFERROR(INDEX(Returns!A:A,MATCH(B8786,Returns!B:B,0)),"No")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IF(M8787=People!$B$5,People!$A$5,IF(M8787=People!$B$4,People!$A$4,IF(M8787=People!$B$3,People!$A$3,IF(M8787=People!$B$2,People!$A$2,0))))</f>
        <v>Anna Andreadi</v>
      </c>
      <c r="W8787" s="3" t="str">
        <f>IFERROR(INDEX(Returns!A:A,MATCH(B8787,Returns!B:B,0)),"No")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IF(M8788=People!$B$5,People!$A$5,IF(M8788=People!$B$4,People!$A$4,IF(M8788=People!$B$3,People!$A$3,IF(M8788=People!$B$2,People!$A$2,0))))</f>
        <v>Anna Andreadi</v>
      </c>
      <c r="W8788" s="3" t="str">
        <f>IFERROR(INDEX(Returns!A:A,MATCH(B8788,Returns!B:B,0)),"No")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IF(M8789=People!$B$5,People!$A$5,IF(M8789=People!$B$4,People!$A$4,IF(M8789=People!$B$3,People!$A$3,IF(M8789=People!$B$2,People!$A$2,0))))</f>
        <v>Anna Andreadi</v>
      </c>
      <c r="W8789" s="3" t="str">
        <f>IFERROR(INDEX(Returns!A:A,MATCH(B8789,Returns!B:B,0)),"No")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IF(M8790=People!$B$5,People!$A$5,IF(M8790=People!$B$4,People!$A$4,IF(M8790=People!$B$3,People!$A$3,IF(M8790=People!$B$2,People!$A$2,0))))</f>
        <v>Cassandra Brandow</v>
      </c>
      <c r="W8790" s="3" t="str">
        <f>IFERROR(INDEX(Returns!A:A,MATCH(B8790,Returns!B:B,0)),"No")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IF(M8791=People!$B$5,People!$A$5,IF(M8791=People!$B$4,People!$A$4,IF(M8791=People!$B$3,People!$A$3,IF(M8791=People!$B$2,People!$A$2,0))))</f>
        <v>Cassandra Brandow</v>
      </c>
      <c r="W8791" s="3" t="str">
        <f>IFERROR(INDEX(Returns!A:A,MATCH(B8791,Returns!B:B,0)),"No")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IF(M8792=People!$B$5,People!$A$5,IF(M8792=People!$B$4,People!$A$4,IF(M8792=People!$B$3,People!$A$3,IF(M8792=People!$B$2,People!$A$2,0))))</f>
        <v>Cassandra Brandow</v>
      </c>
      <c r="W8792" s="3" t="str">
        <f>IFERROR(INDEX(Returns!A:A,MATCH(B8792,Returns!B:B,0)),"No")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IF(M8793=People!$B$5,People!$A$5,IF(M8793=People!$B$4,People!$A$4,IF(M8793=People!$B$3,People!$A$3,IF(M8793=People!$B$2,People!$A$2,0))))</f>
        <v>Kelly Williams</v>
      </c>
      <c r="W8793" s="3" t="str">
        <f>IFERROR(INDEX(Returns!A:A,MATCH(B8793,Returns!B:B,0)),"No")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IF(M8794=People!$B$5,People!$A$5,IF(M8794=People!$B$4,People!$A$4,IF(M8794=People!$B$3,People!$A$3,IF(M8794=People!$B$2,People!$A$2,0))))</f>
        <v>Anna Andreadi</v>
      </c>
      <c r="W8794" s="3" t="str">
        <f>IFERROR(INDEX(Returns!A:A,MATCH(B8794,Returns!B:B,0)),"No")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IF(M8795=People!$B$5,People!$A$5,IF(M8795=People!$B$4,People!$A$4,IF(M8795=People!$B$3,People!$A$3,IF(M8795=People!$B$2,People!$A$2,0))))</f>
        <v>Anna Andreadi</v>
      </c>
      <c r="W8795" s="3" t="str">
        <f>IFERROR(INDEX(Returns!A:A,MATCH(B8795,Returns!B:B,0)),"No")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IF(M8796=People!$B$5,People!$A$5,IF(M8796=People!$B$4,People!$A$4,IF(M8796=People!$B$3,People!$A$3,IF(M8796=People!$B$2,People!$A$2,0))))</f>
        <v>Anna Andreadi</v>
      </c>
      <c r="W8796" s="3" t="str">
        <f>IFERROR(INDEX(Returns!A:A,MATCH(B8796,Returns!B:B,0)),"No")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IF(M8797=People!$B$5,People!$A$5,IF(M8797=People!$B$4,People!$A$4,IF(M8797=People!$B$3,People!$A$3,IF(M8797=People!$B$2,People!$A$2,0))))</f>
        <v>Anna Andreadi</v>
      </c>
      <c r="W8797" s="3" t="str">
        <f>IFERROR(INDEX(Returns!A:A,MATCH(B8797,Returns!B:B,0)),"No")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IF(M8798=People!$B$5,People!$A$5,IF(M8798=People!$B$4,People!$A$4,IF(M8798=People!$B$3,People!$A$3,IF(M8798=People!$B$2,People!$A$2,0))))</f>
        <v>Anna Andreadi</v>
      </c>
      <c r="W8798" s="3" t="str">
        <f>IFERROR(INDEX(Returns!A:A,MATCH(B8798,Returns!B:B,0)),"No")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IF(M8799=People!$B$5,People!$A$5,IF(M8799=People!$B$4,People!$A$4,IF(M8799=People!$B$3,People!$A$3,IF(M8799=People!$B$2,People!$A$2,0))))</f>
        <v>Anna Andreadi</v>
      </c>
      <c r="W8799" s="3" t="str">
        <f>IFERROR(INDEX(Returns!A:A,MATCH(B8799,Returns!B:B,0)),"No")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IF(M8800=People!$B$5,People!$A$5,IF(M8800=People!$B$4,People!$A$4,IF(M8800=People!$B$3,People!$A$3,IF(M8800=People!$B$2,People!$A$2,0))))</f>
        <v>Chuck Magee</v>
      </c>
      <c r="W8800" s="3" t="str">
        <f>IFERROR(INDEX(Returns!A:A,MATCH(B8800,Returns!B:B,0)),"No")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IF(M8801=People!$B$5,People!$A$5,IF(M8801=People!$B$4,People!$A$4,IF(M8801=People!$B$3,People!$A$3,IF(M8801=People!$B$2,People!$A$2,0))))</f>
        <v>Chuck Magee</v>
      </c>
      <c r="W8801" s="3" t="str">
        <f>IFERROR(INDEX(Returns!A:A,MATCH(B8801,Returns!B:B,0)),"No")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IF(M8802=People!$B$5,People!$A$5,IF(M8802=People!$B$4,People!$A$4,IF(M8802=People!$B$3,People!$A$3,IF(M8802=People!$B$2,People!$A$2,0))))</f>
        <v>Kelly Williams</v>
      </c>
      <c r="W8802" s="3" t="str">
        <f>IFERROR(INDEX(Returns!A:A,MATCH(B8802,Returns!B:B,0)),"No")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IF(M8803=People!$B$5,People!$A$5,IF(M8803=People!$B$4,People!$A$4,IF(M8803=People!$B$3,People!$A$3,IF(M8803=People!$B$2,People!$A$2,0))))</f>
        <v>Kelly Williams</v>
      </c>
      <c r="W8803" s="3" t="str">
        <f>IFERROR(INDEX(Returns!A:A,MATCH(B8803,Returns!B:B,0)),"No")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IF(M8804=People!$B$5,People!$A$5,IF(M8804=People!$B$4,People!$A$4,IF(M8804=People!$B$3,People!$A$3,IF(M8804=People!$B$2,People!$A$2,0))))</f>
        <v>Kelly Williams</v>
      </c>
      <c r="W8804" s="3" t="str">
        <f>IFERROR(INDEX(Returns!A:A,MATCH(B8804,Returns!B:B,0)),"No")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IF(M8805=People!$B$5,People!$A$5,IF(M8805=People!$B$4,People!$A$4,IF(M8805=People!$B$3,People!$A$3,IF(M8805=People!$B$2,People!$A$2,0))))</f>
        <v>Chuck Magee</v>
      </c>
      <c r="W8805" s="3" t="str">
        <f>IFERROR(INDEX(Returns!A:A,MATCH(B8805,Returns!B:B,0)),"No")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IF(M8806=People!$B$5,People!$A$5,IF(M8806=People!$B$4,People!$A$4,IF(M8806=People!$B$3,People!$A$3,IF(M8806=People!$B$2,People!$A$2,0))))</f>
        <v>Chuck Magee</v>
      </c>
      <c r="W8806" s="3" t="str">
        <f>IFERROR(INDEX(Returns!A:A,MATCH(B8806,Returns!B:B,0)),"No")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IF(M8807=People!$B$5,People!$A$5,IF(M8807=People!$B$4,People!$A$4,IF(M8807=People!$B$3,People!$A$3,IF(M8807=People!$B$2,People!$A$2,0))))</f>
        <v>Anna Andreadi</v>
      </c>
      <c r="W8807" s="3" t="str">
        <f>IFERROR(INDEX(Returns!A:A,MATCH(B8807,Returns!B:B,0)),"No")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IF(M8808=People!$B$5,People!$A$5,IF(M8808=People!$B$4,People!$A$4,IF(M8808=People!$B$3,People!$A$3,IF(M8808=People!$B$2,People!$A$2,0))))</f>
        <v>Chuck Magee</v>
      </c>
      <c r="W8808" s="3" t="str">
        <f>IFERROR(INDEX(Returns!A:A,MATCH(B8808,Returns!B:B,0)),"No")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IF(M8809=People!$B$5,People!$A$5,IF(M8809=People!$B$4,People!$A$4,IF(M8809=People!$B$3,People!$A$3,IF(M8809=People!$B$2,People!$A$2,0))))</f>
        <v>Chuck Magee</v>
      </c>
      <c r="W8809" s="3" t="str">
        <f>IFERROR(INDEX(Returns!A:A,MATCH(B8809,Returns!B:B,0)),"No")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IF(M8810=People!$B$5,People!$A$5,IF(M8810=People!$B$4,People!$A$4,IF(M8810=People!$B$3,People!$A$3,IF(M8810=People!$B$2,People!$A$2,0))))</f>
        <v>Chuck Magee</v>
      </c>
      <c r="W8810" s="3" t="str">
        <f>IFERROR(INDEX(Returns!A:A,MATCH(B8810,Returns!B:B,0)),"No")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IF(M8811=People!$B$5,People!$A$5,IF(M8811=People!$B$4,People!$A$4,IF(M8811=People!$B$3,People!$A$3,IF(M8811=People!$B$2,People!$A$2,0))))</f>
        <v>Chuck Magee</v>
      </c>
      <c r="W8811" s="3" t="str">
        <f>IFERROR(INDEX(Returns!A:A,MATCH(B8811,Returns!B:B,0)),"No")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IF(M8812=People!$B$5,People!$A$5,IF(M8812=People!$B$4,People!$A$4,IF(M8812=People!$B$3,People!$A$3,IF(M8812=People!$B$2,People!$A$2,0))))</f>
        <v>Anna Andreadi</v>
      </c>
      <c r="W8812" s="3" t="str">
        <f>IFERROR(INDEX(Returns!A:A,MATCH(B8812,Returns!B:B,0)),"No")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IF(M8813=People!$B$5,People!$A$5,IF(M8813=People!$B$4,People!$A$4,IF(M8813=People!$B$3,People!$A$3,IF(M8813=People!$B$2,People!$A$2,0))))</f>
        <v>Kelly Williams</v>
      </c>
      <c r="W8813" s="3" t="str">
        <f>IFERROR(INDEX(Returns!A:A,MATCH(B8813,Returns!B:B,0)),"No")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IF(M8814=People!$B$5,People!$A$5,IF(M8814=People!$B$4,People!$A$4,IF(M8814=People!$B$3,People!$A$3,IF(M8814=People!$B$2,People!$A$2,0))))</f>
        <v>Kelly Williams</v>
      </c>
      <c r="W8814" s="3" t="str">
        <f>IFERROR(INDEX(Returns!A:A,MATCH(B8814,Returns!B:B,0)),"No")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IF(M8815=People!$B$5,People!$A$5,IF(M8815=People!$B$4,People!$A$4,IF(M8815=People!$B$3,People!$A$3,IF(M8815=People!$B$2,People!$A$2,0))))</f>
        <v>Anna Andreadi</v>
      </c>
      <c r="W8815" s="3" t="str">
        <f>IFERROR(INDEX(Returns!A:A,MATCH(B8815,Returns!B:B,0)),"No")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IF(M8816=People!$B$5,People!$A$5,IF(M8816=People!$B$4,People!$A$4,IF(M8816=People!$B$3,People!$A$3,IF(M8816=People!$B$2,People!$A$2,0))))</f>
        <v>Chuck Magee</v>
      </c>
      <c r="W8816" s="3" t="str">
        <f>IFERROR(INDEX(Returns!A:A,MATCH(B8816,Returns!B:B,0)),"No")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IF(M8817=People!$B$5,People!$A$5,IF(M8817=People!$B$4,People!$A$4,IF(M8817=People!$B$3,People!$A$3,IF(M8817=People!$B$2,People!$A$2,0))))</f>
        <v>Chuck Magee</v>
      </c>
      <c r="W8817" s="3" t="str">
        <f>IFERROR(INDEX(Returns!A:A,MATCH(B8817,Returns!B:B,0)),"No")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IF(M8818=People!$B$5,People!$A$5,IF(M8818=People!$B$4,People!$A$4,IF(M8818=People!$B$3,People!$A$3,IF(M8818=People!$B$2,People!$A$2,0))))</f>
        <v>Chuck Magee</v>
      </c>
      <c r="W8818" s="3" t="str">
        <f>IFERROR(INDEX(Returns!A:A,MATCH(B8818,Returns!B:B,0)),"No")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IF(M8819=People!$B$5,People!$A$5,IF(M8819=People!$B$4,People!$A$4,IF(M8819=People!$B$3,People!$A$3,IF(M8819=People!$B$2,People!$A$2,0))))</f>
        <v>Chuck Magee</v>
      </c>
      <c r="W8819" s="3" t="str">
        <f>IFERROR(INDEX(Returns!A:A,MATCH(B8819,Returns!B:B,0)),"No")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IF(M8820=People!$B$5,People!$A$5,IF(M8820=People!$B$4,People!$A$4,IF(M8820=People!$B$3,People!$A$3,IF(M8820=People!$B$2,People!$A$2,0))))</f>
        <v>Chuck Magee</v>
      </c>
      <c r="W8820" s="3" t="str">
        <f>IFERROR(INDEX(Returns!A:A,MATCH(B8820,Returns!B:B,0)),"No")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IF(M8821=People!$B$5,People!$A$5,IF(M8821=People!$B$4,People!$A$4,IF(M8821=People!$B$3,People!$A$3,IF(M8821=People!$B$2,People!$A$2,0))))</f>
        <v>Kelly Williams</v>
      </c>
      <c r="W8821" s="3" t="str">
        <f>IFERROR(INDEX(Returns!A:A,MATCH(B8821,Returns!B:B,0)),"No")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IF(M8822=People!$B$5,People!$A$5,IF(M8822=People!$B$4,People!$A$4,IF(M8822=People!$B$3,People!$A$3,IF(M8822=People!$B$2,People!$A$2,0))))</f>
        <v>Cassandra Brandow</v>
      </c>
      <c r="W8822" s="3" t="str">
        <f>IFERROR(INDEX(Returns!A:A,MATCH(B8822,Returns!B:B,0)),"No")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IF(M8823=People!$B$5,People!$A$5,IF(M8823=People!$B$4,People!$A$4,IF(M8823=People!$B$3,People!$A$3,IF(M8823=People!$B$2,People!$A$2,0))))</f>
        <v>Cassandra Brandow</v>
      </c>
      <c r="W8823" s="3" t="str">
        <f>IFERROR(INDEX(Returns!A:A,MATCH(B8823,Returns!B:B,0)),"No")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IF(M8824=People!$B$5,People!$A$5,IF(M8824=People!$B$4,People!$A$4,IF(M8824=People!$B$3,People!$A$3,IF(M8824=People!$B$2,People!$A$2,0))))</f>
        <v>Cassandra Brandow</v>
      </c>
      <c r="W8824" s="3" t="str">
        <f>IFERROR(INDEX(Returns!A:A,MATCH(B8824,Returns!B:B,0)),"No")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IF(M8825=People!$B$5,People!$A$5,IF(M8825=People!$B$4,People!$A$4,IF(M8825=People!$B$3,People!$A$3,IF(M8825=People!$B$2,People!$A$2,0))))</f>
        <v>Cassandra Brandow</v>
      </c>
      <c r="W8825" s="3" t="str">
        <f>IFERROR(INDEX(Returns!A:A,MATCH(B8825,Returns!B:B,0)),"No")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IF(M8826=People!$B$5,People!$A$5,IF(M8826=People!$B$4,People!$A$4,IF(M8826=People!$B$3,People!$A$3,IF(M8826=People!$B$2,People!$A$2,0))))</f>
        <v>Chuck Magee</v>
      </c>
      <c r="W8826" s="3" t="str">
        <f>IFERROR(INDEX(Returns!A:A,MATCH(B8826,Returns!B:B,0)),"No")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IF(M8827=People!$B$5,People!$A$5,IF(M8827=People!$B$4,People!$A$4,IF(M8827=People!$B$3,People!$A$3,IF(M8827=People!$B$2,People!$A$2,0))))</f>
        <v>Chuck Magee</v>
      </c>
      <c r="W8827" s="3" t="str">
        <f>IFERROR(INDEX(Returns!A:A,MATCH(B8827,Returns!B:B,0)),"No")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IF(M8828=People!$B$5,People!$A$5,IF(M8828=People!$B$4,People!$A$4,IF(M8828=People!$B$3,People!$A$3,IF(M8828=People!$B$2,People!$A$2,0))))</f>
        <v>Kelly Williams</v>
      </c>
      <c r="W8828" s="3" t="str">
        <f>IFERROR(INDEX(Returns!A:A,MATCH(B8828,Returns!B:B,0)),"No")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IF(M8829=People!$B$5,People!$A$5,IF(M8829=People!$B$4,People!$A$4,IF(M8829=People!$B$3,People!$A$3,IF(M8829=People!$B$2,People!$A$2,0))))</f>
        <v>Kelly Williams</v>
      </c>
      <c r="W8829" s="3" t="str">
        <f>IFERROR(INDEX(Returns!A:A,MATCH(B8829,Returns!B:B,0)),"No")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IF(M8830=People!$B$5,People!$A$5,IF(M8830=People!$B$4,People!$A$4,IF(M8830=People!$B$3,People!$A$3,IF(M8830=People!$B$2,People!$A$2,0))))</f>
        <v>Kelly Williams</v>
      </c>
      <c r="W8830" s="3" t="str">
        <f>IFERROR(INDEX(Returns!A:A,MATCH(B8830,Returns!B:B,0)),"No")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IF(M8831=People!$B$5,People!$A$5,IF(M8831=People!$B$4,People!$A$4,IF(M8831=People!$B$3,People!$A$3,IF(M8831=People!$B$2,People!$A$2,0))))</f>
        <v>Kelly Williams</v>
      </c>
      <c r="W8831" s="3" t="str">
        <f>IFERROR(INDEX(Returns!A:A,MATCH(B8831,Returns!B:B,0)),"No")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IF(M8832=People!$B$5,People!$A$5,IF(M8832=People!$B$4,People!$A$4,IF(M8832=People!$B$3,People!$A$3,IF(M8832=People!$B$2,People!$A$2,0))))</f>
        <v>Anna Andreadi</v>
      </c>
      <c r="W8832" s="3" t="str">
        <f>IFERROR(INDEX(Returns!A:A,MATCH(B8832,Returns!B:B,0)),"No")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IF(M8833=People!$B$5,People!$A$5,IF(M8833=People!$B$4,People!$A$4,IF(M8833=People!$B$3,People!$A$3,IF(M8833=People!$B$2,People!$A$2,0))))</f>
        <v>Cassandra Brandow</v>
      </c>
      <c r="W8833" s="3" t="str">
        <f>IFERROR(INDEX(Returns!A:A,MATCH(B8833,Returns!B:B,0)),"No")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IF(M8834=People!$B$5,People!$A$5,IF(M8834=People!$B$4,People!$A$4,IF(M8834=People!$B$3,People!$A$3,IF(M8834=People!$B$2,People!$A$2,0))))</f>
        <v>Chuck Magee</v>
      </c>
      <c r="W8834" s="3" t="str">
        <f>IFERROR(INDEX(Returns!A:A,MATCH(B8834,Returns!B:B,0)),"No")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IF(M8835=People!$B$5,People!$A$5,IF(M8835=People!$B$4,People!$A$4,IF(M8835=People!$B$3,People!$A$3,IF(M8835=People!$B$2,People!$A$2,0))))</f>
        <v>Cassandra Brandow</v>
      </c>
      <c r="W8835" s="3" t="str">
        <f>IFERROR(INDEX(Returns!A:A,MATCH(B8835,Returns!B:B,0)),"No")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IF(M8836=People!$B$5,People!$A$5,IF(M8836=People!$B$4,People!$A$4,IF(M8836=People!$B$3,People!$A$3,IF(M8836=People!$B$2,People!$A$2,0))))</f>
        <v>Cassandra Brandow</v>
      </c>
      <c r="W8836" s="3" t="str">
        <f>IFERROR(INDEX(Returns!A:A,MATCH(B8836,Returns!B:B,0)),"No")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IF(M8837=People!$B$5,People!$A$5,IF(M8837=People!$B$4,People!$A$4,IF(M8837=People!$B$3,People!$A$3,IF(M8837=People!$B$2,People!$A$2,0))))</f>
        <v>Cassandra Brandow</v>
      </c>
      <c r="W8837" s="3" t="str">
        <f>IFERROR(INDEX(Returns!A:A,MATCH(B8837,Returns!B:B,0)),"No")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IF(M8838=People!$B$5,People!$A$5,IF(M8838=People!$B$4,People!$A$4,IF(M8838=People!$B$3,People!$A$3,IF(M8838=People!$B$2,People!$A$2,0))))</f>
        <v>Cassandra Brandow</v>
      </c>
      <c r="W8838" s="3" t="str">
        <f>IFERROR(INDEX(Returns!A:A,MATCH(B8838,Returns!B:B,0)),"No")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IF(M8839=People!$B$5,People!$A$5,IF(M8839=People!$B$4,People!$A$4,IF(M8839=People!$B$3,People!$A$3,IF(M8839=People!$B$2,People!$A$2,0))))</f>
        <v>Cassandra Brandow</v>
      </c>
      <c r="W8839" s="3" t="str">
        <f>IFERROR(INDEX(Returns!A:A,MATCH(B8839,Returns!B:B,0)),"No")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IF(M8840=People!$B$5,People!$A$5,IF(M8840=People!$B$4,People!$A$4,IF(M8840=People!$B$3,People!$A$3,IF(M8840=People!$B$2,People!$A$2,0))))</f>
        <v>Anna Andreadi</v>
      </c>
      <c r="W8840" s="3" t="str">
        <f>IFERROR(INDEX(Returns!A:A,MATCH(B8840,Returns!B:B,0)),"No")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IF(M8841=People!$B$5,People!$A$5,IF(M8841=People!$B$4,People!$A$4,IF(M8841=People!$B$3,People!$A$3,IF(M8841=People!$B$2,People!$A$2,0))))</f>
        <v>Anna Andreadi</v>
      </c>
      <c r="W8841" s="3" t="str">
        <f>IFERROR(INDEX(Returns!A:A,MATCH(B8841,Returns!B:B,0)),"No")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IF(M8842=People!$B$5,People!$A$5,IF(M8842=People!$B$4,People!$A$4,IF(M8842=People!$B$3,People!$A$3,IF(M8842=People!$B$2,People!$A$2,0))))</f>
        <v>Anna Andreadi</v>
      </c>
      <c r="W8842" s="3" t="str">
        <f>IFERROR(INDEX(Returns!A:A,MATCH(B8842,Returns!B:B,0)),"No")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IF(M8843=People!$B$5,People!$A$5,IF(M8843=People!$B$4,People!$A$4,IF(M8843=People!$B$3,People!$A$3,IF(M8843=People!$B$2,People!$A$2,0))))</f>
        <v>Anna Andreadi</v>
      </c>
      <c r="W8843" s="3" t="str">
        <f>IFERROR(INDEX(Returns!A:A,MATCH(B8843,Returns!B:B,0)),"No")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IF(M8844=People!$B$5,People!$A$5,IF(M8844=People!$B$4,People!$A$4,IF(M8844=People!$B$3,People!$A$3,IF(M8844=People!$B$2,People!$A$2,0))))</f>
        <v>Anna Andreadi</v>
      </c>
      <c r="W8844" s="3" t="str">
        <f>IFERROR(INDEX(Returns!A:A,MATCH(B8844,Returns!B:B,0)),"No")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IF(M8845=People!$B$5,People!$A$5,IF(M8845=People!$B$4,People!$A$4,IF(M8845=People!$B$3,People!$A$3,IF(M8845=People!$B$2,People!$A$2,0))))</f>
        <v>Kelly Williams</v>
      </c>
      <c r="W8845" s="3" t="str">
        <f>IFERROR(INDEX(Returns!A:A,MATCH(B8845,Returns!B:B,0)),"No")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IF(M8846=People!$B$5,People!$A$5,IF(M8846=People!$B$4,People!$A$4,IF(M8846=People!$B$3,People!$A$3,IF(M8846=People!$B$2,People!$A$2,0))))</f>
        <v>Chuck Magee</v>
      </c>
      <c r="W8846" s="3" t="str">
        <f>IFERROR(INDEX(Returns!A:A,MATCH(B8846,Returns!B:B,0)),"No")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IF(M8847=People!$B$5,People!$A$5,IF(M8847=People!$B$4,People!$A$4,IF(M8847=People!$B$3,People!$A$3,IF(M8847=People!$B$2,People!$A$2,0))))</f>
        <v>Chuck Magee</v>
      </c>
      <c r="W8847" s="3" t="str">
        <f>IFERROR(INDEX(Returns!A:A,MATCH(B8847,Returns!B:B,0)),"No")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IF(M8848=People!$B$5,People!$A$5,IF(M8848=People!$B$4,People!$A$4,IF(M8848=People!$B$3,People!$A$3,IF(M8848=People!$B$2,People!$A$2,0))))</f>
        <v>Chuck Magee</v>
      </c>
      <c r="W8848" s="3" t="str">
        <f>IFERROR(INDEX(Returns!A:A,MATCH(B8848,Returns!B:B,0)),"No")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IF(M8849=People!$B$5,People!$A$5,IF(M8849=People!$B$4,People!$A$4,IF(M8849=People!$B$3,People!$A$3,IF(M8849=People!$B$2,People!$A$2,0))))</f>
        <v>Chuck Magee</v>
      </c>
      <c r="W8849" s="3" t="str">
        <f>IFERROR(INDEX(Returns!A:A,MATCH(B8849,Returns!B:B,0)),"No")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IF(M8850=People!$B$5,People!$A$5,IF(M8850=People!$B$4,People!$A$4,IF(M8850=People!$B$3,People!$A$3,IF(M8850=People!$B$2,People!$A$2,0))))</f>
        <v>Cassandra Brandow</v>
      </c>
      <c r="W8850" s="3" t="str">
        <f>IFERROR(INDEX(Returns!A:A,MATCH(B8850,Returns!B:B,0)),"No")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IF(M8851=People!$B$5,People!$A$5,IF(M8851=People!$B$4,People!$A$4,IF(M8851=People!$B$3,People!$A$3,IF(M8851=People!$B$2,People!$A$2,0))))</f>
        <v>Cassandra Brandow</v>
      </c>
      <c r="W8851" s="3" t="str">
        <f>IFERROR(INDEX(Returns!A:A,MATCH(B8851,Returns!B:B,0)),"No")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IF(M8852=People!$B$5,People!$A$5,IF(M8852=People!$B$4,People!$A$4,IF(M8852=People!$B$3,People!$A$3,IF(M8852=People!$B$2,People!$A$2,0))))</f>
        <v>Cassandra Brandow</v>
      </c>
      <c r="W8852" s="3" t="str">
        <f>IFERROR(INDEX(Returns!A:A,MATCH(B8852,Returns!B:B,0)),"No")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IF(M8853=People!$B$5,People!$A$5,IF(M8853=People!$B$4,People!$A$4,IF(M8853=People!$B$3,People!$A$3,IF(M8853=People!$B$2,People!$A$2,0))))</f>
        <v>Cassandra Brandow</v>
      </c>
      <c r="W8853" s="3" t="str">
        <f>IFERROR(INDEX(Returns!A:A,MATCH(B8853,Returns!B:B,0)),"No")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IF(M8854=People!$B$5,People!$A$5,IF(M8854=People!$B$4,People!$A$4,IF(M8854=People!$B$3,People!$A$3,IF(M8854=People!$B$2,People!$A$2,0))))</f>
        <v>Chuck Magee</v>
      </c>
      <c r="W8854" s="3" t="str">
        <f>IFERROR(INDEX(Returns!A:A,MATCH(B8854,Returns!B:B,0)),"No")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IF(M8855=People!$B$5,People!$A$5,IF(M8855=People!$B$4,People!$A$4,IF(M8855=People!$B$3,People!$A$3,IF(M8855=People!$B$2,People!$A$2,0))))</f>
        <v>Chuck Magee</v>
      </c>
      <c r="W8855" s="3" t="str">
        <f>IFERROR(INDEX(Returns!A:A,MATCH(B8855,Returns!B:B,0)),"No")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IF(M8856=People!$B$5,People!$A$5,IF(M8856=People!$B$4,People!$A$4,IF(M8856=People!$B$3,People!$A$3,IF(M8856=People!$B$2,People!$A$2,0))))</f>
        <v>Chuck Magee</v>
      </c>
      <c r="W8856" s="3" t="str">
        <f>IFERROR(INDEX(Returns!A:A,MATCH(B8856,Returns!B:B,0)),"No")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IF(M8857=People!$B$5,People!$A$5,IF(M8857=People!$B$4,People!$A$4,IF(M8857=People!$B$3,People!$A$3,IF(M8857=People!$B$2,People!$A$2,0))))</f>
        <v>Anna Andreadi</v>
      </c>
      <c r="W8857" s="3" t="str">
        <f>IFERROR(INDEX(Returns!A:A,MATCH(B8857,Returns!B:B,0)),"No")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IF(M8858=People!$B$5,People!$A$5,IF(M8858=People!$B$4,People!$A$4,IF(M8858=People!$B$3,People!$A$3,IF(M8858=People!$B$2,People!$A$2,0))))</f>
        <v>Anna Andreadi</v>
      </c>
      <c r="W8858" s="3" t="str">
        <f>IFERROR(INDEX(Returns!A:A,MATCH(B8858,Returns!B:B,0)),"No")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IF(M8859=People!$B$5,People!$A$5,IF(M8859=People!$B$4,People!$A$4,IF(M8859=People!$B$3,People!$A$3,IF(M8859=People!$B$2,People!$A$2,0))))</f>
        <v>Anna Andreadi</v>
      </c>
      <c r="W8859" s="3" t="str">
        <f>IFERROR(INDEX(Returns!A:A,MATCH(B8859,Returns!B:B,0)),"No")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IF(M8860=People!$B$5,People!$A$5,IF(M8860=People!$B$4,People!$A$4,IF(M8860=People!$B$3,People!$A$3,IF(M8860=People!$B$2,People!$A$2,0))))</f>
        <v>Anna Andreadi</v>
      </c>
      <c r="W8860" s="3" t="str">
        <f>IFERROR(INDEX(Returns!A:A,MATCH(B8860,Returns!B:B,0)),"No")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IF(M8861=People!$B$5,People!$A$5,IF(M8861=People!$B$4,People!$A$4,IF(M8861=People!$B$3,People!$A$3,IF(M8861=People!$B$2,People!$A$2,0))))</f>
        <v>Cassandra Brandow</v>
      </c>
      <c r="W8861" s="3" t="str">
        <f>IFERROR(INDEX(Returns!A:A,MATCH(B8861,Returns!B:B,0)),"No")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IF(M8862=People!$B$5,People!$A$5,IF(M8862=People!$B$4,People!$A$4,IF(M8862=People!$B$3,People!$A$3,IF(M8862=People!$B$2,People!$A$2,0))))</f>
        <v>Chuck Magee</v>
      </c>
      <c r="W8862" s="3" t="str">
        <f>IFERROR(INDEX(Returns!A:A,MATCH(B8862,Returns!B:B,0)),"No")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IF(M8863=People!$B$5,People!$A$5,IF(M8863=People!$B$4,People!$A$4,IF(M8863=People!$B$3,People!$A$3,IF(M8863=People!$B$2,People!$A$2,0))))</f>
        <v>Chuck Magee</v>
      </c>
      <c r="W8863" s="3" t="str">
        <f>IFERROR(INDEX(Returns!A:A,MATCH(B8863,Returns!B:B,0)),"No")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IF(M8864=People!$B$5,People!$A$5,IF(M8864=People!$B$4,People!$A$4,IF(M8864=People!$B$3,People!$A$3,IF(M8864=People!$B$2,People!$A$2,0))))</f>
        <v>Chuck Magee</v>
      </c>
      <c r="W8864" s="3" t="str">
        <f>IFERROR(INDEX(Returns!A:A,MATCH(B8864,Returns!B:B,0)),"No")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IF(M8865=People!$B$5,People!$A$5,IF(M8865=People!$B$4,People!$A$4,IF(M8865=People!$B$3,People!$A$3,IF(M8865=People!$B$2,People!$A$2,0))))</f>
        <v>Chuck Magee</v>
      </c>
      <c r="W8865" s="3" t="str">
        <f>IFERROR(INDEX(Returns!A:A,MATCH(B8865,Returns!B:B,0)),"No")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IF(M8866=People!$B$5,People!$A$5,IF(M8866=People!$B$4,People!$A$4,IF(M8866=People!$B$3,People!$A$3,IF(M8866=People!$B$2,People!$A$2,0))))</f>
        <v>Chuck Magee</v>
      </c>
      <c r="W8866" s="3" t="str">
        <f>IFERROR(INDEX(Returns!A:A,MATCH(B8866,Returns!B:B,0)),"No")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IF(M8867=People!$B$5,People!$A$5,IF(M8867=People!$B$4,People!$A$4,IF(M8867=People!$B$3,People!$A$3,IF(M8867=People!$B$2,People!$A$2,0))))</f>
        <v>Cassandra Brandow</v>
      </c>
      <c r="W8867" s="3" t="str">
        <f>IFERROR(INDEX(Returns!A:A,MATCH(B8867,Returns!B:B,0)),"No")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IF(M8868=People!$B$5,People!$A$5,IF(M8868=People!$B$4,People!$A$4,IF(M8868=People!$B$3,People!$A$3,IF(M8868=People!$B$2,People!$A$2,0))))</f>
        <v>Kelly Williams</v>
      </c>
      <c r="W8868" s="3" t="str">
        <f>IFERROR(INDEX(Returns!A:A,MATCH(B8868,Returns!B:B,0)),"No")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IF(M8869=People!$B$5,People!$A$5,IF(M8869=People!$B$4,People!$A$4,IF(M8869=People!$B$3,People!$A$3,IF(M8869=People!$B$2,People!$A$2,0))))</f>
        <v>Kelly Williams</v>
      </c>
      <c r="W8869" s="3" t="str">
        <f>IFERROR(INDEX(Returns!A:A,MATCH(B8869,Returns!B:B,0)),"No")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IF(M8870=People!$B$5,People!$A$5,IF(M8870=People!$B$4,People!$A$4,IF(M8870=People!$B$3,People!$A$3,IF(M8870=People!$B$2,People!$A$2,0))))</f>
        <v>Anna Andreadi</v>
      </c>
      <c r="W8870" s="3" t="str">
        <f>IFERROR(INDEX(Returns!A:A,MATCH(B8870,Returns!B:B,0)),"No")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IF(M8871=People!$B$5,People!$A$5,IF(M8871=People!$B$4,People!$A$4,IF(M8871=People!$B$3,People!$A$3,IF(M8871=People!$B$2,People!$A$2,0))))</f>
        <v>Anna Andreadi</v>
      </c>
      <c r="W8871" s="3" t="str">
        <f>IFERROR(INDEX(Returns!A:A,MATCH(B8871,Returns!B:B,0)),"No")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IF(M8872=People!$B$5,People!$A$5,IF(M8872=People!$B$4,People!$A$4,IF(M8872=People!$B$3,People!$A$3,IF(M8872=People!$B$2,People!$A$2,0))))</f>
        <v>Anna Andreadi</v>
      </c>
      <c r="W8872" s="3" t="str">
        <f>IFERROR(INDEX(Returns!A:A,MATCH(B8872,Returns!B:B,0)),"No")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IF(M8873=People!$B$5,People!$A$5,IF(M8873=People!$B$4,People!$A$4,IF(M8873=People!$B$3,People!$A$3,IF(M8873=People!$B$2,People!$A$2,0))))</f>
        <v>Anna Andreadi</v>
      </c>
      <c r="W8873" s="3" t="str">
        <f>IFERROR(INDEX(Returns!A:A,MATCH(B8873,Returns!B:B,0)),"No")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IF(M8874=People!$B$5,People!$A$5,IF(M8874=People!$B$4,People!$A$4,IF(M8874=People!$B$3,People!$A$3,IF(M8874=People!$B$2,People!$A$2,0))))</f>
        <v>Chuck Magee</v>
      </c>
      <c r="W8874" s="3" t="str">
        <f>IFERROR(INDEX(Returns!A:A,MATCH(B8874,Returns!B:B,0)),"No")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IF(M8875=People!$B$5,People!$A$5,IF(M8875=People!$B$4,People!$A$4,IF(M8875=People!$B$3,People!$A$3,IF(M8875=People!$B$2,People!$A$2,0))))</f>
        <v>Chuck Magee</v>
      </c>
      <c r="W8875" s="3" t="str">
        <f>IFERROR(INDEX(Returns!A:A,MATCH(B8875,Returns!B:B,0)),"No")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IF(M8876=People!$B$5,People!$A$5,IF(M8876=People!$B$4,People!$A$4,IF(M8876=People!$B$3,People!$A$3,IF(M8876=People!$B$2,People!$A$2,0))))</f>
        <v>Kelly Williams</v>
      </c>
      <c r="W8876" s="3" t="str">
        <f>IFERROR(INDEX(Returns!A:A,MATCH(B8876,Returns!B:B,0)),"No")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IF(M8877=People!$B$5,People!$A$5,IF(M8877=People!$B$4,People!$A$4,IF(M8877=People!$B$3,People!$A$3,IF(M8877=People!$B$2,People!$A$2,0))))</f>
        <v>Kelly Williams</v>
      </c>
      <c r="W8877" s="3" t="str">
        <f>IFERROR(INDEX(Returns!A:A,MATCH(B8877,Returns!B:B,0)),"No")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IF(M8878=People!$B$5,People!$A$5,IF(M8878=People!$B$4,People!$A$4,IF(M8878=People!$B$3,People!$A$3,IF(M8878=People!$B$2,People!$A$2,0))))</f>
        <v>Kelly Williams</v>
      </c>
      <c r="W8878" s="3" t="str">
        <f>IFERROR(INDEX(Returns!A:A,MATCH(B8878,Returns!B:B,0)),"No")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IF(M8879=People!$B$5,People!$A$5,IF(M8879=People!$B$4,People!$A$4,IF(M8879=People!$B$3,People!$A$3,IF(M8879=People!$B$2,People!$A$2,0))))</f>
        <v>Chuck Magee</v>
      </c>
      <c r="W8879" s="3" t="str">
        <f>IFERROR(INDEX(Returns!A:A,MATCH(B8879,Returns!B:B,0)),"No")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IF(M8880=People!$B$5,People!$A$5,IF(M8880=People!$B$4,People!$A$4,IF(M8880=People!$B$3,People!$A$3,IF(M8880=People!$B$2,People!$A$2,0))))</f>
        <v>Chuck Magee</v>
      </c>
      <c r="W8880" s="3" t="str">
        <f>IFERROR(INDEX(Returns!A:A,MATCH(B8880,Returns!B:B,0)),"No")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IF(M8881=People!$B$5,People!$A$5,IF(M8881=People!$B$4,People!$A$4,IF(M8881=People!$B$3,People!$A$3,IF(M8881=People!$B$2,People!$A$2,0))))</f>
        <v>Anna Andreadi</v>
      </c>
      <c r="W8881" s="3" t="str">
        <f>IFERROR(INDEX(Returns!A:A,MATCH(B8881,Returns!B:B,0)),"No")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IF(M8882=People!$B$5,People!$A$5,IF(M8882=People!$B$4,People!$A$4,IF(M8882=People!$B$3,People!$A$3,IF(M8882=People!$B$2,People!$A$2,0))))</f>
        <v>Anna Andreadi</v>
      </c>
      <c r="W8882" s="3" t="str">
        <f>IFERROR(INDEX(Returns!A:A,MATCH(B8882,Returns!B:B,0)),"No")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IF(M8883=People!$B$5,People!$A$5,IF(M8883=People!$B$4,People!$A$4,IF(M8883=People!$B$3,People!$A$3,IF(M8883=People!$B$2,People!$A$2,0))))</f>
        <v>Kelly Williams</v>
      </c>
      <c r="W8883" s="3" t="str">
        <f>IFERROR(INDEX(Returns!A:A,MATCH(B8883,Returns!B:B,0)),"No")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IF(M8884=People!$B$5,People!$A$5,IF(M8884=People!$B$4,People!$A$4,IF(M8884=People!$B$3,People!$A$3,IF(M8884=People!$B$2,People!$A$2,0))))</f>
        <v>Cassandra Brandow</v>
      </c>
      <c r="W8884" s="3" t="str">
        <f>IFERROR(INDEX(Returns!A:A,MATCH(B8884,Returns!B:B,0)),"No")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IF(M8885=People!$B$5,People!$A$5,IF(M8885=People!$B$4,People!$A$4,IF(M8885=People!$B$3,People!$A$3,IF(M8885=People!$B$2,People!$A$2,0))))</f>
        <v>Cassandra Brandow</v>
      </c>
      <c r="W8885" s="3" t="str">
        <f>IFERROR(INDEX(Returns!A:A,MATCH(B8885,Returns!B:B,0)),"No")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IF(M8886=People!$B$5,People!$A$5,IF(M8886=People!$B$4,People!$A$4,IF(M8886=People!$B$3,People!$A$3,IF(M8886=People!$B$2,People!$A$2,0))))</f>
        <v>Chuck Magee</v>
      </c>
      <c r="W8886" s="3" t="str">
        <f>IFERROR(INDEX(Returns!A:A,MATCH(B8886,Returns!B:B,0)),"No")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IF(M8887=People!$B$5,People!$A$5,IF(M8887=People!$B$4,People!$A$4,IF(M8887=People!$B$3,People!$A$3,IF(M8887=People!$B$2,People!$A$2,0))))</f>
        <v>Chuck Magee</v>
      </c>
      <c r="W8887" s="3" t="str">
        <f>IFERROR(INDEX(Returns!A:A,MATCH(B8887,Returns!B:B,0)),"No")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IF(M8888=People!$B$5,People!$A$5,IF(M8888=People!$B$4,People!$A$4,IF(M8888=People!$B$3,People!$A$3,IF(M8888=People!$B$2,People!$A$2,0))))</f>
        <v>Chuck Magee</v>
      </c>
      <c r="W8888" s="3" t="str">
        <f>IFERROR(INDEX(Returns!A:A,MATCH(B8888,Returns!B:B,0)),"No")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IF(M8889=People!$B$5,People!$A$5,IF(M8889=People!$B$4,People!$A$4,IF(M8889=People!$B$3,People!$A$3,IF(M8889=People!$B$2,People!$A$2,0))))</f>
        <v>Anna Andreadi</v>
      </c>
      <c r="W8889" s="3" t="str">
        <f>IFERROR(INDEX(Returns!A:A,MATCH(B8889,Returns!B:B,0)),"No")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IF(M8890=People!$B$5,People!$A$5,IF(M8890=People!$B$4,People!$A$4,IF(M8890=People!$B$3,People!$A$3,IF(M8890=People!$B$2,People!$A$2,0))))</f>
        <v>Anna Andreadi</v>
      </c>
      <c r="W8890" s="3" t="str">
        <f>IFERROR(INDEX(Returns!A:A,MATCH(B8890,Returns!B:B,0)),"No")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IF(M8891=People!$B$5,People!$A$5,IF(M8891=People!$B$4,People!$A$4,IF(M8891=People!$B$3,People!$A$3,IF(M8891=People!$B$2,People!$A$2,0))))</f>
        <v>Kelly Williams</v>
      </c>
      <c r="W8891" s="3" t="str">
        <f>IFERROR(INDEX(Returns!A:A,MATCH(B8891,Returns!B:B,0)),"No")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IF(M8892=People!$B$5,People!$A$5,IF(M8892=People!$B$4,People!$A$4,IF(M8892=People!$B$3,People!$A$3,IF(M8892=People!$B$2,People!$A$2,0))))</f>
        <v>Kelly Williams</v>
      </c>
      <c r="W8892" s="3" t="str">
        <f>IFERROR(INDEX(Returns!A:A,MATCH(B8892,Returns!B:B,0)),"No")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IF(M8893=People!$B$5,People!$A$5,IF(M8893=People!$B$4,People!$A$4,IF(M8893=People!$B$3,People!$A$3,IF(M8893=People!$B$2,People!$A$2,0))))</f>
        <v>Cassandra Brandow</v>
      </c>
      <c r="W8893" s="3" t="str">
        <f>IFERROR(INDEX(Returns!A:A,MATCH(B8893,Returns!B:B,0)),"No")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IF(M8894=People!$B$5,People!$A$5,IF(M8894=People!$B$4,People!$A$4,IF(M8894=People!$B$3,People!$A$3,IF(M8894=People!$B$2,People!$A$2,0))))</f>
        <v>Anna Andreadi</v>
      </c>
      <c r="W8894" s="3" t="str">
        <f>IFERROR(INDEX(Returns!A:A,MATCH(B8894,Returns!B:B,0)),"No")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IF(M8895=People!$B$5,People!$A$5,IF(M8895=People!$B$4,People!$A$4,IF(M8895=People!$B$3,People!$A$3,IF(M8895=People!$B$2,People!$A$2,0))))</f>
        <v>Kelly Williams</v>
      </c>
      <c r="W8895" s="3" t="str">
        <f>IFERROR(INDEX(Returns!A:A,MATCH(B8895,Returns!B:B,0)),"No")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IF(M8896=People!$B$5,People!$A$5,IF(M8896=People!$B$4,People!$A$4,IF(M8896=People!$B$3,People!$A$3,IF(M8896=People!$B$2,People!$A$2,0))))</f>
        <v>Anna Andreadi</v>
      </c>
      <c r="W8896" s="3" t="str">
        <f>IFERROR(INDEX(Returns!A:A,MATCH(B8896,Returns!B:B,0)),"No")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IF(M8897=People!$B$5,People!$A$5,IF(M8897=People!$B$4,People!$A$4,IF(M8897=People!$B$3,People!$A$3,IF(M8897=People!$B$2,People!$A$2,0))))</f>
        <v>Anna Andreadi</v>
      </c>
      <c r="W8897" s="3" t="str">
        <f>IFERROR(INDEX(Returns!A:A,MATCH(B8897,Returns!B:B,0)),"No")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IF(M8898=People!$B$5,People!$A$5,IF(M8898=People!$B$4,People!$A$4,IF(M8898=People!$B$3,People!$A$3,IF(M8898=People!$B$2,People!$A$2,0))))</f>
        <v>Anna Andreadi</v>
      </c>
      <c r="W8898" s="3" t="str">
        <f>IFERROR(INDEX(Returns!A:A,MATCH(B8898,Returns!B:B,0)),"No")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IF(M8899=People!$B$5,People!$A$5,IF(M8899=People!$B$4,People!$A$4,IF(M8899=People!$B$3,People!$A$3,IF(M8899=People!$B$2,People!$A$2,0))))</f>
        <v>Anna Andreadi</v>
      </c>
      <c r="W8899" s="3" t="str">
        <f>IFERROR(INDEX(Returns!A:A,MATCH(B8899,Returns!B:B,0)),"No")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IF(M8900=People!$B$5,People!$A$5,IF(M8900=People!$B$4,People!$A$4,IF(M8900=People!$B$3,People!$A$3,IF(M8900=People!$B$2,People!$A$2,0))))</f>
        <v>Cassandra Brandow</v>
      </c>
      <c r="W8900" s="3" t="str">
        <f>IFERROR(INDEX(Returns!A:A,MATCH(B8900,Returns!B:B,0)),"No")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IF(M8901=People!$B$5,People!$A$5,IF(M8901=People!$B$4,People!$A$4,IF(M8901=People!$B$3,People!$A$3,IF(M8901=People!$B$2,People!$A$2,0))))</f>
        <v>Cassandra Brandow</v>
      </c>
      <c r="W8901" s="3" t="str">
        <f>IFERROR(INDEX(Returns!A:A,MATCH(B8901,Returns!B:B,0)),"No")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IF(M8902=People!$B$5,People!$A$5,IF(M8902=People!$B$4,People!$A$4,IF(M8902=People!$B$3,People!$A$3,IF(M8902=People!$B$2,People!$A$2,0))))</f>
        <v>Kelly Williams</v>
      </c>
      <c r="W8902" s="3" t="str">
        <f>IFERROR(INDEX(Returns!A:A,MATCH(B8902,Returns!B:B,0)),"No")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IF(M8903=People!$B$5,People!$A$5,IF(M8903=People!$B$4,People!$A$4,IF(M8903=People!$B$3,People!$A$3,IF(M8903=People!$B$2,People!$A$2,0))))</f>
        <v>Kelly Williams</v>
      </c>
      <c r="W8903" s="3" t="str">
        <f>IFERROR(INDEX(Returns!A:A,MATCH(B8903,Returns!B:B,0)),"No")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IF(M8904=People!$B$5,People!$A$5,IF(M8904=People!$B$4,People!$A$4,IF(M8904=People!$B$3,People!$A$3,IF(M8904=People!$B$2,People!$A$2,0))))</f>
        <v>Kelly Williams</v>
      </c>
      <c r="W8904" s="3" t="str">
        <f>IFERROR(INDEX(Returns!A:A,MATCH(B8904,Returns!B:B,0)),"No")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IF(M8905=People!$B$5,People!$A$5,IF(M8905=People!$B$4,People!$A$4,IF(M8905=People!$B$3,People!$A$3,IF(M8905=People!$B$2,People!$A$2,0))))</f>
        <v>Kelly Williams</v>
      </c>
      <c r="W8905" s="3" t="str">
        <f>IFERROR(INDEX(Returns!A:A,MATCH(B8905,Returns!B:B,0)),"No")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IF(M8906=People!$B$5,People!$A$5,IF(M8906=People!$B$4,People!$A$4,IF(M8906=People!$B$3,People!$A$3,IF(M8906=People!$B$2,People!$A$2,0))))</f>
        <v>Chuck Magee</v>
      </c>
      <c r="W8906" s="3" t="str">
        <f>IFERROR(INDEX(Returns!A:A,MATCH(B8906,Returns!B:B,0)),"No")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IF(M8907=People!$B$5,People!$A$5,IF(M8907=People!$B$4,People!$A$4,IF(M8907=People!$B$3,People!$A$3,IF(M8907=People!$B$2,People!$A$2,0))))</f>
        <v>Chuck Magee</v>
      </c>
      <c r="W8907" s="3" t="str">
        <f>IFERROR(INDEX(Returns!A:A,MATCH(B8907,Returns!B:B,0)),"No")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IF(M8908=People!$B$5,People!$A$5,IF(M8908=People!$B$4,People!$A$4,IF(M8908=People!$B$3,People!$A$3,IF(M8908=People!$B$2,People!$A$2,0))))</f>
        <v>Chuck Magee</v>
      </c>
      <c r="W8908" s="3" t="str">
        <f>IFERROR(INDEX(Returns!A:A,MATCH(B8908,Returns!B:B,0)),"No")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IF(M8909=People!$B$5,People!$A$5,IF(M8909=People!$B$4,People!$A$4,IF(M8909=People!$B$3,People!$A$3,IF(M8909=People!$B$2,People!$A$2,0))))</f>
        <v>Anna Andreadi</v>
      </c>
      <c r="W8909" s="3" t="str">
        <f>IFERROR(INDEX(Returns!A:A,MATCH(B8909,Returns!B:B,0)),"No")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IF(M8910=People!$B$5,People!$A$5,IF(M8910=People!$B$4,People!$A$4,IF(M8910=People!$B$3,People!$A$3,IF(M8910=People!$B$2,People!$A$2,0))))</f>
        <v>Anna Andreadi</v>
      </c>
      <c r="W8910" s="3" t="str">
        <f>IFERROR(INDEX(Returns!A:A,MATCH(B8910,Returns!B:B,0)),"No")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IF(M8911=People!$B$5,People!$A$5,IF(M8911=People!$B$4,People!$A$4,IF(M8911=People!$B$3,People!$A$3,IF(M8911=People!$B$2,People!$A$2,0))))</f>
        <v>Chuck Magee</v>
      </c>
      <c r="W8911" s="3" t="str">
        <f>IFERROR(INDEX(Returns!A:A,MATCH(B8911,Returns!B:B,0)),"No")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IF(M8912=People!$B$5,People!$A$5,IF(M8912=People!$B$4,People!$A$4,IF(M8912=People!$B$3,People!$A$3,IF(M8912=People!$B$2,People!$A$2,0))))</f>
        <v>Cassandra Brandow</v>
      </c>
      <c r="W8912" s="3" t="str">
        <f>IFERROR(INDEX(Returns!A:A,MATCH(B8912,Returns!B:B,0)),"No")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IF(M8913=People!$B$5,People!$A$5,IF(M8913=People!$B$4,People!$A$4,IF(M8913=People!$B$3,People!$A$3,IF(M8913=People!$B$2,People!$A$2,0))))</f>
        <v>Cassandra Brandow</v>
      </c>
      <c r="W8913" s="3" t="str">
        <f>IFERROR(INDEX(Returns!A:A,MATCH(B8913,Returns!B:B,0)),"No")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IF(M8914=People!$B$5,People!$A$5,IF(M8914=People!$B$4,People!$A$4,IF(M8914=People!$B$3,People!$A$3,IF(M8914=People!$B$2,People!$A$2,0))))</f>
        <v>Cassandra Brandow</v>
      </c>
      <c r="W8914" s="3" t="str">
        <f>IFERROR(INDEX(Returns!A:A,MATCH(B8914,Returns!B:B,0)),"No")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IF(M8915=People!$B$5,People!$A$5,IF(M8915=People!$B$4,People!$A$4,IF(M8915=People!$B$3,People!$A$3,IF(M8915=People!$B$2,People!$A$2,0))))</f>
        <v>Cassandra Brandow</v>
      </c>
      <c r="W8915" s="3" t="str">
        <f>IFERROR(INDEX(Returns!A:A,MATCH(B8915,Returns!B:B,0)),"No")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IF(M8916=People!$B$5,People!$A$5,IF(M8916=People!$B$4,People!$A$4,IF(M8916=People!$B$3,People!$A$3,IF(M8916=People!$B$2,People!$A$2,0))))</f>
        <v>Kelly Williams</v>
      </c>
      <c r="W8916" s="3" t="str">
        <f>IFERROR(INDEX(Returns!A:A,MATCH(B8916,Returns!B:B,0)),"No")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IF(M8917=People!$B$5,People!$A$5,IF(M8917=People!$B$4,People!$A$4,IF(M8917=People!$B$3,People!$A$3,IF(M8917=People!$B$2,People!$A$2,0))))</f>
        <v>Kelly Williams</v>
      </c>
      <c r="W8917" s="3" t="str">
        <f>IFERROR(INDEX(Returns!A:A,MATCH(B8917,Returns!B:B,0)),"No")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IF(M8918=People!$B$5,People!$A$5,IF(M8918=People!$B$4,People!$A$4,IF(M8918=People!$B$3,People!$A$3,IF(M8918=People!$B$2,People!$A$2,0))))</f>
        <v>Kelly Williams</v>
      </c>
      <c r="W8918" s="3" t="str">
        <f>IFERROR(INDEX(Returns!A:A,MATCH(B8918,Returns!B:B,0)),"No")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IF(M8919=People!$B$5,People!$A$5,IF(M8919=People!$B$4,People!$A$4,IF(M8919=People!$B$3,People!$A$3,IF(M8919=People!$B$2,People!$A$2,0))))</f>
        <v>Kelly Williams</v>
      </c>
      <c r="W8919" s="3" t="str">
        <f>IFERROR(INDEX(Returns!A:A,MATCH(B8919,Returns!B:B,0)),"No")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IF(M8920=People!$B$5,People!$A$5,IF(M8920=People!$B$4,People!$A$4,IF(M8920=People!$B$3,People!$A$3,IF(M8920=People!$B$2,People!$A$2,0))))</f>
        <v>Kelly Williams</v>
      </c>
      <c r="W8920" s="3" t="str">
        <f>IFERROR(INDEX(Returns!A:A,MATCH(B8920,Returns!B:B,0)),"No")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IF(M8921=People!$B$5,People!$A$5,IF(M8921=People!$B$4,People!$A$4,IF(M8921=People!$B$3,People!$A$3,IF(M8921=People!$B$2,People!$A$2,0))))</f>
        <v>Cassandra Brandow</v>
      </c>
      <c r="W8921" s="3" t="str">
        <f>IFERROR(INDEX(Returns!A:A,MATCH(B8921,Returns!B:B,0)),"No")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IF(M8922=People!$B$5,People!$A$5,IF(M8922=People!$B$4,People!$A$4,IF(M8922=People!$B$3,People!$A$3,IF(M8922=People!$B$2,People!$A$2,0))))</f>
        <v>Chuck Magee</v>
      </c>
      <c r="W8922" s="3" t="str">
        <f>IFERROR(INDEX(Returns!A:A,MATCH(B8922,Returns!B:B,0)),"No")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IF(M8923=People!$B$5,People!$A$5,IF(M8923=People!$B$4,People!$A$4,IF(M8923=People!$B$3,People!$A$3,IF(M8923=People!$B$2,People!$A$2,0))))</f>
        <v>Cassandra Brandow</v>
      </c>
      <c r="W8923" s="3" t="str">
        <f>IFERROR(INDEX(Returns!A:A,MATCH(B8923,Returns!B:B,0)),"No")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IF(M8924=People!$B$5,People!$A$5,IF(M8924=People!$B$4,People!$A$4,IF(M8924=People!$B$3,People!$A$3,IF(M8924=People!$B$2,People!$A$2,0))))</f>
        <v>Cassandra Brandow</v>
      </c>
      <c r="W8924" s="3" t="str">
        <f>IFERROR(INDEX(Returns!A:A,MATCH(B8924,Returns!B:B,0)),"No")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IF(M8925=People!$B$5,People!$A$5,IF(M8925=People!$B$4,People!$A$4,IF(M8925=People!$B$3,People!$A$3,IF(M8925=People!$B$2,People!$A$2,0))))</f>
        <v>Cassandra Brandow</v>
      </c>
      <c r="W8925" s="3" t="str">
        <f>IFERROR(INDEX(Returns!A:A,MATCH(B8925,Returns!B:B,0)),"No")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IF(M8926=People!$B$5,People!$A$5,IF(M8926=People!$B$4,People!$A$4,IF(M8926=People!$B$3,People!$A$3,IF(M8926=People!$B$2,People!$A$2,0))))</f>
        <v>Kelly Williams</v>
      </c>
      <c r="W8926" s="3" t="str">
        <f>IFERROR(INDEX(Returns!A:A,MATCH(B8926,Returns!B:B,0)),"No")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IF(M8927=People!$B$5,People!$A$5,IF(M8927=People!$B$4,People!$A$4,IF(M8927=People!$B$3,People!$A$3,IF(M8927=People!$B$2,People!$A$2,0))))</f>
        <v>Kelly Williams</v>
      </c>
      <c r="W8927" s="3" t="str">
        <f>IFERROR(INDEX(Returns!A:A,MATCH(B8927,Returns!B:B,0)),"No")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IF(M8928=People!$B$5,People!$A$5,IF(M8928=People!$B$4,People!$A$4,IF(M8928=People!$B$3,People!$A$3,IF(M8928=People!$B$2,People!$A$2,0))))</f>
        <v>Kelly Williams</v>
      </c>
      <c r="W8928" s="3" t="str">
        <f>IFERROR(INDEX(Returns!A:A,MATCH(B8928,Returns!B:B,0)),"No")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IF(M8929=People!$B$5,People!$A$5,IF(M8929=People!$B$4,People!$A$4,IF(M8929=People!$B$3,People!$A$3,IF(M8929=People!$B$2,People!$A$2,0))))</f>
        <v>Anna Andreadi</v>
      </c>
      <c r="W8929" s="3" t="str">
        <f>IFERROR(INDEX(Returns!A:A,MATCH(B8929,Returns!B:B,0)),"No")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IF(M8930=People!$B$5,People!$A$5,IF(M8930=People!$B$4,People!$A$4,IF(M8930=People!$B$3,People!$A$3,IF(M8930=People!$B$2,People!$A$2,0))))</f>
        <v>Kelly Williams</v>
      </c>
      <c r="W8930" s="3" t="str">
        <f>IFERROR(INDEX(Returns!A:A,MATCH(B8930,Returns!B:B,0)),"No")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IF(M8931=People!$B$5,People!$A$5,IF(M8931=People!$B$4,People!$A$4,IF(M8931=People!$B$3,People!$A$3,IF(M8931=People!$B$2,People!$A$2,0))))</f>
        <v>Kelly Williams</v>
      </c>
      <c r="W8931" s="3" t="str">
        <f>IFERROR(INDEX(Returns!A:A,MATCH(B8931,Returns!B:B,0)),"No")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IF(M8932=People!$B$5,People!$A$5,IF(M8932=People!$B$4,People!$A$4,IF(M8932=People!$B$3,People!$A$3,IF(M8932=People!$B$2,People!$A$2,0))))</f>
        <v>Kelly Williams</v>
      </c>
      <c r="W8932" s="3" t="str">
        <f>IFERROR(INDEX(Returns!A:A,MATCH(B8932,Returns!B:B,0)),"No")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IF(M8933=People!$B$5,People!$A$5,IF(M8933=People!$B$4,People!$A$4,IF(M8933=People!$B$3,People!$A$3,IF(M8933=People!$B$2,People!$A$2,0))))</f>
        <v>Kelly Williams</v>
      </c>
      <c r="W8933" s="3" t="str">
        <f>IFERROR(INDEX(Returns!A:A,MATCH(B8933,Returns!B:B,0)),"No")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IF(M8934=People!$B$5,People!$A$5,IF(M8934=People!$B$4,People!$A$4,IF(M8934=People!$B$3,People!$A$3,IF(M8934=People!$B$2,People!$A$2,0))))</f>
        <v>Kelly Williams</v>
      </c>
      <c r="W8934" s="3" t="str">
        <f>IFERROR(INDEX(Returns!A:A,MATCH(B8934,Returns!B:B,0)),"No")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IF(M8935=People!$B$5,People!$A$5,IF(M8935=People!$B$4,People!$A$4,IF(M8935=People!$B$3,People!$A$3,IF(M8935=People!$B$2,People!$A$2,0))))</f>
        <v>Kelly Williams</v>
      </c>
      <c r="W8935" s="3" t="str">
        <f>IFERROR(INDEX(Returns!A:A,MATCH(B8935,Returns!B:B,0)),"No")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IF(M8936=People!$B$5,People!$A$5,IF(M8936=People!$B$4,People!$A$4,IF(M8936=People!$B$3,People!$A$3,IF(M8936=People!$B$2,People!$A$2,0))))</f>
        <v>Chuck Magee</v>
      </c>
      <c r="W8936" s="3" t="str">
        <f>IFERROR(INDEX(Returns!A:A,MATCH(B8936,Returns!B:B,0)),"No")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IF(M8937=People!$B$5,People!$A$5,IF(M8937=People!$B$4,People!$A$4,IF(M8937=People!$B$3,People!$A$3,IF(M8937=People!$B$2,People!$A$2,0))))</f>
        <v>Chuck Magee</v>
      </c>
      <c r="W8937" s="3" t="str">
        <f>IFERROR(INDEX(Returns!A:A,MATCH(B8937,Returns!B:B,0)),"No")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IF(M8938=People!$B$5,People!$A$5,IF(M8938=People!$B$4,People!$A$4,IF(M8938=People!$B$3,People!$A$3,IF(M8938=People!$B$2,People!$A$2,0))))</f>
        <v>Anna Andreadi</v>
      </c>
      <c r="W8938" s="3" t="str">
        <f>IFERROR(INDEX(Returns!A:A,MATCH(B8938,Returns!B:B,0)),"No")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IF(M8939=People!$B$5,People!$A$5,IF(M8939=People!$B$4,People!$A$4,IF(M8939=People!$B$3,People!$A$3,IF(M8939=People!$B$2,People!$A$2,0))))</f>
        <v>Anna Andreadi</v>
      </c>
      <c r="W8939" s="3" t="str">
        <f>IFERROR(INDEX(Returns!A:A,MATCH(B8939,Returns!B:B,0)),"No")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IF(M8940=People!$B$5,People!$A$5,IF(M8940=People!$B$4,People!$A$4,IF(M8940=People!$B$3,People!$A$3,IF(M8940=People!$B$2,People!$A$2,0))))</f>
        <v>Anna Andreadi</v>
      </c>
      <c r="W8940" s="3" t="str">
        <f>IFERROR(INDEX(Returns!A:A,MATCH(B8940,Returns!B:B,0)),"No")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IF(M8941=People!$B$5,People!$A$5,IF(M8941=People!$B$4,People!$A$4,IF(M8941=People!$B$3,People!$A$3,IF(M8941=People!$B$2,People!$A$2,0))))</f>
        <v>Anna Andreadi</v>
      </c>
      <c r="W8941" s="3" t="str">
        <f>IFERROR(INDEX(Returns!A:A,MATCH(B8941,Returns!B:B,0)),"No")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IF(M8942=People!$B$5,People!$A$5,IF(M8942=People!$B$4,People!$A$4,IF(M8942=People!$B$3,People!$A$3,IF(M8942=People!$B$2,People!$A$2,0))))</f>
        <v>Cassandra Brandow</v>
      </c>
      <c r="W8942" s="3" t="str">
        <f>IFERROR(INDEX(Returns!A:A,MATCH(B8942,Returns!B:B,0)),"No")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IF(M8943=People!$B$5,People!$A$5,IF(M8943=People!$B$4,People!$A$4,IF(M8943=People!$B$3,People!$A$3,IF(M8943=People!$B$2,People!$A$2,0))))</f>
        <v>Anna Andreadi</v>
      </c>
      <c r="W8943" s="3" t="str">
        <f>IFERROR(INDEX(Returns!A:A,MATCH(B8943,Returns!B:B,0)),"No")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IF(M8944=People!$B$5,People!$A$5,IF(M8944=People!$B$4,People!$A$4,IF(M8944=People!$B$3,People!$A$3,IF(M8944=People!$B$2,People!$A$2,0))))</f>
        <v>Anna Andreadi</v>
      </c>
      <c r="W8944" s="3" t="str">
        <f>IFERROR(INDEX(Returns!A:A,MATCH(B8944,Returns!B:B,0)),"No")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IF(M8945=People!$B$5,People!$A$5,IF(M8945=People!$B$4,People!$A$4,IF(M8945=People!$B$3,People!$A$3,IF(M8945=People!$B$2,People!$A$2,0))))</f>
        <v>Kelly Williams</v>
      </c>
      <c r="W8945" s="3" t="str">
        <f>IFERROR(INDEX(Returns!A:A,MATCH(B8945,Returns!B:B,0)),"No")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IF(M8946=People!$B$5,People!$A$5,IF(M8946=People!$B$4,People!$A$4,IF(M8946=People!$B$3,People!$A$3,IF(M8946=People!$B$2,People!$A$2,0))))</f>
        <v>Anna Andreadi</v>
      </c>
      <c r="W8946" s="3" t="str">
        <f>IFERROR(INDEX(Returns!A:A,MATCH(B8946,Returns!B:B,0)),"No")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IF(M8947=People!$B$5,People!$A$5,IF(M8947=People!$B$4,People!$A$4,IF(M8947=People!$B$3,People!$A$3,IF(M8947=People!$B$2,People!$A$2,0))))</f>
        <v>Anna Andreadi</v>
      </c>
      <c r="W8947" s="3" t="str">
        <f>IFERROR(INDEX(Returns!A:A,MATCH(B8947,Returns!B:B,0)),"No")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IF(M8948=People!$B$5,People!$A$5,IF(M8948=People!$B$4,People!$A$4,IF(M8948=People!$B$3,People!$A$3,IF(M8948=People!$B$2,People!$A$2,0))))</f>
        <v>Chuck Magee</v>
      </c>
      <c r="W8948" s="3" t="str">
        <f>IFERROR(INDEX(Returns!A:A,MATCH(B8948,Returns!B:B,0)),"No")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IF(M8949=People!$B$5,People!$A$5,IF(M8949=People!$B$4,People!$A$4,IF(M8949=People!$B$3,People!$A$3,IF(M8949=People!$B$2,People!$A$2,0))))</f>
        <v>Chuck Magee</v>
      </c>
      <c r="W8949" s="3" t="str">
        <f>IFERROR(INDEX(Returns!A:A,MATCH(B8949,Returns!B:B,0)),"No")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IF(M8950=People!$B$5,People!$A$5,IF(M8950=People!$B$4,People!$A$4,IF(M8950=People!$B$3,People!$A$3,IF(M8950=People!$B$2,People!$A$2,0))))</f>
        <v>Anna Andreadi</v>
      </c>
      <c r="W8950" s="3" t="str">
        <f>IFERROR(INDEX(Returns!A:A,MATCH(B8950,Returns!B:B,0)),"No")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IF(M8951=People!$B$5,People!$A$5,IF(M8951=People!$B$4,People!$A$4,IF(M8951=People!$B$3,People!$A$3,IF(M8951=People!$B$2,People!$A$2,0))))</f>
        <v>Cassandra Brandow</v>
      </c>
      <c r="W8951" s="3" t="str">
        <f>IFERROR(INDEX(Returns!A:A,MATCH(B8951,Returns!B:B,0)),"No")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IF(M8952=People!$B$5,People!$A$5,IF(M8952=People!$B$4,People!$A$4,IF(M8952=People!$B$3,People!$A$3,IF(M8952=People!$B$2,People!$A$2,0))))</f>
        <v>Cassandra Brandow</v>
      </c>
      <c r="W8952" s="3" t="str">
        <f>IFERROR(INDEX(Returns!A:A,MATCH(B8952,Returns!B:B,0)),"No")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IF(M8953=People!$B$5,People!$A$5,IF(M8953=People!$B$4,People!$A$4,IF(M8953=People!$B$3,People!$A$3,IF(M8953=People!$B$2,People!$A$2,0))))</f>
        <v>Cassandra Brandow</v>
      </c>
      <c r="W8953" s="3" t="str">
        <f>IFERROR(INDEX(Returns!A:A,MATCH(B8953,Returns!B:B,0)),"No")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IF(M8954=People!$B$5,People!$A$5,IF(M8954=People!$B$4,People!$A$4,IF(M8954=People!$B$3,People!$A$3,IF(M8954=People!$B$2,People!$A$2,0))))</f>
        <v>Cassandra Brandow</v>
      </c>
      <c r="W8954" s="3" t="str">
        <f>IFERROR(INDEX(Returns!A:A,MATCH(B8954,Returns!B:B,0)),"No")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IF(M8955=People!$B$5,People!$A$5,IF(M8955=People!$B$4,People!$A$4,IF(M8955=People!$B$3,People!$A$3,IF(M8955=People!$B$2,People!$A$2,0))))</f>
        <v>Cassandra Brandow</v>
      </c>
      <c r="W8955" s="3" t="str">
        <f>IFERROR(INDEX(Returns!A:A,MATCH(B8955,Returns!B:B,0)),"No")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IF(M8956=People!$B$5,People!$A$5,IF(M8956=People!$B$4,People!$A$4,IF(M8956=People!$B$3,People!$A$3,IF(M8956=People!$B$2,People!$A$2,0))))</f>
        <v>Cassandra Brandow</v>
      </c>
      <c r="W8956" s="3" t="str">
        <f>IFERROR(INDEX(Returns!A:A,MATCH(B8956,Returns!B:B,0)),"No")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IF(M8957=People!$B$5,People!$A$5,IF(M8957=People!$B$4,People!$A$4,IF(M8957=People!$B$3,People!$A$3,IF(M8957=People!$B$2,People!$A$2,0))))</f>
        <v>Anna Andreadi</v>
      </c>
      <c r="W8957" s="3" t="str">
        <f>IFERROR(INDEX(Returns!A:A,MATCH(B8957,Returns!B:B,0)),"No")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IF(M8958=People!$B$5,People!$A$5,IF(M8958=People!$B$4,People!$A$4,IF(M8958=People!$B$3,People!$A$3,IF(M8958=People!$B$2,People!$A$2,0))))</f>
        <v>Cassandra Brandow</v>
      </c>
      <c r="W8958" s="3" t="str">
        <f>IFERROR(INDEX(Returns!A:A,MATCH(B8958,Returns!B:B,0)),"No")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IF(M8959=People!$B$5,People!$A$5,IF(M8959=People!$B$4,People!$A$4,IF(M8959=People!$B$3,People!$A$3,IF(M8959=People!$B$2,People!$A$2,0))))</f>
        <v>Cassandra Brandow</v>
      </c>
      <c r="W8959" s="3" t="str">
        <f>IFERROR(INDEX(Returns!A:A,MATCH(B8959,Returns!B:B,0)),"No")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IF(M8960=People!$B$5,People!$A$5,IF(M8960=People!$B$4,People!$A$4,IF(M8960=People!$B$3,People!$A$3,IF(M8960=People!$B$2,People!$A$2,0))))</f>
        <v>Kelly Williams</v>
      </c>
      <c r="W8960" s="3" t="str">
        <f>IFERROR(INDEX(Returns!A:A,MATCH(B8960,Returns!B:B,0)),"No")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IF(M8961=People!$B$5,People!$A$5,IF(M8961=People!$B$4,People!$A$4,IF(M8961=People!$B$3,People!$A$3,IF(M8961=People!$B$2,People!$A$2,0))))</f>
        <v>Kelly Williams</v>
      </c>
      <c r="W8961" s="3" t="str">
        <f>IFERROR(INDEX(Returns!A:A,MATCH(B8961,Returns!B:B,0)),"No")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IF(M8962=People!$B$5,People!$A$5,IF(M8962=People!$B$4,People!$A$4,IF(M8962=People!$B$3,People!$A$3,IF(M8962=People!$B$2,People!$A$2,0))))</f>
        <v>Kelly Williams</v>
      </c>
      <c r="W8962" s="3" t="str">
        <f>IFERROR(INDEX(Returns!A:A,MATCH(B8962,Returns!B:B,0)),"No")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IF(M8963=People!$B$5,People!$A$5,IF(M8963=People!$B$4,People!$A$4,IF(M8963=People!$B$3,People!$A$3,IF(M8963=People!$B$2,People!$A$2,0))))</f>
        <v>Kelly Williams</v>
      </c>
      <c r="W8963" s="3" t="str">
        <f>IFERROR(INDEX(Returns!A:A,MATCH(B8963,Returns!B:B,0)),"No")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IF(M8964=People!$B$5,People!$A$5,IF(M8964=People!$B$4,People!$A$4,IF(M8964=People!$B$3,People!$A$3,IF(M8964=People!$B$2,People!$A$2,0))))</f>
        <v>Cassandra Brandow</v>
      </c>
      <c r="W8964" s="3" t="str">
        <f>IFERROR(INDEX(Returns!A:A,MATCH(B8964,Returns!B:B,0)),"No")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IF(M8965=People!$B$5,People!$A$5,IF(M8965=People!$B$4,People!$A$4,IF(M8965=People!$B$3,People!$A$3,IF(M8965=People!$B$2,People!$A$2,0))))</f>
        <v>Cassandra Brandow</v>
      </c>
      <c r="W8965" s="3" t="str">
        <f>IFERROR(INDEX(Returns!A:A,MATCH(B8965,Returns!B:B,0)),"No")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IF(M8966=People!$B$5,People!$A$5,IF(M8966=People!$B$4,People!$A$4,IF(M8966=People!$B$3,People!$A$3,IF(M8966=People!$B$2,People!$A$2,0))))</f>
        <v>Cassandra Brandow</v>
      </c>
      <c r="W8966" s="3" t="str">
        <f>IFERROR(INDEX(Returns!A:A,MATCH(B8966,Returns!B:B,0)),"No")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IF(M8967=People!$B$5,People!$A$5,IF(M8967=People!$B$4,People!$A$4,IF(M8967=People!$B$3,People!$A$3,IF(M8967=People!$B$2,People!$A$2,0))))</f>
        <v>Kelly Williams</v>
      </c>
      <c r="W8967" s="3" t="str">
        <f>IFERROR(INDEX(Returns!A:A,MATCH(B8967,Returns!B:B,0)),"No")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IF(M8968=People!$B$5,People!$A$5,IF(M8968=People!$B$4,People!$A$4,IF(M8968=People!$B$3,People!$A$3,IF(M8968=People!$B$2,People!$A$2,0))))</f>
        <v>Chuck Magee</v>
      </c>
      <c r="W8968" s="3" t="str">
        <f>IFERROR(INDEX(Returns!A:A,MATCH(B8968,Returns!B:B,0)),"No")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IF(M8969=People!$B$5,People!$A$5,IF(M8969=People!$B$4,People!$A$4,IF(M8969=People!$B$3,People!$A$3,IF(M8969=People!$B$2,People!$A$2,0))))</f>
        <v>Chuck Magee</v>
      </c>
      <c r="W8969" s="3" t="str">
        <f>IFERROR(INDEX(Returns!A:A,MATCH(B8969,Returns!B:B,0)),"No")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IF(M8970=People!$B$5,People!$A$5,IF(M8970=People!$B$4,People!$A$4,IF(M8970=People!$B$3,People!$A$3,IF(M8970=People!$B$2,People!$A$2,0))))</f>
        <v>Cassandra Brandow</v>
      </c>
      <c r="W8970" s="3" t="str">
        <f>IFERROR(INDEX(Returns!A:A,MATCH(B8970,Returns!B:B,0)),"No")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IF(M8971=People!$B$5,People!$A$5,IF(M8971=People!$B$4,People!$A$4,IF(M8971=People!$B$3,People!$A$3,IF(M8971=People!$B$2,People!$A$2,0))))</f>
        <v>Chuck Magee</v>
      </c>
      <c r="W8971" s="3" t="str">
        <f>IFERROR(INDEX(Returns!A:A,MATCH(B8971,Returns!B:B,0)),"No")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IF(M8972=People!$B$5,People!$A$5,IF(M8972=People!$B$4,People!$A$4,IF(M8972=People!$B$3,People!$A$3,IF(M8972=People!$B$2,People!$A$2,0))))</f>
        <v>Chuck Magee</v>
      </c>
      <c r="W8972" s="3" t="str">
        <f>IFERROR(INDEX(Returns!A:A,MATCH(B8972,Returns!B:B,0)),"No")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IF(M8973=People!$B$5,People!$A$5,IF(M8973=People!$B$4,People!$A$4,IF(M8973=People!$B$3,People!$A$3,IF(M8973=People!$B$2,People!$A$2,0))))</f>
        <v>Chuck Magee</v>
      </c>
      <c r="W8973" s="3" t="str">
        <f>IFERROR(INDEX(Returns!A:A,MATCH(B8973,Returns!B:B,0)),"No")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IF(M8974=People!$B$5,People!$A$5,IF(M8974=People!$B$4,People!$A$4,IF(M8974=People!$B$3,People!$A$3,IF(M8974=People!$B$2,People!$A$2,0))))</f>
        <v>Chuck Magee</v>
      </c>
      <c r="W8974" s="3" t="str">
        <f>IFERROR(INDEX(Returns!A:A,MATCH(B8974,Returns!B:B,0)),"No")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IF(M8975=People!$B$5,People!$A$5,IF(M8975=People!$B$4,People!$A$4,IF(M8975=People!$B$3,People!$A$3,IF(M8975=People!$B$2,People!$A$2,0))))</f>
        <v>Anna Andreadi</v>
      </c>
      <c r="W8975" s="3" t="str">
        <f>IFERROR(INDEX(Returns!A:A,MATCH(B8975,Returns!B:B,0)),"No")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IF(M8976=People!$B$5,People!$A$5,IF(M8976=People!$B$4,People!$A$4,IF(M8976=People!$B$3,People!$A$3,IF(M8976=People!$B$2,People!$A$2,0))))</f>
        <v>Kelly Williams</v>
      </c>
      <c r="W8976" s="3" t="str">
        <f>IFERROR(INDEX(Returns!A:A,MATCH(B8976,Returns!B:B,0)),"No")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IF(M8977=People!$B$5,People!$A$5,IF(M8977=People!$B$4,People!$A$4,IF(M8977=People!$B$3,People!$A$3,IF(M8977=People!$B$2,People!$A$2,0))))</f>
        <v>Kelly Williams</v>
      </c>
      <c r="W8977" s="3" t="str">
        <f>IFERROR(INDEX(Returns!A:A,MATCH(B8977,Returns!B:B,0)),"No")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IF(M8978=People!$B$5,People!$A$5,IF(M8978=People!$B$4,People!$A$4,IF(M8978=People!$B$3,People!$A$3,IF(M8978=People!$B$2,People!$A$2,0))))</f>
        <v>Kelly Williams</v>
      </c>
      <c r="W8978" s="3" t="str">
        <f>IFERROR(INDEX(Returns!A:A,MATCH(B8978,Returns!B:B,0)),"No")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IF(M8979=People!$B$5,People!$A$5,IF(M8979=People!$B$4,People!$A$4,IF(M8979=People!$B$3,People!$A$3,IF(M8979=People!$B$2,People!$A$2,0))))</f>
        <v>Kelly Williams</v>
      </c>
      <c r="W8979" s="3" t="str">
        <f>IFERROR(INDEX(Returns!A:A,MATCH(B8979,Returns!B:B,0)),"No")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IF(M8980=People!$B$5,People!$A$5,IF(M8980=People!$B$4,People!$A$4,IF(M8980=People!$B$3,People!$A$3,IF(M8980=People!$B$2,People!$A$2,0))))</f>
        <v>Chuck Magee</v>
      </c>
      <c r="W8980" s="3" t="str">
        <f>IFERROR(INDEX(Returns!A:A,MATCH(B8980,Returns!B:B,0)),"No")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IF(M8981=People!$B$5,People!$A$5,IF(M8981=People!$B$4,People!$A$4,IF(M8981=People!$B$3,People!$A$3,IF(M8981=People!$B$2,People!$A$2,0))))</f>
        <v>Kelly Williams</v>
      </c>
      <c r="W8981" s="3" t="str">
        <f>IFERROR(INDEX(Returns!A:A,MATCH(B8981,Returns!B:B,0)),"No")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IF(M8982=People!$B$5,People!$A$5,IF(M8982=People!$B$4,People!$A$4,IF(M8982=People!$B$3,People!$A$3,IF(M8982=People!$B$2,People!$A$2,0))))</f>
        <v>Kelly Williams</v>
      </c>
      <c r="W8982" s="3" t="str">
        <f>IFERROR(INDEX(Returns!A:A,MATCH(B8982,Returns!B:B,0)),"No")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IF(M8983=People!$B$5,People!$A$5,IF(M8983=People!$B$4,People!$A$4,IF(M8983=People!$B$3,People!$A$3,IF(M8983=People!$B$2,People!$A$2,0))))</f>
        <v>Kelly Williams</v>
      </c>
      <c r="W8983" s="3" t="str">
        <f>IFERROR(INDEX(Returns!A:A,MATCH(B8983,Returns!B:B,0)),"No")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IF(M8984=People!$B$5,People!$A$5,IF(M8984=People!$B$4,People!$A$4,IF(M8984=People!$B$3,People!$A$3,IF(M8984=People!$B$2,People!$A$2,0))))</f>
        <v>Kelly Williams</v>
      </c>
      <c r="W8984" s="3" t="str">
        <f>IFERROR(INDEX(Returns!A:A,MATCH(B8984,Returns!B:B,0)),"No")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IF(M8985=People!$B$5,People!$A$5,IF(M8985=People!$B$4,People!$A$4,IF(M8985=People!$B$3,People!$A$3,IF(M8985=People!$B$2,People!$A$2,0))))</f>
        <v>Kelly Williams</v>
      </c>
      <c r="W8985" s="3" t="str">
        <f>IFERROR(INDEX(Returns!A:A,MATCH(B8985,Returns!B:B,0)),"No")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IF(M8986=People!$B$5,People!$A$5,IF(M8986=People!$B$4,People!$A$4,IF(M8986=People!$B$3,People!$A$3,IF(M8986=People!$B$2,People!$A$2,0))))</f>
        <v>Kelly Williams</v>
      </c>
      <c r="W8986" s="3" t="str">
        <f>IFERROR(INDEX(Returns!A:A,MATCH(B8986,Returns!B:B,0)),"No")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IF(M8987=People!$B$5,People!$A$5,IF(M8987=People!$B$4,People!$A$4,IF(M8987=People!$B$3,People!$A$3,IF(M8987=People!$B$2,People!$A$2,0))))</f>
        <v>Cassandra Brandow</v>
      </c>
      <c r="W8987" s="3" t="str">
        <f>IFERROR(INDEX(Returns!A:A,MATCH(B8987,Returns!B:B,0)),"No")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IF(M8988=People!$B$5,People!$A$5,IF(M8988=People!$B$4,People!$A$4,IF(M8988=People!$B$3,People!$A$3,IF(M8988=People!$B$2,People!$A$2,0))))</f>
        <v>Cassandra Brandow</v>
      </c>
      <c r="W8988" s="3" t="str">
        <f>IFERROR(INDEX(Returns!A:A,MATCH(B8988,Returns!B:B,0)),"No")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IF(M8989=People!$B$5,People!$A$5,IF(M8989=People!$B$4,People!$A$4,IF(M8989=People!$B$3,People!$A$3,IF(M8989=People!$B$2,People!$A$2,0))))</f>
        <v>Cassandra Brandow</v>
      </c>
      <c r="W8989" s="3" t="str">
        <f>IFERROR(INDEX(Returns!A:A,MATCH(B8989,Returns!B:B,0)),"No")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IF(M8990=People!$B$5,People!$A$5,IF(M8990=People!$B$4,People!$A$4,IF(M8990=People!$B$3,People!$A$3,IF(M8990=People!$B$2,People!$A$2,0))))</f>
        <v>Cassandra Brandow</v>
      </c>
      <c r="W8990" s="3" t="str">
        <f>IFERROR(INDEX(Returns!A:A,MATCH(B8990,Returns!B:B,0)),"No")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IF(M8991=People!$B$5,People!$A$5,IF(M8991=People!$B$4,People!$A$4,IF(M8991=People!$B$3,People!$A$3,IF(M8991=People!$B$2,People!$A$2,0))))</f>
        <v>Kelly Williams</v>
      </c>
      <c r="W8991" s="3" t="str">
        <f>IFERROR(INDEX(Returns!A:A,MATCH(B8991,Returns!B:B,0)),"No")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IF(M8992=People!$B$5,People!$A$5,IF(M8992=People!$B$4,People!$A$4,IF(M8992=People!$B$3,People!$A$3,IF(M8992=People!$B$2,People!$A$2,0))))</f>
        <v>Kelly Williams</v>
      </c>
      <c r="W8992" s="3" t="str">
        <f>IFERROR(INDEX(Returns!A:A,MATCH(B8992,Returns!B:B,0)),"No")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IF(M8993=People!$B$5,People!$A$5,IF(M8993=People!$B$4,People!$A$4,IF(M8993=People!$B$3,People!$A$3,IF(M8993=People!$B$2,People!$A$2,0))))</f>
        <v>Anna Andreadi</v>
      </c>
      <c r="W8993" s="3" t="str">
        <f>IFERROR(INDEX(Returns!A:A,MATCH(B8993,Returns!B:B,0)),"No")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IF(M8994=People!$B$5,People!$A$5,IF(M8994=People!$B$4,People!$A$4,IF(M8994=People!$B$3,People!$A$3,IF(M8994=People!$B$2,People!$A$2,0))))</f>
        <v>Cassandra Brandow</v>
      </c>
      <c r="W8994" s="3" t="str">
        <f>IFERROR(INDEX(Returns!A:A,MATCH(B8994,Returns!B:B,0)),"No")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IF(M8995=People!$B$5,People!$A$5,IF(M8995=People!$B$4,People!$A$4,IF(M8995=People!$B$3,People!$A$3,IF(M8995=People!$B$2,People!$A$2,0))))</f>
        <v>Cassandra Brandow</v>
      </c>
      <c r="W8995" s="3" t="str">
        <f>IFERROR(INDEX(Returns!A:A,MATCH(B8995,Returns!B:B,0)),"No")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IF(M8996=People!$B$5,People!$A$5,IF(M8996=People!$B$4,People!$A$4,IF(M8996=People!$B$3,People!$A$3,IF(M8996=People!$B$2,People!$A$2,0))))</f>
        <v>Cassandra Brandow</v>
      </c>
      <c r="W8996" s="3" t="str">
        <f>IFERROR(INDEX(Returns!A:A,MATCH(B8996,Returns!B:B,0)),"No")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IF(M8997=People!$B$5,People!$A$5,IF(M8997=People!$B$4,People!$A$4,IF(M8997=People!$B$3,People!$A$3,IF(M8997=People!$B$2,People!$A$2,0))))</f>
        <v>Cassandra Brandow</v>
      </c>
      <c r="W8997" s="3" t="str">
        <f>IFERROR(INDEX(Returns!A:A,MATCH(B8997,Returns!B:B,0)),"No")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IF(M8998=People!$B$5,People!$A$5,IF(M8998=People!$B$4,People!$A$4,IF(M8998=People!$B$3,People!$A$3,IF(M8998=People!$B$2,People!$A$2,0))))</f>
        <v>Kelly Williams</v>
      </c>
      <c r="W8998" s="3" t="str">
        <f>IFERROR(INDEX(Returns!A:A,MATCH(B8998,Returns!B:B,0)),"No")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IF(M8999=People!$B$5,People!$A$5,IF(M8999=People!$B$4,People!$A$4,IF(M8999=People!$B$3,People!$A$3,IF(M8999=People!$B$2,People!$A$2,0))))</f>
        <v>Kelly Williams</v>
      </c>
      <c r="W8999" s="3" t="str">
        <f>IFERROR(INDEX(Returns!A:A,MATCH(B8999,Returns!B:B,0)),"No")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IF(M9000=People!$B$5,People!$A$5,IF(M9000=People!$B$4,People!$A$4,IF(M9000=People!$B$3,People!$A$3,IF(M9000=People!$B$2,People!$A$2,0))))</f>
        <v>Kelly Williams</v>
      </c>
      <c r="W9000" s="3" t="str">
        <f>IFERROR(INDEX(Returns!A:A,MATCH(B9000,Returns!B:B,0)),"No")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IF(M9001=People!$B$5,People!$A$5,IF(M9001=People!$B$4,People!$A$4,IF(M9001=People!$B$3,People!$A$3,IF(M9001=People!$B$2,People!$A$2,0))))</f>
        <v>Chuck Magee</v>
      </c>
      <c r="W9001" s="3" t="str">
        <f>IFERROR(INDEX(Returns!A:A,MATCH(B9001,Returns!B:B,0)),"No")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IF(M9002=People!$B$5,People!$A$5,IF(M9002=People!$B$4,People!$A$4,IF(M9002=People!$B$3,People!$A$3,IF(M9002=People!$B$2,People!$A$2,0))))</f>
        <v>Anna Andreadi</v>
      </c>
      <c r="W9002" s="3" t="str">
        <f>IFERROR(INDEX(Returns!A:A,MATCH(B9002,Returns!B:B,0)),"No")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IF(M9003=People!$B$5,People!$A$5,IF(M9003=People!$B$4,People!$A$4,IF(M9003=People!$B$3,People!$A$3,IF(M9003=People!$B$2,People!$A$2,0))))</f>
        <v>Cassandra Brandow</v>
      </c>
      <c r="W9003" s="3" t="str">
        <f>IFERROR(INDEX(Returns!A:A,MATCH(B9003,Returns!B:B,0)),"No")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IF(M9004=People!$B$5,People!$A$5,IF(M9004=People!$B$4,People!$A$4,IF(M9004=People!$B$3,People!$A$3,IF(M9004=People!$B$2,People!$A$2,0))))</f>
        <v>Cassandra Brandow</v>
      </c>
      <c r="W9004" s="3" t="str">
        <f>IFERROR(INDEX(Returns!A:A,MATCH(B9004,Returns!B:B,0)),"No")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IF(M9005=People!$B$5,People!$A$5,IF(M9005=People!$B$4,People!$A$4,IF(M9005=People!$B$3,People!$A$3,IF(M9005=People!$B$2,People!$A$2,0))))</f>
        <v>Anna Andreadi</v>
      </c>
      <c r="W9005" s="3" t="str">
        <f>IFERROR(INDEX(Returns!A:A,MATCH(B9005,Returns!B:B,0)),"No")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IF(M9006=People!$B$5,People!$A$5,IF(M9006=People!$B$4,People!$A$4,IF(M9006=People!$B$3,People!$A$3,IF(M9006=People!$B$2,People!$A$2,0))))</f>
        <v>Anna Andreadi</v>
      </c>
      <c r="W9006" s="3" t="str">
        <f>IFERROR(INDEX(Returns!A:A,MATCH(B9006,Returns!B:B,0)),"No")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IF(M9007=People!$B$5,People!$A$5,IF(M9007=People!$B$4,People!$A$4,IF(M9007=People!$B$3,People!$A$3,IF(M9007=People!$B$2,People!$A$2,0))))</f>
        <v>Kelly Williams</v>
      </c>
      <c r="W9007" s="3" t="str">
        <f>IFERROR(INDEX(Returns!A:A,MATCH(B9007,Returns!B:B,0)),"No")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IF(M9008=People!$B$5,People!$A$5,IF(M9008=People!$B$4,People!$A$4,IF(M9008=People!$B$3,People!$A$3,IF(M9008=People!$B$2,People!$A$2,0))))</f>
        <v>Kelly Williams</v>
      </c>
      <c r="W9008" s="3" t="str">
        <f>IFERROR(INDEX(Returns!A:A,MATCH(B9008,Returns!B:B,0)),"No")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IF(M9009=People!$B$5,People!$A$5,IF(M9009=People!$B$4,People!$A$4,IF(M9009=People!$B$3,People!$A$3,IF(M9009=People!$B$2,People!$A$2,0))))</f>
        <v>Kelly Williams</v>
      </c>
      <c r="W9009" s="3" t="str">
        <f>IFERROR(INDEX(Returns!A:A,MATCH(B9009,Returns!B:B,0)),"No")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IF(M9010=People!$B$5,People!$A$5,IF(M9010=People!$B$4,People!$A$4,IF(M9010=People!$B$3,People!$A$3,IF(M9010=People!$B$2,People!$A$2,0))))</f>
        <v>Kelly Williams</v>
      </c>
      <c r="W9010" s="3" t="str">
        <f>IFERROR(INDEX(Returns!A:A,MATCH(B9010,Returns!B:B,0)),"No")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IF(M9011=People!$B$5,People!$A$5,IF(M9011=People!$B$4,People!$A$4,IF(M9011=People!$B$3,People!$A$3,IF(M9011=People!$B$2,People!$A$2,0))))</f>
        <v>Chuck Magee</v>
      </c>
      <c r="W9011" s="3" t="str">
        <f>IFERROR(INDEX(Returns!A:A,MATCH(B9011,Returns!B:B,0)),"No")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IF(M9012=People!$B$5,People!$A$5,IF(M9012=People!$B$4,People!$A$4,IF(M9012=People!$B$3,People!$A$3,IF(M9012=People!$B$2,People!$A$2,0))))</f>
        <v>Cassandra Brandow</v>
      </c>
      <c r="W9012" s="3" t="str">
        <f>IFERROR(INDEX(Returns!A:A,MATCH(B9012,Returns!B:B,0)),"No")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IF(M9013=People!$B$5,People!$A$5,IF(M9013=People!$B$4,People!$A$4,IF(M9013=People!$B$3,People!$A$3,IF(M9013=People!$B$2,People!$A$2,0))))</f>
        <v>Kelly Williams</v>
      </c>
      <c r="W9013" s="3" t="str">
        <f>IFERROR(INDEX(Returns!A:A,MATCH(B9013,Returns!B:B,0)),"No")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IF(M9014=People!$B$5,People!$A$5,IF(M9014=People!$B$4,People!$A$4,IF(M9014=People!$B$3,People!$A$3,IF(M9014=People!$B$2,People!$A$2,0))))</f>
        <v>Chuck Magee</v>
      </c>
      <c r="W9014" s="3" t="str">
        <f>IFERROR(INDEX(Returns!A:A,MATCH(B9014,Returns!B:B,0)),"No")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IF(M9015=People!$B$5,People!$A$5,IF(M9015=People!$B$4,People!$A$4,IF(M9015=People!$B$3,People!$A$3,IF(M9015=People!$B$2,People!$A$2,0))))</f>
        <v>Anna Andreadi</v>
      </c>
      <c r="W9015" s="3" t="str">
        <f>IFERROR(INDEX(Returns!A:A,MATCH(B9015,Returns!B:B,0)),"No")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IF(M9016=People!$B$5,People!$A$5,IF(M9016=People!$B$4,People!$A$4,IF(M9016=People!$B$3,People!$A$3,IF(M9016=People!$B$2,People!$A$2,0))))</f>
        <v>Anna Andreadi</v>
      </c>
      <c r="W9016" s="3" t="str">
        <f>IFERROR(INDEX(Returns!A:A,MATCH(B9016,Returns!B:B,0)),"No")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IF(M9017=People!$B$5,People!$A$5,IF(M9017=People!$B$4,People!$A$4,IF(M9017=People!$B$3,People!$A$3,IF(M9017=People!$B$2,People!$A$2,0))))</f>
        <v>Anna Andreadi</v>
      </c>
      <c r="W9017" s="3" t="str">
        <f>IFERROR(INDEX(Returns!A:A,MATCH(B9017,Returns!B:B,0)),"No")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IF(M9018=People!$B$5,People!$A$5,IF(M9018=People!$B$4,People!$A$4,IF(M9018=People!$B$3,People!$A$3,IF(M9018=People!$B$2,People!$A$2,0))))</f>
        <v>Anna Andreadi</v>
      </c>
      <c r="W9018" s="3" t="str">
        <f>IFERROR(INDEX(Returns!A:A,MATCH(B9018,Returns!B:B,0)),"No")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IF(M9019=People!$B$5,People!$A$5,IF(M9019=People!$B$4,People!$A$4,IF(M9019=People!$B$3,People!$A$3,IF(M9019=People!$B$2,People!$A$2,0))))</f>
        <v>Anna Andreadi</v>
      </c>
      <c r="W9019" s="3" t="str">
        <f>IFERROR(INDEX(Returns!A:A,MATCH(B9019,Returns!B:B,0)),"No")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IF(M9020=People!$B$5,People!$A$5,IF(M9020=People!$B$4,People!$A$4,IF(M9020=People!$B$3,People!$A$3,IF(M9020=People!$B$2,People!$A$2,0))))</f>
        <v>Anna Andreadi</v>
      </c>
      <c r="W9020" s="3" t="str">
        <f>IFERROR(INDEX(Returns!A:A,MATCH(B9020,Returns!B:B,0)),"No")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IF(M9021=People!$B$5,People!$A$5,IF(M9021=People!$B$4,People!$A$4,IF(M9021=People!$B$3,People!$A$3,IF(M9021=People!$B$2,People!$A$2,0))))</f>
        <v>Cassandra Brandow</v>
      </c>
      <c r="W9021" s="3" t="str">
        <f>IFERROR(INDEX(Returns!A:A,MATCH(B9021,Returns!B:B,0)),"No")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IF(M9022=People!$B$5,People!$A$5,IF(M9022=People!$B$4,People!$A$4,IF(M9022=People!$B$3,People!$A$3,IF(M9022=People!$B$2,People!$A$2,0))))</f>
        <v>Cassandra Brandow</v>
      </c>
      <c r="W9022" s="3" t="str">
        <f>IFERROR(INDEX(Returns!A:A,MATCH(B9022,Returns!B:B,0)),"No")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IF(M9023=People!$B$5,People!$A$5,IF(M9023=People!$B$4,People!$A$4,IF(M9023=People!$B$3,People!$A$3,IF(M9023=People!$B$2,People!$A$2,0))))</f>
        <v>Chuck Magee</v>
      </c>
      <c r="W9023" s="3" t="str">
        <f>IFERROR(INDEX(Returns!A:A,MATCH(B9023,Returns!B:B,0)),"No")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IF(M9024=People!$B$5,People!$A$5,IF(M9024=People!$B$4,People!$A$4,IF(M9024=People!$B$3,People!$A$3,IF(M9024=People!$B$2,People!$A$2,0))))</f>
        <v>Anna Andreadi</v>
      </c>
      <c r="W9024" s="3" t="str">
        <f>IFERROR(INDEX(Returns!A:A,MATCH(B9024,Returns!B:B,0)),"No")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IF(M9025=People!$B$5,People!$A$5,IF(M9025=People!$B$4,People!$A$4,IF(M9025=People!$B$3,People!$A$3,IF(M9025=People!$B$2,People!$A$2,0))))</f>
        <v>Chuck Magee</v>
      </c>
      <c r="W9025" s="3" t="str">
        <f>IFERROR(INDEX(Returns!A:A,MATCH(B9025,Returns!B:B,0)),"No")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IF(M9026=People!$B$5,People!$A$5,IF(M9026=People!$B$4,People!$A$4,IF(M9026=People!$B$3,People!$A$3,IF(M9026=People!$B$2,People!$A$2,0))))</f>
        <v>Chuck Magee</v>
      </c>
      <c r="W9026" s="3" t="str">
        <f>IFERROR(INDEX(Returns!A:A,MATCH(B9026,Returns!B:B,0)),"No")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IF(M9027=People!$B$5,People!$A$5,IF(M9027=People!$B$4,People!$A$4,IF(M9027=People!$B$3,People!$A$3,IF(M9027=People!$B$2,People!$A$2,0))))</f>
        <v>Chuck Magee</v>
      </c>
      <c r="W9027" s="3" t="str">
        <f>IFERROR(INDEX(Returns!A:A,MATCH(B9027,Returns!B:B,0)),"No")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IF(M9028=People!$B$5,People!$A$5,IF(M9028=People!$B$4,People!$A$4,IF(M9028=People!$B$3,People!$A$3,IF(M9028=People!$B$2,People!$A$2,0))))</f>
        <v>Chuck Magee</v>
      </c>
      <c r="W9028" s="3" t="str">
        <f>IFERROR(INDEX(Returns!A:A,MATCH(B9028,Returns!B:B,0)),"No")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IF(M9029=People!$B$5,People!$A$5,IF(M9029=People!$B$4,People!$A$4,IF(M9029=People!$B$3,People!$A$3,IF(M9029=People!$B$2,People!$A$2,0))))</f>
        <v>Chuck Magee</v>
      </c>
      <c r="W9029" s="3" t="str">
        <f>IFERROR(INDEX(Returns!A:A,MATCH(B9029,Returns!B:B,0)),"No")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IF(M9030=People!$B$5,People!$A$5,IF(M9030=People!$B$4,People!$A$4,IF(M9030=People!$B$3,People!$A$3,IF(M9030=People!$B$2,People!$A$2,0))))</f>
        <v>Chuck Magee</v>
      </c>
      <c r="W9030" s="3" t="str">
        <f>IFERROR(INDEX(Returns!A:A,MATCH(B9030,Returns!B:B,0)),"No")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IF(M9031=People!$B$5,People!$A$5,IF(M9031=People!$B$4,People!$A$4,IF(M9031=People!$B$3,People!$A$3,IF(M9031=People!$B$2,People!$A$2,0))))</f>
        <v>Chuck Magee</v>
      </c>
      <c r="W9031" s="3" t="str">
        <f>IFERROR(INDEX(Returns!A:A,MATCH(B9031,Returns!B:B,0)),"No")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IF(M9032=People!$B$5,People!$A$5,IF(M9032=People!$B$4,People!$A$4,IF(M9032=People!$B$3,People!$A$3,IF(M9032=People!$B$2,People!$A$2,0))))</f>
        <v>Anna Andreadi</v>
      </c>
      <c r="W9032" s="3" t="str">
        <f>IFERROR(INDEX(Returns!A:A,MATCH(B9032,Returns!B:B,0)),"No")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IF(M9033=People!$B$5,People!$A$5,IF(M9033=People!$B$4,People!$A$4,IF(M9033=People!$B$3,People!$A$3,IF(M9033=People!$B$2,People!$A$2,0))))</f>
        <v>Anna Andreadi</v>
      </c>
      <c r="W9033" s="3" t="str">
        <f>IFERROR(INDEX(Returns!A:A,MATCH(B9033,Returns!B:B,0)),"No")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IF(M9034=People!$B$5,People!$A$5,IF(M9034=People!$B$4,People!$A$4,IF(M9034=People!$B$3,People!$A$3,IF(M9034=People!$B$2,People!$A$2,0))))</f>
        <v>Kelly Williams</v>
      </c>
      <c r="W9034" s="3" t="str">
        <f>IFERROR(INDEX(Returns!A:A,MATCH(B9034,Returns!B:B,0)),"No")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IF(M9035=People!$B$5,People!$A$5,IF(M9035=People!$B$4,People!$A$4,IF(M9035=People!$B$3,People!$A$3,IF(M9035=People!$B$2,People!$A$2,0))))</f>
        <v>Cassandra Brandow</v>
      </c>
      <c r="W9035" s="3" t="str">
        <f>IFERROR(INDEX(Returns!A:A,MATCH(B9035,Returns!B:B,0)),"No")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IF(M9036=People!$B$5,People!$A$5,IF(M9036=People!$B$4,People!$A$4,IF(M9036=People!$B$3,People!$A$3,IF(M9036=People!$B$2,People!$A$2,0))))</f>
        <v>Kelly Williams</v>
      </c>
      <c r="W9036" s="3" t="str">
        <f>IFERROR(INDEX(Returns!A:A,MATCH(B9036,Returns!B:B,0)),"No")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IF(M9037=People!$B$5,People!$A$5,IF(M9037=People!$B$4,People!$A$4,IF(M9037=People!$B$3,People!$A$3,IF(M9037=People!$B$2,People!$A$2,0))))</f>
        <v>Kelly Williams</v>
      </c>
      <c r="W9037" s="3" t="str">
        <f>IFERROR(INDEX(Returns!A:A,MATCH(B9037,Returns!B:B,0)),"No")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IF(M9038=People!$B$5,People!$A$5,IF(M9038=People!$B$4,People!$A$4,IF(M9038=People!$B$3,People!$A$3,IF(M9038=People!$B$2,People!$A$2,0))))</f>
        <v>Chuck Magee</v>
      </c>
      <c r="W9038" s="3" t="str">
        <f>IFERROR(INDEX(Returns!A:A,MATCH(B9038,Returns!B:B,0)),"No")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IF(M9039=People!$B$5,People!$A$5,IF(M9039=People!$B$4,People!$A$4,IF(M9039=People!$B$3,People!$A$3,IF(M9039=People!$B$2,People!$A$2,0))))</f>
        <v>Chuck Magee</v>
      </c>
      <c r="W9039" s="3" t="str">
        <f>IFERROR(INDEX(Returns!A:A,MATCH(B9039,Returns!B:B,0)),"No")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IF(M9040=People!$B$5,People!$A$5,IF(M9040=People!$B$4,People!$A$4,IF(M9040=People!$B$3,People!$A$3,IF(M9040=People!$B$2,People!$A$2,0))))</f>
        <v>Kelly Williams</v>
      </c>
      <c r="W9040" s="3" t="str">
        <f>IFERROR(INDEX(Returns!A:A,MATCH(B9040,Returns!B:B,0)),"No")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IF(M9041=People!$B$5,People!$A$5,IF(M9041=People!$B$4,People!$A$4,IF(M9041=People!$B$3,People!$A$3,IF(M9041=People!$B$2,People!$A$2,0))))</f>
        <v>Kelly Williams</v>
      </c>
      <c r="W9041" s="3" t="str">
        <f>IFERROR(INDEX(Returns!A:A,MATCH(B9041,Returns!B:B,0)),"No")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IF(M9042=People!$B$5,People!$A$5,IF(M9042=People!$B$4,People!$A$4,IF(M9042=People!$B$3,People!$A$3,IF(M9042=People!$B$2,People!$A$2,0))))</f>
        <v>Anna Andreadi</v>
      </c>
      <c r="W9042" s="3" t="str">
        <f>IFERROR(INDEX(Returns!A:A,MATCH(B9042,Returns!B:B,0)),"No")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IF(M9043=People!$B$5,People!$A$5,IF(M9043=People!$B$4,People!$A$4,IF(M9043=People!$B$3,People!$A$3,IF(M9043=People!$B$2,People!$A$2,0))))</f>
        <v>Cassandra Brandow</v>
      </c>
      <c r="W9043" s="3" t="str">
        <f>IFERROR(INDEX(Returns!A:A,MATCH(B9043,Returns!B:B,0)),"No")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IF(M9044=People!$B$5,People!$A$5,IF(M9044=People!$B$4,People!$A$4,IF(M9044=People!$B$3,People!$A$3,IF(M9044=People!$B$2,People!$A$2,0))))</f>
        <v>Anna Andreadi</v>
      </c>
      <c r="W9044" s="3" t="str">
        <f>IFERROR(INDEX(Returns!A:A,MATCH(B9044,Returns!B:B,0)),"No")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IF(M9045=People!$B$5,People!$A$5,IF(M9045=People!$B$4,People!$A$4,IF(M9045=People!$B$3,People!$A$3,IF(M9045=People!$B$2,People!$A$2,0))))</f>
        <v>Anna Andreadi</v>
      </c>
      <c r="W9045" s="3" t="str">
        <f>IFERROR(INDEX(Returns!A:A,MATCH(B9045,Returns!B:B,0)),"No")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IF(M9046=People!$B$5,People!$A$5,IF(M9046=People!$B$4,People!$A$4,IF(M9046=People!$B$3,People!$A$3,IF(M9046=People!$B$2,People!$A$2,0))))</f>
        <v>Anna Andreadi</v>
      </c>
      <c r="W9046" s="3" t="str">
        <f>IFERROR(INDEX(Returns!A:A,MATCH(B9046,Returns!B:B,0)),"No")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IF(M9047=People!$B$5,People!$A$5,IF(M9047=People!$B$4,People!$A$4,IF(M9047=People!$B$3,People!$A$3,IF(M9047=People!$B$2,People!$A$2,0))))</f>
        <v>Anna Andreadi</v>
      </c>
      <c r="W9047" s="3" t="str">
        <f>IFERROR(INDEX(Returns!A:A,MATCH(B9047,Returns!B:B,0)),"No")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IF(M9048=People!$B$5,People!$A$5,IF(M9048=People!$B$4,People!$A$4,IF(M9048=People!$B$3,People!$A$3,IF(M9048=People!$B$2,People!$A$2,0))))</f>
        <v>Anna Andreadi</v>
      </c>
      <c r="W9048" s="3" t="str">
        <f>IFERROR(INDEX(Returns!A:A,MATCH(B9048,Returns!B:B,0)),"No")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IF(M9049=People!$B$5,People!$A$5,IF(M9049=People!$B$4,People!$A$4,IF(M9049=People!$B$3,People!$A$3,IF(M9049=People!$B$2,People!$A$2,0))))</f>
        <v>Anna Andreadi</v>
      </c>
      <c r="W9049" s="3" t="str">
        <f>IFERROR(INDEX(Returns!A:A,MATCH(B9049,Returns!B:B,0)),"No")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IF(M9050=People!$B$5,People!$A$5,IF(M9050=People!$B$4,People!$A$4,IF(M9050=People!$B$3,People!$A$3,IF(M9050=People!$B$2,People!$A$2,0))))</f>
        <v>Anna Andreadi</v>
      </c>
      <c r="W9050" s="3" t="str">
        <f>IFERROR(INDEX(Returns!A:A,MATCH(B9050,Returns!B:B,0)),"No")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IF(M9051=People!$B$5,People!$A$5,IF(M9051=People!$B$4,People!$A$4,IF(M9051=People!$B$3,People!$A$3,IF(M9051=People!$B$2,People!$A$2,0))))</f>
        <v>Chuck Magee</v>
      </c>
      <c r="W9051" s="3" t="str">
        <f>IFERROR(INDEX(Returns!A:A,MATCH(B9051,Returns!B:B,0)),"No")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IF(M9052=People!$B$5,People!$A$5,IF(M9052=People!$B$4,People!$A$4,IF(M9052=People!$B$3,People!$A$3,IF(M9052=People!$B$2,People!$A$2,0))))</f>
        <v>Anna Andreadi</v>
      </c>
      <c r="W9052" s="3" t="str">
        <f>IFERROR(INDEX(Returns!A:A,MATCH(B9052,Returns!B:B,0)),"No")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IF(M9053=People!$B$5,People!$A$5,IF(M9053=People!$B$4,People!$A$4,IF(M9053=People!$B$3,People!$A$3,IF(M9053=People!$B$2,People!$A$2,0))))</f>
        <v>Anna Andreadi</v>
      </c>
      <c r="W9053" s="3" t="str">
        <f>IFERROR(INDEX(Returns!A:A,MATCH(B9053,Returns!B:B,0)),"No")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IF(M9054=People!$B$5,People!$A$5,IF(M9054=People!$B$4,People!$A$4,IF(M9054=People!$B$3,People!$A$3,IF(M9054=People!$B$2,People!$A$2,0))))</f>
        <v>Anna Andreadi</v>
      </c>
      <c r="W9054" s="3" t="str">
        <f>IFERROR(INDEX(Returns!A:A,MATCH(B9054,Returns!B:B,0)),"No")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IF(M9055=People!$B$5,People!$A$5,IF(M9055=People!$B$4,People!$A$4,IF(M9055=People!$B$3,People!$A$3,IF(M9055=People!$B$2,People!$A$2,0))))</f>
        <v>Anna Andreadi</v>
      </c>
      <c r="W9055" s="3" t="str">
        <f>IFERROR(INDEX(Returns!A:A,MATCH(B9055,Returns!B:B,0)),"No")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IF(M9056=People!$B$5,People!$A$5,IF(M9056=People!$B$4,People!$A$4,IF(M9056=People!$B$3,People!$A$3,IF(M9056=People!$B$2,People!$A$2,0))))</f>
        <v>Anna Andreadi</v>
      </c>
      <c r="W9056" s="3" t="str">
        <f>IFERROR(INDEX(Returns!A:A,MATCH(B9056,Returns!B:B,0)),"No")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IF(M9057=People!$B$5,People!$A$5,IF(M9057=People!$B$4,People!$A$4,IF(M9057=People!$B$3,People!$A$3,IF(M9057=People!$B$2,People!$A$2,0))))</f>
        <v>Anna Andreadi</v>
      </c>
      <c r="W9057" s="3" t="str">
        <f>IFERROR(INDEX(Returns!A:A,MATCH(B9057,Returns!B:B,0)),"No")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IF(M9058=People!$B$5,People!$A$5,IF(M9058=People!$B$4,People!$A$4,IF(M9058=People!$B$3,People!$A$3,IF(M9058=People!$B$2,People!$A$2,0))))</f>
        <v>Chuck Magee</v>
      </c>
      <c r="W9058" s="3" t="str">
        <f>IFERROR(INDEX(Returns!A:A,MATCH(B9058,Returns!B:B,0)),"No")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IF(M9059=People!$B$5,People!$A$5,IF(M9059=People!$B$4,People!$A$4,IF(M9059=People!$B$3,People!$A$3,IF(M9059=People!$B$2,People!$A$2,0))))</f>
        <v>Anna Andreadi</v>
      </c>
      <c r="W9059" s="3" t="str">
        <f>IFERROR(INDEX(Returns!A:A,MATCH(B9059,Returns!B:B,0)),"No")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IF(M9060=People!$B$5,People!$A$5,IF(M9060=People!$B$4,People!$A$4,IF(M9060=People!$B$3,People!$A$3,IF(M9060=People!$B$2,People!$A$2,0))))</f>
        <v>Anna Andreadi</v>
      </c>
      <c r="W9060" s="3" t="str">
        <f>IFERROR(INDEX(Returns!A:A,MATCH(B9060,Returns!B:B,0)),"No")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IF(M9061=People!$B$5,People!$A$5,IF(M9061=People!$B$4,People!$A$4,IF(M9061=People!$B$3,People!$A$3,IF(M9061=People!$B$2,People!$A$2,0))))</f>
        <v>Anna Andreadi</v>
      </c>
      <c r="W9061" s="3" t="str">
        <f>IFERROR(INDEX(Returns!A:A,MATCH(B9061,Returns!B:B,0)),"No")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IF(M9062=People!$B$5,People!$A$5,IF(M9062=People!$B$4,People!$A$4,IF(M9062=People!$B$3,People!$A$3,IF(M9062=People!$B$2,People!$A$2,0))))</f>
        <v>Anna Andreadi</v>
      </c>
      <c r="W9062" s="3" t="str">
        <f>IFERROR(INDEX(Returns!A:A,MATCH(B9062,Returns!B:B,0)),"No")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IF(M9063=People!$B$5,People!$A$5,IF(M9063=People!$B$4,People!$A$4,IF(M9063=People!$B$3,People!$A$3,IF(M9063=People!$B$2,People!$A$2,0))))</f>
        <v>Anna Andreadi</v>
      </c>
      <c r="W9063" s="3" t="str">
        <f>IFERROR(INDEX(Returns!A:A,MATCH(B9063,Returns!B:B,0)),"No")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IF(M9064=People!$B$5,People!$A$5,IF(M9064=People!$B$4,People!$A$4,IF(M9064=People!$B$3,People!$A$3,IF(M9064=People!$B$2,People!$A$2,0))))</f>
        <v>Chuck Magee</v>
      </c>
      <c r="W9064" s="3" t="str">
        <f>IFERROR(INDEX(Returns!A:A,MATCH(B9064,Returns!B:B,0)),"No")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IF(M9065=People!$B$5,People!$A$5,IF(M9065=People!$B$4,People!$A$4,IF(M9065=People!$B$3,People!$A$3,IF(M9065=People!$B$2,People!$A$2,0))))</f>
        <v>Kelly Williams</v>
      </c>
      <c r="W9065" s="3" t="str">
        <f>IFERROR(INDEX(Returns!A:A,MATCH(B9065,Returns!B:B,0)),"No")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IF(M9066=People!$B$5,People!$A$5,IF(M9066=People!$B$4,People!$A$4,IF(M9066=People!$B$3,People!$A$3,IF(M9066=People!$B$2,People!$A$2,0))))</f>
        <v>Kelly Williams</v>
      </c>
      <c r="W9066" s="3" t="str">
        <f>IFERROR(INDEX(Returns!A:A,MATCH(B9066,Returns!B:B,0)),"No")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IF(M9067=People!$B$5,People!$A$5,IF(M9067=People!$B$4,People!$A$4,IF(M9067=People!$B$3,People!$A$3,IF(M9067=People!$B$2,People!$A$2,0))))</f>
        <v>Kelly Williams</v>
      </c>
      <c r="W9067" s="3" t="str">
        <f>IFERROR(INDEX(Returns!A:A,MATCH(B9067,Returns!B:B,0)),"No")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IF(M9068=People!$B$5,People!$A$5,IF(M9068=People!$B$4,People!$A$4,IF(M9068=People!$B$3,People!$A$3,IF(M9068=People!$B$2,People!$A$2,0))))</f>
        <v>Cassandra Brandow</v>
      </c>
      <c r="W9068" s="3" t="str">
        <f>IFERROR(INDEX(Returns!A:A,MATCH(B9068,Returns!B:B,0)),"No")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IF(M9069=People!$B$5,People!$A$5,IF(M9069=People!$B$4,People!$A$4,IF(M9069=People!$B$3,People!$A$3,IF(M9069=People!$B$2,People!$A$2,0))))</f>
        <v>Chuck Magee</v>
      </c>
      <c r="W9069" s="3" t="str">
        <f>IFERROR(INDEX(Returns!A:A,MATCH(B9069,Returns!B:B,0)),"No")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IF(M9070=People!$B$5,People!$A$5,IF(M9070=People!$B$4,People!$A$4,IF(M9070=People!$B$3,People!$A$3,IF(M9070=People!$B$2,People!$A$2,0))))</f>
        <v>Anna Andreadi</v>
      </c>
      <c r="W9070" s="3" t="str">
        <f>IFERROR(INDEX(Returns!A:A,MATCH(B9070,Returns!B:B,0)),"No")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IF(M9071=People!$B$5,People!$A$5,IF(M9071=People!$B$4,People!$A$4,IF(M9071=People!$B$3,People!$A$3,IF(M9071=People!$B$2,People!$A$2,0))))</f>
        <v>Anna Andreadi</v>
      </c>
      <c r="W9071" s="3" t="str">
        <f>IFERROR(INDEX(Returns!A:A,MATCH(B9071,Returns!B:B,0)),"No")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IF(M9072=People!$B$5,People!$A$5,IF(M9072=People!$B$4,People!$A$4,IF(M9072=People!$B$3,People!$A$3,IF(M9072=People!$B$2,People!$A$2,0))))</f>
        <v>Chuck Magee</v>
      </c>
      <c r="W9072" s="3" t="str">
        <f>IFERROR(INDEX(Returns!A:A,MATCH(B9072,Returns!B:B,0)),"No")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IF(M9073=People!$B$5,People!$A$5,IF(M9073=People!$B$4,People!$A$4,IF(M9073=People!$B$3,People!$A$3,IF(M9073=People!$B$2,People!$A$2,0))))</f>
        <v>Kelly Williams</v>
      </c>
      <c r="W9073" s="3" t="str">
        <f>IFERROR(INDEX(Returns!A:A,MATCH(B9073,Returns!B:B,0)),"No")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IF(M9074=People!$B$5,People!$A$5,IF(M9074=People!$B$4,People!$A$4,IF(M9074=People!$B$3,People!$A$3,IF(M9074=People!$B$2,People!$A$2,0))))</f>
        <v>Kelly Williams</v>
      </c>
      <c r="W9074" s="3" t="str">
        <f>IFERROR(INDEX(Returns!A:A,MATCH(B9074,Returns!B:B,0)),"No")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IF(M9075=People!$B$5,People!$A$5,IF(M9075=People!$B$4,People!$A$4,IF(M9075=People!$B$3,People!$A$3,IF(M9075=People!$B$2,People!$A$2,0))))</f>
        <v>Kelly Williams</v>
      </c>
      <c r="W9075" s="3" t="str">
        <f>IFERROR(INDEX(Returns!A:A,MATCH(B9075,Returns!B:B,0)),"No")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IF(M9076=People!$B$5,People!$A$5,IF(M9076=People!$B$4,People!$A$4,IF(M9076=People!$B$3,People!$A$3,IF(M9076=People!$B$2,People!$A$2,0))))</f>
        <v>Cassandra Brandow</v>
      </c>
      <c r="W9076" s="3" t="str">
        <f>IFERROR(INDEX(Returns!A:A,MATCH(B9076,Returns!B:B,0)),"No")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IF(M9077=People!$B$5,People!$A$5,IF(M9077=People!$B$4,People!$A$4,IF(M9077=People!$B$3,People!$A$3,IF(M9077=People!$B$2,People!$A$2,0))))</f>
        <v>Chuck Magee</v>
      </c>
      <c r="W9077" s="3" t="str">
        <f>IFERROR(INDEX(Returns!A:A,MATCH(B9077,Returns!B:B,0)),"No")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IF(M9078=People!$B$5,People!$A$5,IF(M9078=People!$B$4,People!$A$4,IF(M9078=People!$B$3,People!$A$3,IF(M9078=People!$B$2,People!$A$2,0))))</f>
        <v>Chuck Magee</v>
      </c>
      <c r="W9078" s="3" t="str">
        <f>IFERROR(INDEX(Returns!A:A,MATCH(B9078,Returns!B:B,0)),"No")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IF(M9079=People!$B$5,People!$A$5,IF(M9079=People!$B$4,People!$A$4,IF(M9079=People!$B$3,People!$A$3,IF(M9079=People!$B$2,People!$A$2,0))))</f>
        <v>Kelly Williams</v>
      </c>
      <c r="W9079" s="3" t="str">
        <f>IFERROR(INDEX(Returns!A:A,MATCH(B9079,Returns!B:B,0)),"No")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IF(M9080=People!$B$5,People!$A$5,IF(M9080=People!$B$4,People!$A$4,IF(M9080=People!$B$3,People!$A$3,IF(M9080=People!$B$2,People!$A$2,0))))</f>
        <v>Cassandra Brandow</v>
      </c>
      <c r="W9080" s="3" t="str">
        <f>IFERROR(INDEX(Returns!A:A,MATCH(B9080,Returns!B:B,0)),"No")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IF(M9081=People!$B$5,People!$A$5,IF(M9081=People!$B$4,People!$A$4,IF(M9081=People!$B$3,People!$A$3,IF(M9081=People!$B$2,People!$A$2,0))))</f>
        <v>Cassandra Brandow</v>
      </c>
      <c r="W9081" s="3" t="str">
        <f>IFERROR(INDEX(Returns!A:A,MATCH(B9081,Returns!B:B,0)),"No")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IF(M9082=People!$B$5,People!$A$5,IF(M9082=People!$B$4,People!$A$4,IF(M9082=People!$B$3,People!$A$3,IF(M9082=People!$B$2,People!$A$2,0))))</f>
        <v>Anna Andreadi</v>
      </c>
      <c r="W9082" s="3" t="str">
        <f>IFERROR(INDEX(Returns!A:A,MATCH(B9082,Returns!B:B,0)),"No")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IF(M9083=People!$B$5,People!$A$5,IF(M9083=People!$B$4,People!$A$4,IF(M9083=People!$B$3,People!$A$3,IF(M9083=People!$B$2,People!$A$2,0))))</f>
        <v>Anna Andreadi</v>
      </c>
      <c r="W9083" s="3" t="str">
        <f>IFERROR(INDEX(Returns!A:A,MATCH(B9083,Returns!B:B,0)),"No")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IF(M9084=People!$B$5,People!$A$5,IF(M9084=People!$B$4,People!$A$4,IF(M9084=People!$B$3,People!$A$3,IF(M9084=People!$B$2,People!$A$2,0))))</f>
        <v>Cassandra Brandow</v>
      </c>
      <c r="W9084" s="3" t="str">
        <f>IFERROR(INDEX(Returns!A:A,MATCH(B9084,Returns!B:B,0)),"No")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IF(M9085=People!$B$5,People!$A$5,IF(M9085=People!$B$4,People!$A$4,IF(M9085=People!$B$3,People!$A$3,IF(M9085=People!$B$2,People!$A$2,0))))</f>
        <v>Cassandra Brandow</v>
      </c>
      <c r="W9085" s="3" t="str">
        <f>IFERROR(INDEX(Returns!A:A,MATCH(B9085,Returns!B:B,0)),"No")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IF(M9086=People!$B$5,People!$A$5,IF(M9086=People!$B$4,People!$A$4,IF(M9086=People!$B$3,People!$A$3,IF(M9086=People!$B$2,People!$A$2,0))))</f>
        <v>Cassandra Brandow</v>
      </c>
      <c r="W9086" s="3" t="str">
        <f>IFERROR(INDEX(Returns!A:A,MATCH(B9086,Returns!B:B,0)),"No")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IF(M9087=People!$B$5,People!$A$5,IF(M9087=People!$B$4,People!$A$4,IF(M9087=People!$B$3,People!$A$3,IF(M9087=People!$B$2,People!$A$2,0))))</f>
        <v>Anna Andreadi</v>
      </c>
      <c r="W9087" s="3" t="str">
        <f>IFERROR(INDEX(Returns!A:A,MATCH(B9087,Returns!B:B,0)),"No")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IF(M9088=People!$B$5,People!$A$5,IF(M9088=People!$B$4,People!$A$4,IF(M9088=People!$B$3,People!$A$3,IF(M9088=People!$B$2,People!$A$2,0))))</f>
        <v>Kelly Williams</v>
      </c>
      <c r="W9088" s="3" t="str">
        <f>IFERROR(INDEX(Returns!A:A,MATCH(B9088,Returns!B:B,0)),"No")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IF(M9089=People!$B$5,People!$A$5,IF(M9089=People!$B$4,People!$A$4,IF(M9089=People!$B$3,People!$A$3,IF(M9089=People!$B$2,People!$A$2,0))))</f>
        <v>Kelly Williams</v>
      </c>
      <c r="W9089" s="3" t="str">
        <f>IFERROR(INDEX(Returns!A:A,MATCH(B9089,Returns!B:B,0)),"No")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IF(M9090=People!$B$5,People!$A$5,IF(M9090=People!$B$4,People!$A$4,IF(M9090=People!$B$3,People!$A$3,IF(M9090=People!$B$2,People!$A$2,0))))</f>
        <v>Cassandra Brandow</v>
      </c>
      <c r="W9090" s="3" t="str">
        <f>IFERROR(INDEX(Returns!A:A,MATCH(B9090,Returns!B:B,0)),"No")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IF(M9091=People!$B$5,People!$A$5,IF(M9091=People!$B$4,People!$A$4,IF(M9091=People!$B$3,People!$A$3,IF(M9091=People!$B$2,People!$A$2,0))))</f>
        <v>Chuck Magee</v>
      </c>
      <c r="W9091" s="3" t="str">
        <f>IFERROR(INDEX(Returns!A:A,MATCH(B9091,Returns!B:B,0)),"No")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IF(M9092=People!$B$5,People!$A$5,IF(M9092=People!$B$4,People!$A$4,IF(M9092=People!$B$3,People!$A$3,IF(M9092=People!$B$2,People!$A$2,0))))</f>
        <v>Cassandra Brandow</v>
      </c>
      <c r="W9092" s="3" t="str">
        <f>IFERROR(INDEX(Returns!A:A,MATCH(B9092,Returns!B:B,0)),"No")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IF(M9093=People!$B$5,People!$A$5,IF(M9093=People!$B$4,People!$A$4,IF(M9093=People!$B$3,People!$A$3,IF(M9093=People!$B$2,People!$A$2,0))))</f>
        <v>Chuck Magee</v>
      </c>
      <c r="W9093" s="3" t="str">
        <f>IFERROR(INDEX(Returns!A:A,MATCH(B9093,Returns!B:B,0)),"No")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IF(M9094=People!$B$5,People!$A$5,IF(M9094=People!$B$4,People!$A$4,IF(M9094=People!$B$3,People!$A$3,IF(M9094=People!$B$2,People!$A$2,0))))</f>
        <v>Chuck Magee</v>
      </c>
      <c r="W9094" s="3" t="str">
        <f>IFERROR(INDEX(Returns!A:A,MATCH(B9094,Returns!B:B,0)),"No")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IF(M9095=People!$B$5,People!$A$5,IF(M9095=People!$B$4,People!$A$4,IF(M9095=People!$B$3,People!$A$3,IF(M9095=People!$B$2,People!$A$2,0))))</f>
        <v>Kelly Williams</v>
      </c>
      <c r="W9095" s="3" t="str">
        <f>IFERROR(INDEX(Returns!A:A,MATCH(B9095,Returns!B:B,0)),"No")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IF(M9096=People!$B$5,People!$A$5,IF(M9096=People!$B$4,People!$A$4,IF(M9096=People!$B$3,People!$A$3,IF(M9096=People!$B$2,People!$A$2,0))))</f>
        <v>Kelly Williams</v>
      </c>
      <c r="W9096" s="3" t="str">
        <f>IFERROR(INDEX(Returns!A:A,MATCH(B9096,Returns!B:B,0)),"No")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IF(M9097=People!$B$5,People!$A$5,IF(M9097=People!$B$4,People!$A$4,IF(M9097=People!$B$3,People!$A$3,IF(M9097=People!$B$2,People!$A$2,0))))</f>
        <v>Kelly Williams</v>
      </c>
      <c r="W9097" s="3" t="str">
        <f>IFERROR(INDEX(Returns!A:A,MATCH(B9097,Returns!B:B,0)),"No")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IF(M9098=People!$B$5,People!$A$5,IF(M9098=People!$B$4,People!$A$4,IF(M9098=People!$B$3,People!$A$3,IF(M9098=People!$B$2,People!$A$2,0))))</f>
        <v>Kelly Williams</v>
      </c>
      <c r="W9098" s="3" t="str">
        <f>IFERROR(INDEX(Returns!A:A,MATCH(B9098,Returns!B:B,0)),"No")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IF(M9099=People!$B$5,People!$A$5,IF(M9099=People!$B$4,People!$A$4,IF(M9099=People!$B$3,People!$A$3,IF(M9099=People!$B$2,People!$A$2,0))))</f>
        <v>Kelly Williams</v>
      </c>
      <c r="W9099" s="3" t="str">
        <f>IFERROR(INDEX(Returns!A:A,MATCH(B9099,Returns!B:B,0)),"No")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IF(M9100=People!$B$5,People!$A$5,IF(M9100=People!$B$4,People!$A$4,IF(M9100=People!$B$3,People!$A$3,IF(M9100=People!$B$2,People!$A$2,0))))</f>
        <v>Kelly Williams</v>
      </c>
      <c r="W9100" s="3" t="str">
        <f>IFERROR(INDEX(Returns!A:A,MATCH(B9100,Returns!B:B,0)),"No")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IF(M9101=People!$B$5,People!$A$5,IF(M9101=People!$B$4,People!$A$4,IF(M9101=People!$B$3,People!$A$3,IF(M9101=People!$B$2,People!$A$2,0))))</f>
        <v>Kelly Williams</v>
      </c>
      <c r="W9101" s="3" t="str">
        <f>IFERROR(INDEX(Returns!A:A,MATCH(B9101,Returns!B:B,0)),"No")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IF(M9102=People!$B$5,People!$A$5,IF(M9102=People!$B$4,People!$A$4,IF(M9102=People!$B$3,People!$A$3,IF(M9102=People!$B$2,People!$A$2,0))))</f>
        <v>Kelly Williams</v>
      </c>
      <c r="W9102" s="3" t="str">
        <f>IFERROR(INDEX(Returns!A:A,MATCH(B9102,Returns!B:B,0)),"No")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IF(M9103=People!$B$5,People!$A$5,IF(M9103=People!$B$4,People!$A$4,IF(M9103=People!$B$3,People!$A$3,IF(M9103=People!$B$2,People!$A$2,0))))</f>
        <v>Kelly Williams</v>
      </c>
      <c r="W9103" s="3" t="str">
        <f>IFERROR(INDEX(Returns!A:A,MATCH(B9103,Returns!B:B,0)),"No")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IF(M9104=People!$B$5,People!$A$5,IF(M9104=People!$B$4,People!$A$4,IF(M9104=People!$B$3,People!$A$3,IF(M9104=People!$B$2,People!$A$2,0))))</f>
        <v>Kelly Williams</v>
      </c>
      <c r="W9104" s="3" t="str">
        <f>IFERROR(INDEX(Returns!A:A,MATCH(B9104,Returns!B:B,0)),"No")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IF(M9105=People!$B$5,People!$A$5,IF(M9105=People!$B$4,People!$A$4,IF(M9105=People!$B$3,People!$A$3,IF(M9105=People!$B$2,People!$A$2,0))))</f>
        <v>Kelly Williams</v>
      </c>
      <c r="W9105" s="3" t="str">
        <f>IFERROR(INDEX(Returns!A:A,MATCH(B9105,Returns!B:B,0)),"No")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IF(M9106=People!$B$5,People!$A$5,IF(M9106=People!$B$4,People!$A$4,IF(M9106=People!$B$3,People!$A$3,IF(M9106=People!$B$2,People!$A$2,0))))</f>
        <v>Kelly Williams</v>
      </c>
      <c r="W9106" s="3" t="str">
        <f>IFERROR(INDEX(Returns!A:A,MATCH(B9106,Returns!B:B,0)),"No")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IF(M9107=People!$B$5,People!$A$5,IF(M9107=People!$B$4,People!$A$4,IF(M9107=People!$B$3,People!$A$3,IF(M9107=People!$B$2,People!$A$2,0))))</f>
        <v>Kelly Williams</v>
      </c>
      <c r="W9107" s="3" t="str">
        <f>IFERROR(INDEX(Returns!A:A,MATCH(B9107,Returns!B:B,0)),"No")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IF(M9108=People!$B$5,People!$A$5,IF(M9108=People!$B$4,People!$A$4,IF(M9108=People!$B$3,People!$A$3,IF(M9108=People!$B$2,People!$A$2,0))))</f>
        <v>Kelly Williams</v>
      </c>
      <c r="W9108" s="3" t="str">
        <f>IFERROR(INDEX(Returns!A:A,MATCH(B9108,Returns!B:B,0)),"No")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IF(M9109=People!$B$5,People!$A$5,IF(M9109=People!$B$4,People!$A$4,IF(M9109=People!$B$3,People!$A$3,IF(M9109=People!$B$2,People!$A$2,0))))</f>
        <v>Kelly Williams</v>
      </c>
      <c r="W9109" s="3" t="str">
        <f>IFERROR(INDEX(Returns!A:A,MATCH(B9109,Returns!B:B,0)),"No")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IF(M9110=People!$B$5,People!$A$5,IF(M9110=People!$B$4,People!$A$4,IF(M9110=People!$B$3,People!$A$3,IF(M9110=People!$B$2,People!$A$2,0))))</f>
        <v>Kelly Williams</v>
      </c>
      <c r="W9110" s="3" t="str">
        <f>IFERROR(INDEX(Returns!A:A,MATCH(B9110,Returns!B:B,0)),"No")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IF(M9111=People!$B$5,People!$A$5,IF(M9111=People!$B$4,People!$A$4,IF(M9111=People!$B$3,People!$A$3,IF(M9111=People!$B$2,People!$A$2,0))))</f>
        <v>Kelly Williams</v>
      </c>
      <c r="W9111" s="3" t="str">
        <f>IFERROR(INDEX(Returns!A:A,MATCH(B9111,Returns!B:B,0)),"No")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IF(M9112=People!$B$5,People!$A$5,IF(M9112=People!$B$4,People!$A$4,IF(M9112=People!$B$3,People!$A$3,IF(M9112=People!$B$2,People!$A$2,0))))</f>
        <v>Cassandra Brandow</v>
      </c>
      <c r="W9112" s="3" t="str">
        <f>IFERROR(INDEX(Returns!A:A,MATCH(B9112,Returns!B:B,0)),"No")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IF(M9113=People!$B$5,People!$A$5,IF(M9113=People!$B$4,People!$A$4,IF(M9113=People!$B$3,People!$A$3,IF(M9113=People!$B$2,People!$A$2,0))))</f>
        <v>Cassandra Brandow</v>
      </c>
      <c r="W9113" s="3" t="str">
        <f>IFERROR(INDEX(Returns!A:A,MATCH(B9113,Returns!B:B,0)),"No")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IF(M9114=People!$B$5,People!$A$5,IF(M9114=People!$B$4,People!$A$4,IF(M9114=People!$B$3,People!$A$3,IF(M9114=People!$B$2,People!$A$2,0))))</f>
        <v>Cassandra Brandow</v>
      </c>
      <c r="W9114" s="3" t="str">
        <f>IFERROR(INDEX(Returns!A:A,MATCH(B9114,Returns!B:B,0)),"No")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IF(M9115=People!$B$5,People!$A$5,IF(M9115=People!$B$4,People!$A$4,IF(M9115=People!$B$3,People!$A$3,IF(M9115=People!$B$2,People!$A$2,0))))</f>
        <v>Cassandra Brandow</v>
      </c>
      <c r="W9115" s="3" t="str">
        <f>IFERROR(INDEX(Returns!A:A,MATCH(B9115,Returns!B:B,0)),"No")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IF(M9116=People!$B$5,People!$A$5,IF(M9116=People!$B$4,People!$A$4,IF(M9116=People!$B$3,People!$A$3,IF(M9116=People!$B$2,People!$A$2,0))))</f>
        <v>Anna Andreadi</v>
      </c>
      <c r="W9116" s="3" t="str">
        <f>IFERROR(INDEX(Returns!A:A,MATCH(B9116,Returns!B:B,0)),"No")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IF(M9117=People!$B$5,People!$A$5,IF(M9117=People!$B$4,People!$A$4,IF(M9117=People!$B$3,People!$A$3,IF(M9117=People!$B$2,People!$A$2,0))))</f>
        <v>Chuck Magee</v>
      </c>
      <c r="W9117" s="3" t="str">
        <f>IFERROR(INDEX(Returns!A:A,MATCH(B9117,Returns!B:B,0)),"No")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IF(M9118=People!$B$5,People!$A$5,IF(M9118=People!$B$4,People!$A$4,IF(M9118=People!$B$3,People!$A$3,IF(M9118=People!$B$2,People!$A$2,0))))</f>
        <v>Chuck Magee</v>
      </c>
      <c r="W9118" s="3" t="str">
        <f>IFERROR(INDEX(Returns!A:A,MATCH(B9118,Returns!B:B,0)),"No")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IF(M9119=People!$B$5,People!$A$5,IF(M9119=People!$B$4,People!$A$4,IF(M9119=People!$B$3,People!$A$3,IF(M9119=People!$B$2,People!$A$2,0))))</f>
        <v>Chuck Magee</v>
      </c>
      <c r="W9119" s="3" t="str">
        <f>IFERROR(INDEX(Returns!A:A,MATCH(B9119,Returns!B:B,0)),"No")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IF(M9120=People!$B$5,People!$A$5,IF(M9120=People!$B$4,People!$A$4,IF(M9120=People!$B$3,People!$A$3,IF(M9120=People!$B$2,People!$A$2,0))))</f>
        <v>Chuck Magee</v>
      </c>
      <c r="W9120" s="3" t="str">
        <f>IFERROR(INDEX(Returns!A:A,MATCH(B9120,Returns!B:B,0)),"No")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IF(M9121=People!$B$5,People!$A$5,IF(M9121=People!$B$4,People!$A$4,IF(M9121=People!$B$3,People!$A$3,IF(M9121=People!$B$2,People!$A$2,0))))</f>
        <v>Anna Andreadi</v>
      </c>
      <c r="W9121" s="3" t="str">
        <f>IFERROR(INDEX(Returns!A:A,MATCH(B9121,Returns!B:B,0)),"No")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IF(M9122=People!$B$5,People!$A$5,IF(M9122=People!$B$4,People!$A$4,IF(M9122=People!$B$3,People!$A$3,IF(M9122=People!$B$2,People!$A$2,0))))</f>
        <v>Anna Andreadi</v>
      </c>
      <c r="W9122" s="3" t="str">
        <f>IFERROR(INDEX(Returns!A:A,MATCH(B9122,Returns!B:B,0)),"No")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IF(M9123=People!$B$5,People!$A$5,IF(M9123=People!$B$4,People!$A$4,IF(M9123=People!$B$3,People!$A$3,IF(M9123=People!$B$2,People!$A$2,0))))</f>
        <v>Anna Andreadi</v>
      </c>
      <c r="W9123" s="3" t="str">
        <f>IFERROR(INDEX(Returns!A:A,MATCH(B9123,Returns!B:B,0)),"No")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IF(M9124=People!$B$5,People!$A$5,IF(M9124=People!$B$4,People!$A$4,IF(M9124=People!$B$3,People!$A$3,IF(M9124=People!$B$2,People!$A$2,0))))</f>
        <v>Anna Andreadi</v>
      </c>
      <c r="W9124" s="3" t="str">
        <f>IFERROR(INDEX(Returns!A:A,MATCH(B9124,Returns!B:B,0)),"No")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IF(M9125=People!$B$5,People!$A$5,IF(M9125=People!$B$4,People!$A$4,IF(M9125=People!$B$3,People!$A$3,IF(M9125=People!$B$2,People!$A$2,0))))</f>
        <v>Chuck Magee</v>
      </c>
      <c r="W9125" s="3" t="str">
        <f>IFERROR(INDEX(Returns!A:A,MATCH(B9125,Returns!B:B,0)),"No")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IF(M9126=People!$B$5,People!$A$5,IF(M9126=People!$B$4,People!$A$4,IF(M9126=People!$B$3,People!$A$3,IF(M9126=People!$B$2,People!$A$2,0))))</f>
        <v>Kelly Williams</v>
      </c>
      <c r="W9126" s="3" t="str">
        <f>IFERROR(INDEX(Returns!A:A,MATCH(B9126,Returns!B:B,0)),"No")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IF(M9127=People!$B$5,People!$A$5,IF(M9127=People!$B$4,People!$A$4,IF(M9127=People!$B$3,People!$A$3,IF(M9127=People!$B$2,People!$A$2,0))))</f>
        <v>Kelly Williams</v>
      </c>
      <c r="W9127" s="3" t="str">
        <f>IFERROR(INDEX(Returns!A:A,MATCH(B9127,Returns!B:B,0)),"No")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IF(M9128=People!$B$5,People!$A$5,IF(M9128=People!$B$4,People!$A$4,IF(M9128=People!$B$3,People!$A$3,IF(M9128=People!$B$2,People!$A$2,0))))</f>
        <v>Anna Andreadi</v>
      </c>
      <c r="W9128" s="3" t="str">
        <f>IFERROR(INDEX(Returns!A:A,MATCH(B9128,Returns!B:B,0)),"No")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IF(M9129=People!$B$5,People!$A$5,IF(M9129=People!$B$4,People!$A$4,IF(M9129=People!$B$3,People!$A$3,IF(M9129=People!$B$2,People!$A$2,0))))</f>
        <v>Kelly Williams</v>
      </c>
      <c r="W9129" s="3" t="str">
        <f>IFERROR(INDEX(Returns!A:A,MATCH(B9129,Returns!B:B,0)),"No")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IF(M9130=People!$B$5,People!$A$5,IF(M9130=People!$B$4,People!$A$4,IF(M9130=People!$B$3,People!$A$3,IF(M9130=People!$B$2,People!$A$2,0))))</f>
        <v>Anna Andreadi</v>
      </c>
      <c r="W9130" s="3" t="str">
        <f>IFERROR(INDEX(Returns!A:A,MATCH(B9130,Returns!B:B,0)),"No")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IF(M9131=People!$B$5,People!$A$5,IF(M9131=People!$B$4,People!$A$4,IF(M9131=People!$B$3,People!$A$3,IF(M9131=People!$B$2,People!$A$2,0))))</f>
        <v>Chuck Magee</v>
      </c>
      <c r="W9131" s="3" t="str">
        <f>IFERROR(INDEX(Returns!A:A,MATCH(B9131,Returns!B:B,0)),"No")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IF(M9132=People!$B$5,People!$A$5,IF(M9132=People!$B$4,People!$A$4,IF(M9132=People!$B$3,People!$A$3,IF(M9132=People!$B$2,People!$A$2,0))))</f>
        <v>Chuck Magee</v>
      </c>
      <c r="W9132" s="3" t="str">
        <f>IFERROR(INDEX(Returns!A:A,MATCH(B9132,Returns!B:B,0)),"No")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IF(M9133=People!$B$5,People!$A$5,IF(M9133=People!$B$4,People!$A$4,IF(M9133=People!$B$3,People!$A$3,IF(M9133=People!$B$2,People!$A$2,0))))</f>
        <v>Chuck Magee</v>
      </c>
      <c r="W9133" s="3" t="str">
        <f>IFERROR(INDEX(Returns!A:A,MATCH(B9133,Returns!B:B,0)),"No")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IF(M9134=People!$B$5,People!$A$5,IF(M9134=People!$B$4,People!$A$4,IF(M9134=People!$B$3,People!$A$3,IF(M9134=People!$B$2,People!$A$2,0))))</f>
        <v>Chuck Magee</v>
      </c>
      <c r="W9134" s="3" t="str">
        <f>IFERROR(INDEX(Returns!A:A,MATCH(B9134,Returns!B:B,0)),"No")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IF(M9135=People!$B$5,People!$A$5,IF(M9135=People!$B$4,People!$A$4,IF(M9135=People!$B$3,People!$A$3,IF(M9135=People!$B$2,People!$A$2,0))))</f>
        <v>Anna Andreadi</v>
      </c>
      <c r="W9135" s="3" t="str">
        <f>IFERROR(INDEX(Returns!A:A,MATCH(B9135,Returns!B:B,0)),"No")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IF(M9136=People!$B$5,People!$A$5,IF(M9136=People!$B$4,People!$A$4,IF(M9136=People!$B$3,People!$A$3,IF(M9136=People!$B$2,People!$A$2,0))))</f>
        <v>Cassandra Brandow</v>
      </c>
      <c r="W9136" s="3" t="str">
        <f>IFERROR(INDEX(Returns!A:A,MATCH(B9136,Returns!B:B,0)),"No")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IF(M9137=People!$B$5,People!$A$5,IF(M9137=People!$B$4,People!$A$4,IF(M9137=People!$B$3,People!$A$3,IF(M9137=People!$B$2,People!$A$2,0))))</f>
        <v>Cassandra Brandow</v>
      </c>
      <c r="W9137" s="3" t="str">
        <f>IFERROR(INDEX(Returns!A:A,MATCH(B9137,Returns!B:B,0)),"No")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IF(M9138=People!$B$5,People!$A$5,IF(M9138=People!$B$4,People!$A$4,IF(M9138=People!$B$3,People!$A$3,IF(M9138=People!$B$2,People!$A$2,0))))</f>
        <v>Cassandra Brandow</v>
      </c>
      <c r="W9138" s="3" t="str">
        <f>IFERROR(INDEX(Returns!A:A,MATCH(B9138,Returns!B:B,0)),"No")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IF(M9139=People!$B$5,People!$A$5,IF(M9139=People!$B$4,People!$A$4,IF(M9139=People!$B$3,People!$A$3,IF(M9139=People!$B$2,People!$A$2,0))))</f>
        <v>Cassandra Brandow</v>
      </c>
      <c r="W9139" s="3" t="str">
        <f>IFERROR(INDEX(Returns!A:A,MATCH(B9139,Returns!B:B,0)),"No")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IF(M9140=People!$B$5,People!$A$5,IF(M9140=People!$B$4,People!$A$4,IF(M9140=People!$B$3,People!$A$3,IF(M9140=People!$B$2,People!$A$2,0))))</f>
        <v>Cassandra Brandow</v>
      </c>
      <c r="W9140" s="3" t="str">
        <f>IFERROR(INDEX(Returns!A:A,MATCH(B9140,Returns!B:B,0)),"No")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IF(M9141=People!$B$5,People!$A$5,IF(M9141=People!$B$4,People!$A$4,IF(M9141=People!$B$3,People!$A$3,IF(M9141=People!$B$2,People!$A$2,0))))</f>
        <v>Kelly Williams</v>
      </c>
      <c r="W9141" s="3" t="str">
        <f>IFERROR(INDEX(Returns!A:A,MATCH(B9141,Returns!B:B,0)),"No")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IF(M9142=People!$B$5,People!$A$5,IF(M9142=People!$B$4,People!$A$4,IF(M9142=People!$B$3,People!$A$3,IF(M9142=People!$B$2,People!$A$2,0))))</f>
        <v>Anna Andreadi</v>
      </c>
      <c r="W9142" s="3" t="str">
        <f>IFERROR(INDEX(Returns!A:A,MATCH(B9142,Returns!B:B,0)),"No")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IF(M9143=People!$B$5,People!$A$5,IF(M9143=People!$B$4,People!$A$4,IF(M9143=People!$B$3,People!$A$3,IF(M9143=People!$B$2,People!$A$2,0))))</f>
        <v>Chuck Magee</v>
      </c>
      <c r="W9143" s="3" t="str">
        <f>IFERROR(INDEX(Returns!A:A,MATCH(B9143,Returns!B:B,0)),"No")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IF(M9144=People!$B$5,People!$A$5,IF(M9144=People!$B$4,People!$A$4,IF(M9144=People!$B$3,People!$A$3,IF(M9144=People!$B$2,People!$A$2,0))))</f>
        <v>Anna Andreadi</v>
      </c>
      <c r="W9144" s="3" t="str">
        <f>IFERROR(INDEX(Returns!A:A,MATCH(B9144,Returns!B:B,0)),"No")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IF(M9145=People!$B$5,People!$A$5,IF(M9145=People!$B$4,People!$A$4,IF(M9145=People!$B$3,People!$A$3,IF(M9145=People!$B$2,People!$A$2,0))))</f>
        <v>Anna Andreadi</v>
      </c>
      <c r="W9145" s="3" t="str">
        <f>IFERROR(INDEX(Returns!A:A,MATCH(B9145,Returns!B:B,0)),"No")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IF(M9146=People!$B$5,People!$A$5,IF(M9146=People!$B$4,People!$A$4,IF(M9146=People!$B$3,People!$A$3,IF(M9146=People!$B$2,People!$A$2,0))))</f>
        <v>Anna Andreadi</v>
      </c>
      <c r="W9146" s="3" t="str">
        <f>IFERROR(INDEX(Returns!A:A,MATCH(B9146,Returns!B:B,0)),"No")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IF(M9147=People!$B$5,People!$A$5,IF(M9147=People!$B$4,People!$A$4,IF(M9147=People!$B$3,People!$A$3,IF(M9147=People!$B$2,People!$A$2,0))))</f>
        <v>Kelly Williams</v>
      </c>
      <c r="W9147" s="3" t="str">
        <f>IFERROR(INDEX(Returns!A:A,MATCH(B9147,Returns!B:B,0)),"No")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IF(M9148=People!$B$5,People!$A$5,IF(M9148=People!$B$4,People!$A$4,IF(M9148=People!$B$3,People!$A$3,IF(M9148=People!$B$2,People!$A$2,0))))</f>
        <v>Chuck Magee</v>
      </c>
      <c r="W9148" s="3" t="str">
        <f>IFERROR(INDEX(Returns!A:A,MATCH(B9148,Returns!B:B,0)),"No")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IF(M9149=People!$B$5,People!$A$5,IF(M9149=People!$B$4,People!$A$4,IF(M9149=People!$B$3,People!$A$3,IF(M9149=People!$B$2,People!$A$2,0))))</f>
        <v>Chuck Magee</v>
      </c>
      <c r="W9149" s="3" t="str">
        <f>IFERROR(INDEX(Returns!A:A,MATCH(B9149,Returns!B:B,0)),"No")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IF(M9150=People!$B$5,People!$A$5,IF(M9150=People!$B$4,People!$A$4,IF(M9150=People!$B$3,People!$A$3,IF(M9150=People!$B$2,People!$A$2,0))))</f>
        <v>Chuck Magee</v>
      </c>
      <c r="W9150" s="3" t="str">
        <f>IFERROR(INDEX(Returns!A:A,MATCH(B9150,Returns!B:B,0)),"No")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IF(M9151=People!$B$5,People!$A$5,IF(M9151=People!$B$4,People!$A$4,IF(M9151=People!$B$3,People!$A$3,IF(M9151=People!$B$2,People!$A$2,0))))</f>
        <v>Kelly Williams</v>
      </c>
      <c r="W9151" s="3" t="str">
        <f>IFERROR(INDEX(Returns!A:A,MATCH(B9151,Returns!B:B,0)),"No")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IF(M9152=People!$B$5,People!$A$5,IF(M9152=People!$B$4,People!$A$4,IF(M9152=People!$B$3,People!$A$3,IF(M9152=People!$B$2,People!$A$2,0))))</f>
        <v>Kelly Williams</v>
      </c>
      <c r="W9152" s="3" t="str">
        <f>IFERROR(INDEX(Returns!A:A,MATCH(B9152,Returns!B:B,0)),"No")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IF(M9153=People!$B$5,People!$A$5,IF(M9153=People!$B$4,People!$A$4,IF(M9153=People!$B$3,People!$A$3,IF(M9153=People!$B$2,People!$A$2,0))))</f>
        <v>Anna Andreadi</v>
      </c>
      <c r="W9153" s="3" t="str">
        <f>IFERROR(INDEX(Returns!A:A,MATCH(B9153,Returns!B:B,0)),"No")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IF(M9154=People!$B$5,People!$A$5,IF(M9154=People!$B$4,People!$A$4,IF(M9154=People!$B$3,People!$A$3,IF(M9154=People!$B$2,People!$A$2,0))))</f>
        <v>Anna Andreadi</v>
      </c>
      <c r="W9154" s="3" t="str">
        <f>IFERROR(INDEX(Returns!A:A,MATCH(B9154,Returns!B:B,0)),"No")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IF(M9155=People!$B$5,People!$A$5,IF(M9155=People!$B$4,People!$A$4,IF(M9155=People!$B$3,People!$A$3,IF(M9155=People!$B$2,People!$A$2,0))))</f>
        <v>Anna Andreadi</v>
      </c>
      <c r="W9155" s="3" t="str">
        <f>IFERROR(INDEX(Returns!A:A,MATCH(B9155,Returns!B:B,0)),"No")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IF(M9156=People!$B$5,People!$A$5,IF(M9156=People!$B$4,People!$A$4,IF(M9156=People!$B$3,People!$A$3,IF(M9156=People!$B$2,People!$A$2,0))))</f>
        <v>Chuck Magee</v>
      </c>
      <c r="W9156" s="3" t="str">
        <f>IFERROR(INDEX(Returns!A:A,MATCH(B9156,Returns!B:B,0)),"No")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IF(M9157=People!$B$5,People!$A$5,IF(M9157=People!$B$4,People!$A$4,IF(M9157=People!$B$3,People!$A$3,IF(M9157=People!$B$2,People!$A$2,0))))</f>
        <v>Anna Andreadi</v>
      </c>
      <c r="W9157" s="3" t="str">
        <f>IFERROR(INDEX(Returns!A:A,MATCH(B9157,Returns!B:B,0)),"No")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IF(M9158=People!$B$5,People!$A$5,IF(M9158=People!$B$4,People!$A$4,IF(M9158=People!$B$3,People!$A$3,IF(M9158=People!$B$2,People!$A$2,0))))</f>
        <v>Chuck Magee</v>
      </c>
      <c r="W9158" s="3" t="str">
        <f>IFERROR(INDEX(Returns!A:A,MATCH(B9158,Returns!B:B,0)),"No")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IF(M9159=People!$B$5,People!$A$5,IF(M9159=People!$B$4,People!$A$4,IF(M9159=People!$B$3,People!$A$3,IF(M9159=People!$B$2,People!$A$2,0))))</f>
        <v>Chuck Magee</v>
      </c>
      <c r="W9159" s="3" t="str">
        <f>IFERROR(INDEX(Returns!A:A,MATCH(B9159,Returns!B:B,0)),"No")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IF(M9160=People!$B$5,People!$A$5,IF(M9160=People!$B$4,People!$A$4,IF(M9160=People!$B$3,People!$A$3,IF(M9160=People!$B$2,People!$A$2,0))))</f>
        <v>Chuck Magee</v>
      </c>
      <c r="W9160" s="3" t="str">
        <f>IFERROR(INDEX(Returns!A:A,MATCH(B9160,Returns!B:B,0)),"No")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IF(M9161=People!$B$5,People!$A$5,IF(M9161=People!$B$4,People!$A$4,IF(M9161=People!$B$3,People!$A$3,IF(M9161=People!$B$2,People!$A$2,0))))</f>
        <v>Cassandra Brandow</v>
      </c>
      <c r="W9161" s="3" t="str">
        <f>IFERROR(INDEX(Returns!A:A,MATCH(B9161,Returns!B:B,0)),"No")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IF(M9162=People!$B$5,People!$A$5,IF(M9162=People!$B$4,People!$A$4,IF(M9162=People!$B$3,People!$A$3,IF(M9162=People!$B$2,People!$A$2,0))))</f>
        <v>Cassandra Brandow</v>
      </c>
      <c r="W9162" s="3" t="str">
        <f>IFERROR(INDEX(Returns!A:A,MATCH(B9162,Returns!B:B,0)),"No")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IF(M9163=People!$B$5,People!$A$5,IF(M9163=People!$B$4,People!$A$4,IF(M9163=People!$B$3,People!$A$3,IF(M9163=People!$B$2,People!$A$2,0))))</f>
        <v>Kelly Williams</v>
      </c>
      <c r="W9163" s="3" t="str">
        <f>IFERROR(INDEX(Returns!A:A,MATCH(B9163,Returns!B:B,0)),"No")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IF(M9164=People!$B$5,People!$A$5,IF(M9164=People!$B$4,People!$A$4,IF(M9164=People!$B$3,People!$A$3,IF(M9164=People!$B$2,People!$A$2,0))))</f>
        <v>Kelly Williams</v>
      </c>
      <c r="W9164" s="3" t="str">
        <f>IFERROR(INDEX(Returns!A:A,MATCH(B9164,Returns!B:B,0)),"No")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IF(M9165=People!$B$5,People!$A$5,IF(M9165=People!$B$4,People!$A$4,IF(M9165=People!$B$3,People!$A$3,IF(M9165=People!$B$2,People!$A$2,0))))</f>
        <v>Kelly Williams</v>
      </c>
      <c r="W9165" s="3" t="str">
        <f>IFERROR(INDEX(Returns!A:A,MATCH(B9165,Returns!B:B,0)),"No")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IF(M9166=People!$B$5,People!$A$5,IF(M9166=People!$B$4,People!$A$4,IF(M9166=People!$B$3,People!$A$3,IF(M9166=People!$B$2,People!$A$2,0))))</f>
        <v>Kelly Williams</v>
      </c>
      <c r="W9166" s="3" t="str">
        <f>IFERROR(INDEX(Returns!A:A,MATCH(B9166,Returns!B:B,0)),"No")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IF(M9167=People!$B$5,People!$A$5,IF(M9167=People!$B$4,People!$A$4,IF(M9167=People!$B$3,People!$A$3,IF(M9167=People!$B$2,People!$A$2,0))))</f>
        <v>Anna Andreadi</v>
      </c>
      <c r="W9167" s="3" t="str">
        <f>IFERROR(INDEX(Returns!A:A,MATCH(B9167,Returns!B:B,0)),"No")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IF(M9168=People!$B$5,People!$A$5,IF(M9168=People!$B$4,People!$A$4,IF(M9168=People!$B$3,People!$A$3,IF(M9168=People!$B$2,People!$A$2,0))))</f>
        <v>Anna Andreadi</v>
      </c>
      <c r="W9168" s="3" t="str">
        <f>IFERROR(INDEX(Returns!A:A,MATCH(B9168,Returns!B:B,0)),"No")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IF(M9169=People!$B$5,People!$A$5,IF(M9169=People!$B$4,People!$A$4,IF(M9169=People!$B$3,People!$A$3,IF(M9169=People!$B$2,People!$A$2,0))))</f>
        <v>Anna Andreadi</v>
      </c>
      <c r="W9169" s="3" t="str">
        <f>IFERROR(INDEX(Returns!A:A,MATCH(B9169,Returns!B:B,0)),"No")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IF(M9170=People!$B$5,People!$A$5,IF(M9170=People!$B$4,People!$A$4,IF(M9170=People!$B$3,People!$A$3,IF(M9170=People!$B$2,People!$A$2,0))))</f>
        <v>Cassandra Brandow</v>
      </c>
      <c r="W9170" s="3" t="str">
        <f>IFERROR(INDEX(Returns!A:A,MATCH(B9170,Returns!B:B,0)),"No")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IF(M9171=People!$B$5,People!$A$5,IF(M9171=People!$B$4,People!$A$4,IF(M9171=People!$B$3,People!$A$3,IF(M9171=People!$B$2,People!$A$2,0))))</f>
        <v>Cassandra Brandow</v>
      </c>
      <c r="W9171" s="3" t="str">
        <f>IFERROR(INDEX(Returns!A:A,MATCH(B9171,Returns!B:B,0)),"No")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IF(M9172=People!$B$5,People!$A$5,IF(M9172=People!$B$4,People!$A$4,IF(M9172=People!$B$3,People!$A$3,IF(M9172=People!$B$2,People!$A$2,0))))</f>
        <v>Anna Andreadi</v>
      </c>
      <c r="W9172" s="3" t="str">
        <f>IFERROR(INDEX(Returns!A:A,MATCH(B9172,Returns!B:B,0)),"No")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IF(M9173=People!$B$5,People!$A$5,IF(M9173=People!$B$4,People!$A$4,IF(M9173=People!$B$3,People!$A$3,IF(M9173=People!$B$2,People!$A$2,0))))</f>
        <v>Anna Andreadi</v>
      </c>
      <c r="W9173" s="3" t="str">
        <f>IFERROR(INDEX(Returns!A:A,MATCH(B9173,Returns!B:B,0)),"No")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IF(M9174=People!$B$5,People!$A$5,IF(M9174=People!$B$4,People!$A$4,IF(M9174=People!$B$3,People!$A$3,IF(M9174=People!$B$2,People!$A$2,0))))</f>
        <v>Anna Andreadi</v>
      </c>
      <c r="W9174" s="3" t="str">
        <f>IFERROR(INDEX(Returns!A:A,MATCH(B9174,Returns!B:B,0)),"No")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IF(M9175=People!$B$5,People!$A$5,IF(M9175=People!$B$4,People!$A$4,IF(M9175=People!$B$3,People!$A$3,IF(M9175=People!$B$2,People!$A$2,0))))</f>
        <v>Anna Andreadi</v>
      </c>
      <c r="W9175" s="3" t="str">
        <f>IFERROR(INDEX(Returns!A:A,MATCH(B9175,Returns!B:B,0)),"No")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IF(M9176=People!$B$5,People!$A$5,IF(M9176=People!$B$4,People!$A$4,IF(M9176=People!$B$3,People!$A$3,IF(M9176=People!$B$2,People!$A$2,0))))</f>
        <v>Anna Andreadi</v>
      </c>
      <c r="W9176" s="3" t="str">
        <f>IFERROR(INDEX(Returns!A:A,MATCH(B9176,Returns!B:B,0)),"No")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IF(M9177=People!$B$5,People!$A$5,IF(M9177=People!$B$4,People!$A$4,IF(M9177=People!$B$3,People!$A$3,IF(M9177=People!$B$2,People!$A$2,0))))</f>
        <v>Anna Andreadi</v>
      </c>
      <c r="W9177" s="3" t="str">
        <f>IFERROR(INDEX(Returns!A:A,MATCH(B9177,Returns!B:B,0)),"No")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IF(M9178=People!$B$5,People!$A$5,IF(M9178=People!$B$4,People!$A$4,IF(M9178=People!$B$3,People!$A$3,IF(M9178=People!$B$2,People!$A$2,0))))</f>
        <v>Cassandra Brandow</v>
      </c>
      <c r="W9178" s="3" t="str">
        <f>IFERROR(INDEX(Returns!A:A,MATCH(B9178,Returns!B:B,0)),"No")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IF(M9179=People!$B$5,People!$A$5,IF(M9179=People!$B$4,People!$A$4,IF(M9179=People!$B$3,People!$A$3,IF(M9179=People!$B$2,People!$A$2,0))))</f>
        <v>Chuck Magee</v>
      </c>
      <c r="W9179" s="3" t="str">
        <f>IFERROR(INDEX(Returns!A:A,MATCH(B9179,Returns!B:B,0)),"No")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IF(M9180=People!$B$5,People!$A$5,IF(M9180=People!$B$4,People!$A$4,IF(M9180=People!$B$3,People!$A$3,IF(M9180=People!$B$2,People!$A$2,0))))</f>
        <v>Chuck Magee</v>
      </c>
      <c r="W9180" s="3" t="str">
        <f>IFERROR(INDEX(Returns!A:A,MATCH(B9180,Returns!B:B,0)),"No")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IF(M9181=People!$B$5,People!$A$5,IF(M9181=People!$B$4,People!$A$4,IF(M9181=People!$B$3,People!$A$3,IF(M9181=People!$B$2,People!$A$2,0))))</f>
        <v>Anna Andreadi</v>
      </c>
      <c r="W9181" s="3" t="str">
        <f>IFERROR(INDEX(Returns!A:A,MATCH(B9181,Returns!B:B,0)),"No")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IF(M9182=People!$B$5,People!$A$5,IF(M9182=People!$B$4,People!$A$4,IF(M9182=People!$B$3,People!$A$3,IF(M9182=People!$B$2,People!$A$2,0))))</f>
        <v>Anna Andreadi</v>
      </c>
      <c r="W9182" s="3" t="str">
        <f>IFERROR(INDEX(Returns!A:A,MATCH(B9182,Returns!B:B,0)),"No")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IF(M9183=People!$B$5,People!$A$5,IF(M9183=People!$B$4,People!$A$4,IF(M9183=People!$B$3,People!$A$3,IF(M9183=People!$B$2,People!$A$2,0))))</f>
        <v>Anna Andreadi</v>
      </c>
      <c r="W9183" s="3" t="str">
        <f>IFERROR(INDEX(Returns!A:A,MATCH(B9183,Returns!B:B,0)),"No")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IF(M9184=People!$B$5,People!$A$5,IF(M9184=People!$B$4,People!$A$4,IF(M9184=People!$B$3,People!$A$3,IF(M9184=People!$B$2,People!$A$2,0))))</f>
        <v>Anna Andreadi</v>
      </c>
      <c r="W9184" s="3" t="str">
        <f>IFERROR(INDEX(Returns!A:A,MATCH(B9184,Returns!B:B,0)),"No")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IF(M9185=People!$B$5,People!$A$5,IF(M9185=People!$B$4,People!$A$4,IF(M9185=People!$B$3,People!$A$3,IF(M9185=People!$B$2,People!$A$2,0))))</f>
        <v>Anna Andreadi</v>
      </c>
      <c r="W9185" s="3" t="str">
        <f>IFERROR(INDEX(Returns!A:A,MATCH(B9185,Returns!B:B,0)),"No")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IF(M9186=People!$B$5,People!$A$5,IF(M9186=People!$B$4,People!$A$4,IF(M9186=People!$B$3,People!$A$3,IF(M9186=People!$B$2,People!$A$2,0))))</f>
        <v>Anna Andreadi</v>
      </c>
      <c r="W9186" s="3" t="str">
        <f>IFERROR(INDEX(Returns!A:A,MATCH(B9186,Returns!B:B,0)),"No")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IF(M9187=People!$B$5,People!$A$5,IF(M9187=People!$B$4,People!$A$4,IF(M9187=People!$B$3,People!$A$3,IF(M9187=People!$B$2,People!$A$2,0))))</f>
        <v>Anna Andreadi</v>
      </c>
      <c r="W9187" s="3" t="str">
        <f>IFERROR(INDEX(Returns!A:A,MATCH(B9187,Returns!B:B,0)),"No")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IF(M9188=People!$B$5,People!$A$5,IF(M9188=People!$B$4,People!$A$4,IF(M9188=People!$B$3,People!$A$3,IF(M9188=People!$B$2,People!$A$2,0))))</f>
        <v>Anna Andreadi</v>
      </c>
      <c r="W9188" s="3" t="str">
        <f>IFERROR(INDEX(Returns!A:A,MATCH(B9188,Returns!B:B,0)),"No")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IF(M9189=People!$B$5,People!$A$5,IF(M9189=People!$B$4,People!$A$4,IF(M9189=People!$B$3,People!$A$3,IF(M9189=People!$B$2,People!$A$2,0))))</f>
        <v>Chuck Magee</v>
      </c>
      <c r="W9189" s="3" t="str">
        <f>IFERROR(INDEX(Returns!A:A,MATCH(B9189,Returns!B:B,0)),"No")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IF(M9190=People!$B$5,People!$A$5,IF(M9190=People!$B$4,People!$A$4,IF(M9190=People!$B$3,People!$A$3,IF(M9190=People!$B$2,People!$A$2,0))))</f>
        <v>Chuck Magee</v>
      </c>
      <c r="W9190" s="3" t="str">
        <f>IFERROR(INDEX(Returns!A:A,MATCH(B9190,Returns!B:B,0)),"No")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IF(M9191=People!$B$5,People!$A$5,IF(M9191=People!$B$4,People!$A$4,IF(M9191=People!$B$3,People!$A$3,IF(M9191=People!$B$2,People!$A$2,0))))</f>
        <v>Chuck Magee</v>
      </c>
      <c r="W9191" s="3" t="str">
        <f>IFERROR(INDEX(Returns!A:A,MATCH(B9191,Returns!B:B,0)),"No")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IF(M9192=People!$B$5,People!$A$5,IF(M9192=People!$B$4,People!$A$4,IF(M9192=People!$B$3,People!$A$3,IF(M9192=People!$B$2,People!$A$2,0))))</f>
        <v>Chuck Magee</v>
      </c>
      <c r="W9192" s="3" t="str">
        <f>IFERROR(INDEX(Returns!A:A,MATCH(B9192,Returns!B:B,0)),"No")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IF(M9193=People!$B$5,People!$A$5,IF(M9193=People!$B$4,People!$A$4,IF(M9193=People!$B$3,People!$A$3,IF(M9193=People!$B$2,People!$A$2,0))))</f>
        <v>Chuck Magee</v>
      </c>
      <c r="W9193" s="3" t="str">
        <f>IFERROR(INDEX(Returns!A:A,MATCH(B9193,Returns!B:B,0)),"No")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IF(M9194=People!$B$5,People!$A$5,IF(M9194=People!$B$4,People!$A$4,IF(M9194=People!$B$3,People!$A$3,IF(M9194=People!$B$2,People!$A$2,0))))</f>
        <v>Kelly Williams</v>
      </c>
      <c r="W9194" s="3" t="str">
        <f>IFERROR(INDEX(Returns!A:A,MATCH(B9194,Returns!B:B,0)),"No")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IF(M9195=People!$B$5,People!$A$5,IF(M9195=People!$B$4,People!$A$4,IF(M9195=People!$B$3,People!$A$3,IF(M9195=People!$B$2,People!$A$2,0))))</f>
        <v>Kelly Williams</v>
      </c>
      <c r="W9195" s="3" t="str">
        <f>IFERROR(INDEX(Returns!A:A,MATCH(B9195,Returns!B:B,0)),"No")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IF(M9196=People!$B$5,People!$A$5,IF(M9196=People!$B$4,People!$A$4,IF(M9196=People!$B$3,People!$A$3,IF(M9196=People!$B$2,People!$A$2,0))))</f>
        <v>Anna Andreadi</v>
      </c>
      <c r="W9196" s="3" t="str">
        <f>IFERROR(INDEX(Returns!A:A,MATCH(B9196,Returns!B:B,0)),"No")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IF(M9197=People!$B$5,People!$A$5,IF(M9197=People!$B$4,People!$A$4,IF(M9197=People!$B$3,People!$A$3,IF(M9197=People!$B$2,People!$A$2,0))))</f>
        <v>Anna Andreadi</v>
      </c>
      <c r="W9197" s="3" t="str">
        <f>IFERROR(INDEX(Returns!A:A,MATCH(B9197,Returns!B:B,0)),"No")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IF(M9198=People!$B$5,People!$A$5,IF(M9198=People!$B$4,People!$A$4,IF(M9198=People!$B$3,People!$A$3,IF(M9198=People!$B$2,People!$A$2,0))))</f>
        <v>Anna Andreadi</v>
      </c>
      <c r="W9198" s="3" t="str">
        <f>IFERROR(INDEX(Returns!A:A,MATCH(B9198,Returns!B:B,0)),"No")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IF(M9199=People!$B$5,People!$A$5,IF(M9199=People!$B$4,People!$A$4,IF(M9199=People!$B$3,People!$A$3,IF(M9199=People!$B$2,People!$A$2,0))))</f>
        <v>Anna Andreadi</v>
      </c>
      <c r="W9199" s="3" t="str">
        <f>IFERROR(INDEX(Returns!A:A,MATCH(B9199,Returns!B:B,0)),"No")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IF(M9200=People!$B$5,People!$A$5,IF(M9200=People!$B$4,People!$A$4,IF(M9200=People!$B$3,People!$A$3,IF(M9200=People!$B$2,People!$A$2,0))))</f>
        <v>Anna Andreadi</v>
      </c>
      <c r="W9200" s="3" t="str">
        <f>IFERROR(INDEX(Returns!A:A,MATCH(B9200,Returns!B:B,0)),"No")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IF(M9201=People!$B$5,People!$A$5,IF(M9201=People!$B$4,People!$A$4,IF(M9201=People!$B$3,People!$A$3,IF(M9201=People!$B$2,People!$A$2,0))))</f>
        <v>Anna Andreadi</v>
      </c>
      <c r="W9201" s="3" t="str">
        <f>IFERROR(INDEX(Returns!A:A,MATCH(B9201,Returns!B:B,0)),"No")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IF(M9202=People!$B$5,People!$A$5,IF(M9202=People!$B$4,People!$A$4,IF(M9202=People!$B$3,People!$A$3,IF(M9202=People!$B$2,People!$A$2,0))))</f>
        <v>Chuck Magee</v>
      </c>
      <c r="W9202" s="3" t="str">
        <f>IFERROR(INDEX(Returns!A:A,MATCH(B9202,Returns!B:B,0)),"No")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IF(M9203=People!$B$5,People!$A$5,IF(M9203=People!$B$4,People!$A$4,IF(M9203=People!$B$3,People!$A$3,IF(M9203=People!$B$2,People!$A$2,0))))</f>
        <v>Chuck Magee</v>
      </c>
      <c r="W9203" s="3" t="str">
        <f>IFERROR(INDEX(Returns!A:A,MATCH(B9203,Returns!B:B,0)),"No")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IF(M9204=People!$B$5,People!$A$5,IF(M9204=People!$B$4,People!$A$4,IF(M9204=People!$B$3,People!$A$3,IF(M9204=People!$B$2,People!$A$2,0))))</f>
        <v>Chuck Magee</v>
      </c>
      <c r="W9204" s="3" t="str">
        <f>IFERROR(INDEX(Returns!A:A,MATCH(B9204,Returns!B:B,0)),"No")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IF(M9205=People!$B$5,People!$A$5,IF(M9205=People!$B$4,People!$A$4,IF(M9205=People!$B$3,People!$A$3,IF(M9205=People!$B$2,People!$A$2,0))))</f>
        <v>Chuck Magee</v>
      </c>
      <c r="W9205" s="3" t="str">
        <f>IFERROR(INDEX(Returns!A:A,MATCH(B9205,Returns!B:B,0)),"No")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IF(M9206=People!$B$5,People!$A$5,IF(M9206=People!$B$4,People!$A$4,IF(M9206=People!$B$3,People!$A$3,IF(M9206=People!$B$2,People!$A$2,0))))</f>
        <v>Anna Andreadi</v>
      </c>
      <c r="W9206" s="3" t="str">
        <f>IFERROR(INDEX(Returns!A:A,MATCH(B9206,Returns!B:B,0)),"No")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IF(M9207=People!$B$5,People!$A$5,IF(M9207=People!$B$4,People!$A$4,IF(M9207=People!$B$3,People!$A$3,IF(M9207=People!$B$2,People!$A$2,0))))</f>
        <v>Chuck Magee</v>
      </c>
      <c r="W9207" s="3" t="str">
        <f>IFERROR(INDEX(Returns!A:A,MATCH(B9207,Returns!B:B,0)),"No")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IF(M9208=People!$B$5,People!$A$5,IF(M9208=People!$B$4,People!$A$4,IF(M9208=People!$B$3,People!$A$3,IF(M9208=People!$B$2,People!$A$2,0))))</f>
        <v>Chuck Magee</v>
      </c>
      <c r="W9208" s="3" t="str">
        <f>IFERROR(INDEX(Returns!A:A,MATCH(B9208,Returns!B:B,0)),"No")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IF(M9209=People!$B$5,People!$A$5,IF(M9209=People!$B$4,People!$A$4,IF(M9209=People!$B$3,People!$A$3,IF(M9209=People!$B$2,People!$A$2,0))))</f>
        <v>Kelly Williams</v>
      </c>
      <c r="W9209" s="3" t="str">
        <f>IFERROR(INDEX(Returns!A:A,MATCH(B9209,Returns!B:B,0)),"No")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IF(M9210=People!$B$5,People!$A$5,IF(M9210=People!$B$4,People!$A$4,IF(M9210=People!$B$3,People!$A$3,IF(M9210=People!$B$2,People!$A$2,0))))</f>
        <v>Anna Andreadi</v>
      </c>
      <c r="W9210" s="3" t="str">
        <f>IFERROR(INDEX(Returns!A:A,MATCH(B9210,Returns!B:B,0)),"No")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IF(M9211=People!$B$5,People!$A$5,IF(M9211=People!$B$4,People!$A$4,IF(M9211=People!$B$3,People!$A$3,IF(M9211=People!$B$2,People!$A$2,0))))</f>
        <v>Kelly Williams</v>
      </c>
      <c r="W9211" s="3" t="str">
        <f>IFERROR(INDEX(Returns!A:A,MATCH(B9211,Returns!B:B,0)),"No")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IF(M9212=People!$B$5,People!$A$5,IF(M9212=People!$B$4,People!$A$4,IF(M9212=People!$B$3,People!$A$3,IF(M9212=People!$B$2,People!$A$2,0))))</f>
        <v>Kelly Williams</v>
      </c>
      <c r="W9212" s="3" t="str">
        <f>IFERROR(INDEX(Returns!A:A,MATCH(B9212,Returns!B:B,0)),"No")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IF(M9213=People!$B$5,People!$A$5,IF(M9213=People!$B$4,People!$A$4,IF(M9213=People!$B$3,People!$A$3,IF(M9213=People!$B$2,People!$A$2,0))))</f>
        <v>Anna Andreadi</v>
      </c>
      <c r="W9213" s="3" t="str">
        <f>IFERROR(INDEX(Returns!A:A,MATCH(B9213,Returns!B:B,0)),"No")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IF(M9214=People!$B$5,People!$A$5,IF(M9214=People!$B$4,People!$A$4,IF(M9214=People!$B$3,People!$A$3,IF(M9214=People!$B$2,People!$A$2,0))))</f>
        <v>Anna Andreadi</v>
      </c>
      <c r="W9214" s="3" t="str">
        <f>IFERROR(INDEX(Returns!A:A,MATCH(B9214,Returns!B:B,0)),"No")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IF(M9215=People!$B$5,People!$A$5,IF(M9215=People!$B$4,People!$A$4,IF(M9215=People!$B$3,People!$A$3,IF(M9215=People!$B$2,People!$A$2,0))))</f>
        <v>Anna Andreadi</v>
      </c>
      <c r="W9215" s="3" t="str">
        <f>IFERROR(INDEX(Returns!A:A,MATCH(B9215,Returns!B:B,0)),"No")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IF(M9216=People!$B$5,People!$A$5,IF(M9216=People!$B$4,People!$A$4,IF(M9216=People!$B$3,People!$A$3,IF(M9216=People!$B$2,People!$A$2,0))))</f>
        <v>Chuck Magee</v>
      </c>
      <c r="W9216" s="3" t="str">
        <f>IFERROR(INDEX(Returns!A:A,MATCH(B9216,Returns!B:B,0)),"No")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IF(M9217=People!$B$5,People!$A$5,IF(M9217=People!$B$4,People!$A$4,IF(M9217=People!$B$3,People!$A$3,IF(M9217=People!$B$2,People!$A$2,0))))</f>
        <v>Anna Andreadi</v>
      </c>
      <c r="W9217" s="3" t="str">
        <f>IFERROR(INDEX(Returns!A:A,MATCH(B9217,Returns!B:B,0)),"No")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IF(M9218=People!$B$5,People!$A$5,IF(M9218=People!$B$4,People!$A$4,IF(M9218=People!$B$3,People!$A$3,IF(M9218=People!$B$2,People!$A$2,0))))</f>
        <v>Kelly Williams</v>
      </c>
      <c r="W9218" s="3" t="str">
        <f>IFERROR(INDEX(Returns!A:A,MATCH(B9218,Returns!B:B,0)),"No")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IF(M9219=People!$B$5,People!$A$5,IF(M9219=People!$B$4,People!$A$4,IF(M9219=People!$B$3,People!$A$3,IF(M9219=People!$B$2,People!$A$2,0))))</f>
        <v>Kelly Williams</v>
      </c>
      <c r="W9219" s="3" t="str">
        <f>IFERROR(INDEX(Returns!A:A,MATCH(B9219,Returns!B:B,0)),"No")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IF(M9220=People!$B$5,People!$A$5,IF(M9220=People!$B$4,People!$A$4,IF(M9220=People!$B$3,People!$A$3,IF(M9220=People!$B$2,People!$A$2,0))))</f>
        <v>Chuck Magee</v>
      </c>
      <c r="W9220" s="3" t="str">
        <f>IFERROR(INDEX(Returns!A:A,MATCH(B9220,Returns!B:B,0)),"No")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IF(M9221=People!$B$5,People!$A$5,IF(M9221=People!$B$4,People!$A$4,IF(M9221=People!$B$3,People!$A$3,IF(M9221=People!$B$2,People!$A$2,0))))</f>
        <v>Chuck Magee</v>
      </c>
      <c r="W9221" s="3" t="str">
        <f>IFERROR(INDEX(Returns!A:A,MATCH(B9221,Returns!B:B,0)),"No")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IF(M9222=People!$B$5,People!$A$5,IF(M9222=People!$B$4,People!$A$4,IF(M9222=People!$B$3,People!$A$3,IF(M9222=People!$B$2,People!$A$2,0))))</f>
        <v>Cassandra Brandow</v>
      </c>
      <c r="W9222" s="3" t="str">
        <f>IFERROR(INDEX(Returns!A:A,MATCH(B9222,Returns!B:B,0)),"No")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IF(M9223=People!$B$5,People!$A$5,IF(M9223=People!$B$4,People!$A$4,IF(M9223=People!$B$3,People!$A$3,IF(M9223=People!$B$2,People!$A$2,0))))</f>
        <v>Cassandra Brandow</v>
      </c>
      <c r="W9223" s="3" t="str">
        <f>IFERROR(INDEX(Returns!A:A,MATCH(B9223,Returns!B:B,0)),"No")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IF(M9224=People!$B$5,People!$A$5,IF(M9224=People!$B$4,People!$A$4,IF(M9224=People!$B$3,People!$A$3,IF(M9224=People!$B$2,People!$A$2,0))))</f>
        <v>Cassandra Brandow</v>
      </c>
      <c r="W9224" s="3" t="str">
        <f>IFERROR(INDEX(Returns!A:A,MATCH(B9224,Returns!B:B,0)),"No")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IF(M9225=People!$B$5,People!$A$5,IF(M9225=People!$B$4,People!$A$4,IF(M9225=People!$B$3,People!$A$3,IF(M9225=People!$B$2,People!$A$2,0))))</f>
        <v>Kelly Williams</v>
      </c>
      <c r="W9225" s="3" t="str">
        <f>IFERROR(INDEX(Returns!A:A,MATCH(B9225,Returns!B:B,0)),"No")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IF(M9226=People!$B$5,People!$A$5,IF(M9226=People!$B$4,People!$A$4,IF(M9226=People!$B$3,People!$A$3,IF(M9226=People!$B$2,People!$A$2,0))))</f>
        <v>Kelly Williams</v>
      </c>
      <c r="W9226" s="3" t="str">
        <f>IFERROR(INDEX(Returns!A:A,MATCH(B9226,Returns!B:B,0)),"No")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IF(M9227=People!$B$5,People!$A$5,IF(M9227=People!$B$4,People!$A$4,IF(M9227=People!$B$3,People!$A$3,IF(M9227=People!$B$2,People!$A$2,0))))</f>
        <v>Kelly Williams</v>
      </c>
      <c r="W9227" s="3" t="str">
        <f>IFERROR(INDEX(Returns!A:A,MATCH(B9227,Returns!B:B,0)),"No")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IF(M9228=People!$B$5,People!$A$5,IF(M9228=People!$B$4,People!$A$4,IF(M9228=People!$B$3,People!$A$3,IF(M9228=People!$B$2,People!$A$2,0))))</f>
        <v>Kelly Williams</v>
      </c>
      <c r="W9228" s="3" t="str">
        <f>IFERROR(INDEX(Returns!A:A,MATCH(B9228,Returns!B:B,0)),"No")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IF(M9229=People!$B$5,People!$A$5,IF(M9229=People!$B$4,People!$A$4,IF(M9229=People!$B$3,People!$A$3,IF(M9229=People!$B$2,People!$A$2,0))))</f>
        <v>Anna Andreadi</v>
      </c>
      <c r="W9229" s="3" t="str">
        <f>IFERROR(INDEX(Returns!A:A,MATCH(B9229,Returns!B:B,0)),"No")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IF(M9230=People!$B$5,People!$A$5,IF(M9230=People!$B$4,People!$A$4,IF(M9230=People!$B$3,People!$A$3,IF(M9230=People!$B$2,People!$A$2,0))))</f>
        <v>Anna Andreadi</v>
      </c>
      <c r="W9230" s="3" t="str">
        <f>IFERROR(INDEX(Returns!A:A,MATCH(B9230,Returns!B:B,0)),"No")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IF(M9231=People!$B$5,People!$A$5,IF(M9231=People!$B$4,People!$A$4,IF(M9231=People!$B$3,People!$A$3,IF(M9231=People!$B$2,People!$A$2,0))))</f>
        <v>Anna Andreadi</v>
      </c>
      <c r="W9231" s="3" t="str">
        <f>IFERROR(INDEX(Returns!A:A,MATCH(B9231,Returns!B:B,0)),"No")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IF(M9232=People!$B$5,People!$A$5,IF(M9232=People!$B$4,People!$A$4,IF(M9232=People!$B$3,People!$A$3,IF(M9232=People!$B$2,People!$A$2,0))))</f>
        <v>Anna Andreadi</v>
      </c>
      <c r="W9232" s="3" t="str">
        <f>IFERROR(INDEX(Returns!A:A,MATCH(B9232,Returns!B:B,0)),"No")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IF(M9233=People!$B$5,People!$A$5,IF(M9233=People!$B$4,People!$A$4,IF(M9233=People!$B$3,People!$A$3,IF(M9233=People!$B$2,People!$A$2,0))))</f>
        <v>Anna Andreadi</v>
      </c>
      <c r="W9233" s="3" t="str">
        <f>IFERROR(INDEX(Returns!A:A,MATCH(B9233,Returns!B:B,0)),"No")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IF(M9234=People!$B$5,People!$A$5,IF(M9234=People!$B$4,People!$A$4,IF(M9234=People!$B$3,People!$A$3,IF(M9234=People!$B$2,People!$A$2,0))))</f>
        <v>Anna Andreadi</v>
      </c>
      <c r="W9234" s="3" t="str">
        <f>IFERROR(INDEX(Returns!A:A,MATCH(B9234,Returns!B:B,0)),"No")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IF(M9235=People!$B$5,People!$A$5,IF(M9235=People!$B$4,People!$A$4,IF(M9235=People!$B$3,People!$A$3,IF(M9235=People!$B$2,People!$A$2,0))))</f>
        <v>Anna Andreadi</v>
      </c>
      <c r="W9235" s="3" t="str">
        <f>IFERROR(INDEX(Returns!A:A,MATCH(B9235,Returns!B:B,0)),"No")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IF(M9236=People!$B$5,People!$A$5,IF(M9236=People!$B$4,People!$A$4,IF(M9236=People!$B$3,People!$A$3,IF(M9236=People!$B$2,People!$A$2,0))))</f>
        <v>Anna Andreadi</v>
      </c>
      <c r="W9236" s="3" t="str">
        <f>IFERROR(INDEX(Returns!A:A,MATCH(B9236,Returns!B:B,0)),"No")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IF(M9237=People!$B$5,People!$A$5,IF(M9237=People!$B$4,People!$A$4,IF(M9237=People!$B$3,People!$A$3,IF(M9237=People!$B$2,People!$A$2,0))))</f>
        <v>Anna Andreadi</v>
      </c>
      <c r="W9237" s="3" t="str">
        <f>IFERROR(INDEX(Returns!A:A,MATCH(B9237,Returns!B:B,0)),"No")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IF(M9238=People!$B$5,People!$A$5,IF(M9238=People!$B$4,People!$A$4,IF(M9238=People!$B$3,People!$A$3,IF(M9238=People!$B$2,People!$A$2,0))))</f>
        <v>Anna Andreadi</v>
      </c>
      <c r="W9238" s="3" t="str">
        <f>IFERROR(INDEX(Returns!A:A,MATCH(B9238,Returns!B:B,0)),"No")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IF(M9239=People!$B$5,People!$A$5,IF(M9239=People!$B$4,People!$A$4,IF(M9239=People!$B$3,People!$A$3,IF(M9239=People!$B$2,People!$A$2,0))))</f>
        <v>Anna Andreadi</v>
      </c>
      <c r="W9239" s="3" t="str">
        <f>IFERROR(INDEX(Returns!A:A,MATCH(B9239,Returns!B:B,0)),"No")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IF(M9240=People!$B$5,People!$A$5,IF(M9240=People!$B$4,People!$A$4,IF(M9240=People!$B$3,People!$A$3,IF(M9240=People!$B$2,People!$A$2,0))))</f>
        <v>Chuck Magee</v>
      </c>
      <c r="W9240" s="3" t="str">
        <f>IFERROR(INDEX(Returns!A:A,MATCH(B9240,Returns!B:B,0)),"No")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IF(M9241=People!$B$5,People!$A$5,IF(M9241=People!$B$4,People!$A$4,IF(M9241=People!$B$3,People!$A$3,IF(M9241=People!$B$2,People!$A$2,0))))</f>
        <v>Cassandra Brandow</v>
      </c>
      <c r="W9241" s="3" t="str">
        <f>IFERROR(INDEX(Returns!A:A,MATCH(B9241,Returns!B:B,0)),"No")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IF(M9242=People!$B$5,People!$A$5,IF(M9242=People!$B$4,People!$A$4,IF(M9242=People!$B$3,People!$A$3,IF(M9242=People!$B$2,People!$A$2,0))))</f>
        <v>Cassandra Brandow</v>
      </c>
      <c r="W9242" s="3" t="str">
        <f>IFERROR(INDEX(Returns!A:A,MATCH(B9242,Returns!B:B,0)),"No")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IF(M9243=People!$B$5,People!$A$5,IF(M9243=People!$B$4,People!$A$4,IF(M9243=People!$B$3,People!$A$3,IF(M9243=People!$B$2,People!$A$2,0))))</f>
        <v>Cassandra Brandow</v>
      </c>
      <c r="W9243" s="3" t="str">
        <f>IFERROR(INDEX(Returns!A:A,MATCH(B9243,Returns!B:B,0)),"No")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IF(M9244=People!$B$5,People!$A$5,IF(M9244=People!$B$4,People!$A$4,IF(M9244=People!$B$3,People!$A$3,IF(M9244=People!$B$2,People!$A$2,0))))</f>
        <v>Anna Andreadi</v>
      </c>
      <c r="W9244" s="3" t="str">
        <f>IFERROR(INDEX(Returns!A:A,MATCH(B9244,Returns!B:B,0)),"No")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IF(M9245=People!$B$5,People!$A$5,IF(M9245=People!$B$4,People!$A$4,IF(M9245=People!$B$3,People!$A$3,IF(M9245=People!$B$2,People!$A$2,0))))</f>
        <v>Anna Andreadi</v>
      </c>
      <c r="W9245" s="3" t="str">
        <f>IFERROR(INDEX(Returns!A:A,MATCH(B9245,Returns!B:B,0)),"No")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IF(M9246=People!$B$5,People!$A$5,IF(M9246=People!$B$4,People!$A$4,IF(M9246=People!$B$3,People!$A$3,IF(M9246=People!$B$2,People!$A$2,0))))</f>
        <v>Anna Andreadi</v>
      </c>
      <c r="W9246" s="3" t="str">
        <f>IFERROR(INDEX(Returns!A:A,MATCH(B9246,Returns!B:B,0)),"No")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IF(M9247=People!$B$5,People!$A$5,IF(M9247=People!$B$4,People!$A$4,IF(M9247=People!$B$3,People!$A$3,IF(M9247=People!$B$2,People!$A$2,0))))</f>
        <v>Anna Andreadi</v>
      </c>
      <c r="W9247" s="3" t="str">
        <f>IFERROR(INDEX(Returns!A:A,MATCH(B9247,Returns!B:B,0)),"No")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IF(M9248=People!$B$5,People!$A$5,IF(M9248=People!$B$4,People!$A$4,IF(M9248=People!$B$3,People!$A$3,IF(M9248=People!$B$2,People!$A$2,0))))</f>
        <v>Anna Andreadi</v>
      </c>
      <c r="W9248" s="3" t="str">
        <f>IFERROR(INDEX(Returns!A:A,MATCH(B9248,Returns!B:B,0)),"No")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IF(M9249=People!$B$5,People!$A$5,IF(M9249=People!$B$4,People!$A$4,IF(M9249=People!$B$3,People!$A$3,IF(M9249=People!$B$2,People!$A$2,0))))</f>
        <v>Anna Andreadi</v>
      </c>
      <c r="W9249" s="3" t="str">
        <f>IFERROR(INDEX(Returns!A:A,MATCH(B9249,Returns!B:B,0)),"No")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IF(M9250=People!$B$5,People!$A$5,IF(M9250=People!$B$4,People!$A$4,IF(M9250=People!$B$3,People!$A$3,IF(M9250=People!$B$2,People!$A$2,0))))</f>
        <v>Chuck Magee</v>
      </c>
      <c r="W9250" s="3" t="str">
        <f>IFERROR(INDEX(Returns!A:A,MATCH(B9250,Returns!B:B,0)),"No")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IF(M9251=People!$B$5,People!$A$5,IF(M9251=People!$B$4,People!$A$4,IF(M9251=People!$B$3,People!$A$3,IF(M9251=People!$B$2,People!$A$2,0))))</f>
        <v>Chuck Magee</v>
      </c>
      <c r="W9251" s="3" t="str">
        <f>IFERROR(INDEX(Returns!A:A,MATCH(B9251,Returns!B:B,0)),"No")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IF(M9252=People!$B$5,People!$A$5,IF(M9252=People!$B$4,People!$A$4,IF(M9252=People!$B$3,People!$A$3,IF(M9252=People!$B$2,People!$A$2,0))))</f>
        <v>Kelly Williams</v>
      </c>
      <c r="W9252" s="3" t="str">
        <f>IFERROR(INDEX(Returns!A:A,MATCH(B9252,Returns!B:B,0)),"No")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IF(M9253=People!$B$5,People!$A$5,IF(M9253=People!$B$4,People!$A$4,IF(M9253=People!$B$3,People!$A$3,IF(M9253=People!$B$2,People!$A$2,0))))</f>
        <v>Anna Andreadi</v>
      </c>
      <c r="W9253" s="3" t="str">
        <f>IFERROR(INDEX(Returns!A:A,MATCH(B9253,Returns!B:B,0)),"No")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IF(M9254=People!$B$5,People!$A$5,IF(M9254=People!$B$4,People!$A$4,IF(M9254=People!$B$3,People!$A$3,IF(M9254=People!$B$2,People!$A$2,0))))</f>
        <v>Cassandra Brandow</v>
      </c>
      <c r="W9254" s="3" t="str">
        <f>IFERROR(INDEX(Returns!A:A,MATCH(B9254,Returns!B:B,0)),"No")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IF(M9255=People!$B$5,People!$A$5,IF(M9255=People!$B$4,People!$A$4,IF(M9255=People!$B$3,People!$A$3,IF(M9255=People!$B$2,People!$A$2,0))))</f>
        <v>Cassandra Brandow</v>
      </c>
      <c r="W9255" s="3" t="str">
        <f>IFERROR(INDEX(Returns!A:A,MATCH(B9255,Returns!B:B,0)),"No")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IF(M9256=People!$B$5,People!$A$5,IF(M9256=People!$B$4,People!$A$4,IF(M9256=People!$B$3,People!$A$3,IF(M9256=People!$B$2,People!$A$2,0))))</f>
        <v>Kelly Williams</v>
      </c>
      <c r="W9256" s="3" t="str">
        <f>IFERROR(INDEX(Returns!A:A,MATCH(B9256,Returns!B:B,0)),"No")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IF(M9257=People!$B$5,People!$A$5,IF(M9257=People!$B$4,People!$A$4,IF(M9257=People!$B$3,People!$A$3,IF(M9257=People!$B$2,People!$A$2,0))))</f>
        <v>Kelly Williams</v>
      </c>
      <c r="W9257" s="3" t="str">
        <f>IFERROR(INDEX(Returns!A:A,MATCH(B9257,Returns!B:B,0)),"No")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IF(M9258=People!$B$5,People!$A$5,IF(M9258=People!$B$4,People!$A$4,IF(M9258=People!$B$3,People!$A$3,IF(M9258=People!$B$2,People!$A$2,0))))</f>
        <v>Kelly Williams</v>
      </c>
      <c r="W9258" s="3" t="str">
        <f>IFERROR(INDEX(Returns!A:A,MATCH(B9258,Returns!B:B,0)),"No")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IF(M9259=People!$B$5,People!$A$5,IF(M9259=People!$B$4,People!$A$4,IF(M9259=People!$B$3,People!$A$3,IF(M9259=People!$B$2,People!$A$2,0))))</f>
        <v>Kelly Williams</v>
      </c>
      <c r="W9259" s="3" t="str">
        <f>IFERROR(INDEX(Returns!A:A,MATCH(B9259,Returns!B:B,0)),"No")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IF(M9260=People!$B$5,People!$A$5,IF(M9260=People!$B$4,People!$A$4,IF(M9260=People!$B$3,People!$A$3,IF(M9260=People!$B$2,People!$A$2,0))))</f>
        <v>Kelly Williams</v>
      </c>
      <c r="W9260" s="3" t="str">
        <f>IFERROR(INDEX(Returns!A:A,MATCH(B9260,Returns!B:B,0)),"No")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IF(M9261=People!$B$5,People!$A$5,IF(M9261=People!$B$4,People!$A$4,IF(M9261=People!$B$3,People!$A$3,IF(M9261=People!$B$2,People!$A$2,0))))</f>
        <v>Kelly Williams</v>
      </c>
      <c r="W9261" s="3" t="str">
        <f>IFERROR(INDEX(Returns!A:A,MATCH(B9261,Returns!B:B,0)),"No")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IF(M9262=People!$B$5,People!$A$5,IF(M9262=People!$B$4,People!$A$4,IF(M9262=People!$B$3,People!$A$3,IF(M9262=People!$B$2,People!$A$2,0))))</f>
        <v>Kelly Williams</v>
      </c>
      <c r="W9262" s="3" t="str">
        <f>IFERROR(INDEX(Returns!A:A,MATCH(B9262,Returns!B:B,0)),"No")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IF(M9263=People!$B$5,People!$A$5,IF(M9263=People!$B$4,People!$A$4,IF(M9263=People!$B$3,People!$A$3,IF(M9263=People!$B$2,People!$A$2,0))))</f>
        <v>Anna Andreadi</v>
      </c>
      <c r="W9263" s="3" t="str">
        <f>IFERROR(INDEX(Returns!A:A,MATCH(B9263,Returns!B:B,0)),"No")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IF(M9264=People!$B$5,People!$A$5,IF(M9264=People!$B$4,People!$A$4,IF(M9264=People!$B$3,People!$A$3,IF(M9264=People!$B$2,People!$A$2,0))))</f>
        <v>Kelly Williams</v>
      </c>
      <c r="W9264" s="3" t="str">
        <f>IFERROR(INDEX(Returns!A:A,MATCH(B9264,Returns!B:B,0)),"No")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IF(M9265=People!$B$5,People!$A$5,IF(M9265=People!$B$4,People!$A$4,IF(M9265=People!$B$3,People!$A$3,IF(M9265=People!$B$2,People!$A$2,0))))</f>
        <v>Kelly Williams</v>
      </c>
      <c r="W9265" s="3" t="str">
        <f>IFERROR(INDEX(Returns!A:A,MATCH(B9265,Returns!B:B,0)),"No")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IF(M9266=People!$B$5,People!$A$5,IF(M9266=People!$B$4,People!$A$4,IF(M9266=People!$B$3,People!$A$3,IF(M9266=People!$B$2,People!$A$2,0))))</f>
        <v>Cassandra Brandow</v>
      </c>
      <c r="W9266" s="3" t="str">
        <f>IFERROR(INDEX(Returns!A:A,MATCH(B9266,Returns!B:B,0)),"No")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IF(M9267=People!$B$5,People!$A$5,IF(M9267=People!$B$4,People!$A$4,IF(M9267=People!$B$3,People!$A$3,IF(M9267=People!$B$2,People!$A$2,0))))</f>
        <v>Cassandra Brandow</v>
      </c>
      <c r="W9267" s="3" t="str">
        <f>IFERROR(INDEX(Returns!A:A,MATCH(B9267,Returns!B:B,0)),"No")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IF(M9268=People!$B$5,People!$A$5,IF(M9268=People!$B$4,People!$A$4,IF(M9268=People!$B$3,People!$A$3,IF(M9268=People!$B$2,People!$A$2,0))))</f>
        <v>Anna Andreadi</v>
      </c>
      <c r="W9268" s="3" t="str">
        <f>IFERROR(INDEX(Returns!A:A,MATCH(B9268,Returns!B:B,0)),"No")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IF(M9269=People!$B$5,People!$A$5,IF(M9269=People!$B$4,People!$A$4,IF(M9269=People!$B$3,People!$A$3,IF(M9269=People!$B$2,People!$A$2,0))))</f>
        <v>Chuck Magee</v>
      </c>
      <c r="W9269" s="3" t="str">
        <f>IFERROR(INDEX(Returns!A:A,MATCH(B9269,Returns!B:B,0)),"No")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IF(M9270=People!$B$5,People!$A$5,IF(M9270=People!$B$4,People!$A$4,IF(M9270=People!$B$3,People!$A$3,IF(M9270=People!$B$2,People!$A$2,0))))</f>
        <v>Chuck Magee</v>
      </c>
      <c r="W9270" s="3" t="str">
        <f>IFERROR(INDEX(Returns!A:A,MATCH(B9270,Returns!B:B,0)),"No")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IF(M9271=People!$B$5,People!$A$5,IF(M9271=People!$B$4,People!$A$4,IF(M9271=People!$B$3,People!$A$3,IF(M9271=People!$B$2,People!$A$2,0))))</f>
        <v>Chuck Magee</v>
      </c>
      <c r="W9271" s="3" t="str">
        <f>IFERROR(INDEX(Returns!A:A,MATCH(B9271,Returns!B:B,0)),"No")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IF(M9272=People!$B$5,People!$A$5,IF(M9272=People!$B$4,People!$A$4,IF(M9272=People!$B$3,People!$A$3,IF(M9272=People!$B$2,People!$A$2,0))))</f>
        <v>Chuck Magee</v>
      </c>
      <c r="W9272" s="3" t="str">
        <f>IFERROR(INDEX(Returns!A:A,MATCH(B9272,Returns!B:B,0)),"No")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IF(M9273=People!$B$5,People!$A$5,IF(M9273=People!$B$4,People!$A$4,IF(M9273=People!$B$3,People!$A$3,IF(M9273=People!$B$2,People!$A$2,0))))</f>
        <v>Chuck Magee</v>
      </c>
      <c r="W9273" s="3" t="str">
        <f>IFERROR(INDEX(Returns!A:A,MATCH(B9273,Returns!B:B,0)),"No")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IF(M9274=People!$B$5,People!$A$5,IF(M9274=People!$B$4,People!$A$4,IF(M9274=People!$B$3,People!$A$3,IF(M9274=People!$B$2,People!$A$2,0))))</f>
        <v>Chuck Magee</v>
      </c>
      <c r="W9274" s="3" t="str">
        <f>IFERROR(INDEX(Returns!A:A,MATCH(B9274,Returns!B:B,0)),"No")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IF(M9275=People!$B$5,People!$A$5,IF(M9275=People!$B$4,People!$A$4,IF(M9275=People!$B$3,People!$A$3,IF(M9275=People!$B$2,People!$A$2,0))))</f>
        <v>Cassandra Brandow</v>
      </c>
      <c r="W9275" s="3" t="str">
        <f>IFERROR(INDEX(Returns!A:A,MATCH(B9275,Returns!B:B,0)),"No")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IF(M9276=People!$B$5,People!$A$5,IF(M9276=People!$B$4,People!$A$4,IF(M9276=People!$B$3,People!$A$3,IF(M9276=People!$B$2,People!$A$2,0))))</f>
        <v>Anna Andreadi</v>
      </c>
      <c r="W9276" s="3" t="str">
        <f>IFERROR(INDEX(Returns!A:A,MATCH(B9276,Returns!B:B,0)),"No")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IF(M9277=People!$B$5,People!$A$5,IF(M9277=People!$B$4,People!$A$4,IF(M9277=People!$B$3,People!$A$3,IF(M9277=People!$B$2,People!$A$2,0))))</f>
        <v>Cassandra Brandow</v>
      </c>
      <c r="W9277" s="3" t="str">
        <f>IFERROR(INDEX(Returns!A:A,MATCH(B9277,Returns!B:B,0)),"No")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IF(M9278=People!$B$5,People!$A$5,IF(M9278=People!$B$4,People!$A$4,IF(M9278=People!$B$3,People!$A$3,IF(M9278=People!$B$2,People!$A$2,0))))</f>
        <v>Cassandra Brandow</v>
      </c>
      <c r="W9278" s="3" t="str">
        <f>IFERROR(INDEX(Returns!A:A,MATCH(B9278,Returns!B:B,0)),"No")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IF(M9279=People!$B$5,People!$A$5,IF(M9279=People!$B$4,People!$A$4,IF(M9279=People!$B$3,People!$A$3,IF(M9279=People!$B$2,People!$A$2,0))))</f>
        <v>Chuck Magee</v>
      </c>
      <c r="W9279" s="3" t="str">
        <f>IFERROR(INDEX(Returns!A:A,MATCH(B9279,Returns!B:B,0)),"No")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IF(M9280=People!$B$5,People!$A$5,IF(M9280=People!$B$4,People!$A$4,IF(M9280=People!$B$3,People!$A$3,IF(M9280=People!$B$2,People!$A$2,0))))</f>
        <v>Chuck Magee</v>
      </c>
      <c r="W9280" s="3" t="str">
        <f>IFERROR(INDEX(Returns!A:A,MATCH(B9280,Returns!B:B,0)),"No")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IF(M9281=People!$B$5,People!$A$5,IF(M9281=People!$B$4,People!$A$4,IF(M9281=People!$B$3,People!$A$3,IF(M9281=People!$B$2,People!$A$2,0))))</f>
        <v>Chuck Magee</v>
      </c>
      <c r="W9281" s="3" t="str">
        <f>IFERROR(INDEX(Returns!A:A,MATCH(B9281,Returns!B:B,0)),"No")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IF(M9282=People!$B$5,People!$A$5,IF(M9282=People!$B$4,People!$A$4,IF(M9282=People!$B$3,People!$A$3,IF(M9282=People!$B$2,People!$A$2,0))))</f>
        <v>Anna Andreadi</v>
      </c>
      <c r="W9282" s="3" t="str">
        <f>IFERROR(INDEX(Returns!A:A,MATCH(B9282,Returns!B:B,0)),"No")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IF(M9283=People!$B$5,People!$A$5,IF(M9283=People!$B$4,People!$A$4,IF(M9283=People!$B$3,People!$A$3,IF(M9283=People!$B$2,People!$A$2,0))))</f>
        <v>Cassandra Brandow</v>
      </c>
      <c r="W9283" s="3" t="str">
        <f>IFERROR(INDEX(Returns!A:A,MATCH(B9283,Returns!B:B,0)),"No")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IF(M9284=People!$B$5,People!$A$5,IF(M9284=People!$B$4,People!$A$4,IF(M9284=People!$B$3,People!$A$3,IF(M9284=People!$B$2,People!$A$2,0))))</f>
        <v>Cassandra Brandow</v>
      </c>
      <c r="W9284" s="3" t="str">
        <f>IFERROR(INDEX(Returns!A:A,MATCH(B9284,Returns!B:B,0)),"No")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IF(M9285=People!$B$5,People!$A$5,IF(M9285=People!$B$4,People!$A$4,IF(M9285=People!$B$3,People!$A$3,IF(M9285=People!$B$2,People!$A$2,0))))</f>
        <v>Anna Andreadi</v>
      </c>
      <c r="W9285" s="3" t="str">
        <f>IFERROR(INDEX(Returns!A:A,MATCH(B9285,Returns!B:B,0)),"No")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IF(M9286=People!$B$5,People!$A$5,IF(M9286=People!$B$4,People!$A$4,IF(M9286=People!$B$3,People!$A$3,IF(M9286=People!$B$2,People!$A$2,0))))</f>
        <v>Kelly Williams</v>
      </c>
      <c r="W9286" s="3" t="str">
        <f>IFERROR(INDEX(Returns!A:A,MATCH(B9286,Returns!B:B,0)),"No")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IF(M9287=People!$B$5,People!$A$5,IF(M9287=People!$B$4,People!$A$4,IF(M9287=People!$B$3,People!$A$3,IF(M9287=People!$B$2,People!$A$2,0))))</f>
        <v>Cassandra Brandow</v>
      </c>
      <c r="W9287" s="3" t="str">
        <f>IFERROR(INDEX(Returns!A:A,MATCH(B9287,Returns!B:B,0)),"No")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IF(M9288=People!$B$5,People!$A$5,IF(M9288=People!$B$4,People!$A$4,IF(M9288=People!$B$3,People!$A$3,IF(M9288=People!$B$2,People!$A$2,0))))</f>
        <v>Kelly Williams</v>
      </c>
      <c r="W9288" s="3" t="str">
        <f>IFERROR(INDEX(Returns!A:A,MATCH(B9288,Returns!B:B,0)),"No")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IF(M9289=People!$B$5,People!$A$5,IF(M9289=People!$B$4,People!$A$4,IF(M9289=People!$B$3,People!$A$3,IF(M9289=People!$B$2,People!$A$2,0))))</f>
        <v>Kelly Williams</v>
      </c>
      <c r="W9289" s="3" t="str">
        <f>IFERROR(INDEX(Returns!A:A,MATCH(B9289,Returns!B:B,0)),"No")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IF(M9290=People!$B$5,People!$A$5,IF(M9290=People!$B$4,People!$A$4,IF(M9290=People!$B$3,People!$A$3,IF(M9290=People!$B$2,People!$A$2,0))))</f>
        <v>Chuck Magee</v>
      </c>
      <c r="W9290" s="3" t="str">
        <f>IFERROR(INDEX(Returns!A:A,MATCH(B9290,Returns!B:B,0)),"No")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IF(M9291=People!$B$5,People!$A$5,IF(M9291=People!$B$4,People!$A$4,IF(M9291=People!$B$3,People!$A$3,IF(M9291=People!$B$2,People!$A$2,0))))</f>
        <v>Anna Andreadi</v>
      </c>
      <c r="W9291" s="3" t="str">
        <f>IFERROR(INDEX(Returns!A:A,MATCH(B9291,Returns!B:B,0)),"No")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IF(M9292=People!$B$5,People!$A$5,IF(M9292=People!$B$4,People!$A$4,IF(M9292=People!$B$3,People!$A$3,IF(M9292=People!$B$2,People!$A$2,0))))</f>
        <v>Chuck Magee</v>
      </c>
      <c r="W9292" s="3" t="str">
        <f>IFERROR(INDEX(Returns!A:A,MATCH(B9292,Returns!B:B,0)),"No")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IF(M9293=People!$B$5,People!$A$5,IF(M9293=People!$B$4,People!$A$4,IF(M9293=People!$B$3,People!$A$3,IF(M9293=People!$B$2,People!$A$2,0))))</f>
        <v>Chuck Magee</v>
      </c>
      <c r="W9293" s="3" t="str">
        <f>IFERROR(INDEX(Returns!A:A,MATCH(B9293,Returns!B:B,0)),"No")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IF(M9294=People!$B$5,People!$A$5,IF(M9294=People!$B$4,People!$A$4,IF(M9294=People!$B$3,People!$A$3,IF(M9294=People!$B$2,People!$A$2,0))))</f>
        <v>Kelly Williams</v>
      </c>
      <c r="W9294" s="3" t="str">
        <f>IFERROR(INDEX(Returns!A:A,MATCH(B9294,Returns!B:B,0)),"No")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IF(M9295=People!$B$5,People!$A$5,IF(M9295=People!$B$4,People!$A$4,IF(M9295=People!$B$3,People!$A$3,IF(M9295=People!$B$2,People!$A$2,0))))</f>
        <v>Chuck Magee</v>
      </c>
      <c r="W9295" s="3" t="str">
        <f>IFERROR(INDEX(Returns!A:A,MATCH(B9295,Returns!B:B,0)),"No")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IF(M9296=People!$B$5,People!$A$5,IF(M9296=People!$B$4,People!$A$4,IF(M9296=People!$B$3,People!$A$3,IF(M9296=People!$B$2,People!$A$2,0))))</f>
        <v>Chuck Magee</v>
      </c>
      <c r="W9296" s="3" t="str">
        <f>IFERROR(INDEX(Returns!A:A,MATCH(B9296,Returns!B:B,0)),"No")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IF(M9297=People!$B$5,People!$A$5,IF(M9297=People!$B$4,People!$A$4,IF(M9297=People!$B$3,People!$A$3,IF(M9297=People!$B$2,People!$A$2,0))))</f>
        <v>Chuck Magee</v>
      </c>
      <c r="W9297" s="3" t="str">
        <f>IFERROR(INDEX(Returns!A:A,MATCH(B9297,Returns!B:B,0)),"No")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IF(M9298=People!$B$5,People!$A$5,IF(M9298=People!$B$4,People!$A$4,IF(M9298=People!$B$3,People!$A$3,IF(M9298=People!$B$2,People!$A$2,0))))</f>
        <v>Kelly Williams</v>
      </c>
      <c r="W9298" s="3" t="str">
        <f>IFERROR(INDEX(Returns!A:A,MATCH(B9298,Returns!B:B,0)),"No")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IF(M9299=People!$B$5,People!$A$5,IF(M9299=People!$B$4,People!$A$4,IF(M9299=People!$B$3,People!$A$3,IF(M9299=People!$B$2,People!$A$2,0))))</f>
        <v>Kelly Williams</v>
      </c>
      <c r="W9299" s="3" t="str">
        <f>IFERROR(INDEX(Returns!A:A,MATCH(B9299,Returns!B:B,0)),"No")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IF(M9300=People!$B$5,People!$A$5,IF(M9300=People!$B$4,People!$A$4,IF(M9300=People!$B$3,People!$A$3,IF(M9300=People!$B$2,People!$A$2,0))))</f>
        <v>Kelly Williams</v>
      </c>
      <c r="W9300" s="3" t="str">
        <f>IFERROR(INDEX(Returns!A:A,MATCH(B9300,Returns!B:B,0)),"No")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IF(M9301=People!$B$5,People!$A$5,IF(M9301=People!$B$4,People!$A$4,IF(M9301=People!$B$3,People!$A$3,IF(M9301=People!$B$2,People!$A$2,0))))</f>
        <v>Kelly Williams</v>
      </c>
      <c r="W9301" s="3" t="str">
        <f>IFERROR(INDEX(Returns!A:A,MATCH(B9301,Returns!B:B,0)),"No")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IF(M9302=People!$B$5,People!$A$5,IF(M9302=People!$B$4,People!$A$4,IF(M9302=People!$B$3,People!$A$3,IF(M9302=People!$B$2,People!$A$2,0))))</f>
        <v>Kelly Williams</v>
      </c>
      <c r="W9302" s="3" t="str">
        <f>IFERROR(INDEX(Returns!A:A,MATCH(B9302,Returns!B:B,0)),"No")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IF(M9303=People!$B$5,People!$A$5,IF(M9303=People!$B$4,People!$A$4,IF(M9303=People!$B$3,People!$A$3,IF(M9303=People!$B$2,People!$A$2,0))))</f>
        <v>Kelly Williams</v>
      </c>
      <c r="W9303" s="3" t="str">
        <f>IFERROR(INDEX(Returns!A:A,MATCH(B9303,Returns!B:B,0)),"No")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IF(M9304=People!$B$5,People!$A$5,IF(M9304=People!$B$4,People!$A$4,IF(M9304=People!$B$3,People!$A$3,IF(M9304=People!$B$2,People!$A$2,0))))</f>
        <v>Kelly Williams</v>
      </c>
      <c r="W9304" s="3" t="str">
        <f>IFERROR(INDEX(Returns!A:A,MATCH(B9304,Returns!B:B,0)),"No")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IF(M9305=People!$B$5,People!$A$5,IF(M9305=People!$B$4,People!$A$4,IF(M9305=People!$B$3,People!$A$3,IF(M9305=People!$B$2,People!$A$2,0))))</f>
        <v>Kelly Williams</v>
      </c>
      <c r="W9305" s="3" t="str">
        <f>IFERROR(INDEX(Returns!A:A,MATCH(B9305,Returns!B:B,0)),"No")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IF(M9306=People!$B$5,People!$A$5,IF(M9306=People!$B$4,People!$A$4,IF(M9306=People!$B$3,People!$A$3,IF(M9306=People!$B$2,People!$A$2,0))))</f>
        <v>Kelly Williams</v>
      </c>
      <c r="W9306" s="3" t="str">
        <f>IFERROR(INDEX(Returns!A:A,MATCH(B9306,Returns!B:B,0)),"No")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IF(M9307=People!$B$5,People!$A$5,IF(M9307=People!$B$4,People!$A$4,IF(M9307=People!$B$3,People!$A$3,IF(M9307=People!$B$2,People!$A$2,0))))</f>
        <v>Anna Andreadi</v>
      </c>
      <c r="W9307" s="3" t="str">
        <f>IFERROR(INDEX(Returns!A:A,MATCH(B9307,Returns!B:B,0)),"No")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IF(M9308=People!$B$5,People!$A$5,IF(M9308=People!$B$4,People!$A$4,IF(M9308=People!$B$3,People!$A$3,IF(M9308=People!$B$2,People!$A$2,0))))</f>
        <v>Anna Andreadi</v>
      </c>
      <c r="W9308" s="3" t="str">
        <f>IFERROR(INDEX(Returns!A:A,MATCH(B9308,Returns!B:B,0)),"No")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IF(M9309=People!$B$5,People!$A$5,IF(M9309=People!$B$4,People!$A$4,IF(M9309=People!$B$3,People!$A$3,IF(M9309=People!$B$2,People!$A$2,0))))</f>
        <v>Anna Andreadi</v>
      </c>
      <c r="W9309" s="3" t="str">
        <f>IFERROR(INDEX(Returns!A:A,MATCH(B9309,Returns!B:B,0)),"No")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IF(M9310=People!$B$5,People!$A$5,IF(M9310=People!$B$4,People!$A$4,IF(M9310=People!$B$3,People!$A$3,IF(M9310=People!$B$2,People!$A$2,0))))</f>
        <v>Anna Andreadi</v>
      </c>
      <c r="W9310" s="3" t="str">
        <f>IFERROR(INDEX(Returns!A:A,MATCH(B9310,Returns!B:B,0)),"No")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IF(M9311=People!$B$5,People!$A$5,IF(M9311=People!$B$4,People!$A$4,IF(M9311=People!$B$3,People!$A$3,IF(M9311=People!$B$2,People!$A$2,0))))</f>
        <v>Anna Andreadi</v>
      </c>
      <c r="W9311" s="3" t="str">
        <f>IFERROR(INDEX(Returns!A:A,MATCH(B9311,Returns!B:B,0)),"No")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IF(M9312=People!$B$5,People!$A$5,IF(M9312=People!$B$4,People!$A$4,IF(M9312=People!$B$3,People!$A$3,IF(M9312=People!$B$2,People!$A$2,0))))</f>
        <v>Chuck Magee</v>
      </c>
      <c r="W9312" s="3" t="str">
        <f>IFERROR(INDEX(Returns!A:A,MATCH(B9312,Returns!B:B,0)),"No")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IF(M9313=People!$B$5,People!$A$5,IF(M9313=People!$B$4,People!$A$4,IF(M9313=People!$B$3,People!$A$3,IF(M9313=People!$B$2,People!$A$2,0))))</f>
        <v>Kelly Williams</v>
      </c>
      <c r="W9313" s="3" t="str">
        <f>IFERROR(INDEX(Returns!A:A,MATCH(B9313,Returns!B:B,0)),"No")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IF(M9314=People!$B$5,People!$A$5,IF(M9314=People!$B$4,People!$A$4,IF(M9314=People!$B$3,People!$A$3,IF(M9314=People!$B$2,People!$A$2,0))))</f>
        <v>Kelly Williams</v>
      </c>
      <c r="W9314" s="3" t="str">
        <f>IFERROR(INDEX(Returns!A:A,MATCH(B9314,Returns!B:B,0)),"No")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IF(M9315=People!$B$5,People!$A$5,IF(M9315=People!$B$4,People!$A$4,IF(M9315=People!$B$3,People!$A$3,IF(M9315=People!$B$2,People!$A$2,0))))</f>
        <v>Kelly Williams</v>
      </c>
      <c r="W9315" s="3" t="str">
        <f>IFERROR(INDEX(Returns!A:A,MATCH(B9315,Returns!B:B,0)),"No")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IF(M9316=People!$B$5,People!$A$5,IF(M9316=People!$B$4,People!$A$4,IF(M9316=People!$B$3,People!$A$3,IF(M9316=People!$B$2,People!$A$2,0))))</f>
        <v>Kelly Williams</v>
      </c>
      <c r="W9316" s="3" t="str">
        <f>IFERROR(INDEX(Returns!A:A,MATCH(B9316,Returns!B:B,0)),"No")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IF(M9317=People!$B$5,People!$A$5,IF(M9317=People!$B$4,People!$A$4,IF(M9317=People!$B$3,People!$A$3,IF(M9317=People!$B$2,People!$A$2,0))))</f>
        <v>Chuck Magee</v>
      </c>
      <c r="W9317" s="3" t="str">
        <f>IFERROR(INDEX(Returns!A:A,MATCH(B9317,Returns!B:B,0)),"No")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IF(M9318=People!$B$5,People!$A$5,IF(M9318=People!$B$4,People!$A$4,IF(M9318=People!$B$3,People!$A$3,IF(M9318=People!$B$2,People!$A$2,0))))</f>
        <v>Chuck Magee</v>
      </c>
      <c r="W9318" s="3" t="str">
        <f>IFERROR(INDEX(Returns!A:A,MATCH(B9318,Returns!B:B,0)),"No")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IF(M9319=People!$B$5,People!$A$5,IF(M9319=People!$B$4,People!$A$4,IF(M9319=People!$B$3,People!$A$3,IF(M9319=People!$B$2,People!$A$2,0))))</f>
        <v>Kelly Williams</v>
      </c>
      <c r="W9319" s="3" t="str">
        <f>IFERROR(INDEX(Returns!A:A,MATCH(B9319,Returns!B:B,0)),"No")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IF(M9320=People!$B$5,People!$A$5,IF(M9320=People!$B$4,People!$A$4,IF(M9320=People!$B$3,People!$A$3,IF(M9320=People!$B$2,People!$A$2,0))))</f>
        <v>Chuck Magee</v>
      </c>
      <c r="W9320" s="3" t="str">
        <f>IFERROR(INDEX(Returns!A:A,MATCH(B9320,Returns!B:B,0)),"No")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IF(M9321=People!$B$5,People!$A$5,IF(M9321=People!$B$4,People!$A$4,IF(M9321=People!$B$3,People!$A$3,IF(M9321=People!$B$2,People!$A$2,0))))</f>
        <v>Chuck Magee</v>
      </c>
      <c r="W9321" s="3" t="str">
        <f>IFERROR(INDEX(Returns!A:A,MATCH(B9321,Returns!B:B,0)),"No")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IF(M9322=People!$B$5,People!$A$5,IF(M9322=People!$B$4,People!$A$4,IF(M9322=People!$B$3,People!$A$3,IF(M9322=People!$B$2,People!$A$2,0))))</f>
        <v>Chuck Magee</v>
      </c>
      <c r="W9322" s="3" t="str">
        <f>IFERROR(INDEX(Returns!A:A,MATCH(B9322,Returns!B:B,0)),"No")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IF(M9323=People!$B$5,People!$A$5,IF(M9323=People!$B$4,People!$A$4,IF(M9323=People!$B$3,People!$A$3,IF(M9323=People!$B$2,People!$A$2,0))))</f>
        <v>Kelly Williams</v>
      </c>
      <c r="W9323" s="3" t="str">
        <f>IFERROR(INDEX(Returns!A:A,MATCH(B9323,Returns!B:B,0)),"No")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IF(M9324=People!$B$5,People!$A$5,IF(M9324=People!$B$4,People!$A$4,IF(M9324=People!$B$3,People!$A$3,IF(M9324=People!$B$2,People!$A$2,0))))</f>
        <v>Kelly Williams</v>
      </c>
      <c r="W9324" s="3" t="str">
        <f>IFERROR(INDEX(Returns!A:A,MATCH(B9324,Returns!B:B,0)),"No")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IF(M9325=People!$B$5,People!$A$5,IF(M9325=People!$B$4,People!$A$4,IF(M9325=People!$B$3,People!$A$3,IF(M9325=People!$B$2,People!$A$2,0))))</f>
        <v>Anna Andreadi</v>
      </c>
      <c r="W9325" s="3" t="str">
        <f>IFERROR(INDEX(Returns!A:A,MATCH(B9325,Returns!B:B,0)),"No")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IF(M9326=People!$B$5,People!$A$5,IF(M9326=People!$B$4,People!$A$4,IF(M9326=People!$B$3,People!$A$3,IF(M9326=People!$B$2,People!$A$2,0))))</f>
        <v>Anna Andreadi</v>
      </c>
      <c r="W9326" s="3" t="str">
        <f>IFERROR(INDEX(Returns!A:A,MATCH(B9326,Returns!B:B,0)),"No")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IF(M9327=People!$B$5,People!$A$5,IF(M9327=People!$B$4,People!$A$4,IF(M9327=People!$B$3,People!$A$3,IF(M9327=People!$B$2,People!$A$2,0))))</f>
        <v>Anna Andreadi</v>
      </c>
      <c r="W9327" s="3" t="str">
        <f>IFERROR(INDEX(Returns!A:A,MATCH(B9327,Returns!B:B,0)),"No")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IF(M9328=People!$B$5,People!$A$5,IF(M9328=People!$B$4,People!$A$4,IF(M9328=People!$B$3,People!$A$3,IF(M9328=People!$B$2,People!$A$2,0))))</f>
        <v>Anna Andreadi</v>
      </c>
      <c r="W9328" s="3" t="str">
        <f>IFERROR(INDEX(Returns!A:A,MATCH(B9328,Returns!B:B,0)),"No")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IF(M9329=People!$B$5,People!$A$5,IF(M9329=People!$B$4,People!$A$4,IF(M9329=People!$B$3,People!$A$3,IF(M9329=People!$B$2,People!$A$2,0))))</f>
        <v>Anna Andreadi</v>
      </c>
      <c r="W9329" s="3" t="str">
        <f>IFERROR(INDEX(Returns!A:A,MATCH(B9329,Returns!B:B,0)),"No")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IF(M9330=People!$B$5,People!$A$5,IF(M9330=People!$B$4,People!$A$4,IF(M9330=People!$B$3,People!$A$3,IF(M9330=People!$B$2,People!$A$2,0))))</f>
        <v>Anna Andreadi</v>
      </c>
      <c r="W9330" s="3" t="str">
        <f>IFERROR(INDEX(Returns!A:A,MATCH(B9330,Returns!B:B,0)),"No")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IF(M9331=People!$B$5,People!$A$5,IF(M9331=People!$B$4,People!$A$4,IF(M9331=People!$B$3,People!$A$3,IF(M9331=People!$B$2,People!$A$2,0))))</f>
        <v>Anna Andreadi</v>
      </c>
      <c r="W9331" s="3" t="str">
        <f>IFERROR(INDEX(Returns!A:A,MATCH(B9331,Returns!B:B,0)),"No")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IF(M9332=People!$B$5,People!$A$5,IF(M9332=People!$B$4,People!$A$4,IF(M9332=People!$B$3,People!$A$3,IF(M9332=People!$B$2,People!$A$2,0))))</f>
        <v>Chuck Magee</v>
      </c>
      <c r="W9332" s="3" t="str">
        <f>IFERROR(INDEX(Returns!A:A,MATCH(B9332,Returns!B:B,0)),"No")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IF(M9333=People!$B$5,People!$A$5,IF(M9333=People!$B$4,People!$A$4,IF(M9333=People!$B$3,People!$A$3,IF(M9333=People!$B$2,People!$A$2,0))))</f>
        <v>Anna Andreadi</v>
      </c>
      <c r="W9333" s="3" t="str">
        <f>IFERROR(INDEX(Returns!A:A,MATCH(B9333,Returns!B:B,0)),"No")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IF(M9334=People!$B$5,People!$A$5,IF(M9334=People!$B$4,People!$A$4,IF(M9334=People!$B$3,People!$A$3,IF(M9334=People!$B$2,People!$A$2,0))))</f>
        <v>Cassandra Brandow</v>
      </c>
      <c r="W9334" s="3" t="str">
        <f>IFERROR(INDEX(Returns!A:A,MATCH(B9334,Returns!B:B,0)),"No")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IF(M9335=People!$B$5,People!$A$5,IF(M9335=People!$B$4,People!$A$4,IF(M9335=People!$B$3,People!$A$3,IF(M9335=People!$B$2,People!$A$2,0))))</f>
        <v>Cassandra Brandow</v>
      </c>
      <c r="W9335" s="3" t="str">
        <f>IFERROR(INDEX(Returns!A:A,MATCH(B9335,Returns!B:B,0)),"No")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IF(M9336=People!$B$5,People!$A$5,IF(M9336=People!$B$4,People!$A$4,IF(M9336=People!$B$3,People!$A$3,IF(M9336=People!$B$2,People!$A$2,0))))</f>
        <v>Cassandra Brandow</v>
      </c>
      <c r="W9336" s="3" t="str">
        <f>IFERROR(INDEX(Returns!A:A,MATCH(B9336,Returns!B:B,0)),"No")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IF(M9337=People!$B$5,People!$A$5,IF(M9337=People!$B$4,People!$A$4,IF(M9337=People!$B$3,People!$A$3,IF(M9337=People!$B$2,People!$A$2,0))))</f>
        <v>Cassandra Brandow</v>
      </c>
      <c r="W9337" s="3" t="str">
        <f>IFERROR(INDEX(Returns!A:A,MATCH(B9337,Returns!B:B,0)),"No")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IF(M9338=People!$B$5,People!$A$5,IF(M9338=People!$B$4,People!$A$4,IF(M9338=People!$B$3,People!$A$3,IF(M9338=People!$B$2,People!$A$2,0))))</f>
        <v>Anna Andreadi</v>
      </c>
      <c r="W9338" s="3" t="str">
        <f>IFERROR(INDEX(Returns!A:A,MATCH(B9338,Returns!B:B,0)),"No")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IF(M9339=People!$B$5,People!$A$5,IF(M9339=People!$B$4,People!$A$4,IF(M9339=People!$B$3,People!$A$3,IF(M9339=People!$B$2,People!$A$2,0))))</f>
        <v>Anna Andreadi</v>
      </c>
      <c r="W9339" s="3" t="str">
        <f>IFERROR(INDEX(Returns!A:A,MATCH(B9339,Returns!B:B,0)),"No")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IF(M9340=People!$B$5,People!$A$5,IF(M9340=People!$B$4,People!$A$4,IF(M9340=People!$B$3,People!$A$3,IF(M9340=People!$B$2,People!$A$2,0))))</f>
        <v>Anna Andreadi</v>
      </c>
      <c r="W9340" s="3" t="str">
        <f>IFERROR(INDEX(Returns!A:A,MATCH(B9340,Returns!B:B,0)),"No")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IF(M9341=People!$B$5,People!$A$5,IF(M9341=People!$B$4,People!$A$4,IF(M9341=People!$B$3,People!$A$3,IF(M9341=People!$B$2,People!$A$2,0))))</f>
        <v>Anna Andreadi</v>
      </c>
      <c r="W9341" s="3" t="str">
        <f>IFERROR(INDEX(Returns!A:A,MATCH(B9341,Returns!B:B,0)),"No")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IF(M9342=People!$B$5,People!$A$5,IF(M9342=People!$B$4,People!$A$4,IF(M9342=People!$B$3,People!$A$3,IF(M9342=People!$B$2,People!$A$2,0))))</f>
        <v>Anna Andreadi</v>
      </c>
      <c r="W9342" s="3" t="str">
        <f>IFERROR(INDEX(Returns!A:A,MATCH(B9342,Returns!B:B,0)),"No")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IF(M9343=People!$B$5,People!$A$5,IF(M9343=People!$B$4,People!$A$4,IF(M9343=People!$B$3,People!$A$3,IF(M9343=People!$B$2,People!$A$2,0))))</f>
        <v>Anna Andreadi</v>
      </c>
      <c r="W9343" s="3" t="str">
        <f>IFERROR(INDEX(Returns!A:A,MATCH(B9343,Returns!B:B,0)),"No")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IF(M9344=People!$B$5,People!$A$5,IF(M9344=People!$B$4,People!$A$4,IF(M9344=People!$B$3,People!$A$3,IF(M9344=People!$B$2,People!$A$2,0))))</f>
        <v>Anna Andreadi</v>
      </c>
      <c r="W9344" s="3" t="str">
        <f>IFERROR(INDEX(Returns!A:A,MATCH(B9344,Returns!B:B,0)),"No")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IF(M9345=People!$B$5,People!$A$5,IF(M9345=People!$B$4,People!$A$4,IF(M9345=People!$B$3,People!$A$3,IF(M9345=People!$B$2,People!$A$2,0))))</f>
        <v>Chuck Magee</v>
      </c>
      <c r="W9345" s="3" t="str">
        <f>IFERROR(INDEX(Returns!A:A,MATCH(B9345,Returns!B:B,0)),"No")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IF(M9346=People!$B$5,People!$A$5,IF(M9346=People!$B$4,People!$A$4,IF(M9346=People!$B$3,People!$A$3,IF(M9346=People!$B$2,People!$A$2,0))))</f>
        <v>Chuck Magee</v>
      </c>
      <c r="W9346" s="3" t="str">
        <f>IFERROR(INDEX(Returns!A:A,MATCH(B9346,Returns!B:B,0)),"No")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IF(M9347=People!$B$5,People!$A$5,IF(M9347=People!$B$4,People!$A$4,IF(M9347=People!$B$3,People!$A$3,IF(M9347=People!$B$2,People!$A$2,0))))</f>
        <v>Chuck Magee</v>
      </c>
      <c r="W9347" s="3" t="str">
        <f>IFERROR(INDEX(Returns!A:A,MATCH(B9347,Returns!B:B,0)),"No")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IF(M9348=People!$B$5,People!$A$5,IF(M9348=People!$B$4,People!$A$4,IF(M9348=People!$B$3,People!$A$3,IF(M9348=People!$B$2,People!$A$2,0))))</f>
        <v>Chuck Magee</v>
      </c>
      <c r="W9348" s="3" t="str">
        <f>IFERROR(INDEX(Returns!A:A,MATCH(B9348,Returns!B:B,0)),"No")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IF(M9349=People!$B$5,People!$A$5,IF(M9349=People!$B$4,People!$A$4,IF(M9349=People!$B$3,People!$A$3,IF(M9349=People!$B$2,People!$A$2,0))))</f>
        <v>Chuck Magee</v>
      </c>
      <c r="W9349" s="3" t="str">
        <f>IFERROR(INDEX(Returns!A:A,MATCH(B9349,Returns!B:B,0)),"No")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IF(M9350=People!$B$5,People!$A$5,IF(M9350=People!$B$4,People!$A$4,IF(M9350=People!$B$3,People!$A$3,IF(M9350=People!$B$2,People!$A$2,0))))</f>
        <v>Anna Andreadi</v>
      </c>
      <c r="W9350" s="3" t="str">
        <f>IFERROR(INDEX(Returns!A:A,MATCH(B9350,Returns!B:B,0)),"No")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IF(M9351=People!$B$5,People!$A$5,IF(M9351=People!$B$4,People!$A$4,IF(M9351=People!$B$3,People!$A$3,IF(M9351=People!$B$2,People!$A$2,0))))</f>
        <v>Anna Andreadi</v>
      </c>
      <c r="W9351" s="3" t="str">
        <f>IFERROR(INDEX(Returns!A:A,MATCH(B9351,Returns!B:B,0)),"No")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IF(M9352=People!$B$5,People!$A$5,IF(M9352=People!$B$4,People!$A$4,IF(M9352=People!$B$3,People!$A$3,IF(M9352=People!$B$2,People!$A$2,0))))</f>
        <v>Anna Andreadi</v>
      </c>
      <c r="W9352" s="3" t="str">
        <f>IFERROR(INDEX(Returns!A:A,MATCH(B9352,Returns!B:B,0)),"No")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IF(M9353=People!$B$5,People!$A$5,IF(M9353=People!$B$4,People!$A$4,IF(M9353=People!$B$3,People!$A$3,IF(M9353=People!$B$2,People!$A$2,0))))</f>
        <v>Anna Andreadi</v>
      </c>
      <c r="W9353" s="3" t="str">
        <f>IFERROR(INDEX(Returns!A:A,MATCH(B9353,Returns!B:B,0)),"No")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IF(M9354=People!$B$5,People!$A$5,IF(M9354=People!$B$4,People!$A$4,IF(M9354=People!$B$3,People!$A$3,IF(M9354=People!$B$2,People!$A$2,0))))</f>
        <v>Kelly Williams</v>
      </c>
      <c r="W9354" s="3" t="str">
        <f>IFERROR(INDEX(Returns!A:A,MATCH(B9354,Returns!B:B,0)),"No")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IF(M9355=People!$B$5,People!$A$5,IF(M9355=People!$B$4,People!$A$4,IF(M9355=People!$B$3,People!$A$3,IF(M9355=People!$B$2,People!$A$2,0))))</f>
        <v>Kelly Williams</v>
      </c>
      <c r="W9355" s="3" t="str">
        <f>IFERROR(INDEX(Returns!A:A,MATCH(B9355,Returns!B:B,0)),"No")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IF(M9356=People!$B$5,People!$A$5,IF(M9356=People!$B$4,People!$A$4,IF(M9356=People!$B$3,People!$A$3,IF(M9356=People!$B$2,People!$A$2,0))))</f>
        <v>Kelly Williams</v>
      </c>
      <c r="W9356" s="3" t="str">
        <f>IFERROR(INDEX(Returns!A:A,MATCH(B9356,Returns!B:B,0)),"No")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IF(M9357=People!$B$5,People!$A$5,IF(M9357=People!$B$4,People!$A$4,IF(M9357=People!$B$3,People!$A$3,IF(M9357=People!$B$2,People!$A$2,0))))</f>
        <v>Kelly Williams</v>
      </c>
      <c r="W9357" s="3" t="str">
        <f>IFERROR(INDEX(Returns!A:A,MATCH(B9357,Returns!B:B,0)),"No")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IF(M9358=People!$B$5,People!$A$5,IF(M9358=People!$B$4,People!$A$4,IF(M9358=People!$B$3,People!$A$3,IF(M9358=People!$B$2,People!$A$2,0))))</f>
        <v>Kelly Williams</v>
      </c>
      <c r="W9358" s="3" t="str">
        <f>IFERROR(INDEX(Returns!A:A,MATCH(B9358,Returns!B:B,0)),"No")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IF(M9359=People!$B$5,People!$A$5,IF(M9359=People!$B$4,People!$A$4,IF(M9359=People!$B$3,People!$A$3,IF(M9359=People!$B$2,People!$A$2,0))))</f>
        <v>Chuck Magee</v>
      </c>
      <c r="W9359" s="3" t="str">
        <f>IFERROR(INDEX(Returns!A:A,MATCH(B9359,Returns!B:B,0)),"No")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IF(M9360=People!$B$5,People!$A$5,IF(M9360=People!$B$4,People!$A$4,IF(M9360=People!$B$3,People!$A$3,IF(M9360=People!$B$2,People!$A$2,0))))</f>
        <v>Chuck Magee</v>
      </c>
      <c r="W9360" s="3" t="str">
        <f>IFERROR(INDEX(Returns!A:A,MATCH(B9360,Returns!B:B,0)),"No")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IF(M9361=People!$B$5,People!$A$5,IF(M9361=People!$B$4,People!$A$4,IF(M9361=People!$B$3,People!$A$3,IF(M9361=People!$B$2,People!$A$2,0))))</f>
        <v>Chuck Magee</v>
      </c>
      <c r="W9361" s="3" t="str">
        <f>IFERROR(INDEX(Returns!A:A,MATCH(B9361,Returns!B:B,0)),"No")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IF(M9362=People!$B$5,People!$A$5,IF(M9362=People!$B$4,People!$A$4,IF(M9362=People!$B$3,People!$A$3,IF(M9362=People!$B$2,People!$A$2,0))))</f>
        <v>Chuck Magee</v>
      </c>
      <c r="W9362" s="3" t="str">
        <f>IFERROR(INDEX(Returns!A:A,MATCH(B9362,Returns!B:B,0)),"No")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IF(M9363=People!$B$5,People!$A$5,IF(M9363=People!$B$4,People!$A$4,IF(M9363=People!$B$3,People!$A$3,IF(M9363=People!$B$2,People!$A$2,0))))</f>
        <v>Anna Andreadi</v>
      </c>
      <c r="W9363" s="3" t="str">
        <f>IFERROR(INDEX(Returns!A:A,MATCH(B9363,Returns!B:B,0)),"No")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IF(M9364=People!$B$5,People!$A$5,IF(M9364=People!$B$4,People!$A$4,IF(M9364=People!$B$3,People!$A$3,IF(M9364=People!$B$2,People!$A$2,0))))</f>
        <v>Anna Andreadi</v>
      </c>
      <c r="W9364" s="3" t="str">
        <f>IFERROR(INDEX(Returns!A:A,MATCH(B9364,Returns!B:B,0)),"No")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IF(M9365=People!$B$5,People!$A$5,IF(M9365=People!$B$4,People!$A$4,IF(M9365=People!$B$3,People!$A$3,IF(M9365=People!$B$2,People!$A$2,0))))</f>
        <v>Anna Andreadi</v>
      </c>
      <c r="W9365" s="3" t="str">
        <f>IFERROR(INDEX(Returns!A:A,MATCH(B9365,Returns!B:B,0)),"No")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IF(M9366=People!$B$5,People!$A$5,IF(M9366=People!$B$4,People!$A$4,IF(M9366=People!$B$3,People!$A$3,IF(M9366=People!$B$2,People!$A$2,0))))</f>
        <v>Anna Andreadi</v>
      </c>
      <c r="W9366" s="3" t="str">
        <f>IFERROR(INDEX(Returns!A:A,MATCH(B9366,Returns!B:B,0)),"No")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IF(M9367=People!$B$5,People!$A$5,IF(M9367=People!$B$4,People!$A$4,IF(M9367=People!$B$3,People!$A$3,IF(M9367=People!$B$2,People!$A$2,0))))</f>
        <v>Kelly Williams</v>
      </c>
      <c r="W9367" s="3" t="str">
        <f>IFERROR(INDEX(Returns!A:A,MATCH(B9367,Returns!B:B,0)),"No")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IF(M9368=People!$B$5,People!$A$5,IF(M9368=People!$B$4,People!$A$4,IF(M9368=People!$B$3,People!$A$3,IF(M9368=People!$B$2,People!$A$2,0))))</f>
        <v>Chuck Magee</v>
      </c>
      <c r="W9368" s="3" t="str">
        <f>IFERROR(INDEX(Returns!A:A,MATCH(B9368,Returns!B:B,0)),"No")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IF(M9369=People!$B$5,People!$A$5,IF(M9369=People!$B$4,People!$A$4,IF(M9369=People!$B$3,People!$A$3,IF(M9369=People!$B$2,People!$A$2,0))))</f>
        <v>Chuck Magee</v>
      </c>
      <c r="W9369" s="3" t="str">
        <f>IFERROR(INDEX(Returns!A:A,MATCH(B9369,Returns!B:B,0)),"No")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IF(M9370=People!$B$5,People!$A$5,IF(M9370=People!$B$4,People!$A$4,IF(M9370=People!$B$3,People!$A$3,IF(M9370=People!$B$2,People!$A$2,0))))</f>
        <v>Chuck Magee</v>
      </c>
      <c r="W9370" s="3" t="str">
        <f>IFERROR(INDEX(Returns!A:A,MATCH(B9370,Returns!B:B,0)),"No")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IF(M9371=People!$B$5,People!$A$5,IF(M9371=People!$B$4,People!$A$4,IF(M9371=People!$B$3,People!$A$3,IF(M9371=People!$B$2,People!$A$2,0))))</f>
        <v>Chuck Magee</v>
      </c>
      <c r="W9371" s="3" t="str">
        <f>IFERROR(INDEX(Returns!A:A,MATCH(B9371,Returns!B:B,0)),"No")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IF(M9372=People!$B$5,People!$A$5,IF(M9372=People!$B$4,People!$A$4,IF(M9372=People!$B$3,People!$A$3,IF(M9372=People!$B$2,People!$A$2,0))))</f>
        <v>Chuck Magee</v>
      </c>
      <c r="W9372" s="3" t="str">
        <f>IFERROR(INDEX(Returns!A:A,MATCH(B9372,Returns!B:B,0)),"No")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IF(M9373=People!$B$5,People!$A$5,IF(M9373=People!$B$4,People!$A$4,IF(M9373=People!$B$3,People!$A$3,IF(M9373=People!$B$2,People!$A$2,0))))</f>
        <v>Chuck Magee</v>
      </c>
      <c r="W9373" s="3" t="str">
        <f>IFERROR(INDEX(Returns!A:A,MATCH(B9373,Returns!B:B,0)),"No")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IF(M9374=People!$B$5,People!$A$5,IF(M9374=People!$B$4,People!$A$4,IF(M9374=People!$B$3,People!$A$3,IF(M9374=People!$B$2,People!$A$2,0))))</f>
        <v>Chuck Magee</v>
      </c>
      <c r="W9374" s="3" t="str">
        <f>IFERROR(INDEX(Returns!A:A,MATCH(B9374,Returns!B:B,0)),"No")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IF(M9375=People!$B$5,People!$A$5,IF(M9375=People!$B$4,People!$A$4,IF(M9375=People!$B$3,People!$A$3,IF(M9375=People!$B$2,People!$A$2,0))))</f>
        <v>Anna Andreadi</v>
      </c>
      <c r="W9375" s="3" t="str">
        <f>IFERROR(INDEX(Returns!A:A,MATCH(B9375,Returns!B:B,0)),"No")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IF(M9376=People!$B$5,People!$A$5,IF(M9376=People!$B$4,People!$A$4,IF(M9376=People!$B$3,People!$A$3,IF(M9376=People!$B$2,People!$A$2,0))))</f>
        <v>Anna Andreadi</v>
      </c>
      <c r="W9376" s="3" t="str">
        <f>IFERROR(INDEX(Returns!A:A,MATCH(B9376,Returns!B:B,0)),"No")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IF(M9377=People!$B$5,People!$A$5,IF(M9377=People!$B$4,People!$A$4,IF(M9377=People!$B$3,People!$A$3,IF(M9377=People!$B$2,People!$A$2,0))))</f>
        <v>Anna Andreadi</v>
      </c>
      <c r="W9377" s="3" t="str">
        <f>IFERROR(INDEX(Returns!A:A,MATCH(B9377,Returns!B:B,0)),"No")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IF(M9378=People!$B$5,People!$A$5,IF(M9378=People!$B$4,People!$A$4,IF(M9378=People!$B$3,People!$A$3,IF(M9378=People!$B$2,People!$A$2,0))))</f>
        <v>Chuck Magee</v>
      </c>
      <c r="W9378" s="3" t="str">
        <f>IFERROR(INDEX(Returns!A:A,MATCH(B9378,Returns!B:B,0)),"No")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IF(M9379=People!$B$5,People!$A$5,IF(M9379=People!$B$4,People!$A$4,IF(M9379=People!$B$3,People!$A$3,IF(M9379=People!$B$2,People!$A$2,0))))</f>
        <v>Kelly Williams</v>
      </c>
      <c r="W9379" s="3" t="str">
        <f>IFERROR(INDEX(Returns!A:A,MATCH(B9379,Returns!B:B,0)),"No")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IF(M9380=People!$B$5,People!$A$5,IF(M9380=People!$B$4,People!$A$4,IF(M9380=People!$B$3,People!$A$3,IF(M9380=People!$B$2,People!$A$2,0))))</f>
        <v>Kelly Williams</v>
      </c>
      <c r="W9380" s="3" t="str">
        <f>IFERROR(INDEX(Returns!A:A,MATCH(B9380,Returns!B:B,0)),"No")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IF(M9381=People!$B$5,People!$A$5,IF(M9381=People!$B$4,People!$A$4,IF(M9381=People!$B$3,People!$A$3,IF(M9381=People!$B$2,People!$A$2,0))))</f>
        <v>Cassandra Brandow</v>
      </c>
      <c r="W9381" s="3" t="str">
        <f>IFERROR(INDEX(Returns!A:A,MATCH(B9381,Returns!B:B,0)),"No")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IF(M9382=People!$B$5,People!$A$5,IF(M9382=People!$B$4,People!$A$4,IF(M9382=People!$B$3,People!$A$3,IF(M9382=People!$B$2,People!$A$2,0))))</f>
        <v>Cassandra Brandow</v>
      </c>
      <c r="W9382" s="3" t="str">
        <f>IFERROR(INDEX(Returns!A:A,MATCH(B9382,Returns!B:B,0)),"No")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IF(M9383=People!$B$5,People!$A$5,IF(M9383=People!$B$4,People!$A$4,IF(M9383=People!$B$3,People!$A$3,IF(M9383=People!$B$2,People!$A$2,0))))</f>
        <v>Cassandra Brandow</v>
      </c>
      <c r="W9383" s="3" t="str">
        <f>IFERROR(INDEX(Returns!A:A,MATCH(B9383,Returns!B:B,0)),"No")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IF(M9384=People!$B$5,People!$A$5,IF(M9384=People!$B$4,People!$A$4,IF(M9384=People!$B$3,People!$A$3,IF(M9384=People!$B$2,People!$A$2,0))))</f>
        <v>Cassandra Brandow</v>
      </c>
      <c r="W9384" s="3" t="str">
        <f>IFERROR(INDEX(Returns!A:A,MATCH(B9384,Returns!B:B,0)),"No")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IF(M9385=People!$B$5,People!$A$5,IF(M9385=People!$B$4,People!$A$4,IF(M9385=People!$B$3,People!$A$3,IF(M9385=People!$B$2,People!$A$2,0))))</f>
        <v>Cassandra Brandow</v>
      </c>
      <c r="W9385" s="3" t="str">
        <f>IFERROR(INDEX(Returns!A:A,MATCH(B9385,Returns!B:B,0)),"No")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IF(M9386=People!$B$5,People!$A$5,IF(M9386=People!$B$4,People!$A$4,IF(M9386=People!$B$3,People!$A$3,IF(M9386=People!$B$2,People!$A$2,0))))</f>
        <v>Chuck Magee</v>
      </c>
      <c r="W9386" s="3" t="str">
        <f>IFERROR(INDEX(Returns!A:A,MATCH(B9386,Returns!B:B,0)),"No")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IF(M9387=People!$B$5,People!$A$5,IF(M9387=People!$B$4,People!$A$4,IF(M9387=People!$B$3,People!$A$3,IF(M9387=People!$B$2,People!$A$2,0))))</f>
        <v>Anna Andreadi</v>
      </c>
      <c r="W9387" s="3" t="str">
        <f>IFERROR(INDEX(Returns!A:A,MATCH(B9387,Returns!B:B,0)),"No")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IF(M9388=People!$B$5,People!$A$5,IF(M9388=People!$B$4,People!$A$4,IF(M9388=People!$B$3,People!$A$3,IF(M9388=People!$B$2,People!$A$2,0))))</f>
        <v>Chuck Magee</v>
      </c>
      <c r="W9388" s="3" t="str">
        <f>IFERROR(INDEX(Returns!A:A,MATCH(B9388,Returns!B:B,0)),"No")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IF(M9389=People!$B$5,People!$A$5,IF(M9389=People!$B$4,People!$A$4,IF(M9389=People!$B$3,People!$A$3,IF(M9389=People!$B$2,People!$A$2,0))))</f>
        <v>Chuck Magee</v>
      </c>
      <c r="W9389" s="3" t="str">
        <f>IFERROR(INDEX(Returns!A:A,MATCH(B9389,Returns!B:B,0)),"No")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IF(M9390=People!$B$5,People!$A$5,IF(M9390=People!$B$4,People!$A$4,IF(M9390=People!$B$3,People!$A$3,IF(M9390=People!$B$2,People!$A$2,0))))</f>
        <v>Chuck Magee</v>
      </c>
      <c r="W9390" s="3" t="str">
        <f>IFERROR(INDEX(Returns!A:A,MATCH(B9390,Returns!B:B,0)),"No")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IF(M9391=People!$B$5,People!$A$5,IF(M9391=People!$B$4,People!$A$4,IF(M9391=People!$B$3,People!$A$3,IF(M9391=People!$B$2,People!$A$2,0))))</f>
        <v>Chuck Magee</v>
      </c>
      <c r="W9391" s="3" t="str">
        <f>IFERROR(INDEX(Returns!A:A,MATCH(B9391,Returns!B:B,0)),"No")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IF(M9392=People!$B$5,People!$A$5,IF(M9392=People!$B$4,People!$A$4,IF(M9392=People!$B$3,People!$A$3,IF(M9392=People!$B$2,People!$A$2,0))))</f>
        <v>Kelly Williams</v>
      </c>
      <c r="W9392" s="3" t="str">
        <f>IFERROR(INDEX(Returns!A:A,MATCH(B9392,Returns!B:B,0)),"No")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IF(M9393=People!$B$5,People!$A$5,IF(M9393=People!$B$4,People!$A$4,IF(M9393=People!$B$3,People!$A$3,IF(M9393=People!$B$2,People!$A$2,0))))</f>
        <v>Kelly Williams</v>
      </c>
      <c r="W9393" s="3" t="str">
        <f>IFERROR(INDEX(Returns!A:A,MATCH(B9393,Returns!B:B,0)),"No")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IF(M9394=People!$B$5,People!$A$5,IF(M9394=People!$B$4,People!$A$4,IF(M9394=People!$B$3,People!$A$3,IF(M9394=People!$B$2,People!$A$2,0))))</f>
        <v>Anna Andreadi</v>
      </c>
      <c r="W9394" s="3" t="str">
        <f>IFERROR(INDEX(Returns!A:A,MATCH(B9394,Returns!B:B,0)),"No")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IF(M9395=People!$B$5,People!$A$5,IF(M9395=People!$B$4,People!$A$4,IF(M9395=People!$B$3,People!$A$3,IF(M9395=People!$B$2,People!$A$2,0))))</f>
        <v>Chuck Magee</v>
      </c>
      <c r="W9395" s="3" t="str">
        <f>IFERROR(INDEX(Returns!A:A,MATCH(B9395,Returns!B:B,0)),"No")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IF(M9396=People!$B$5,People!$A$5,IF(M9396=People!$B$4,People!$A$4,IF(M9396=People!$B$3,People!$A$3,IF(M9396=People!$B$2,People!$A$2,0))))</f>
        <v>Chuck Magee</v>
      </c>
      <c r="W9396" s="3" t="str">
        <f>IFERROR(INDEX(Returns!A:A,MATCH(B9396,Returns!B:B,0)),"No")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IF(M9397=People!$B$5,People!$A$5,IF(M9397=People!$B$4,People!$A$4,IF(M9397=People!$B$3,People!$A$3,IF(M9397=People!$B$2,People!$A$2,0))))</f>
        <v>Chuck Magee</v>
      </c>
      <c r="W9397" s="3" t="str">
        <f>IFERROR(INDEX(Returns!A:A,MATCH(B9397,Returns!B:B,0)),"No")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IF(M9398=People!$B$5,People!$A$5,IF(M9398=People!$B$4,People!$A$4,IF(M9398=People!$B$3,People!$A$3,IF(M9398=People!$B$2,People!$A$2,0))))</f>
        <v>Chuck Magee</v>
      </c>
      <c r="W9398" s="3" t="str">
        <f>IFERROR(INDEX(Returns!A:A,MATCH(B9398,Returns!B:B,0)),"No")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IF(M9399=People!$B$5,People!$A$5,IF(M9399=People!$B$4,People!$A$4,IF(M9399=People!$B$3,People!$A$3,IF(M9399=People!$B$2,People!$A$2,0))))</f>
        <v>Chuck Magee</v>
      </c>
      <c r="W9399" s="3" t="str">
        <f>IFERROR(INDEX(Returns!A:A,MATCH(B9399,Returns!B:B,0)),"No")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IF(M9400=People!$B$5,People!$A$5,IF(M9400=People!$B$4,People!$A$4,IF(M9400=People!$B$3,People!$A$3,IF(M9400=People!$B$2,People!$A$2,0))))</f>
        <v>Chuck Magee</v>
      </c>
      <c r="W9400" s="3" t="str">
        <f>IFERROR(INDEX(Returns!A:A,MATCH(B9400,Returns!B:B,0)),"No")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IF(M9401=People!$B$5,People!$A$5,IF(M9401=People!$B$4,People!$A$4,IF(M9401=People!$B$3,People!$A$3,IF(M9401=People!$B$2,People!$A$2,0))))</f>
        <v>Kelly Williams</v>
      </c>
      <c r="W9401" s="3" t="str">
        <f>IFERROR(INDEX(Returns!A:A,MATCH(B9401,Returns!B:B,0)),"No")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IF(M9402=People!$B$5,People!$A$5,IF(M9402=People!$B$4,People!$A$4,IF(M9402=People!$B$3,People!$A$3,IF(M9402=People!$B$2,People!$A$2,0))))</f>
        <v>Cassandra Brandow</v>
      </c>
      <c r="W9402" s="3" t="str">
        <f>IFERROR(INDEX(Returns!A:A,MATCH(B9402,Returns!B:B,0)),"No")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IF(M9403=People!$B$5,People!$A$5,IF(M9403=People!$B$4,People!$A$4,IF(M9403=People!$B$3,People!$A$3,IF(M9403=People!$B$2,People!$A$2,0))))</f>
        <v>Anna Andreadi</v>
      </c>
      <c r="W9403" s="3" t="str">
        <f>IFERROR(INDEX(Returns!A:A,MATCH(B9403,Returns!B:B,0)),"No")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IF(M9404=People!$B$5,People!$A$5,IF(M9404=People!$B$4,People!$A$4,IF(M9404=People!$B$3,People!$A$3,IF(M9404=People!$B$2,People!$A$2,0))))</f>
        <v>Chuck Magee</v>
      </c>
      <c r="W9404" s="3" t="str">
        <f>IFERROR(INDEX(Returns!A:A,MATCH(B9404,Returns!B:B,0)),"No")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IF(M9405=People!$B$5,People!$A$5,IF(M9405=People!$B$4,People!$A$4,IF(M9405=People!$B$3,People!$A$3,IF(M9405=People!$B$2,People!$A$2,0))))</f>
        <v>Chuck Magee</v>
      </c>
      <c r="W9405" s="3" t="str">
        <f>IFERROR(INDEX(Returns!A:A,MATCH(B9405,Returns!B:B,0)),"No")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IF(M9406=People!$B$5,People!$A$5,IF(M9406=People!$B$4,People!$A$4,IF(M9406=People!$B$3,People!$A$3,IF(M9406=People!$B$2,People!$A$2,0))))</f>
        <v>Chuck Magee</v>
      </c>
      <c r="W9406" s="3" t="str">
        <f>IFERROR(INDEX(Returns!A:A,MATCH(B9406,Returns!B:B,0)),"No")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IF(M9407=People!$B$5,People!$A$5,IF(M9407=People!$B$4,People!$A$4,IF(M9407=People!$B$3,People!$A$3,IF(M9407=People!$B$2,People!$A$2,0))))</f>
        <v>Kelly Williams</v>
      </c>
      <c r="W9407" s="3" t="str">
        <f>IFERROR(INDEX(Returns!A:A,MATCH(B9407,Returns!B:B,0)),"No")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IF(M9408=People!$B$5,People!$A$5,IF(M9408=People!$B$4,People!$A$4,IF(M9408=People!$B$3,People!$A$3,IF(M9408=People!$B$2,People!$A$2,0))))</f>
        <v>Kelly Williams</v>
      </c>
      <c r="W9408" s="3" t="str">
        <f>IFERROR(INDEX(Returns!A:A,MATCH(B9408,Returns!B:B,0)),"No")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IF(M9409=People!$B$5,People!$A$5,IF(M9409=People!$B$4,People!$A$4,IF(M9409=People!$B$3,People!$A$3,IF(M9409=People!$B$2,People!$A$2,0))))</f>
        <v>Chuck Magee</v>
      </c>
      <c r="W9409" s="3" t="str">
        <f>IFERROR(INDEX(Returns!A:A,MATCH(B9409,Returns!B:B,0)),"No")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IF(M9410=People!$B$5,People!$A$5,IF(M9410=People!$B$4,People!$A$4,IF(M9410=People!$B$3,People!$A$3,IF(M9410=People!$B$2,People!$A$2,0))))</f>
        <v>Chuck Magee</v>
      </c>
      <c r="W9410" s="3" t="str">
        <f>IFERROR(INDEX(Returns!A:A,MATCH(B9410,Returns!B:B,0)),"No")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IF(M9411=People!$B$5,People!$A$5,IF(M9411=People!$B$4,People!$A$4,IF(M9411=People!$B$3,People!$A$3,IF(M9411=People!$B$2,People!$A$2,0))))</f>
        <v>Chuck Magee</v>
      </c>
      <c r="W9411" s="3" t="str">
        <f>IFERROR(INDEX(Returns!A:A,MATCH(B9411,Returns!B:B,0)),"No")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IF(M9412=People!$B$5,People!$A$5,IF(M9412=People!$B$4,People!$A$4,IF(M9412=People!$B$3,People!$A$3,IF(M9412=People!$B$2,People!$A$2,0))))</f>
        <v>Chuck Magee</v>
      </c>
      <c r="W9412" s="3" t="str">
        <f>IFERROR(INDEX(Returns!A:A,MATCH(B9412,Returns!B:B,0)),"No")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IF(M9413=People!$B$5,People!$A$5,IF(M9413=People!$B$4,People!$A$4,IF(M9413=People!$B$3,People!$A$3,IF(M9413=People!$B$2,People!$A$2,0))))</f>
        <v>Anna Andreadi</v>
      </c>
      <c r="W9413" s="3" t="str">
        <f>IFERROR(INDEX(Returns!A:A,MATCH(B9413,Returns!B:B,0)),"No")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IF(M9414=People!$B$5,People!$A$5,IF(M9414=People!$B$4,People!$A$4,IF(M9414=People!$B$3,People!$A$3,IF(M9414=People!$B$2,People!$A$2,0))))</f>
        <v>Anna Andreadi</v>
      </c>
      <c r="W9414" s="3" t="str">
        <f>IFERROR(INDEX(Returns!A:A,MATCH(B9414,Returns!B:B,0)),"No")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IF(M9415=People!$B$5,People!$A$5,IF(M9415=People!$B$4,People!$A$4,IF(M9415=People!$B$3,People!$A$3,IF(M9415=People!$B$2,People!$A$2,0))))</f>
        <v>Kelly Williams</v>
      </c>
      <c r="W9415" s="3" t="str">
        <f>IFERROR(INDEX(Returns!A:A,MATCH(B9415,Returns!B:B,0)),"No")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IF(M9416=People!$B$5,People!$A$5,IF(M9416=People!$B$4,People!$A$4,IF(M9416=People!$B$3,People!$A$3,IF(M9416=People!$B$2,People!$A$2,0))))</f>
        <v>Anna Andreadi</v>
      </c>
      <c r="W9416" s="3" t="str">
        <f>IFERROR(INDEX(Returns!A:A,MATCH(B9416,Returns!B:B,0)),"No")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IF(M9417=People!$B$5,People!$A$5,IF(M9417=People!$B$4,People!$A$4,IF(M9417=People!$B$3,People!$A$3,IF(M9417=People!$B$2,People!$A$2,0))))</f>
        <v>Anna Andreadi</v>
      </c>
      <c r="W9417" s="3" t="str">
        <f>IFERROR(INDEX(Returns!A:A,MATCH(B9417,Returns!B:B,0)),"No")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IF(M9418=People!$B$5,People!$A$5,IF(M9418=People!$B$4,People!$A$4,IF(M9418=People!$B$3,People!$A$3,IF(M9418=People!$B$2,People!$A$2,0))))</f>
        <v>Anna Andreadi</v>
      </c>
      <c r="W9418" s="3" t="str">
        <f>IFERROR(INDEX(Returns!A:A,MATCH(B9418,Returns!B:B,0)),"No")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IF(M9419=People!$B$5,People!$A$5,IF(M9419=People!$B$4,People!$A$4,IF(M9419=People!$B$3,People!$A$3,IF(M9419=People!$B$2,People!$A$2,0))))</f>
        <v>Cassandra Brandow</v>
      </c>
      <c r="W9419" s="3" t="str">
        <f>IFERROR(INDEX(Returns!A:A,MATCH(B9419,Returns!B:B,0)),"No")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IF(M9420=People!$B$5,People!$A$5,IF(M9420=People!$B$4,People!$A$4,IF(M9420=People!$B$3,People!$A$3,IF(M9420=People!$B$2,People!$A$2,0))))</f>
        <v>Cassandra Brandow</v>
      </c>
      <c r="W9420" s="3" t="str">
        <f>IFERROR(INDEX(Returns!A:A,MATCH(B9420,Returns!B:B,0)),"No")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IF(M9421=People!$B$5,People!$A$5,IF(M9421=People!$B$4,People!$A$4,IF(M9421=People!$B$3,People!$A$3,IF(M9421=People!$B$2,People!$A$2,0))))</f>
        <v>Kelly Williams</v>
      </c>
      <c r="W9421" s="3" t="str">
        <f>IFERROR(INDEX(Returns!A:A,MATCH(B9421,Returns!B:B,0)),"No")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IF(M9422=People!$B$5,People!$A$5,IF(M9422=People!$B$4,People!$A$4,IF(M9422=People!$B$3,People!$A$3,IF(M9422=People!$B$2,People!$A$2,0))))</f>
        <v>Kelly Williams</v>
      </c>
      <c r="W9422" s="3" t="str">
        <f>IFERROR(INDEX(Returns!A:A,MATCH(B9422,Returns!B:B,0)),"No")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IF(M9423=People!$B$5,People!$A$5,IF(M9423=People!$B$4,People!$A$4,IF(M9423=People!$B$3,People!$A$3,IF(M9423=People!$B$2,People!$A$2,0))))</f>
        <v>Anna Andreadi</v>
      </c>
      <c r="W9423" s="3" t="str">
        <f>IFERROR(INDEX(Returns!A:A,MATCH(B9423,Returns!B:B,0)),"No")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IF(M9424=People!$B$5,People!$A$5,IF(M9424=People!$B$4,People!$A$4,IF(M9424=People!$B$3,People!$A$3,IF(M9424=People!$B$2,People!$A$2,0))))</f>
        <v>Anna Andreadi</v>
      </c>
      <c r="W9424" s="3" t="str">
        <f>IFERROR(INDEX(Returns!A:A,MATCH(B9424,Returns!B:B,0)),"No")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IF(M9425=People!$B$5,People!$A$5,IF(M9425=People!$B$4,People!$A$4,IF(M9425=People!$B$3,People!$A$3,IF(M9425=People!$B$2,People!$A$2,0))))</f>
        <v>Anna Andreadi</v>
      </c>
      <c r="W9425" s="3" t="str">
        <f>IFERROR(INDEX(Returns!A:A,MATCH(B9425,Returns!B:B,0)),"No")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IF(M9426=People!$B$5,People!$A$5,IF(M9426=People!$B$4,People!$A$4,IF(M9426=People!$B$3,People!$A$3,IF(M9426=People!$B$2,People!$A$2,0))))</f>
        <v>Anna Andreadi</v>
      </c>
      <c r="W9426" s="3" t="str">
        <f>IFERROR(INDEX(Returns!A:A,MATCH(B9426,Returns!B:B,0)),"No")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IF(M9427=People!$B$5,People!$A$5,IF(M9427=People!$B$4,People!$A$4,IF(M9427=People!$B$3,People!$A$3,IF(M9427=People!$B$2,People!$A$2,0))))</f>
        <v>Chuck Magee</v>
      </c>
      <c r="W9427" s="3" t="str">
        <f>IFERROR(INDEX(Returns!A:A,MATCH(B9427,Returns!B:B,0)),"No")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IF(M9428=People!$B$5,People!$A$5,IF(M9428=People!$B$4,People!$A$4,IF(M9428=People!$B$3,People!$A$3,IF(M9428=People!$B$2,People!$A$2,0))))</f>
        <v>Anna Andreadi</v>
      </c>
      <c r="W9428" s="3" t="str">
        <f>IFERROR(INDEX(Returns!A:A,MATCH(B9428,Returns!B:B,0)),"No")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IF(M9429=People!$B$5,People!$A$5,IF(M9429=People!$B$4,People!$A$4,IF(M9429=People!$B$3,People!$A$3,IF(M9429=People!$B$2,People!$A$2,0))))</f>
        <v>Chuck Magee</v>
      </c>
      <c r="W9429" s="3" t="str">
        <f>IFERROR(INDEX(Returns!A:A,MATCH(B9429,Returns!B:B,0)),"No")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IF(M9430=People!$B$5,People!$A$5,IF(M9430=People!$B$4,People!$A$4,IF(M9430=People!$B$3,People!$A$3,IF(M9430=People!$B$2,People!$A$2,0))))</f>
        <v>Kelly Williams</v>
      </c>
      <c r="W9430" s="3" t="str">
        <f>IFERROR(INDEX(Returns!A:A,MATCH(B9430,Returns!B:B,0)),"No")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IF(M9431=People!$B$5,People!$A$5,IF(M9431=People!$B$4,People!$A$4,IF(M9431=People!$B$3,People!$A$3,IF(M9431=People!$B$2,People!$A$2,0))))</f>
        <v>Kelly Williams</v>
      </c>
      <c r="W9431" s="3" t="str">
        <f>IFERROR(INDEX(Returns!A:A,MATCH(B9431,Returns!B:B,0)),"No")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IF(M9432=People!$B$5,People!$A$5,IF(M9432=People!$B$4,People!$A$4,IF(M9432=People!$B$3,People!$A$3,IF(M9432=People!$B$2,People!$A$2,0))))</f>
        <v>Kelly Williams</v>
      </c>
      <c r="W9432" s="3" t="str">
        <f>IFERROR(INDEX(Returns!A:A,MATCH(B9432,Returns!B:B,0)),"No")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IF(M9433=People!$B$5,People!$A$5,IF(M9433=People!$B$4,People!$A$4,IF(M9433=People!$B$3,People!$A$3,IF(M9433=People!$B$2,People!$A$2,0))))</f>
        <v>Chuck Magee</v>
      </c>
      <c r="W9433" s="3" t="str">
        <f>IFERROR(INDEX(Returns!A:A,MATCH(B9433,Returns!B:B,0)),"No")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IF(M9434=People!$B$5,People!$A$5,IF(M9434=People!$B$4,People!$A$4,IF(M9434=People!$B$3,People!$A$3,IF(M9434=People!$B$2,People!$A$2,0))))</f>
        <v>Anna Andreadi</v>
      </c>
      <c r="W9434" s="3" t="str">
        <f>IFERROR(INDEX(Returns!A:A,MATCH(B9434,Returns!B:B,0)),"No")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IF(M9435=People!$B$5,People!$A$5,IF(M9435=People!$B$4,People!$A$4,IF(M9435=People!$B$3,People!$A$3,IF(M9435=People!$B$2,People!$A$2,0))))</f>
        <v>Anna Andreadi</v>
      </c>
      <c r="W9435" s="3" t="str">
        <f>IFERROR(INDEX(Returns!A:A,MATCH(B9435,Returns!B:B,0)),"No")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IF(M9436=People!$B$5,People!$A$5,IF(M9436=People!$B$4,People!$A$4,IF(M9436=People!$B$3,People!$A$3,IF(M9436=People!$B$2,People!$A$2,0))))</f>
        <v>Anna Andreadi</v>
      </c>
      <c r="W9436" s="3" t="str">
        <f>IFERROR(INDEX(Returns!A:A,MATCH(B9436,Returns!B:B,0)),"No")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IF(M9437=People!$B$5,People!$A$5,IF(M9437=People!$B$4,People!$A$4,IF(M9437=People!$B$3,People!$A$3,IF(M9437=People!$B$2,People!$A$2,0))))</f>
        <v>Anna Andreadi</v>
      </c>
      <c r="W9437" s="3" t="str">
        <f>IFERROR(INDEX(Returns!A:A,MATCH(B9437,Returns!B:B,0)),"No")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IF(M9438=People!$B$5,People!$A$5,IF(M9438=People!$B$4,People!$A$4,IF(M9438=People!$B$3,People!$A$3,IF(M9438=People!$B$2,People!$A$2,0))))</f>
        <v>Chuck Magee</v>
      </c>
      <c r="W9438" s="3" t="str">
        <f>IFERROR(INDEX(Returns!A:A,MATCH(B9438,Returns!B:B,0)),"No")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IF(M9439=People!$B$5,People!$A$5,IF(M9439=People!$B$4,People!$A$4,IF(M9439=People!$B$3,People!$A$3,IF(M9439=People!$B$2,People!$A$2,0))))</f>
        <v>Anna Andreadi</v>
      </c>
      <c r="W9439" s="3" t="str">
        <f>IFERROR(INDEX(Returns!A:A,MATCH(B9439,Returns!B:B,0)),"No")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IF(M9440=People!$B$5,People!$A$5,IF(M9440=People!$B$4,People!$A$4,IF(M9440=People!$B$3,People!$A$3,IF(M9440=People!$B$2,People!$A$2,0))))</f>
        <v>Chuck Magee</v>
      </c>
      <c r="W9440" s="3" t="str">
        <f>IFERROR(INDEX(Returns!A:A,MATCH(B9440,Returns!B:B,0)),"No")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IF(M9441=People!$B$5,People!$A$5,IF(M9441=People!$B$4,People!$A$4,IF(M9441=People!$B$3,People!$A$3,IF(M9441=People!$B$2,People!$A$2,0))))</f>
        <v>Kelly Williams</v>
      </c>
      <c r="W9441" s="3" t="str">
        <f>IFERROR(INDEX(Returns!A:A,MATCH(B9441,Returns!B:B,0)),"No")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IF(M9442=People!$B$5,People!$A$5,IF(M9442=People!$B$4,People!$A$4,IF(M9442=People!$B$3,People!$A$3,IF(M9442=People!$B$2,People!$A$2,0))))</f>
        <v>Chuck Magee</v>
      </c>
      <c r="W9442" s="3" t="str">
        <f>IFERROR(INDEX(Returns!A:A,MATCH(B9442,Returns!B:B,0)),"No")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IF(M9443=People!$B$5,People!$A$5,IF(M9443=People!$B$4,People!$A$4,IF(M9443=People!$B$3,People!$A$3,IF(M9443=People!$B$2,People!$A$2,0))))</f>
        <v>Chuck Magee</v>
      </c>
      <c r="W9443" s="3" t="str">
        <f>IFERROR(INDEX(Returns!A:A,MATCH(B9443,Returns!B:B,0)),"No")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IF(M9444=People!$B$5,People!$A$5,IF(M9444=People!$B$4,People!$A$4,IF(M9444=People!$B$3,People!$A$3,IF(M9444=People!$B$2,People!$A$2,0))))</f>
        <v>Cassandra Brandow</v>
      </c>
      <c r="W9444" s="3" t="str">
        <f>IFERROR(INDEX(Returns!A:A,MATCH(B9444,Returns!B:B,0)),"No")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IF(M9445=People!$B$5,People!$A$5,IF(M9445=People!$B$4,People!$A$4,IF(M9445=People!$B$3,People!$A$3,IF(M9445=People!$B$2,People!$A$2,0))))</f>
        <v>Cassandra Brandow</v>
      </c>
      <c r="W9445" s="3" t="str">
        <f>IFERROR(INDEX(Returns!A:A,MATCH(B9445,Returns!B:B,0)),"No")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IF(M9446=People!$B$5,People!$A$5,IF(M9446=People!$B$4,People!$A$4,IF(M9446=People!$B$3,People!$A$3,IF(M9446=People!$B$2,People!$A$2,0))))</f>
        <v>Kelly Williams</v>
      </c>
      <c r="W9446" s="3" t="str">
        <f>IFERROR(INDEX(Returns!A:A,MATCH(B9446,Returns!B:B,0)),"No")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IF(M9447=People!$B$5,People!$A$5,IF(M9447=People!$B$4,People!$A$4,IF(M9447=People!$B$3,People!$A$3,IF(M9447=People!$B$2,People!$A$2,0))))</f>
        <v>Kelly Williams</v>
      </c>
      <c r="W9447" s="3" t="str">
        <f>IFERROR(INDEX(Returns!A:A,MATCH(B9447,Returns!B:B,0)),"No")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IF(M9448=People!$B$5,People!$A$5,IF(M9448=People!$B$4,People!$A$4,IF(M9448=People!$B$3,People!$A$3,IF(M9448=People!$B$2,People!$A$2,0))))</f>
        <v>Kelly Williams</v>
      </c>
      <c r="W9448" s="3" t="str">
        <f>IFERROR(INDEX(Returns!A:A,MATCH(B9448,Returns!B:B,0)),"No")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IF(M9449=People!$B$5,People!$A$5,IF(M9449=People!$B$4,People!$A$4,IF(M9449=People!$B$3,People!$A$3,IF(M9449=People!$B$2,People!$A$2,0))))</f>
        <v>Kelly Williams</v>
      </c>
      <c r="W9449" s="3" t="str">
        <f>IFERROR(INDEX(Returns!A:A,MATCH(B9449,Returns!B:B,0)),"No")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IF(M9450=People!$B$5,People!$A$5,IF(M9450=People!$B$4,People!$A$4,IF(M9450=People!$B$3,People!$A$3,IF(M9450=People!$B$2,People!$A$2,0))))</f>
        <v>Anna Andreadi</v>
      </c>
      <c r="W9450" s="3" t="str">
        <f>IFERROR(INDEX(Returns!A:A,MATCH(B9450,Returns!B:B,0)),"No")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IF(M9451=People!$B$5,People!$A$5,IF(M9451=People!$B$4,People!$A$4,IF(M9451=People!$B$3,People!$A$3,IF(M9451=People!$B$2,People!$A$2,0))))</f>
        <v>Anna Andreadi</v>
      </c>
      <c r="W9451" s="3" t="str">
        <f>IFERROR(INDEX(Returns!A:A,MATCH(B9451,Returns!B:B,0)),"No")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IF(M9452=People!$B$5,People!$A$5,IF(M9452=People!$B$4,People!$A$4,IF(M9452=People!$B$3,People!$A$3,IF(M9452=People!$B$2,People!$A$2,0))))</f>
        <v>Anna Andreadi</v>
      </c>
      <c r="W9452" s="3" t="str">
        <f>IFERROR(INDEX(Returns!A:A,MATCH(B9452,Returns!B:B,0)),"No")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IF(M9453=People!$B$5,People!$A$5,IF(M9453=People!$B$4,People!$A$4,IF(M9453=People!$B$3,People!$A$3,IF(M9453=People!$B$2,People!$A$2,0))))</f>
        <v>Anna Andreadi</v>
      </c>
      <c r="W9453" s="3" t="str">
        <f>IFERROR(INDEX(Returns!A:A,MATCH(B9453,Returns!B:B,0)),"No")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IF(M9454=People!$B$5,People!$A$5,IF(M9454=People!$B$4,People!$A$4,IF(M9454=People!$B$3,People!$A$3,IF(M9454=People!$B$2,People!$A$2,0))))</f>
        <v>Anna Andreadi</v>
      </c>
      <c r="W9454" s="3" t="str">
        <f>IFERROR(INDEX(Returns!A:A,MATCH(B9454,Returns!B:B,0)),"No")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IF(M9455=People!$B$5,People!$A$5,IF(M9455=People!$B$4,People!$A$4,IF(M9455=People!$B$3,People!$A$3,IF(M9455=People!$B$2,People!$A$2,0))))</f>
        <v>Anna Andreadi</v>
      </c>
      <c r="W9455" s="3" t="str">
        <f>IFERROR(INDEX(Returns!A:A,MATCH(B9455,Returns!B:B,0)),"No")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IF(M9456=People!$B$5,People!$A$5,IF(M9456=People!$B$4,People!$A$4,IF(M9456=People!$B$3,People!$A$3,IF(M9456=People!$B$2,People!$A$2,0))))</f>
        <v>Anna Andreadi</v>
      </c>
      <c r="W9456" s="3" t="str">
        <f>IFERROR(INDEX(Returns!A:A,MATCH(B9456,Returns!B:B,0)),"No")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IF(M9457=People!$B$5,People!$A$5,IF(M9457=People!$B$4,People!$A$4,IF(M9457=People!$B$3,People!$A$3,IF(M9457=People!$B$2,People!$A$2,0))))</f>
        <v>Cassandra Brandow</v>
      </c>
      <c r="W9457" s="3" t="str">
        <f>IFERROR(INDEX(Returns!A:A,MATCH(B9457,Returns!B:B,0)),"No")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IF(M9458=People!$B$5,People!$A$5,IF(M9458=People!$B$4,People!$A$4,IF(M9458=People!$B$3,People!$A$3,IF(M9458=People!$B$2,People!$A$2,0))))</f>
        <v>Cassandra Brandow</v>
      </c>
      <c r="W9458" s="3" t="str">
        <f>IFERROR(INDEX(Returns!A:A,MATCH(B9458,Returns!B:B,0)),"No")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IF(M9459=People!$B$5,People!$A$5,IF(M9459=People!$B$4,People!$A$4,IF(M9459=People!$B$3,People!$A$3,IF(M9459=People!$B$2,People!$A$2,0))))</f>
        <v>Cassandra Brandow</v>
      </c>
      <c r="W9459" s="3" t="str">
        <f>IFERROR(INDEX(Returns!A:A,MATCH(B9459,Returns!B:B,0)),"No")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IF(M9460=People!$B$5,People!$A$5,IF(M9460=People!$B$4,People!$A$4,IF(M9460=People!$B$3,People!$A$3,IF(M9460=People!$B$2,People!$A$2,0))))</f>
        <v>Anna Andreadi</v>
      </c>
      <c r="W9460" s="3" t="str">
        <f>IFERROR(INDEX(Returns!A:A,MATCH(B9460,Returns!B:B,0)),"No")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IF(M9461=People!$B$5,People!$A$5,IF(M9461=People!$B$4,People!$A$4,IF(M9461=People!$B$3,People!$A$3,IF(M9461=People!$B$2,People!$A$2,0))))</f>
        <v>Anna Andreadi</v>
      </c>
      <c r="W9461" s="3" t="str">
        <f>IFERROR(INDEX(Returns!A:A,MATCH(B9461,Returns!B:B,0)),"No")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IF(M9462=People!$B$5,People!$A$5,IF(M9462=People!$B$4,People!$A$4,IF(M9462=People!$B$3,People!$A$3,IF(M9462=People!$B$2,People!$A$2,0))))</f>
        <v>Chuck Magee</v>
      </c>
      <c r="W9462" s="3" t="str">
        <f>IFERROR(INDEX(Returns!A:A,MATCH(B9462,Returns!B:B,0)),"No")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IF(M9463=People!$B$5,People!$A$5,IF(M9463=People!$B$4,People!$A$4,IF(M9463=People!$B$3,People!$A$3,IF(M9463=People!$B$2,People!$A$2,0))))</f>
        <v>Anna Andreadi</v>
      </c>
      <c r="W9463" s="3" t="str">
        <f>IFERROR(INDEX(Returns!A:A,MATCH(B9463,Returns!B:B,0)),"No")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IF(M9464=People!$B$5,People!$A$5,IF(M9464=People!$B$4,People!$A$4,IF(M9464=People!$B$3,People!$A$3,IF(M9464=People!$B$2,People!$A$2,0))))</f>
        <v>Cassandra Brandow</v>
      </c>
      <c r="W9464" s="3" t="str">
        <f>IFERROR(INDEX(Returns!A:A,MATCH(B9464,Returns!B:B,0)),"No")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IF(M9465=People!$B$5,People!$A$5,IF(M9465=People!$B$4,People!$A$4,IF(M9465=People!$B$3,People!$A$3,IF(M9465=People!$B$2,People!$A$2,0))))</f>
        <v>Chuck Magee</v>
      </c>
      <c r="W9465" s="3" t="str">
        <f>IFERROR(INDEX(Returns!A:A,MATCH(B9465,Returns!B:B,0)),"No")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IF(M9466=People!$B$5,People!$A$5,IF(M9466=People!$B$4,People!$A$4,IF(M9466=People!$B$3,People!$A$3,IF(M9466=People!$B$2,People!$A$2,0))))</f>
        <v>Chuck Magee</v>
      </c>
      <c r="W9466" s="3" t="str">
        <f>IFERROR(INDEX(Returns!A:A,MATCH(B9466,Returns!B:B,0)),"No")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IF(M9467=People!$B$5,People!$A$5,IF(M9467=People!$B$4,People!$A$4,IF(M9467=People!$B$3,People!$A$3,IF(M9467=People!$B$2,People!$A$2,0))))</f>
        <v>Anna Andreadi</v>
      </c>
      <c r="W9467" s="3" t="str">
        <f>IFERROR(INDEX(Returns!A:A,MATCH(B9467,Returns!B:B,0)),"No")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IF(M9468=People!$B$5,People!$A$5,IF(M9468=People!$B$4,People!$A$4,IF(M9468=People!$B$3,People!$A$3,IF(M9468=People!$B$2,People!$A$2,0))))</f>
        <v>Chuck Magee</v>
      </c>
      <c r="W9468" s="3" t="str">
        <f>IFERROR(INDEX(Returns!A:A,MATCH(B9468,Returns!B:B,0)),"No")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IF(M9469=People!$B$5,People!$A$5,IF(M9469=People!$B$4,People!$A$4,IF(M9469=People!$B$3,People!$A$3,IF(M9469=People!$B$2,People!$A$2,0))))</f>
        <v>Chuck Magee</v>
      </c>
      <c r="W9469" s="3" t="str">
        <f>IFERROR(INDEX(Returns!A:A,MATCH(B9469,Returns!B:B,0)),"No")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IF(M9470=People!$B$5,People!$A$5,IF(M9470=People!$B$4,People!$A$4,IF(M9470=People!$B$3,People!$A$3,IF(M9470=People!$B$2,People!$A$2,0))))</f>
        <v>Chuck Magee</v>
      </c>
      <c r="W9470" s="3" t="str">
        <f>IFERROR(INDEX(Returns!A:A,MATCH(B9470,Returns!B:B,0)),"No")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IF(M9471=People!$B$5,People!$A$5,IF(M9471=People!$B$4,People!$A$4,IF(M9471=People!$B$3,People!$A$3,IF(M9471=People!$B$2,People!$A$2,0))))</f>
        <v>Chuck Magee</v>
      </c>
      <c r="W9471" s="3" t="str">
        <f>IFERROR(INDEX(Returns!A:A,MATCH(B9471,Returns!B:B,0)),"No")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IF(M9472=People!$B$5,People!$A$5,IF(M9472=People!$B$4,People!$A$4,IF(M9472=People!$B$3,People!$A$3,IF(M9472=People!$B$2,People!$A$2,0))))</f>
        <v>Chuck Magee</v>
      </c>
      <c r="W9472" s="3" t="str">
        <f>IFERROR(INDEX(Returns!A:A,MATCH(B9472,Returns!B:B,0)),"No")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IF(M9473=People!$B$5,People!$A$5,IF(M9473=People!$B$4,People!$A$4,IF(M9473=People!$B$3,People!$A$3,IF(M9473=People!$B$2,People!$A$2,0))))</f>
        <v>Chuck Magee</v>
      </c>
      <c r="W9473" s="3" t="str">
        <f>IFERROR(INDEX(Returns!A:A,MATCH(B9473,Returns!B:B,0)),"No")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IF(M9474=People!$B$5,People!$A$5,IF(M9474=People!$B$4,People!$A$4,IF(M9474=People!$B$3,People!$A$3,IF(M9474=People!$B$2,People!$A$2,0))))</f>
        <v>Chuck Magee</v>
      </c>
      <c r="W9474" s="3" t="str">
        <f>IFERROR(INDEX(Returns!A:A,MATCH(B9474,Returns!B:B,0)),"No")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IF(M9475=People!$B$5,People!$A$5,IF(M9475=People!$B$4,People!$A$4,IF(M9475=People!$B$3,People!$A$3,IF(M9475=People!$B$2,People!$A$2,0))))</f>
        <v>Chuck Magee</v>
      </c>
      <c r="W9475" s="3" t="str">
        <f>IFERROR(INDEX(Returns!A:A,MATCH(B9475,Returns!B:B,0)),"No")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IF(M9476=People!$B$5,People!$A$5,IF(M9476=People!$B$4,People!$A$4,IF(M9476=People!$B$3,People!$A$3,IF(M9476=People!$B$2,People!$A$2,0))))</f>
        <v>Kelly Williams</v>
      </c>
      <c r="W9476" s="3" t="str">
        <f>IFERROR(INDEX(Returns!A:A,MATCH(B9476,Returns!B:B,0)),"No")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IF(M9477=People!$B$5,People!$A$5,IF(M9477=People!$B$4,People!$A$4,IF(M9477=People!$B$3,People!$A$3,IF(M9477=People!$B$2,People!$A$2,0))))</f>
        <v>Kelly Williams</v>
      </c>
      <c r="W9477" s="3" t="str">
        <f>IFERROR(INDEX(Returns!A:A,MATCH(B9477,Returns!B:B,0)),"No")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IF(M9478=People!$B$5,People!$A$5,IF(M9478=People!$B$4,People!$A$4,IF(M9478=People!$B$3,People!$A$3,IF(M9478=People!$B$2,People!$A$2,0))))</f>
        <v>Kelly Williams</v>
      </c>
      <c r="W9478" s="3" t="str">
        <f>IFERROR(INDEX(Returns!A:A,MATCH(B9478,Returns!B:B,0)),"No")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IF(M9479=People!$B$5,People!$A$5,IF(M9479=People!$B$4,People!$A$4,IF(M9479=People!$B$3,People!$A$3,IF(M9479=People!$B$2,People!$A$2,0))))</f>
        <v>Kelly Williams</v>
      </c>
      <c r="W9479" s="3" t="str">
        <f>IFERROR(INDEX(Returns!A:A,MATCH(B9479,Returns!B:B,0)),"No")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IF(M9480=People!$B$5,People!$A$5,IF(M9480=People!$B$4,People!$A$4,IF(M9480=People!$B$3,People!$A$3,IF(M9480=People!$B$2,People!$A$2,0))))</f>
        <v>Kelly Williams</v>
      </c>
      <c r="W9480" s="3" t="str">
        <f>IFERROR(INDEX(Returns!A:A,MATCH(B9480,Returns!B:B,0)),"No")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IF(M9481=People!$B$5,People!$A$5,IF(M9481=People!$B$4,People!$A$4,IF(M9481=People!$B$3,People!$A$3,IF(M9481=People!$B$2,People!$A$2,0))))</f>
        <v>Kelly Williams</v>
      </c>
      <c r="W9481" s="3" t="str">
        <f>IFERROR(INDEX(Returns!A:A,MATCH(B9481,Returns!B:B,0)),"No")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IF(M9482=People!$B$5,People!$A$5,IF(M9482=People!$B$4,People!$A$4,IF(M9482=People!$B$3,People!$A$3,IF(M9482=People!$B$2,People!$A$2,0))))</f>
        <v>Kelly Williams</v>
      </c>
      <c r="W9482" s="3" t="str">
        <f>IFERROR(INDEX(Returns!A:A,MATCH(B9482,Returns!B:B,0)),"No")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IF(M9483=People!$B$5,People!$A$5,IF(M9483=People!$B$4,People!$A$4,IF(M9483=People!$B$3,People!$A$3,IF(M9483=People!$B$2,People!$A$2,0))))</f>
        <v>Kelly Williams</v>
      </c>
      <c r="W9483" s="3" t="str">
        <f>IFERROR(INDEX(Returns!A:A,MATCH(B9483,Returns!B:B,0)),"No")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IF(M9484=People!$B$5,People!$A$5,IF(M9484=People!$B$4,People!$A$4,IF(M9484=People!$B$3,People!$A$3,IF(M9484=People!$B$2,People!$A$2,0))))</f>
        <v>Chuck Magee</v>
      </c>
      <c r="W9484" s="3" t="str">
        <f>IFERROR(INDEX(Returns!A:A,MATCH(B9484,Returns!B:B,0)),"No")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IF(M9485=People!$B$5,People!$A$5,IF(M9485=People!$B$4,People!$A$4,IF(M9485=People!$B$3,People!$A$3,IF(M9485=People!$B$2,People!$A$2,0))))</f>
        <v>Anna Andreadi</v>
      </c>
      <c r="W9485" s="3" t="str">
        <f>IFERROR(INDEX(Returns!A:A,MATCH(B9485,Returns!B:B,0)),"No")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IF(M9486=People!$B$5,People!$A$5,IF(M9486=People!$B$4,People!$A$4,IF(M9486=People!$B$3,People!$A$3,IF(M9486=People!$B$2,People!$A$2,0))))</f>
        <v>Kelly Williams</v>
      </c>
      <c r="W9486" s="3" t="str">
        <f>IFERROR(INDEX(Returns!A:A,MATCH(B9486,Returns!B:B,0)),"No")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IF(M9487=People!$B$5,People!$A$5,IF(M9487=People!$B$4,People!$A$4,IF(M9487=People!$B$3,People!$A$3,IF(M9487=People!$B$2,People!$A$2,0))))</f>
        <v>Kelly Williams</v>
      </c>
      <c r="W9487" s="3" t="str">
        <f>IFERROR(INDEX(Returns!A:A,MATCH(B9487,Returns!B:B,0)),"No")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IF(M9488=People!$B$5,People!$A$5,IF(M9488=People!$B$4,People!$A$4,IF(M9488=People!$B$3,People!$A$3,IF(M9488=People!$B$2,People!$A$2,0))))</f>
        <v>Chuck Magee</v>
      </c>
      <c r="W9488" s="3" t="str">
        <f>IFERROR(INDEX(Returns!A:A,MATCH(B9488,Returns!B:B,0)),"No")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IF(M9489=People!$B$5,People!$A$5,IF(M9489=People!$B$4,People!$A$4,IF(M9489=People!$B$3,People!$A$3,IF(M9489=People!$B$2,People!$A$2,0))))</f>
        <v>Chuck Magee</v>
      </c>
      <c r="W9489" s="3" t="str">
        <f>IFERROR(INDEX(Returns!A:A,MATCH(B9489,Returns!B:B,0)),"No")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IF(M9490=People!$B$5,People!$A$5,IF(M9490=People!$B$4,People!$A$4,IF(M9490=People!$B$3,People!$A$3,IF(M9490=People!$B$2,People!$A$2,0))))</f>
        <v>Anna Andreadi</v>
      </c>
      <c r="W9490" s="3" t="str">
        <f>IFERROR(INDEX(Returns!A:A,MATCH(B9490,Returns!B:B,0)),"No")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IF(M9491=People!$B$5,People!$A$5,IF(M9491=People!$B$4,People!$A$4,IF(M9491=People!$B$3,People!$A$3,IF(M9491=People!$B$2,People!$A$2,0))))</f>
        <v>Cassandra Brandow</v>
      </c>
      <c r="W9491" s="3" t="str">
        <f>IFERROR(INDEX(Returns!A:A,MATCH(B9491,Returns!B:B,0)),"No")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IF(M9492=People!$B$5,People!$A$5,IF(M9492=People!$B$4,People!$A$4,IF(M9492=People!$B$3,People!$A$3,IF(M9492=People!$B$2,People!$A$2,0))))</f>
        <v>Anna Andreadi</v>
      </c>
      <c r="W9492" s="3" t="str">
        <f>IFERROR(INDEX(Returns!A:A,MATCH(B9492,Returns!B:B,0)),"No")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IF(M9493=People!$B$5,People!$A$5,IF(M9493=People!$B$4,People!$A$4,IF(M9493=People!$B$3,People!$A$3,IF(M9493=People!$B$2,People!$A$2,0))))</f>
        <v>Anna Andreadi</v>
      </c>
      <c r="W9493" s="3" t="str">
        <f>IFERROR(INDEX(Returns!A:A,MATCH(B9493,Returns!B:B,0)),"No")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IF(M9494=People!$B$5,People!$A$5,IF(M9494=People!$B$4,People!$A$4,IF(M9494=People!$B$3,People!$A$3,IF(M9494=People!$B$2,People!$A$2,0))))</f>
        <v>Kelly Williams</v>
      </c>
      <c r="W9494" s="3" t="str">
        <f>IFERROR(INDEX(Returns!A:A,MATCH(B9494,Returns!B:B,0)),"No")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IF(M9495=People!$B$5,People!$A$5,IF(M9495=People!$B$4,People!$A$4,IF(M9495=People!$B$3,People!$A$3,IF(M9495=People!$B$2,People!$A$2,0))))</f>
        <v>Kelly Williams</v>
      </c>
      <c r="W9495" s="3" t="str">
        <f>IFERROR(INDEX(Returns!A:A,MATCH(B9495,Returns!B:B,0)),"No")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IF(M9496=People!$B$5,People!$A$5,IF(M9496=People!$B$4,People!$A$4,IF(M9496=People!$B$3,People!$A$3,IF(M9496=People!$B$2,People!$A$2,0))))</f>
        <v>Kelly Williams</v>
      </c>
      <c r="W9496" s="3" t="str">
        <f>IFERROR(INDEX(Returns!A:A,MATCH(B9496,Returns!B:B,0)),"No")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IF(M9497=People!$B$5,People!$A$5,IF(M9497=People!$B$4,People!$A$4,IF(M9497=People!$B$3,People!$A$3,IF(M9497=People!$B$2,People!$A$2,0))))</f>
        <v>Anna Andreadi</v>
      </c>
      <c r="W9497" s="3" t="str">
        <f>IFERROR(INDEX(Returns!A:A,MATCH(B9497,Returns!B:B,0)),"No")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IF(M9498=People!$B$5,People!$A$5,IF(M9498=People!$B$4,People!$A$4,IF(M9498=People!$B$3,People!$A$3,IF(M9498=People!$B$2,People!$A$2,0))))</f>
        <v>Anna Andreadi</v>
      </c>
      <c r="W9498" s="3" t="str">
        <f>IFERROR(INDEX(Returns!A:A,MATCH(B9498,Returns!B:B,0)),"No")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IF(M9499=People!$B$5,People!$A$5,IF(M9499=People!$B$4,People!$A$4,IF(M9499=People!$B$3,People!$A$3,IF(M9499=People!$B$2,People!$A$2,0))))</f>
        <v>Kelly Williams</v>
      </c>
      <c r="W9499" s="3" t="str">
        <f>IFERROR(INDEX(Returns!A:A,MATCH(B9499,Returns!B:B,0)),"No")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IF(M9500=People!$B$5,People!$A$5,IF(M9500=People!$B$4,People!$A$4,IF(M9500=People!$B$3,People!$A$3,IF(M9500=People!$B$2,People!$A$2,0))))</f>
        <v>Kelly Williams</v>
      </c>
      <c r="W9500" s="3" t="str">
        <f>IFERROR(INDEX(Returns!A:A,MATCH(B9500,Returns!B:B,0)),"No")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IF(M9501=People!$B$5,People!$A$5,IF(M9501=People!$B$4,People!$A$4,IF(M9501=People!$B$3,People!$A$3,IF(M9501=People!$B$2,People!$A$2,0))))</f>
        <v>Kelly Williams</v>
      </c>
      <c r="W9501" s="3" t="str">
        <f>IFERROR(INDEX(Returns!A:A,MATCH(B9501,Returns!B:B,0)),"No")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IF(M9502=People!$B$5,People!$A$5,IF(M9502=People!$B$4,People!$A$4,IF(M9502=People!$B$3,People!$A$3,IF(M9502=People!$B$2,People!$A$2,0))))</f>
        <v>Kelly Williams</v>
      </c>
      <c r="W9502" s="3" t="str">
        <f>IFERROR(INDEX(Returns!A:A,MATCH(B9502,Returns!B:B,0)),"No")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IF(M9503=People!$B$5,People!$A$5,IF(M9503=People!$B$4,People!$A$4,IF(M9503=People!$B$3,People!$A$3,IF(M9503=People!$B$2,People!$A$2,0))))</f>
        <v>Anna Andreadi</v>
      </c>
      <c r="W9503" s="3" t="str">
        <f>IFERROR(INDEX(Returns!A:A,MATCH(B9503,Returns!B:B,0)),"No")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IF(M9504=People!$B$5,People!$A$5,IF(M9504=People!$B$4,People!$A$4,IF(M9504=People!$B$3,People!$A$3,IF(M9504=People!$B$2,People!$A$2,0))))</f>
        <v>Chuck Magee</v>
      </c>
      <c r="W9504" s="3" t="str">
        <f>IFERROR(INDEX(Returns!A:A,MATCH(B9504,Returns!B:B,0)),"No")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IF(M9505=People!$B$5,People!$A$5,IF(M9505=People!$B$4,People!$A$4,IF(M9505=People!$B$3,People!$A$3,IF(M9505=People!$B$2,People!$A$2,0))))</f>
        <v>Chuck Magee</v>
      </c>
      <c r="W9505" s="3" t="str">
        <f>IFERROR(INDEX(Returns!A:A,MATCH(B9505,Returns!B:B,0)),"No")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IF(M9506=People!$B$5,People!$A$5,IF(M9506=People!$B$4,People!$A$4,IF(M9506=People!$B$3,People!$A$3,IF(M9506=People!$B$2,People!$A$2,0))))</f>
        <v>Chuck Magee</v>
      </c>
      <c r="W9506" s="3" t="str">
        <f>IFERROR(INDEX(Returns!A:A,MATCH(B9506,Returns!B:B,0)),"No")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IF(M9507=People!$B$5,People!$A$5,IF(M9507=People!$B$4,People!$A$4,IF(M9507=People!$B$3,People!$A$3,IF(M9507=People!$B$2,People!$A$2,0))))</f>
        <v>Chuck Magee</v>
      </c>
      <c r="W9507" s="3" t="str">
        <f>IFERROR(INDEX(Returns!A:A,MATCH(B9507,Returns!B:B,0)),"No")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IF(M9508=People!$B$5,People!$A$5,IF(M9508=People!$B$4,People!$A$4,IF(M9508=People!$B$3,People!$A$3,IF(M9508=People!$B$2,People!$A$2,0))))</f>
        <v>Kelly Williams</v>
      </c>
      <c r="W9508" s="3" t="str">
        <f>IFERROR(INDEX(Returns!A:A,MATCH(B9508,Returns!B:B,0)),"No")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IF(M9509=People!$B$5,People!$A$5,IF(M9509=People!$B$4,People!$A$4,IF(M9509=People!$B$3,People!$A$3,IF(M9509=People!$B$2,People!$A$2,0))))</f>
        <v>Kelly Williams</v>
      </c>
      <c r="W9509" s="3" t="str">
        <f>IFERROR(INDEX(Returns!A:A,MATCH(B9509,Returns!B:B,0)),"No")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IF(M9510=People!$B$5,People!$A$5,IF(M9510=People!$B$4,People!$A$4,IF(M9510=People!$B$3,People!$A$3,IF(M9510=People!$B$2,People!$A$2,0))))</f>
        <v>Kelly Williams</v>
      </c>
      <c r="W9510" s="3" t="str">
        <f>IFERROR(INDEX(Returns!A:A,MATCH(B9510,Returns!B:B,0)),"No")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IF(M9511=People!$B$5,People!$A$5,IF(M9511=People!$B$4,People!$A$4,IF(M9511=People!$B$3,People!$A$3,IF(M9511=People!$B$2,People!$A$2,0))))</f>
        <v>Kelly Williams</v>
      </c>
      <c r="W9511" s="3" t="str">
        <f>IFERROR(INDEX(Returns!A:A,MATCH(B9511,Returns!B:B,0)),"No")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IF(M9512=People!$B$5,People!$A$5,IF(M9512=People!$B$4,People!$A$4,IF(M9512=People!$B$3,People!$A$3,IF(M9512=People!$B$2,People!$A$2,0))))</f>
        <v>Chuck Magee</v>
      </c>
      <c r="W9512" s="3" t="str">
        <f>IFERROR(INDEX(Returns!A:A,MATCH(B9512,Returns!B:B,0)),"No")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IF(M9513=People!$B$5,People!$A$5,IF(M9513=People!$B$4,People!$A$4,IF(M9513=People!$B$3,People!$A$3,IF(M9513=People!$B$2,People!$A$2,0))))</f>
        <v>Kelly Williams</v>
      </c>
      <c r="W9513" s="3" t="str">
        <f>IFERROR(INDEX(Returns!A:A,MATCH(B9513,Returns!B:B,0)),"No")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IF(M9514=People!$B$5,People!$A$5,IF(M9514=People!$B$4,People!$A$4,IF(M9514=People!$B$3,People!$A$3,IF(M9514=People!$B$2,People!$A$2,0))))</f>
        <v>Kelly Williams</v>
      </c>
      <c r="W9514" s="3" t="str">
        <f>IFERROR(INDEX(Returns!A:A,MATCH(B9514,Returns!B:B,0)),"No")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IF(M9515=People!$B$5,People!$A$5,IF(M9515=People!$B$4,People!$A$4,IF(M9515=People!$B$3,People!$A$3,IF(M9515=People!$B$2,People!$A$2,0))))</f>
        <v>Kelly Williams</v>
      </c>
      <c r="W9515" s="3" t="str">
        <f>IFERROR(INDEX(Returns!A:A,MATCH(B9515,Returns!B:B,0)),"No")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IF(M9516=People!$B$5,People!$A$5,IF(M9516=People!$B$4,People!$A$4,IF(M9516=People!$B$3,People!$A$3,IF(M9516=People!$B$2,People!$A$2,0))))</f>
        <v>Cassandra Brandow</v>
      </c>
      <c r="W9516" s="3" t="str">
        <f>IFERROR(INDEX(Returns!A:A,MATCH(B9516,Returns!B:B,0)),"No")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IF(M9517=People!$B$5,People!$A$5,IF(M9517=People!$B$4,People!$A$4,IF(M9517=People!$B$3,People!$A$3,IF(M9517=People!$B$2,People!$A$2,0))))</f>
        <v>Kelly Williams</v>
      </c>
      <c r="W9517" s="3" t="str">
        <f>IFERROR(INDEX(Returns!A:A,MATCH(B9517,Returns!B:B,0)),"No")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IF(M9518=People!$B$5,People!$A$5,IF(M9518=People!$B$4,People!$A$4,IF(M9518=People!$B$3,People!$A$3,IF(M9518=People!$B$2,People!$A$2,0))))</f>
        <v>Chuck Magee</v>
      </c>
      <c r="W9518" s="3" t="str">
        <f>IFERROR(INDEX(Returns!A:A,MATCH(B9518,Returns!B:B,0)),"No")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IF(M9519=People!$B$5,People!$A$5,IF(M9519=People!$B$4,People!$A$4,IF(M9519=People!$B$3,People!$A$3,IF(M9519=People!$B$2,People!$A$2,0))))</f>
        <v>Chuck Magee</v>
      </c>
      <c r="W9519" s="3" t="str">
        <f>IFERROR(INDEX(Returns!A:A,MATCH(B9519,Returns!B:B,0)),"No")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IF(M9520=People!$B$5,People!$A$5,IF(M9520=People!$B$4,People!$A$4,IF(M9520=People!$B$3,People!$A$3,IF(M9520=People!$B$2,People!$A$2,0))))</f>
        <v>Chuck Magee</v>
      </c>
      <c r="W9520" s="3" t="str">
        <f>IFERROR(INDEX(Returns!A:A,MATCH(B9520,Returns!B:B,0)),"No")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IF(M9521=People!$B$5,People!$A$5,IF(M9521=People!$B$4,People!$A$4,IF(M9521=People!$B$3,People!$A$3,IF(M9521=People!$B$2,People!$A$2,0))))</f>
        <v>Anna Andreadi</v>
      </c>
      <c r="W9521" s="3" t="str">
        <f>IFERROR(INDEX(Returns!A:A,MATCH(B9521,Returns!B:B,0)),"No")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IF(M9522=People!$B$5,People!$A$5,IF(M9522=People!$B$4,People!$A$4,IF(M9522=People!$B$3,People!$A$3,IF(M9522=People!$B$2,People!$A$2,0))))</f>
        <v>Anna Andreadi</v>
      </c>
      <c r="W9522" s="3" t="str">
        <f>IFERROR(INDEX(Returns!A:A,MATCH(B9522,Returns!B:B,0)),"No")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IF(M9523=People!$B$5,People!$A$5,IF(M9523=People!$B$4,People!$A$4,IF(M9523=People!$B$3,People!$A$3,IF(M9523=People!$B$2,People!$A$2,0))))</f>
        <v>Kelly Williams</v>
      </c>
      <c r="W9523" s="3" t="str">
        <f>IFERROR(INDEX(Returns!A:A,MATCH(B9523,Returns!B:B,0)),"No")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IF(M9524=People!$B$5,People!$A$5,IF(M9524=People!$B$4,People!$A$4,IF(M9524=People!$B$3,People!$A$3,IF(M9524=People!$B$2,People!$A$2,0))))</f>
        <v>Kelly Williams</v>
      </c>
      <c r="W9524" s="3" t="str">
        <f>IFERROR(INDEX(Returns!A:A,MATCH(B9524,Returns!B:B,0)),"No")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IF(M9525=People!$B$5,People!$A$5,IF(M9525=People!$B$4,People!$A$4,IF(M9525=People!$B$3,People!$A$3,IF(M9525=People!$B$2,People!$A$2,0))))</f>
        <v>Kelly Williams</v>
      </c>
      <c r="W9525" s="3" t="str">
        <f>IFERROR(INDEX(Returns!A:A,MATCH(B9525,Returns!B:B,0)),"No")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IF(M9526=People!$B$5,People!$A$5,IF(M9526=People!$B$4,People!$A$4,IF(M9526=People!$B$3,People!$A$3,IF(M9526=People!$B$2,People!$A$2,0))))</f>
        <v>Anna Andreadi</v>
      </c>
      <c r="W9526" s="3" t="str">
        <f>IFERROR(INDEX(Returns!A:A,MATCH(B9526,Returns!B:B,0)),"No")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IF(M9527=People!$B$5,People!$A$5,IF(M9527=People!$B$4,People!$A$4,IF(M9527=People!$B$3,People!$A$3,IF(M9527=People!$B$2,People!$A$2,0))))</f>
        <v>Anna Andreadi</v>
      </c>
      <c r="W9527" s="3" t="str">
        <f>IFERROR(INDEX(Returns!A:A,MATCH(B9527,Returns!B:B,0)),"No")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IF(M9528=People!$B$5,People!$A$5,IF(M9528=People!$B$4,People!$A$4,IF(M9528=People!$B$3,People!$A$3,IF(M9528=People!$B$2,People!$A$2,0))))</f>
        <v>Anna Andreadi</v>
      </c>
      <c r="W9528" s="3" t="str">
        <f>IFERROR(INDEX(Returns!A:A,MATCH(B9528,Returns!B:B,0)),"No")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IF(M9529=People!$B$5,People!$A$5,IF(M9529=People!$B$4,People!$A$4,IF(M9529=People!$B$3,People!$A$3,IF(M9529=People!$B$2,People!$A$2,0))))</f>
        <v>Anna Andreadi</v>
      </c>
      <c r="W9529" s="3" t="str">
        <f>IFERROR(INDEX(Returns!A:A,MATCH(B9529,Returns!B:B,0)),"No")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IF(M9530=People!$B$5,People!$A$5,IF(M9530=People!$B$4,People!$A$4,IF(M9530=People!$B$3,People!$A$3,IF(M9530=People!$B$2,People!$A$2,0))))</f>
        <v>Anna Andreadi</v>
      </c>
      <c r="W9530" s="3" t="str">
        <f>IFERROR(INDEX(Returns!A:A,MATCH(B9530,Returns!B:B,0)),"No")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IF(M9531=People!$B$5,People!$A$5,IF(M9531=People!$B$4,People!$A$4,IF(M9531=People!$B$3,People!$A$3,IF(M9531=People!$B$2,People!$A$2,0))))</f>
        <v>Kelly Williams</v>
      </c>
      <c r="W9531" s="3" t="str">
        <f>IFERROR(INDEX(Returns!A:A,MATCH(B9531,Returns!B:B,0)),"No")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IF(M9532=People!$B$5,People!$A$5,IF(M9532=People!$B$4,People!$A$4,IF(M9532=People!$B$3,People!$A$3,IF(M9532=People!$B$2,People!$A$2,0))))</f>
        <v>Anna Andreadi</v>
      </c>
      <c r="W9532" s="3" t="str">
        <f>IFERROR(INDEX(Returns!A:A,MATCH(B9532,Returns!B:B,0)),"No")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IF(M9533=People!$B$5,People!$A$5,IF(M9533=People!$B$4,People!$A$4,IF(M9533=People!$B$3,People!$A$3,IF(M9533=People!$B$2,People!$A$2,0))))</f>
        <v>Kelly Williams</v>
      </c>
      <c r="W9533" s="3" t="str">
        <f>IFERROR(INDEX(Returns!A:A,MATCH(B9533,Returns!B:B,0)),"No")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IF(M9534=People!$B$5,People!$A$5,IF(M9534=People!$B$4,People!$A$4,IF(M9534=People!$B$3,People!$A$3,IF(M9534=People!$B$2,People!$A$2,0))))</f>
        <v>Chuck Magee</v>
      </c>
      <c r="W9534" s="3" t="str">
        <f>IFERROR(INDEX(Returns!A:A,MATCH(B9534,Returns!B:B,0)),"No")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IF(M9535=People!$B$5,People!$A$5,IF(M9535=People!$B$4,People!$A$4,IF(M9535=People!$B$3,People!$A$3,IF(M9535=People!$B$2,People!$A$2,0))))</f>
        <v>Chuck Magee</v>
      </c>
      <c r="W9535" s="3" t="str">
        <f>IFERROR(INDEX(Returns!A:A,MATCH(B9535,Returns!B:B,0)),"No")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IF(M9536=People!$B$5,People!$A$5,IF(M9536=People!$B$4,People!$A$4,IF(M9536=People!$B$3,People!$A$3,IF(M9536=People!$B$2,People!$A$2,0))))</f>
        <v>Chuck Magee</v>
      </c>
      <c r="W9536" s="3" t="str">
        <f>IFERROR(INDEX(Returns!A:A,MATCH(B9536,Returns!B:B,0)),"No")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IF(M9537=People!$B$5,People!$A$5,IF(M9537=People!$B$4,People!$A$4,IF(M9537=People!$B$3,People!$A$3,IF(M9537=People!$B$2,People!$A$2,0))))</f>
        <v>Chuck Magee</v>
      </c>
      <c r="W9537" s="3" t="str">
        <f>IFERROR(INDEX(Returns!A:A,MATCH(B9537,Returns!B:B,0)),"No")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IF(M9538=People!$B$5,People!$A$5,IF(M9538=People!$B$4,People!$A$4,IF(M9538=People!$B$3,People!$A$3,IF(M9538=People!$B$2,People!$A$2,0))))</f>
        <v>Kelly Williams</v>
      </c>
      <c r="W9538" s="3" t="str">
        <f>IFERROR(INDEX(Returns!A:A,MATCH(B9538,Returns!B:B,0)),"No")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IF(M9539=People!$B$5,People!$A$5,IF(M9539=People!$B$4,People!$A$4,IF(M9539=People!$B$3,People!$A$3,IF(M9539=People!$B$2,People!$A$2,0))))</f>
        <v>Anna Andreadi</v>
      </c>
      <c r="W9539" s="3" t="str">
        <f>IFERROR(INDEX(Returns!A:A,MATCH(B9539,Returns!B:B,0)),"No")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IF(M9540=People!$B$5,People!$A$5,IF(M9540=People!$B$4,People!$A$4,IF(M9540=People!$B$3,People!$A$3,IF(M9540=People!$B$2,People!$A$2,0))))</f>
        <v>Chuck Magee</v>
      </c>
      <c r="W9540" s="3" t="str">
        <f>IFERROR(INDEX(Returns!A:A,MATCH(B9540,Returns!B:B,0)),"No")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IF(M9541=People!$B$5,People!$A$5,IF(M9541=People!$B$4,People!$A$4,IF(M9541=People!$B$3,People!$A$3,IF(M9541=People!$B$2,People!$A$2,0))))</f>
        <v>Chuck Magee</v>
      </c>
      <c r="W9541" s="3" t="str">
        <f>IFERROR(INDEX(Returns!A:A,MATCH(B9541,Returns!B:B,0)),"No")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IF(M9542=People!$B$5,People!$A$5,IF(M9542=People!$B$4,People!$A$4,IF(M9542=People!$B$3,People!$A$3,IF(M9542=People!$B$2,People!$A$2,0))))</f>
        <v>Anna Andreadi</v>
      </c>
      <c r="W9542" s="3" t="str">
        <f>IFERROR(INDEX(Returns!A:A,MATCH(B9542,Returns!B:B,0)),"No")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IF(M9543=People!$B$5,People!$A$5,IF(M9543=People!$B$4,People!$A$4,IF(M9543=People!$B$3,People!$A$3,IF(M9543=People!$B$2,People!$A$2,0))))</f>
        <v>Kelly Williams</v>
      </c>
      <c r="W9543" s="3" t="str">
        <f>IFERROR(INDEX(Returns!A:A,MATCH(B9543,Returns!B:B,0)),"No")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IF(M9544=People!$B$5,People!$A$5,IF(M9544=People!$B$4,People!$A$4,IF(M9544=People!$B$3,People!$A$3,IF(M9544=People!$B$2,People!$A$2,0))))</f>
        <v>Kelly Williams</v>
      </c>
      <c r="W9544" s="3" t="str">
        <f>IFERROR(INDEX(Returns!A:A,MATCH(B9544,Returns!B:B,0)),"No")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IF(M9545=People!$B$5,People!$A$5,IF(M9545=People!$B$4,People!$A$4,IF(M9545=People!$B$3,People!$A$3,IF(M9545=People!$B$2,People!$A$2,0))))</f>
        <v>Kelly Williams</v>
      </c>
      <c r="W9545" s="3" t="str">
        <f>IFERROR(INDEX(Returns!A:A,MATCH(B9545,Returns!B:B,0)),"No")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IF(M9546=People!$B$5,People!$A$5,IF(M9546=People!$B$4,People!$A$4,IF(M9546=People!$B$3,People!$A$3,IF(M9546=People!$B$2,People!$A$2,0))))</f>
        <v>Kelly Williams</v>
      </c>
      <c r="W9546" s="3" t="str">
        <f>IFERROR(INDEX(Returns!A:A,MATCH(B9546,Returns!B:B,0)),"No")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IF(M9547=People!$B$5,People!$A$5,IF(M9547=People!$B$4,People!$A$4,IF(M9547=People!$B$3,People!$A$3,IF(M9547=People!$B$2,People!$A$2,0))))</f>
        <v>Kelly Williams</v>
      </c>
      <c r="W9547" s="3" t="str">
        <f>IFERROR(INDEX(Returns!A:A,MATCH(B9547,Returns!B:B,0)),"No")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IF(M9548=People!$B$5,People!$A$5,IF(M9548=People!$B$4,People!$A$4,IF(M9548=People!$B$3,People!$A$3,IF(M9548=People!$B$2,People!$A$2,0))))</f>
        <v>Kelly Williams</v>
      </c>
      <c r="W9548" s="3" t="str">
        <f>IFERROR(INDEX(Returns!A:A,MATCH(B9548,Returns!B:B,0)),"No")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IF(M9549=People!$B$5,People!$A$5,IF(M9549=People!$B$4,People!$A$4,IF(M9549=People!$B$3,People!$A$3,IF(M9549=People!$B$2,People!$A$2,0))))</f>
        <v>Chuck Magee</v>
      </c>
      <c r="W9549" s="3" t="str">
        <f>IFERROR(INDEX(Returns!A:A,MATCH(B9549,Returns!B:B,0)),"No")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IF(M9550=People!$B$5,People!$A$5,IF(M9550=People!$B$4,People!$A$4,IF(M9550=People!$B$3,People!$A$3,IF(M9550=People!$B$2,People!$A$2,0))))</f>
        <v>Chuck Magee</v>
      </c>
      <c r="W9550" s="3" t="str">
        <f>IFERROR(INDEX(Returns!A:A,MATCH(B9550,Returns!B:B,0)),"No")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IF(M9551=People!$B$5,People!$A$5,IF(M9551=People!$B$4,People!$A$4,IF(M9551=People!$B$3,People!$A$3,IF(M9551=People!$B$2,People!$A$2,0))))</f>
        <v>Chuck Magee</v>
      </c>
      <c r="W9551" s="3" t="str">
        <f>IFERROR(INDEX(Returns!A:A,MATCH(B9551,Returns!B:B,0)),"No")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IF(M9552=People!$B$5,People!$A$5,IF(M9552=People!$B$4,People!$A$4,IF(M9552=People!$B$3,People!$A$3,IF(M9552=People!$B$2,People!$A$2,0))))</f>
        <v>Anna Andreadi</v>
      </c>
      <c r="W9552" s="3" t="str">
        <f>IFERROR(INDEX(Returns!A:A,MATCH(B9552,Returns!B:B,0)),"No")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IF(M9553=People!$B$5,People!$A$5,IF(M9553=People!$B$4,People!$A$4,IF(M9553=People!$B$3,People!$A$3,IF(M9553=People!$B$2,People!$A$2,0))))</f>
        <v>Chuck Magee</v>
      </c>
      <c r="W9553" s="3" t="str">
        <f>IFERROR(INDEX(Returns!A:A,MATCH(B9553,Returns!B:B,0)),"No")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IF(M9554=People!$B$5,People!$A$5,IF(M9554=People!$B$4,People!$A$4,IF(M9554=People!$B$3,People!$A$3,IF(M9554=People!$B$2,People!$A$2,0))))</f>
        <v>Cassandra Brandow</v>
      </c>
      <c r="W9554" s="3" t="str">
        <f>IFERROR(INDEX(Returns!A:A,MATCH(B9554,Returns!B:B,0)),"No")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IF(M9555=People!$B$5,People!$A$5,IF(M9555=People!$B$4,People!$A$4,IF(M9555=People!$B$3,People!$A$3,IF(M9555=People!$B$2,People!$A$2,0))))</f>
        <v>Anna Andreadi</v>
      </c>
      <c r="W9555" s="3" t="str">
        <f>IFERROR(INDEX(Returns!A:A,MATCH(B9555,Returns!B:B,0)),"No")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IF(M9556=People!$B$5,People!$A$5,IF(M9556=People!$B$4,People!$A$4,IF(M9556=People!$B$3,People!$A$3,IF(M9556=People!$B$2,People!$A$2,0))))</f>
        <v>Chuck Magee</v>
      </c>
      <c r="W9556" s="3" t="str">
        <f>IFERROR(INDEX(Returns!A:A,MATCH(B9556,Returns!B:B,0)),"No")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IF(M9557=People!$B$5,People!$A$5,IF(M9557=People!$B$4,People!$A$4,IF(M9557=People!$B$3,People!$A$3,IF(M9557=People!$B$2,People!$A$2,0))))</f>
        <v>Chuck Magee</v>
      </c>
      <c r="W9557" s="3" t="str">
        <f>IFERROR(INDEX(Returns!A:A,MATCH(B9557,Returns!B:B,0)),"No")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IF(M9558=People!$B$5,People!$A$5,IF(M9558=People!$B$4,People!$A$4,IF(M9558=People!$B$3,People!$A$3,IF(M9558=People!$B$2,People!$A$2,0))))</f>
        <v>Chuck Magee</v>
      </c>
      <c r="W9558" s="3" t="str">
        <f>IFERROR(INDEX(Returns!A:A,MATCH(B9558,Returns!B:B,0)),"No")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IF(M9559=People!$B$5,People!$A$5,IF(M9559=People!$B$4,People!$A$4,IF(M9559=People!$B$3,People!$A$3,IF(M9559=People!$B$2,People!$A$2,0))))</f>
        <v>Kelly Williams</v>
      </c>
      <c r="W9559" s="3" t="str">
        <f>IFERROR(INDEX(Returns!A:A,MATCH(B9559,Returns!B:B,0)),"No")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IF(M9560=People!$B$5,People!$A$5,IF(M9560=People!$B$4,People!$A$4,IF(M9560=People!$B$3,People!$A$3,IF(M9560=People!$B$2,People!$A$2,0))))</f>
        <v>Chuck Magee</v>
      </c>
      <c r="W9560" s="3" t="str">
        <f>IFERROR(INDEX(Returns!A:A,MATCH(B9560,Returns!B:B,0)),"No")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IF(M9561=People!$B$5,People!$A$5,IF(M9561=People!$B$4,People!$A$4,IF(M9561=People!$B$3,People!$A$3,IF(M9561=People!$B$2,People!$A$2,0))))</f>
        <v>Chuck Magee</v>
      </c>
      <c r="W9561" s="3" t="str">
        <f>IFERROR(INDEX(Returns!A:A,MATCH(B9561,Returns!B:B,0)),"No")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IF(M9562=People!$B$5,People!$A$5,IF(M9562=People!$B$4,People!$A$4,IF(M9562=People!$B$3,People!$A$3,IF(M9562=People!$B$2,People!$A$2,0))))</f>
        <v>Chuck Magee</v>
      </c>
      <c r="W9562" s="3" t="str">
        <f>IFERROR(INDEX(Returns!A:A,MATCH(B9562,Returns!B:B,0)),"No")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IF(M9563=People!$B$5,People!$A$5,IF(M9563=People!$B$4,People!$A$4,IF(M9563=People!$B$3,People!$A$3,IF(M9563=People!$B$2,People!$A$2,0))))</f>
        <v>Chuck Magee</v>
      </c>
      <c r="W9563" s="3" t="str">
        <f>IFERROR(INDEX(Returns!A:A,MATCH(B9563,Returns!B:B,0)),"No")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IF(M9564=People!$B$5,People!$A$5,IF(M9564=People!$B$4,People!$A$4,IF(M9564=People!$B$3,People!$A$3,IF(M9564=People!$B$2,People!$A$2,0))))</f>
        <v>Chuck Magee</v>
      </c>
      <c r="W9564" s="3" t="str">
        <f>IFERROR(INDEX(Returns!A:A,MATCH(B9564,Returns!B:B,0)),"No")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IF(M9565=People!$B$5,People!$A$5,IF(M9565=People!$B$4,People!$A$4,IF(M9565=People!$B$3,People!$A$3,IF(M9565=People!$B$2,People!$A$2,0))))</f>
        <v>Chuck Magee</v>
      </c>
      <c r="W9565" s="3" t="str">
        <f>IFERROR(INDEX(Returns!A:A,MATCH(B9565,Returns!B:B,0)),"No")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IF(M9566=People!$B$5,People!$A$5,IF(M9566=People!$B$4,People!$A$4,IF(M9566=People!$B$3,People!$A$3,IF(M9566=People!$B$2,People!$A$2,0))))</f>
        <v>Anna Andreadi</v>
      </c>
      <c r="W9566" s="3" t="str">
        <f>IFERROR(INDEX(Returns!A:A,MATCH(B9566,Returns!B:B,0)),"No")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IF(M9567=People!$B$5,People!$A$5,IF(M9567=People!$B$4,People!$A$4,IF(M9567=People!$B$3,People!$A$3,IF(M9567=People!$B$2,People!$A$2,0))))</f>
        <v>Cassandra Brandow</v>
      </c>
      <c r="W9567" s="3" t="str">
        <f>IFERROR(INDEX(Returns!A:A,MATCH(B9567,Returns!B:B,0)),"No")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IF(M9568=People!$B$5,People!$A$5,IF(M9568=People!$B$4,People!$A$4,IF(M9568=People!$B$3,People!$A$3,IF(M9568=People!$B$2,People!$A$2,0))))</f>
        <v>Cassandra Brandow</v>
      </c>
      <c r="W9568" s="3" t="str">
        <f>IFERROR(INDEX(Returns!A:A,MATCH(B9568,Returns!B:B,0)),"No")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IF(M9569=People!$B$5,People!$A$5,IF(M9569=People!$B$4,People!$A$4,IF(M9569=People!$B$3,People!$A$3,IF(M9569=People!$B$2,People!$A$2,0))))</f>
        <v>Cassandra Brandow</v>
      </c>
      <c r="W9569" s="3" t="str">
        <f>IFERROR(INDEX(Returns!A:A,MATCH(B9569,Returns!B:B,0)),"No")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IF(M9570=People!$B$5,People!$A$5,IF(M9570=People!$B$4,People!$A$4,IF(M9570=People!$B$3,People!$A$3,IF(M9570=People!$B$2,People!$A$2,0))))</f>
        <v>Kelly Williams</v>
      </c>
      <c r="W9570" s="3" t="str">
        <f>IFERROR(INDEX(Returns!A:A,MATCH(B9570,Returns!B:B,0)),"No")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IF(M9571=People!$B$5,People!$A$5,IF(M9571=People!$B$4,People!$A$4,IF(M9571=People!$B$3,People!$A$3,IF(M9571=People!$B$2,People!$A$2,0))))</f>
        <v>Chuck Magee</v>
      </c>
      <c r="W9571" s="3" t="str">
        <f>IFERROR(INDEX(Returns!A:A,MATCH(B9571,Returns!B:B,0)),"No")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IF(M9572=People!$B$5,People!$A$5,IF(M9572=People!$B$4,People!$A$4,IF(M9572=People!$B$3,People!$A$3,IF(M9572=People!$B$2,People!$A$2,0))))</f>
        <v>Chuck Magee</v>
      </c>
      <c r="W9572" s="3" t="str">
        <f>IFERROR(INDEX(Returns!A:A,MATCH(B9572,Returns!B:B,0)),"No")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IF(M9573=People!$B$5,People!$A$5,IF(M9573=People!$B$4,People!$A$4,IF(M9573=People!$B$3,People!$A$3,IF(M9573=People!$B$2,People!$A$2,0))))</f>
        <v>Chuck Magee</v>
      </c>
      <c r="W9573" s="3" t="str">
        <f>IFERROR(INDEX(Returns!A:A,MATCH(B9573,Returns!B:B,0)),"No")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IF(M9574=People!$B$5,People!$A$5,IF(M9574=People!$B$4,People!$A$4,IF(M9574=People!$B$3,People!$A$3,IF(M9574=People!$B$2,People!$A$2,0))))</f>
        <v>Chuck Magee</v>
      </c>
      <c r="W9574" s="3" t="str">
        <f>IFERROR(INDEX(Returns!A:A,MATCH(B9574,Returns!B:B,0)),"No")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IF(M9575=People!$B$5,People!$A$5,IF(M9575=People!$B$4,People!$A$4,IF(M9575=People!$B$3,People!$A$3,IF(M9575=People!$B$2,People!$A$2,0))))</f>
        <v>Chuck Magee</v>
      </c>
      <c r="W9575" s="3" t="str">
        <f>IFERROR(INDEX(Returns!A:A,MATCH(B9575,Returns!B:B,0)),"No")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IF(M9576=People!$B$5,People!$A$5,IF(M9576=People!$B$4,People!$A$4,IF(M9576=People!$B$3,People!$A$3,IF(M9576=People!$B$2,People!$A$2,0))))</f>
        <v>Anna Andreadi</v>
      </c>
      <c r="W9576" s="3" t="str">
        <f>IFERROR(INDEX(Returns!A:A,MATCH(B9576,Returns!B:B,0)),"No")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IF(M9577=People!$B$5,People!$A$5,IF(M9577=People!$B$4,People!$A$4,IF(M9577=People!$B$3,People!$A$3,IF(M9577=People!$B$2,People!$A$2,0))))</f>
        <v>Kelly Williams</v>
      </c>
      <c r="W9577" s="3" t="str">
        <f>IFERROR(INDEX(Returns!A:A,MATCH(B9577,Returns!B:B,0)),"No")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IF(M9578=People!$B$5,People!$A$5,IF(M9578=People!$B$4,People!$A$4,IF(M9578=People!$B$3,People!$A$3,IF(M9578=People!$B$2,People!$A$2,0))))</f>
        <v>Kelly Williams</v>
      </c>
      <c r="W9578" s="3" t="str">
        <f>IFERROR(INDEX(Returns!A:A,MATCH(B9578,Returns!B:B,0)),"No")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IF(M9579=People!$B$5,People!$A$5,IF(M9579=People!$B$4,People!$A$4,IF(M9579=People!$B$3,People!$A$3,IF(M9579=People!$B$2,People!$A$2,0))))</f>
        <v>Kelly Williams</v>
      </c>
      <c r="W9579" s="3" t="str">
        <f>IFERROR(INDEX(Returns!A:A,MATCH(B9579,Returns!B:B,0)),"No")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IF(M9580=People!$B$5,People!$A$5,IF(M9580=People!$B$4,People!$A$4,IF(M9580=People!$B$3,People!$A$3,IF(M9580=People!$B$2,People!$A$2,0))))</f>
        <v>Chuck Magee</v>
      </c>
      <c r="W9580" s="3" t="str">
        <f>IFERROR(INDEX(Returns!A:A,MATCH(B9580,Returns!B:B,0)),"No")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IF(M9581=People!$B$5,People!$A$5,IF(M9581=People!$B$4,People!$A$4,IF(M9581=People!$B$3,People!$A$3,IF(M9581=People!$B$2,People!$A$2,0))))</f>
        <v>Chuck Magee</v>
      </c>
      <c r="W9581" s="3" t="str">
        <f>IFERROR(INDEX(Returns!A:A,MATCH(B9581,Returns!B:B,0)),"No")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IF(M9582=People!$B$5,People!$A$5,IF(M9582=People!$B$4,People!$A$4,IF(M9582=People!$B$3,People!$A$3,IF(M9582=People!$B$2,People!$A$2,0))))</f>
        <v>Chuck Magee</v>
      </c>
      <c r="W9582" s="3" t="str">
        <f>IFERROR(INDEX(Returns!A:A,MATCH(B9582,Returns!B:B,0)),"No")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IF(M9583=People!$B$5,People!$A$5,IF(M9583=People!$B$4,People!$A$4,IF(M9583=People!$B$3,People!$A$3,IF(M9583=People!$B$2,People!$A$2,0))))</f>
        <v>Chuck Magee</v>
      </c>
      <c r="W9583" s="3" t="str">
        <f>IFERROR(INDEX(Returns!A:A,MATCH(B9583,Returns!B:B,0)),"No")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IF(M9584=People!$B$5,People!$A$5,IF(M9584=People!$B$4,People!$A$4,IF(M9584=People!$B$3,People!$A$3,IF(M9584=People!$B$2,People!$A$2,0))))</f>
        <v>Chuck Magee</v>
      </c>
      <c r="W9584" s="3" t="str">
        <f>IFERROR(INDEX(Returns!A:A,MATCH(B9584,Returns!B:B,0)),"No")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IF(M9585=People!$B$5,People!$A$5,IF(M9585=People!$B$4,People!$A$4,IF(M9585=People!$B$3,People!$A$3,IF(M9585=People!$B$2,People!$A$2,0))))</f>
        <v>Chuck Magee</v>
      </c>
      <c r="W9585" s="3" t="str">
        <f>IFERROR(INDEX(Returns!A:A,MATCH(B9585,Returns!B:B,0)),"No")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IF(M9586=People!$B$5,People!$A$5,IF(M9586=People!$B$4,People!$A$4,IF(M9586=People!$B$3,People!$A$3,IF(M9586=People!$B$2,People!$A$2,0))))</f>
        <v>Kelly Williams</v>
      </c>
      <c r="W9586" s="3" t="str">
        <f>IFERROR(INDEX(Returns!A:A,MATCH(B9586,Returns!B:B,0)),"No")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IF(M9587=People!$B$5,People!$A$5,IF(M9587=People!$B$4,People!$A$4,IF(M9587=People!$B$3,People!$A$3,IF(M9587=People!$B$2,People!$A$2,0))))</f>
        <v>Cassandra Brandow</v>
      </c>
      <c r="W9587" s="3" t="str">
        <f>IFERROR(INDEX(Returns!A:A,MATCH(B9587,Returns!B:B,0)),"No")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IF(M9588=People!$B$5,People!$A$5,IF(M9588=People!$B$4,People!$A$4,IF(M9588=People!$B$3,People!$A$3,IF(M9588=People!$B$2,People!$A$2,0))))</f>
        <v>Anna Andreadi</v>
      </c>
      <c r="W9588" s="3" t="str">
        <f>IFERROR(INDEX(Returns!A:A,MATCH(B9588,Returns!B:B,0)),"No")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IF(M9589=People!$B$5,People!$A$5,IF(M9589=People!$B$4,People!$A$4,IF(M9589=People!$B$3,People!$A$3,IF(M9589=People!$B$2,People!$A$2,0))))</f>
        <v>Kelly Williams</v>
      </c>
      <c r="W9589" s="3" t="str">
        <f>IFERROR(INDEX(Returns!A:A,MATCH(B9589,Returns!B:B,0)),"No")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IF(M9590=People!$B$5,People!$A$5,IF(M9590=People!$B$4,People!$A$4,IF(M9590=People!$B$3,People!$A$3,IF(M9590=People!$B$2,People!$A$2,0))))</f>
        <v>Kelly Williams</v>
      </c>
      <c r="W9590" s="3" t="str">
        <f>IFERROR(INDEX(Returns!A:A,MATCH(B9590,Returns!B:B,0)),"No")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IF(M9591=People!$B$5,People!$A$5,IF(M9591=People!$B$4,People!$A$4,IF(M9591=People!$B$3,People!$A$3,IF(M9591=People!$B$2,People!$A$2,0))))</f>
        <v>Kelly Williams</v>
      </c>
      <c r="W9591" s="3" t="str">
        <f>IFERROR(INDEX(Returns!A:A,MATCH(B9591,Returns!B:B,0)),"No")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IF(M9592=People!$B$5,People!$A$5,IF(M9592=People!$B$4,People!$A$4,IF(M9592=People!$B$3,People!$A$3,IF(M9592=People!$B$2,People!$A$2,0))))</f>
        <v>Kelly Williams</v>
      </c>
      <c r="W9592" s="3" t="str">
        <f>IFERROR(INDEX(Returns!A:A,MATCH(B9592,Returns!B:B,0)),"No")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IF(M9593=People!$B$5,People!$A$5,IF(M9593=People!$B$4,People!$A$4,IF(M9593=People!$B$3,People!$A$3,IF(M9593=People!$B$2,People!$A$2,0))))</f>
        <v>Kelly Williams</v>
      </c>
      <c r="W9593" s="3" t="str">
        <f>IFERROR(INDEX(Returns!A:A,MATCH(B9593,Returns!B:B,0)),"No")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IF(M9594=People!$B$5,People!$A$5,IF(M9594=People!$B$4,People!$A$4,IF(M9594=People!$B$3,People!$A$3,IF(M9594=People!$B$2,People!$A$2,0))))</f>
        <v>Kelly Williams</v>
      </c>
      <c r="W9594" s="3" t="str">
        <f>IFERROR(INDEX(Returns!A:A,MATCH(B9594,Returns!B:B,0)),"No")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IF(M9595=People!$B$5,People!$A$5,IF(M9595=People!$B$4,People!$A$4,IF(M9595=People!$B$3,People!$A$3,IF(M9595=People!$B$2,People!$A$2,0))))</f>
        <v>Chuck Magee</v>
      </c>
      <c r="W9595" s="3" t="str">
        <f>IFERROR(INDEX(Returns!A:A,MATCH(B9595,Returns!B:B,0)),"No")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IF(M9596=People!$B$5,People!$A$5,IF(M9596=People!$B$4,People!$A$4,IF(M9596=People!$B$3,People!$A$3,IF(M9596=People!$B$2,People!$A$2,0))))</f>
        <v>Chuck Magee</v>
      </c>
      <c r="W9596" s="3" t="str">
        <f>IFERROR(INDEX(Returns!A:A,MATCH(B9596,Returns!B:B,0)),"No")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IF(M9597=People!$B$5,People!$A$5,IF(M9597=People!$B$4,People!$A$4,IF(M9597=People!$B$3,People!$A$3,IF(M9597=People!$B$2,People!$A$2,0))))</f>
        <v>Anna Andreadi</v>
      </c>
      <c r="W9597" s="3" t="str">
        <f>IFERROR(INDEX(Returns!A:A,MATCH(B9597,Returns!B:B,0)),"No")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IF(M9598=People!$B$5,People!$A$5,IF(M9598=People!$B$4,People!$A$4,IF(M9598=People!$B$3,People!$A$3,IF(M9598=People!$B$2,People!$A$2,0))))</f>
        <v>Anna Andreadi</v>
      </c>
      <c r="W9598" s="3" t="str">
        <f>IFERROR(INDEX(Returns!A:A,MATCH(B9598,Returns!B:B,0)),"No")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IF(M9599=People!$B$5,People!$A$5,IF(M9599=People!$B$4,People!$A$4,IF(M9599=People!$B$3,People!$A$3,IF(M9599=People!$B$2,People!$A$2,0))))</f>
        <v>Anna Andreadi</v>
      </c>
      <c r="W9599" s="3" t="str">
        <f>IFERROR(INDEX(Returns!A:A,MATCH(B9599,Returns!B:B,0)),"No")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IF(M9600=People!$B$5,People!$A$5,IF(M9600=People!$B$4,People!$A$4,IF(M9600=People!$B$3,People!$A$3,IF(M9600=People!$B$2,People!$A$2,0))))</f>
        <v>Anna Andreadi</v>
      </c>
      <c r="W9600" s="3" t="str">
        <f>IFERROR(INDEX(Returns!A:A,MATCH(B9600,Returns!B:B,0)),"No")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IF(M9601=People!$B$5,People!$A$5,IF(M9601=People!$B$4,People!$A$4,IF(M9601=People!$B$3,People!$A$3,IF(M9601=People!$B$2,People!$A$2,0))))</f>
        <v>Anna Andreadi</v>
      </c>
      <c r="W9601" s="3" t="str">
        <f>IFERROR(INDEX(Returns!A:A,MATCH(B9601,Returns!B:B,0)),"No")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IF(M9602=People!$B$5,People!$A$5,IF(M9602=People!$B$4,People!$A$4,IF(M9602=People!$B$3,People!$A$3,IF(M9602=People!$B$2,People!$A$2,0))))</f>
        <v>Kelly Williams</v>
      </c>
      <c r="W9602" s="3" t="str">
        <f>IFERROR(INDEX(Returns!A:A,MATCH(B9602,Returns!B:B,0)),"No")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IF(M9603=People!$B$5,People!$A$5,IF(M9603=People!$B$4,People!$A$4,IF(M9603=People!$B$3,People!$A$3,IF(M9603=People!$B$2,People!$A$2,0))))</f>
        <v>Cassandra Brandow</v>
      </c>
      <c r="W9603" s="3" t="str">
        <f>IFERROR(INDEX(Returns!A:A,MATCH(B9603,Returns!B:B,0)),"No")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IF(M9604=People!$B$5,People!$A$5,IF(M9604=People!$B$4,People!$A$4,IF(M9604=People!$B$3,People!$A$3,IF(M9604=People!$B$2,People!$A$2,0))))</f>
        <v>Cassandra Brandow</v>
      </c>
      <c r="W9604" s="3" t="str">
        <f>IFERROR(INDEX(Returns!A:A,MATCH(B9604,Returns!B:B,0)),"No")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IF(M9605=People!$B$5,People!$A$5,IF(M9605=People!$B$4,People!$A$4,IF(M9605=People!$B$3,People!$A$3,IF(M9605=People!$B$2,People!$A$2,0))))</f>
        <v>Chuck Magee</v>
      </c>
      <c r="W9605" s="3" t="str">
        <f>IFERROR(INDEX(Returns!A:A,MATCH(B9605,Returns!B:B,0)),"No")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IF(M9606=People!$B$5,People!$A$5,IF(M9606=People!$B$4,People!$A$4,IF(M9606=People!$B$3,People!$A$3,IF(M9606=People!$B$2,People!$A$2,0))))</f>
        <v>Cassandra Brandow</v>
      </c>
      <c r="W9606" s="3" t="str">
        <f>IFERROR(INDEX(Returns!A:A,MATCH(B9606,Returns!B:B,0)),"No")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IF(M9607=People!$B$5,People!$A$5,IF(M9607=People!$B$4,People!$A$4,IF(M9607=People!$B$3,People!$A$3,IF(M9607=People!$B$2,People!$A$2,0))))</f>
        <v>Chuck Magee</v>
      </c>
      <c r="W9607" s="3" t="str">
        <f>IFERROR(INDEX(Returns!A:A,MATCH(B9607,Returns!B:B,0)),"No")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IF(M9608=People!$B$5,People!$A$5,IF(M9608=People!$B$4,People!$A$4,IF(M9608=People!$B$3,People!$A$3,IF(M9608=People!$B$2,People!$A$2,0))))</f>
        <v>Chuck Magee</v>
      </c>
      <c r="W9608" s="3" t="str">
        <f>IFERROR(INDEX(Returns!A:A,MATCH(B9608,Returns!B:B,0)),"No")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IF(M9609=People!$B$5,People!$A$5,IF(M9609=People!$B$4,People!$A$4,IF(M9609=People!$B$3,People!$A$3,IF(M9609=People!$B$2,People!$A$2,0))))</f>
        <v>Chuck Magee</v>
      </c>
      <c r="W9609" s="3" t="str">
        <f>IFERROR(INDEX(Returns!A:A,MATCH(B9609,Returns!B:B,0)),"No")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IF(M9610=People!$B$5,People!$A$5,IF(M9610=People!$B$4,People!$A$4,IF(M9610=People!$B$3,People!$A$3,IF(M9610=People!$B$2,People!$A$2,0))))</f>
        <v>Chuck Magee</v>
      </c>
      <c r="W9610" s="3" t="str">
        <f>IFERROR(INDEX(Returns!A:A,MATCH(B9610,Returns!B:B,0)),"No")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IF(M9611=People!$B$5,People!$A$5,IF(M9611=People!$B$4,People!$A$4,IF(M9611=People!$B$3,People!$A$3,IF(M9611=People!$B$2,People!$A$2,0))))</f>
        <v>Anna Andreadi</v>
      </c>
      <c r="W9611" s="3" t="str">
        <f>IFERROR(INDEX(Returns!A:A,MATCH(B9611,Returns!B:B,0)),"No")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IF(M9612=People!$B$5,People!$A$5,IF(M9612=People!$B$4,People!$A$4,IF(M9612=People!$B$3,People!$A$3,IF(M9612=People!$B$2,People!$A$2,0))))</f>
        <v>Anna Andreadi</v>
      </c>
      <c r="W9612" s="3" t="str">
        <f>IFERROR(INDEX(Returns!A:A,MATCH(B9612,Returns!B:B,0)),"No")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IF(M9613=People!$B$5,People!$A$5,IF(M9613=People!$B$4,People!$A$4,IF(M9613=People!$B$3,People!$A$3,IF(M9613=People!$B$2,People!$A$2,0))))</f>
        <v>Cassandra Brandow</v>
      </c>
      <c r="W9613" s="3" t="str">
        <f>IFERROR(INDEX(Returns!A:A,MATCH(B9613,Returns!B:B,0)),"No")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IF(M9614=People!$B$5,People!$A$5,IF(M9614=People!$B$4,People!$A$4,IF(M9614=People!$B$3,People!$A$3,IF(M9614=People!$B$2,People!$A$2,0))))</f>
        <v>Anna Andreadi</v>
      </c>
      <c r="W9614" s="3" t="str">
        <f>IFERROR(INDEX(Returns!A:A,MATCH(B9614,Returns!B:B,0)),"No")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IF(M9615=People!$B$5,People!$A$5,IF(M9615=People!$B$4,People!$A$4,IF(M9615=People!$B$3,People!$A$3,IF(M9615=People!$B$2,People!$A$2,0))))</f>
        <v>Anna Andreadi</v>
      </c>
      <c r="W9615" s="3" t="str">
        <f>IFERROR(INDEX(Returns!A:A,MATCH(B9615,Returns!B:B,0)),"No")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IF(M9616=People!$B$5,People!$A$5,IF(M9616=People!$B$4,People!$A$4,IF(M9616=People!$B$3,People!$A$3,IF(M9616=People!$B$2,People!$A$2,0))))</f>
        <v>Anna Andreadi</v>
      </c>
      <c r="W9616" s="3" t="str">
        <f>IFERROR(INDEX(Returns!A:A,MATCH(B9616,Returns!B:B,0)),"No")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IF(M9617=People!$B$5,People!$A$5,IF(M9617=People!$B$4,People!$A$4,IF(M9617=People!$B$3,People!$A$3,IF(M9617=People!$B$2,People!$A$2,0))))</f>
        <v>Anna Andreadi</v>
      </c>
      <c r="W9617" s="3" t="str">
        <f>IFERROR(INDEX(Returns!A:A,MATCH(B9617,Returns!B:B,0)),"No")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IF(M9618=People!$B$5,People!$A$5,IF(M9618=People!$B$4,People!$A$4,IF(M9618=People!$B$3,People!$A$3,IF(M9618=People!$B$2,People!$A$2,0))))</f>
        <v>Anna Andreadi</v>
      </c>
      <c r="W9618" s="3" t="str">
        <f>IFERROR(INDEX(Returns!A:A,MATCH(B9618,Returns!B:B,0)),"No")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IF(M9619=People!$B$5,People!$A$5,IF(M9619=People!$B$4,People!$A$4,IF(M9619=People!$B$3,People!$A$3,IF(M9619=People!$B$2,People!$A$2,0))))</f>
        <v>Chuck Magee</v>
      </c>
      <c r="W9619" s="3" t="str">
        <f>IFERROR(INDEX(Returns!A:A,MATCH(B9619,Returns!B:B,0)),"No")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IF(M9620=People!$B$5,People!$A$5,IF(M9620=People!$B$4,People!$A$4,IF(M9620=People!$B$3,People!$A$3,IF(M9620=People!$B$2,People!$A$2,0))))</f>
        <v>Chuck Magee</v>
      </c>
      <c r="W9620" s="3" t="str">
        <f>IFERROR(INDEX(Returns!A:A,MATCH(B9620,Returns!B:B,0)),"No")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IF(M9621=People!$B$5,People!$A$5,IF(M9621=People!$B$4,People!$A$4,IF(M9621=People!$B$3,People!$A$3,IF(M9621=People!$B$2,People!$A$2,0))))</f>
        <v>Chuck Magee</v>
      </c>
      <c r="W9621" s="3" t="str">
        <f>IFERROR(INDEX(Returns!A:A,MATCH(B9621,Returns!B:B,0)),"No")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IF(M9622=People!$B$5,People!$A$5,IF(M9622=People!$B$4,People!$A$4,IF(M9622=People!$B$3,People!$A$3,IF(M9622=People!$B$2,People!$A$2,0))))</f>
        <v>Chuck Magee</v>
      </c>
      <c r="W9622" s="3" t="str">
        <f>IFERROR(INDEX(Returns!A:A,MATCH(B9622,Returns!B:B,0)),"No")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IF(M9623=People!$B$5,People!$A$5,IF(M9623=People!$B$4,People!$A$4,IF(M9623=People!$B$3,People!$A$3,IF(M9623=People!$B$2,People!$A$2,0))))</f>
        <v>Chuck Magee</v>
      </c>
      <c r="W9623" s="3" t="str">
        <f>IFERROR(INDEX(Returns!A:A,MATCH(B9623,Returns!B:B,0)),"No")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IF(M9624=People!$B$5,People!$A$5,IF(M9624=People!$B$4,People!$A$4,IF(M9624=People!$B$3,People!$A$3,IF(M9624=People!$B$2,People!$A$2,0))))</f>
        <v>Chuck Magee</v>
      </c>
      <c r="W9624" s="3" t="str">
        <f>IFERROR(INDEX(Returns!A:A,MATCH(B9624,Returns!B:B,0)),"No")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IF(M9625=People!$B$5,People!$A$5,IF(M9625=People!$B$4,People!$A$4,IF(M9625=People!$B$3,People!$A$3,IF(M9625=People!$B$2,People!$A$2,0))))</f>
        <v>Kelly Williams</v>
      </c>
      <c r="W9625" s="3" t="str">
        <f>IFERROR(INDEX(Returns!A:A,MATCH(B9625,Returns!B:B,0)),"No")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IF(M9626=People!$B$5,People!$A$5,IF(M9626=People!$B$4,People!$A$4,IF(M9626=People!$B$3,People!$A$3,IF(M9626=People!$B$2,People!$A$2,0))))</f>
        <v>Kelly Williams</v>
      </c>
      <c r="W9626" s="3" t="str">
        <f>IFERROR(INDEX(Returns!A:A,MATCH(B9626,Returns!B:B,0)),"No")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IF(M9627=People!$B$5,People!$A$5,IF(M9627=People!$B$4,People!$A$4,IF(M9627=People!$B$3,People!$A$3,IF(M9627=People!$B$2,People!$A$2,0))))</f>
        <v>Kelly Williams</v>
      </c>
      <c r="W9627" s="3" t="str">
        <f>IFERROR(INDEX(Returns!A:A,MATCH(B9627,Returns!B:B,0)),"No")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IF(M9628=People!$B$5,People!$A$5,IF(M9628=People!$B$4,People!$A$4,IF(M9628=People!$B$3,People!$A$3,IF(M9628=People!$B$2,People!$A$2,0))))</f>
        <v>Kelly Williams</v>
      </c>
      <c r="W9628" s="3" t="str">
        <f>IFERROR(INDEX(Returns!A:A,MATCH(B9628,Returns!B:B,0)),"No")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IF(M9629=People!$B$5,People!$A$5,IF(M9629=People!$B$4,People!$A$4,IF(M9629=People!$B$3,People!$A$3,IF(M9629=People!$B$2,People!$A$2,0))))</f>
        <v>Kelly Williams</v>
      </c>
      <c r="W9629" s="3" t="str">
        <f>IFERROR(INDEX(Returns!A:A,MATCH(B9629,Returns!B:B,0)),"No")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IF(M9630=People!$B$5,People!$A$5,IF(M9630=People!$B$4,People!$A$4,IF(M9630=People!$B$3,People!$A$3,IF(M9630=People!$B$2,People!$A$2,0))))</f>
        <v>Chuck Magee</v>
      </c>
      <c r="W9630" s="3" t="str">
        <f>IFERROR(INDEX(Returns!A:A,MATCH(B9630,Returns!B:B,0)),"No")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IF(M9631=People!$B$5,People!$A$5,IF(M9631=People!$B$4,People!$A$4,IF(M9631=People!$B$3,People!$A$3,IF(M9631=People!$B$2,People!$A$2,0))))</f>
        <v>Chuck Magee</v>
      </c>
      <c r="W9631" s="3" t="str">
        <f>IFERROR(INDEX(Returns!A:A,MATCH(B9631,Returns!B:B,0)),"No")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IF(M9632=People!$B$5,People!$A$5,IF(M9632=People!$B$4,People!$A$4,IF(M9632=People!$B$3,People!$A$3,IF(M9632=People!$B$2,People!$A$2,0))))</f>
        <v>Chuck Magee</v>
      </c>
      <c r="W9632" s="3" t="str">
        <f>IFERROR(INDEX(Returns!A:A,MATCH(B9632,Returns!B:B,0)),"No")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IF(M9633=People!$B$5,People!$A$5,IF(M9633=People!$B$4,People!$A$4,IF(M9633=People!$B$3,People!$A$3,IF(M9633=People!$B$2,People!$A$2,0))))</f>
        <v>Chuck Magee</v>
      </c>
      <c r="W9633" s="3" t="str">
        <f>IFERROR(INDEX(Returns!A:A,MATCH(B9633,Returns!B:B,0)),"No")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IF(M9634=People!$B$5,People!$A$5,IF(M9634=People!$B$4,People!$A$4,IF(M9634=People!$B$3,People!$A$3,IF(M9634=People!$B$2,People!$A$2,0))))</f>
        <v>Kelly Williams</v>
      </c>
      <c r="W9634" s="3" t="str">
        <f>IFERROR(INDEX(Returns!A:A,MATCH(B9634,Returns!B:B,0)),"No")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IF(M9635=People!$B$5,People!$A$5,IF(M9635=People!$B$4,People!$A$4,IF(M9635=People!$B$3,People!$A$3,IF(M9635=People!$B$2,People!$A$2,0))))</f>
        <v>Chuck Magee</v>
      </c>
      <c r="W9635" s="3" t="str">
        <f>IFERROR(INDEX(Returns!A:A,MATCH(B9635,Returns!B:B,0)),"No")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IF(M9636=People!$B$5,People!$A$5,IF(M9636=People!$B$4,People!$A$4,IF(M9636=People!$B$3,People!$A$3,IF(M9636=People!$B$2,People!$A$2,0))))</f>
        <v>Chuck Magee</v>
      </c>
      <c r="W9636" s="3" t="str">
        <f>IFERROR(INDEX(Returns!A:A,MATCH(B9636,Returns!B:B,0)),"No")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IF(M9637=People!$B$5,People!$A$5,IF(M9637=People!$B$4,People!$A$4,IF(M9637=People!$B$3,People!$A$3,IF(M9637=People!$B$2,People!$A$2,0))))</f>
        <v>Chuck Magee</v>
      </c>
      <c r="W9637" s="3" t="str">
        <f>IFERROR(INDEX(Returns!A:A,MATCH(B9637,Returns!B:B,0)),"No")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IF(M9638=People!$B$5,People!$A$5,IF(M9638=People!$B$4,People!$A$4,IF(M9638=People!$B$3,People!$A$3,IF(M9638=People!$B$2,People!$A$2,0))))</f>
        <v>Anna Andreadi</v>
      </c>
      <c r="W9638" s="3" t="str">
        <f>IFERROR(INDEX(Returns!A:A,MATCH(B9638,Returns!B:B,0)),"No")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IF(M9639=People!$B$5,People!$A$5,IF(M9639=People!$B$4,People!$A$4,IF(M9639=People!$B$3,People!$A$3,IF(M9639=People!$B$2,People!$A$2,0))))</f>
        <v>Anna Andreadi</v>
      </c>
      <c r="W9639" s="3" t="str">
        <f>IFERROR(INDEX(Returns!A:A,MATCH(B9639,Returns!B:B,0)),"No")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IF(M9640=People!$B$5,People!$A$5,IF(M9640=People!$B$4,People!$A$4,IF(M9640=People!$B$3,People!$A$3,IF(M9640=People!$B$2,People!$A$2,0))))</f>
        <v>Anna Andreadi</v>
      </c>
      <c r="W9640" s="3" t="str">
        <f>IFERROR(INDEX(Returns!A:A,MATCH(B9640,Returns!B:B,0)),"No")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IF(M9641=People!$B$5,People!$A$5,IF(M9641=People!$B$4,People!$A$4,IF(M9641=People!$B$3,People!$A$3,IF(M9641=People!$B$2,People!$A$2,0))))</f>
        <v>Cassandra Brandow</v>
      </c>
      <c r="W9641" s="3" t="str">
        <f>IFERROR(INDEX(Returns!A:A,MATCH(B9641,Returns!B:B,0)),"No")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IF(M9642=People!$B$5,People!$A$5,IF(M9642=People!$B$4,People!$A$4,IF(M9642=People!$B$3,People!$A$3,IF(M9642=People!$B$2,People!$A$2,0))))</f>
        <v>Anna Andreadi</v>
      </c>
      <c r="W9642" s="3" t="str">
        <f>IFERROR(INDEX(Returns!A:A,MATCH(B9642,Returns!B:B,0)),"No")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IF(M9643=People!$B$5,People!$A$5,IF(M9643=People!$B$4,People!$A$4,IF(M9643=People!$B$3,People!$A$3,IF(M9643=People!$B$2,People!$A$2,0))))</f>
        <v>Anna Andreadi</v>
      </c>
      <c r="W9643" s="3" t="str">
        <f>IFERROR(INDEX(Returns!A:A,MATCH(B9643,Returns!B:B,0)),"No")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IF(M9644=People!$B$5,People!$A$5,IF(M9644=People!$B$4,People!$A$4,IF(M9644=People!$B$3,People!$A$3,IF(M9644=People!$B$2,People!$A$2,0))))</f>
        <v>Anna Andreadi</v>
      </c>
      <c r="W9644" s="3" t="str">
        <f>IFERROR(INDEX(Returns!A:A,MATCH(B9644,Returns!B:B,0)),"No")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IF(M9645=People!$B$5,People!$A$5,IF(M9645=People!$B$4,People!$A$4,IF(M9645=People!$B$3,People!$A$3,IF(M9645=People!$B$2,People!$A$2,0))))</f>
        <v>Anna Andreadi</v>
      </c>
      <c r="W9645" s="3" t="str">
        <f>IFERROR(INDEX(Returns!A:A,MATCH(B9645,Returns!B:B,0)),"No")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IF(M9646=People!$B$5,People!$A$5,IF(M9646=People!$B$4,People!$A$4,IF(M9646=People!$B$3,People!$A$3,IF(M9646=People!$B$2,People!$A$2,0))))</f>
        <v>Anna Andreadi</v>
      </c>
      <c r="W9646" s="3" t="str">
        <f>IFERROR(INDEX(Returns!A:A,MATCH(B9646,Returns!B:B,0)),"No")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IF(M9647=People!$B$5,People!$A$5,IF(M9647=People!$B$4,People!$A$4,IF(M9647=People!$B$3,People!$A$3,IF(M9647=People!$B$2,People!$A$2,0))))</f>
        <v>Anna Andreadi</v>
      </c>
      <c r="W9647" s="3" t="str">
        <f>IFERROR(INDEX(Returns!A:A,MATCH(B9647,Returns!B:B,0)),"No")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IF(M9648=People!$B$5,People!$A$5,IF(M9648=People!$B$4,People!$A$4,IF(M9648=People!$B$3,People!$A$3,IF(M9648=People!$B$2,People!$A$2,0))))</f>
        <v>Anna Andreadi</v>
      </c>
      <c r="W9648" s="3" t="str">
        <f>IFERROR(INDEX(Returns!A:A,MATCH(B9648,Returns!B:B,0)),"No")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IF(M9649=People!$B$5,People!$A$5,IF(M9649=People!$B$4,People!$A$4,IF(M9649=People!$B$3,People!$A$3,IF(M9649=People!$B$2,People!$A$2,0))))</f>
        <v>Kelly Williams</v>
      </c>
      <c r="W9649" s="3" t="str">
        <f>IFERROR(INDEX(Returns!A:A,MATCH(B9649,Returns!B:B,0)),"No")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IF(M9650=People!$B$5,People!$A$5,IF(M9650=People!$B$4,People!$A$4,IF(M9650=People!$B$3,People!$A$3,IF(M9650=People!$B$2,People!$A$2,0))))</f>
        <v>Kelly Williams</v>
      </c>
      <c r="W9650" s="3" t="str">
        <f>IFERROR(INDEX(Returns!A:A,MATCH(B9650,Returns!B:B,0)),"No")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IF(M9651=People!$B$5,People!$A$5,IF(M9651=People!$B$4,People!$A$4,IF(M9651=People!$B$3,People!$A$3,IF(M9651=People!$B$2,People!$A$2,0))))</f>
        <v>Anna Andreadi</v>
      </c>
      <c r="W9651" s="3" t="str">
        <f>IFERROR(INDEX(Returns!A:A,MATCH(B9651,Returns!B:B,0)),"No")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IF(M9652=People!$B$5,People!$A$5,IF(M9652=People!$B$4,People!$A$4,IF(M9652=People!$B$3,People!$A$3,IF(M9652=People!$B$2,People!$A$2,0))))</f>
        <v>Anna Andreadi</v>
      </c>
      <c r="W9652" s="3" t="str">
        <f>IFERROR(INDEX(Returns!A:A,MATCH(B9652,Returns!B:B,0)),"No")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IF(M9653=People!$B$5,People!$A$5,IF(M9653=People!$B$4,People!$A$4,IF(M9653=People!$B$3,People!$A$3,IF(M9653=People!$B$2,People!$A$2,0))))</f>
        <v>Anna Andreadi</v>
      </c>
      <c r="W9653" s="3" t="str">
        <f>IFERROR(INDEX(Returns!A:A,MATCH(B9653,Returns!B:B,0)),"No")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IF(M9654=People!$B$5,People!$A$5,IF(M9654=People!$B$4,People!$A$4,IF(M9654=People!$B$3,People!$A$3,IF(M9654=People!$B$2,People!$A$2,0))))</f>
        <v>Anna Andreadi</v>
      </c>
      <c r="W9654" s="3" t="str">
        <f>IFERROR(INDEX(Returns!A:A,MATCH(B9654,Returns!B:B,0)),"No")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IF(M9655=People!$B$5,People!$A$5,IF(M9655=People!$B$4,People!$A$4,IF(M9655=People!$B$3,People!$A$3,IF(M9655=People!$B$2,People!$A$2,0))))</f>
        <v>Anna Andreadi</v>
      </c>
      <c r="W9655" s="3" t="str">
        <f>IFERROR(INDEX(Returns!A:A,MATCH(B9655,Returns!B:B,0)),"No")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IF(M9656=People!$B$5,People!$A$5,IF(M9656=People!$B$4,People!$A$4,IF(M9656=People!$B$3,People!$A$3,IF(M9656=People!$B$2,People!$A$2,0))))</f>
        <v>Anna Andreadi</v>
      </c>
      <c r="W9656" s="3" t="str">
        <f>IFERROR(INDEX(Returns!A:A,MATCH(B9656,Returns!B:B,0)),"No")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IF(M9657=People!$B$5,People!$A$5,IF(M9657=People!$B$4,People!$A$4,IF(M9657=People!$B$3,People!$A$3,IF(M9657=People!$B$2,People!$A$2,0))))</f>
        <v>Chuck Magee</v>
      </c>
      <c r="W9657" s="3" t="str">
        <f>IFERROR(INDEX(Returns!A:A,MATCH(B9657,Returns!B:B,0)),"No")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IF(M9658=People!$B$5,People!$A$5,IF(M9658=People!$B$4,People!$A$4,IF(M9658=People!$B$3,People!$A$3,IF(M9658=People!$B$2,People!$A$2,0))))</f>
        <v>Chuck Magee</v>
      </c>
      <c r="W9658" s="3" t="str">
        <f>IFERROR(INDEX(Returns!A:A,MATCH(B9658,Returns!B:B,0)),"No")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IF(M9659=People!$B$5,People!$A$5,IF(M9659=People!$B$4,People!$A$4,IF(M9659=People!$B$3,People!$A$3,IF(M9659=People!$B$2,People!$A$2,0))))</f>
        <v>Chuck Magee</v>
      </c>
      <c r="W9659" s="3" t="str">
        <f>IFERROR(INDEX(Returns!A:A,MATCH(B9659,Returns!B:B,0)),"No")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IF(M9660=People!$B$5,People!$A$5,IF(M9660=People!$B$4,People!$A$4,IF(M9660=People!$B$3,People!$A$3,IF(M9660=People!$B$2,People!$A$2,0))))</f>
        <v>Chuck Magee</v>
      </c>
      <c r="W9660" s="3" t="str">
        <f>IFERROR(INDEX(Returns!A:A,MATCH(B9660,Returns!B:B,0)),"No")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IF(M9661=People!$B$5,People!$A$5,IF(M9661=People!$B$4,People!$A$4,IF(M9661=People!$B$3,People!$A$3,IF(M9661=People!$B$2,People!$A$2,0))))</f>
        <v>Anna Andreadi</v>
      </c>
      <c r="W9661" s="3" t="str">
        <f>IFERROR(INDEX(Returns!A:A,MATCH(B9661,Returns!B:B,0)),"No")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IF(M9662=People!$B$5,People!$A$5,IF(M9662=People!$B$4,People!$A$4,IF(M9662=People!$B$3,People!$A$3,IF(M9662=People!$B$2,People!$A$2,0))))</f>
        <v>Anna Andreadi</v>
      </c>
      <c r="W9662" s="3" t="str">
        <f>IFERROR(INDEX(Returns!A:A,MATCH(B9662,Returns!B:B,0)),"No")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IF(M9663=People!$B$5,People!$A$5,IF(M9663=People!$B$4,People!$A$4,IF(M9663=People!$B$3,People!$A$3,IF(M9663=People!$B$2,People!$A$2,0))))</f>
        <v>Anna Andreadi</v>
      </c>
      <c r="W9663" s="3" t="str">
        <f>IFERROR(INDEX(Returns!A:A,MATCH(B9663,Returns!B:B,0)),"No")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IF(M9664=People!$B$5,People!$A$5,IF(M9664=People!$B$4,People!$A$4,IF(M9664=People!$B$3,People!$A$3,IF(M9664=People!$B$2,People!$A$2,0))))</f>
        <v>Anna Andreadi</v>
      </c>
      <c r="W9664" s="3" t="str">
        <f>IFERROR(INDEX(Returns!A:A,MATCH(B9664,Returns!B:B,0)),"No")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IF(M9665=People!$B$5,People!$A$5,IF(M9665=People!$B$4,People!$A$4,IF(M9665=People!$B$3,People!$A$3,IF(M9665=People!$B$2,People!$A$2,0))))</f>
        <v>Anna Andreadi</v>
      </c>
      <c r="W9665" s="3" t="str">
        <f>IFERROR(INDEX(Returns!A:A,MATCH(B9665,Returns!B:B,0)),"No")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IF(M9666=People!$B$5,People!$A$5,IF(M9666=People!$B$4,People!$A$4,IF(M9666=People!$B$3,People!$A$3,IF(M9666=People!$B$2,People!$A$2,0))))</f>
        <v>Anna Andreadi</v>
      </c>
      <c r="W9666" s="3" t="str">
        <f>IFERROR(INDEX(Returns!A:A,MATCH(B9666,Returns!B:B,0)),"No")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IF(M9667=People!$B$5,People!$A$5,IF(M9667=People!$B$4,People!$A$4,IF(M9667=People!$B$3,People!$A$3,IF(M9667=People!$B$2,People!$A$2,0))))</f>
        <v>Anna Andreadi</v>
      </c>
      <c r="W9667" s="3" t="str">
        <f>IFERROR(INDEX(Returns!A:A,MATCH(B9667,Returns!B:B,0)),"No")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IF(M9668=People!$B$5,People!$A$5,IF(M9668=People!$B$4,People!$A$4,IF(M9668=People!$B$3,People!$A$3,IF(M9668=People!$B$2,People!$A$2,0))))</f>
        <v>Anna Andreadi</v>
      </c>
      <c r="W9668" s="3" t="str">
        <f>IFERROR(INDEX(Returns!A:A,MATCH(B9668,Returns!B:B,0)),"No")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IF(M9669=People!$B$5,People!$A$5,IF(M9669=People!$B$4,People!$A$4,IF(M9669=People!$B$3,People!$A$3,IF(M9669=People!$B$2,People!$A$2,0))))</f>
        <v>Anna Andreadi</v>
      </c>
      <c r="W9669" s="3" t="str">
        <f>IFERROR(INDEX(Returns!A:A,MATCH(B9669,Returns!B:B,0)),"No")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IF(M9670=People!$B$5,People!$A$5,IF(M9670=People!$B$4,People!$A$4,IF(M9670=People!$B$3,People!$A$3,IF(M9670=People!$B$2,People!$A$2,0))))</f>
        <v>Anna Andreadi</v>
      </c>
      <c r="W9670" s="3" t="str">
        <f>IFERROR(INDEX(Returns!A:A,MATCH(B9670,Returns!B:B,0)),"No")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IF(M9671=People!$B$5,People!$A$5,IF(M9671=People!$B$4,People!$A$4,IF(M9671=People!$B$3,People!$A$3,IF(M9671=People!$B$2,People!$A$2,0))))</f>
        <v>Cassandra Brandow</v>
      </c>
      <c r="W9671" s="3" t="str">
        <f>IFERROR(INDEX(Returns!A:A,MATCH(B9671,Returns!B:B,0)),"No")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IF(M9672=People!$B$5,People!$A$5,IF(M9672=People!$B$4,People!$A$4,IF(M9672=People!$B$3,People!$A$3,IF(M9672=People!$B$2,People!$A$2,0))))</f>
        <v>Cassandra Brandow</v>
      </c>
      <c r="W9672" s="3" t="str">
        <f>IFERROR(INDEX(Returns!A:A,MATCH(B9672,Returns!B:B,0)),"No")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IF(M9673=People!$B$5,People!$A$5,IF(M9673=People!$B$4,People!$A$4,IF(M9673=People!$B$3,People!$A$3,IF(M9673=People!$B$2,People!$A$2,0))))</f>
        <v>Anna Andreadi</v>
      </c>
      <c r="W9673" s="3" t="str">
        <f>IFERROR(INDEX(Returns!A:A,MATCH(B9673,Returns!B:B,0)),"No")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IF(M9674=People!$B$5,People!$A$5,IF(M9674=People!$B$4,People!$A$4,IF(M9674=People!$B$3,People!$A$3,IF(M9674=People!$B$2,People!$A$2,0))))</f>
        <v>Chuck Magee</v>
      </c>
      <c r="W9674" s="3" t="str">
        <f>IFERROR(INDEX(Returns!A:A,MATCH(B9674,Returns!B:B,0)),"No")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IF(M9675=People!$B$5,People!$A$5,IF(M9675=People!$B$4,People!$A$4,IF(M9675=People!$B$3,People!$A$3,IF(M9675=People!$B$2,People!$A$2,0))))</f>
        <v>Chuck Magee</v>
      </c>
      <c r="W9675" s="3" t="str">
        <f>IFERROR(INDEX(Returns!A:A,MATCH(B9675,Returns!B:B,0)),"No")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IF(M9676=People!$B$5,People!$A$5,IF(M9676=People!$B$4,People!$A$4,IF(M9676=People!$B$3,People!$A$3,IF(M9676=People!$B$2,People!$A$2,0))))</f>
        <v>Kelly Williams</v>
      </c>
      <c r="W9676" s="3" t="str">
        <f>IFERROR(INDEX(Returns!A:A,MATCH(B9676,Returns!B:B,0)),"No")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IF(M9677=People!$B$5,People!$A$5,IF(M9677=People!$B$4,People!$A$4,IF(M9677=People!$B$3,People!$A$3,IF(M9677=People!$B$2,People!$A$2,0))))</f>
        <v>Anna Andreadi</v>
      </c>
      <c r="W9677" s="3" t="str">
        <f>IFERROR(INDEX(Returns!A:A,MATCH(B9677,Returns!B:B,0)),"No")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IF(M9678=People!$B$5,People!$A$5,IF(M9678=People!$B$4,People!$A$4,IF(M9678=People!$B$3,People!$A$3,IF(M9678=People!$B$2,People!$A$2,0))))</f>
        <v>Kelly Williams</v>
      </c>
      <c r="W9678" s="3" t="str">
        <f>IFERROR(INDEX(Returns!A:A,MATCH(B9678,Returns!B:B,0)),"No")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IF(M9679=People!$B$5,People!$A$5,IF(M9679=People!$B$4,People!$A$4,IF(M9679=People!$B$3,People!$A$3,IF(M9679=People!$B$2,People!$A$2,0))))</f>
        <v>Chuck Magee</v>
      </c>
      <c r="W9679" s="3" t="str">
        <f>IFERROR(INDEX(Returns!A:A,MATCH(B9679,Returns!B:B,0)),"No")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IF(M9680=People!$B$5,People!$A$5,IF(M9680=People!$B$4,People!$A$4,IF(M9680=People!$B$3,People!$A$3,IF(M9680=People!$B$2,People!$A$2,0))))</f>
        <v>Chuck Magee</v>
      </c>
      <c r="W9680" s="3" t="str">
        <f>IFERROR(INDEX(Returns!A:A,MATCH(B9680,Returns!B:B,0)),"No")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IF(M9681=People!$B$5,People!$A$5,IF(M9681=People!$B$4,People!$A$4,IF(M9681=People!$B$3,People!$A$3,IF(M9681=People!$B$2,People!$A$2,0))))</f>
        <v>Anna Andreadi</v>
      </c>
      <c r="W9681" s="3" t="str">
        <f>IFERROR(INDEX(Returns!A:A,MATCH(B9681,Returns!B:B,0)),"No")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IF(M9682=People!$B$5,People!$A$5,IF(M9682=People!$B$4,People!$A$4,IF(M9682=People!$B$3,People!$A$3,IF(M9682=People!$B$2,People!$A$2,0))))</f>
        <v>Anna Andreadi</v>
      </c>
      <c r="W9682" s="3" t="str">
        <f>IFERROR(INDEX(Returns!A:A,MATCH(B9682,Returns!B:B,0)),"No")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IF(M9683=People!$B$5,People!$A$5,IF(M9683=People!$B$4,People!$A$4,IF(M9683=People!$B$3,People!$A$3,IF(M9683=People!$B$2,People!$A$2,0))))</f>
        <v>Anna Andreadi</v>
      </c>
      <c r="W9683" s="3" t="str">
        <f>IFERROR(INDEX(Returns!A:A,MATCH(B9683,Returns!B:B,0)),"No")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IF(M9684=People!$B$5,People!$A$5,IF(M9684=People!$B$4,People!$A$4,IF(M9684=People!$B$3,People!$A$3,IF(M9684=People!$B$2,People!$A$2,0))))</f>
        <v>Anna Andreadi</v>
      </c>
      <c r="W9684" s="3" t="str">
        <f>IFERROR(INDEX(Returns!A:A,MATCH(B9684,Returns!B:B,0)),"No")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IF(M9685=People!$B$5,People!$A$5,IF(M9685=People!$B$4,People!$A$4,IF(M9685=People!$B$3,People!$A$3,IF(M9685=People!$B$2,People!$A$2,0))))</f>
        <v>Anna Andreadi</v>
      </c>
      <c r="W9685" s="3" t="str">
        <f>IFERROR(INDEX(Returns!A:A,MATCH(B9685,Returns!B:B,0)),"No")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IF(M9686=People!$B$5,People!$A$5,IF(M9686=People!$B$4,People!$A$4,IF(M9686=People!$B$3,People!$A$3,IF(M9686=People!$B$2,People!$A$2,0))))</f>
        <v>Anna Andreadi</v>
      </c>
      <c r="W9686" s="3" t="str">
        <f>IFERROR(INDEX(Returns!A:A,MATCH(B9686,Returns!B:B,0)),"No")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IF(M9687=People!$B$5,People!$A$5,IF(M9687=People!$B$4,People!$A$4,IF(M9687=People!$B$3,People!$A$3,IF(M9687=People!$B$2,People!$A$2,0))))</f>
        <v>Anna Andreadi</v>
      </c>
      <c r="W9687" s="3" t="str">
        <f>IFERROR(INDEX(Returns!A:A,MATCH(B9687,Returns!B:B,0)),"No")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IF(M9688=People!$B$5,People!$A$5,IF(M9688=People!$B$4,People!$A$4,IF(M9688=People!$B$3,People!$A$3,IF(M9688=People!$B$2,People!$A$2,0))))</f>
        <v>Anna Andreadi</v>
      </c>
      <c r="W9688" s="3" t="str">
        <f>IFERROR(INDEX(Returns!A:A,MATCH(B9688,Returns!B:B,0)),"No")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IF(M9689=People!$B$5,People!$A$5,IF(M9689=People!$B$4,People!$A$4,IF(M9689=People!$B$3,People!$A$3,IF(M9689=People!$B$2,People!$A$2,0))))</f>
        <v>Kelly Williams</v>
      </c>
      <c r="W9689" s="3" t="str">
        <f>IFERROR(INDEX(Returns!A:A,MATCH(B9689,Returns!B:B,0)),"No")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IF(M9690=People!$B$5,People!$A$5,IF(M9690=People!$B$4,People!$A$4,IF(M9690=People!$B$3,People!$A$3,IF(M9690=People!$B$2,People!$A$2,0))))</f>
        <v>Cassandra Brandow</v>
      </c>
      <c r="W9690" s="3" t="str">
        <f>IFERROR(INDEX(Returns!A:A,MATCH(B9690,Returns!B:B,0)),"No")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IF(M9691=People!$B$5,People!$A$5,IF(M9691=People!$B$4,People!$A$4,IF(M9691=People!$B$3,People!$A$3,IF(M9691=People!$B$2,People!$A$2,0))))</f>
        <v>Cassandra Brandow</v>
      </c>
      <c r="W9691" s="3" t="str">
        <f>IFERROR(INDEX(Returns!A:A,MATCH(B9691,Returns!B:B,0)),"No")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IF(M9692=People!$B$5,People!$A$5,IF(M9692=People!$B$4,People!$A$4,IF(M9692=People!$B$3,People!$A$3,IF(M9692=People!$B$2,People!$A$2,0))))</f>
        <v>Chuck Magee</v>
      </c>
      <c r="W9692" s="3" t="str">
        <f>IFERROR(INDEX(Returns!A:A,MATCH(B9692,Returns!B:B,0)),"No")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IF(M9693=People!$B$5,People!$A$5,IF(M9693=People!$B$4,People!$A$4,IF(M9693=People!$B$3,People!$A$3,IF(M9693=People!$B$2,People!$A$2,0))))</f>
        <v>Kelly Williams</v>
      </c>
      <c r="W9693" s="3" t="str">
        <f>IFERROR(INDEX(Returns!A:A,MATCH(B9693,Returns!B:B,0)),"No")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IF(M9694=People!$B$5,People!$A$5,IF(M9694=People!$B$4,People!$A$4,IF(M9694=People!$B$3,People!$A$3,IF(M9694=People!$B$2,People!$A$2,0))))</f>
        <v>Chuck Magee</v>
      </c>
      <c r="W9694" s="3" t="str">
        <f>IFERROR(INDEX(Returns!A:A,MATCH(B9694,Returns!B:B,0)),"No")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IF(M9695=People!$B$5,People!$A$5,IF(M9695=People!$B$4,People!$A$4,IF(M9695=People!$B$3,People!$A$3,IF(M9695=People!$B$2,People!$A$2,0))))</f>
        <v>Anna Andreadi</v>
      </c>
      <c r="W9695" s="3" t="str">
        <f>IFERROR(INDEX(Returns!A:A,MATCH(B9695,Returns!B:B,0)),"No")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IF(M9696=People!$B$5,People!$A$5,IF(M9696=People!$B$4,People!$A$4,IF(M9696=People!$B$3,People!$A$3,IF(M9696=People!$B$2,People!$A$2,0))))</f>
        <v>Anna Andreadi</v>
      </c>
      <c r="W9696" s="3" t="str">
        <f>IFERROR(INDEX(Returns!A:A,MATCH(B9696,Returns!B:B,0)),"No")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IF(M9697=People!$B$5,People!$A$5,IF(M9697=People!$B$4,People!$A$4,IF(M9697=People!$B$3,People!$A$3,IF(M9697=People!$B$2,People!$A$2,0))))</f>
        <v>Chuck Magee</v>
      </c>
      <c r="W9697" s="3" t="str">
        <f>IFERROR(INDEX(Returns!A:A,MATCH(B9697,Returns!B:B,0)),"No")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IF(M9698=People!$B$5,People!$A$5,IF(M9698=People!$B$4,People!$A$4,IF(M9698=People!$B$3,People!$A$3,IF(M9698=People!$B$2,People!$A$2,0))))</f>
        <v>Kelly Williams</v>
      </c>
      <c r="W9698" s="3" t="str">
        <f>IFERROR(INDEX(Returns!A:A,MATCH(B9698,Returns!B:B,0)),"No")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IF(M9699=People!$B$5,People!$A$5,IF(M9699=People!$B$4,People!$A$4,IF(M9699=People!$B$3,People!$A$3,IF(M9699=People!$B$2,People!$A$2,0))))</f>
        <v>Chuck Magee</v>
      </c>
      <c r="W9699" s="3" t="str">
        <f>IFERROR(INDEX(Returns!A:A,MATCH(B9699,Returns!B:B,0)),"No")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IF(M9700=People!$B$5,People!$A$5,IF(M9700=People!$B$4,People!$A$4,IF(M9700=People!$B$3,People!$A$3,IF(M9700=People!$B$2,People!$A$2,0))))</f>
        <v>Anna Andreadi</v>
      </c>
      <c r="W9700" s="3" t="str">
        <f>IFERROR(INDEX(Returns!A:A,MATCH(B9700,Returns!B:B,0)),"No")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IF(M9701=People!$B$5,People!$A$5,IF(M9701=People!$B$4,People!$A$4,IF(M9701=People!$B$3,People!$A$3,IF(M9701=People!$B$2,People!$A$2,0))))</f>
        <v>Anna Andreadi</v>
      </c>
      <c r="W9701" s="3" t="str">
        <f>IFERROR(INDEX(Returns!A:A,MATCH(B9701,Returns!B:B,0)),"No")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IF(M9702=People!$B$5,People!$A$5,IF(M9702=People!$B$4,People!$A$4,IF(M9702=People!$B$3,People!$A$3,IF(M9702=People!$B$2,People!$A$2,0))))</f>
        <v>Anna Andreadi</v>
      </c>
      <c r="W9702" s="3" t="str">
        <f>IFERROR(INDEX(Returns!A:A,MATCH(B9702,Returns!B:B,0)),"No")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IF(M9703=People!$B$5,People!$A$5,IF(M9703=People!$B$4,People!$A$4,IF(M9703=People!$B$3,People!$A$3,IF(M9703=People!$B$2,People!$A$2,0))))</f>
        <v>Anna Andreadi</v>
      </c>
      <c r="W9703" s="3" t="str">
        <f>IFERROR(INDEX(Returns!A:A,MATCH(B9703,Returns!B:B,0)),"No")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IF(M9704=People!$B$5,People!$A$5,IF(M9704=People!$B$4,People!$A$4,IF(M9704=People!$B$3,People!$A$3,IF(M9704=People!$B$2,People!$A$2,0))))</f>
        <v>Chuck Magee</v>
      </c>
      <c r="W9704" s="3" t="str">
        <f>IFERROR(INDEX(Returns!A:A,MATCH(B9704,Returns!B:B,0)),"No")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IF(M9705=People!$B$5,People!$A$5,IF(M9705=People!$B$4,People!$A$4,IF(M9705=People!$B$3,People!$A$3,IF(M9705=People!$B$2,People!$A$2,0))))</f>
        <v>Chuck Magee</v>
      </c>
      <c r="W9705" s="3" t="str">
        <f>IFERROR(INDEX(Returns!A:A,MATCH(B9705,Returns!B:B,0)),"No")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IF(M9706=People!$B$5,People!$A$5,IF(M9706=People!$B$4,People!$A$4,IF(M9706=People!$B$3,People!$A$3,IF(M9706=People!$B$2,People!$A$2,0))))</f>
        <v>Chuck Magee</v>
      </c>
      <c r="W9706" s="3" t="str">
        <f>IFERROR(INDEX(Returns!A:A,MATCH(B9706,Returns!B:B,0)),"No")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IF(M9707=People!$B$5,People!$A$5,IF(M9707=People!$B$4,People!$A$4,IF(M9707=People!$B$3,People!$A$3,IF(M9707=People!$B$2,People!$A$2,0))))</f>
        <v>Anna Andreadi</v>
      </c>
      <c r="W9707" s="3" t="str">
        <f>IFERROR(INDEX(Returns!A:A,MATCH(B9707,Returns!B:B,0)),"No")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IF(M9708=People!$B$5,People!$A$5,IF(M9708=People!$B$4,People!$A$4,IF(M9708=People!$B$3,People!$A$3,IF(M9708=People!$B$2,People!$A$2,0))))</f>
        <v>Anna Andreadi</v>
      </c>
      <c r="W9708" s="3" t="str">
        <f>IFERROR(INDEX(Returns!A:A,MATCH(B9708,Returns!B:B,0)),"No")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IF(M9709=People!$B$5,People!$A$5,IF(M9709=People!$B$4,People!$A$4,IF(M9709=People!$B$3,People!$A$3,IF(M9709=People!$B$2,People!$A$2,0))))</f>
        <v>Anna Andreadi</v>
      </c>
      <c r="W9709" s="3" t="str">
        <f>IFERROR(INDEX(Returns!A:A,MATCH(B9709,Returns!B:B,0)),"No")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IF(M9710=People!$B$5,People!$A$5,IF(M9710=People!$B$4,People!$A$4,IF(M9710=People!$B$3,People!$A$3,IF(M9710=People!$B$2,People!$A$2,0))))</f>
        <v>Anna Andreadi</v>
      </c>
      <c r="W9710" s="3" t="str">
        <f>IFERROR(INDEX(Returns!A:A,MATCH(B9710,Returns!B:B,0)),"No")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IF(M9711=People!$B$5,People!$A$5,IF(M9711=People!$B$4,People!$A$4,IF(M9711=People!$B$3,People!$A$3,IF(M9711=People!$B$2,People!$A$2,0))))</f>
        <v>Anna Andreadi</v>
      </c>
      <c r="W9711" s="3" t="str">
        <f>IFERROR(INDEX(Returns!A:A,MATCH(B9711,Returns!B:B,0)),"No")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IF(M9712=People!$B$5,People!$A$5,IF(M9712=People!$B$4,People!$A$4,IF(M9712=People!$B$3,People!$A$3,IF(M9712=People!$B$2,People!$A$2,0))))</f>
        <v>Chuck Magee</v>
      </c>
      <c r="W9712" s="3" t="str">
        <f>IFERROR(INDEX(Returns!A:A,MATCH(B9712,Returns!B:B,0)),"No")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IF(M9713=People!$B$5,People!$A$5,IF(M9713=People!$B$4,People!$A$4,IF(M9713=People!$B$3,People!$A$3,IF(M9713=People!$B$2,People!$A$2,0))))</f>
        <v>Chuck Magee</v>
      </c>
      <c r="W9713" s="3" t="str">
        <f>IFERROR(INDEX(Returns!A:A,MATCH(B9713,Returns!B:B,0)),"No")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IF(M9714=People!$B$5,People!$A$5,IF(M9714=People!$B$4,People!$A$4,IF(M9714=People!$B$3,People!$A$3,IF(M9714=People!$B$2,People!$A$2,0))))</f>
        <v>Chuck Magee</v>
      </c>
      <c r="W9714" s="3" t="str">
        <f>IFERROR(INDEX(Returns!A:A,MATCH(B9714,Returns!B:B,0)),"No")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IF(M9715=People!$B$5,People!$A$5,IF(M9715=People!$B$4,People!$A$4,IF(M9715=People!$B$3,People!$A$3,IF(M9715=People!$B$2,People!$A$2,0))))</f>
        <v>Chuck Magee</v>
      </c>
      <c r="W9715" s="3" t="str">
        <f>IFERROR(INDEX(Returns!A:A,MATCH(B9715,Returns!B:B,0)),"No")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IF(M9716=People!$B$5,People!$A$5,IF(M9716=People!$B$4,People!$A$4,IF(M9716=People!$B$3,People!$A$3,IF(M9716=People!$B$2,People!$A$2,0))))</f>
        <v>Chuck Magee</v>
      </c>
      <c r="W9716" s="3" t="str">
        <f>IFERROR(INDEX(Returns!A:A,MATCH(B9716,Returns!B:B,0)),"No")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IF(M9717=People!$B$5,People!$A$5,IF(M9717=People!$B$4,People!$A$4,IF(M9717=People!$B$3,People!$A$3,IF(M9717=People!$B$2,People!$A$2,0))))</f>
        <v>Anna Andreadi</v>
      </c>
      <c r="W9717" s="3" t="str">
        <f>IFERROR(INDEX(Returns!A:A,MATCH(B9717,Returns!B:B,0)),"No")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IF(M9718=People!$B$5,People!$A$5,IF(M9718=People!$B$4,People!$A$4,IF(M9718=People!$B$3,People!$A$3,IF(M9718=People!$B$2,People!$A$2,0))))</f>
        <v>Chuck Magee</v>
      </c>
      <c r="W9718" s="3" t="str">
        <f>IFERROR(INDEX(Returns!A:A,MATCH(B9718,Returns!B:B,0)),"No")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IF(M9719=People!$B$5,People!$A$5,IF(M9719=People!$B$4,People!$A$4,IF(M9719=People!$B$3,People!$A$3,IF(M9719=People!$B$2,People!$A$2,0))))</f>
        <v>Kelly Williams</v>
      </c>
      <c r="W9719" s="3" t="str">
        <f>IFERROR(INDEX(Returns!A:A,MATCH(B9719,Returns!B:B,0)),"No")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IF(M9720=People!$B$5,People!$A$5,IF(M9720=People!$B$4,People!$A$4,IF(M9720=People!$B$3,People!$A$3,IF(M9720=People!$B$2,People!$A$2,0))))</f>
        <v>Kelly Williams</v>
      </c>
      <c r="W9720" s="3" t="str">
        <f>IFERROR(INDEX(Returns!A:A,MATCH(B9720,Returns!B:B,0)),"No")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IF(M9721=People!$B$5,People!$A$5,IF(M9721=People!$B$4,People!$A$4,IF(M9721=People!$B$3,People!$A$3,IF(M9721=People!$B$2,People!$A$2,0))))</f>
        <v>Chuck Magee</v>
      </c>
      <c r="W9721" s="3" t="str">
        <f>IFERROR(INDEX(Returns!A:A,MATCH(B9721,Returns!B:B,0)),"No")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IF(M9722=People!$B$5,People!$A$5,IF(M9722=People!$B$4,People!$A$4,IF(M9722=People!$B$3,People!$A$3,IF(M9722=People!$B$2,People!$A$2,0))))</f>
        <v>Kelly Williams</v>
      </c>
      <c r="W9722" s="3" t="str">
        <f>IFERROR(INDEX(Returns!A:A,MATCH(B9722,Returns!B:B,0)),"No")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IF(M9723=People!$B$5,People!$A$5,IF(M9723=People!$B$4,People!$A$4,IF(M9723=People!$B$3,People!$A$3,IF(M9723=People!$B$2,People!$A$2,0))))</f>
        <v>Chuck Magee</v>
      </c>
      <c r="W9723" s="3" t="str">
        <f>IFERROR(INDEX(Returns!A:A,MATCH(B9723,Returns!B:B,0)),"No")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IF(M9724=People!$B$5,People!$A$5,IF(M9724=People!$B$4,People!$A$4,IF(M9724=People!$B$3,People!$A$3,IF(M9724=People!$B$2,People!$A$2,0))))</f>
        <v>Chuck Magee</v>
      </c>
      <c r="W9724" s="3" t="str">
        <f>IFERROR(INDEX(Returns!A:A,MATCH(B9724,Returns!B:B,0)),"No")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IF(M9725=People!$B$5,People!$A$5,IF(M9725=People!$B$4,People!$A$4,IF(M9725=People!$B$3,People!$A$3,IF(M9725=People!$B$2,People!$A$2,0))))</f>
        <v>Chuck Magee</v>
      </c>
      <c r="W9725" s="3" t="str">
        <f>IFERROR(INDEX(Returns!A:A,MATCH(B9725,Returns!B:B,0)),"No")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IF(M9726=People!$B$5,People!$A$5,IF(M9726=People!$B$4,People!$A$4,IF(M9726=People!$B$3,People!$A$3,IF(M9726=People!$B$2,People!$A$2,0))))</f>
        <v>Kelly Williams</v>
      </c>
      <c r="W9726" s="3" t="str">
        <f>IFERROR(INDEX(Returns!A:A,MATCH(B9726,Returns!B:B,0)),"No")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IF(M9727=People!$B$5,People!$A$5,IF(M9727=People!$B$4,People!$A$4,IF(M9727=People!$B$3,People!$A$3,IF(M9727=People!$B$2,People!$A$2,0))))</f>
        <v>Anna Andreadi</v>
      </c>
      <c r="W9727" s="3" t="str">
        <f>IFERROR(INDEX(Returns!A:A,MATCH(B9727,Returns!B:B,0)),"No")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IF(M9728=People!$B$5,People!$A$5,IF(M9728=People!$B$4,People!$A$4,IF(M9728=People!$B$3,People!$A$3,IF(M9728=People!$B$2,People!$A$2,0))))</f>
        <v>Chuck Magee</v>
      </c>
      <c r="W9728" s="3" t="str">
        <f>IFERROR(INDEX(Returns!A:A,MATCH(B9728,Returns!B:B,0)),"No")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IF(M9729=People!$B$5,People!$A$5,IF(M9729=People!$B$4,People!$A$4,IF(M9729=People!$B$3,People!$A$3,IF(M9729=People!$B$2,People!$A$2,0))))</f>
        <v>Chuck Magee</v>
      </c>
      <c r="W9729" s="3" t="str">
        <f>IFERROR(INDEX(Returns!A:A,MATCH(B9729,Returns!B:B,0)),"No")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IF(M9730=People!$B$5,People!$A$5,IF(M9730=People!$B$4,People!$A$4,IF(M9730=People!$B$3,People!$A$3,IF(M9730=People!$B$2,People!$A$2,0))))</f>
        <v>Chuck Magee</v>
      </c>
      <c r="W9730" s="3" t="str">
        <f>IFERROR(INDEX(Returns!A:A,MATCH(B9730,Returns!B:B,0)),"No")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IF(M9731=People!$B$5,People!$A$5,IF(M9731=People!$B$4,People!$A$4,IF(M9731=People!$B$3,People!$A$3,IF(M9731=People!$B$2,People!$A$2,0))))</f>
        <v>Anna Andreadi</v>
      </c>
      <c r="W9731" s="3" t="str">
        <f>IFERROR(INDEX(Returns!A:A,MATCH(B9731,Returns!B:B,0)),"No")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IF(M9732=People!$B$5,People!$A$5,IF(M9732=People!$B$4,People!$A$4,IF(M9732=People!$B$3,People!$A$3,IF(M9732=People!$B$2,People!$A$2,0))))</f>
        <v>Anna Andreadi</v>
      </c>
      <c r="W9732" s="3" t="str">
        <f>IFERROR(INDEX(Returns!A:A,MATCH(B9732,Returns!B:B,0)),"No")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IF(M9733=People!$B$5,People!$A$5,IF(M9733=People!$B$4,People!$A$4,IF(M9733=People!$B$3,People!$A$3,IF(M9733=People!$B$2,People!$A$2,0))))</f>
        <v>Anna Andreadi</v>
      </c>
      <c r="W9733" s="3" t="str">
        <f>IFERROR(INDEX(Returns!A:A,MATCH(B9733,Returns!B:B,0)),"No")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IF(M9734=People!$B$5,People!$A$5,IF(M9734=People!$B$4,People!$A$4,IF(M9734=People!$B$3,People!$A$3,IF(M9734=People!$B$2,People!$A$2,0))))</f>
        <v>Cassandra Brandow</v>
      </c>
      <c r="W9734" s="3" t="str">
        <f>IFERROR(INDEX(Returns!A:A,MATCH(B9734,Returns!B:B,0)),"No")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IF(M9735=People!$B$5,People!$A$5,IF(M9735=People!$B$4,People!$A$4,IF(M9735=People!$B$3,People!$A$3,IF(M9735=People!$B$2,People!$A$2,0))))</f>
        <v>Cassandra Brandow</v>
      </c>
      <c r="W9735" s="3" t="str">
        <f>IFERROR(INDEX(Returns!A:A,MATCH(B9735,Returns!B:B,0)),"No")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IF(M9736=People!$B$5,People!$A$5,IF(M9736=People!$B$4,People!$A$4,IF(M9736=People!$B$3,People!$A$3,IF(M9736=People!$B$2,People!$A$2,0))))</f>
        <v>Cassandra Brandow</v>
      </c>
      <c r="W9736" s="3" t="str">
        <f>IFERROR(INDEX(Returns!A:A,MATCH(B9736,Returns!B:B,0)),"No")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IF(M9737=People!$B$5,People!$A$5,IF(M9737=People!$B$4,People!$A$4,IF(M9737=People!$B$3,People!$A$3,IF(M9737=People!$B$2,People!$A$2,0))))</f>
        <v>Chuck Magee</v>
      </c>
      <c r="W9737" s="3" t="str">
        <f>IFERROR(INDEX(Returns!A:A,MATCH(B9737,Returns!B:B,0)),"No")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IF(M9738=People!$B$5,People!$A$5,IF(M9738=People!$B$4,People!$A$4,IF(M9738=People!$B$3,People!$A$3,IF(M9738=People!$B$2,People!$A$2,0))))</f>
        <v>Kelly Williams</v>
      </c>
      <c r="W9738" s="3" t="str">
        <f>IFERROR(INDEX(Returns!A:A,MATCH(B9738,Returns!B:B,0)),"No")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IF(M9739=People!$B$5,People!$A$5,IF(M9739=People!$B$4,People!$A$4,IF(M9739=People!$B$3,People!$A$3,IF(M9739=People!$B$2,People!$A$2,0))))</f>
        <v>Anna Andreadi</v>
      </c>
      <c r="W9739" s="3" t="str">
        <f>IFERROR(INDEX(Returns!A:A,MATCH(B9739,Returns!B:B,0)),"No")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IF(M9740=People!$B$5,People!$A$5,IF(M9740=People!$B$4,People!$A$4,IF(M9740=People!$B$3,People!$A$3,IF(M9740=People!$B$2,People!$A$2,0))))</f>
        <v>Anna Andreadi</v>
      </c>
      <c r="W9740" s="3" t="str">
        <f>IFERROR(INDEX(Returns!A:A,MATCH(B9740,Returns!B:B,0)),"No")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IF(M9741=People!$B$5,People!$A$5,IF(M9741=People!$B$4,People!$A$4,IF(M9741=People!$B$3,People!$A$3,IF(M9741=People!$B$2,People!$A$2,0))))</f>
        <v>Anna Andreadi</v>
      </c>
      <c r="W9741" s="3" t="str">
        <f>IFERROR(INDEX(Returns!A:A,MATCH(B9741,Returns!B:B,0)),"No")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IF(M9742=People!$B$5,People!$A$5,IF(M9742=People!$B$4,People!$A$4,IF(M9742=People!$B$3,People!$A$3,IF(M9742=People!$B$2,People!$A$2,0))))</f>
        <v>Anna Andreadi</v>
      </c>
      <c r="W9742" s="3" t="str">
        <f>IFERROR(INDEX(Returns!A:A,MATCH(B9742,Returns!B:B,0)),"No")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IF(M9743=People!$B$5,People!$A$5,IF(M9743=People!$B$4,People!$A$4,IF(M9743=People!$B$3,People!$A$3,IF(M9743=People!$B$2,People!$A$2,0))))</f>
        <v>Chuck Magee</v>
      </c>
      <c r="W9743" s="3" t="str">
        <f>IFERROR(INDEX(Returns!A:A,MATCH(B9743,Returns!B:B,0)),"No")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IF(M9744=People!$B$5,People!$A$5,IF(M9744=People!$B$4,People!$A$4,IF(M9744=People!$B$3,People!$A$3,IF(M9744=People!$B$2,People!$A$2,0))))</f>
        <v>Anna Andreadi</v>
      </c>
      <c r="W9744" s="3" t="str">
        <f>IFERROR(INDEX(Returns!A:A,MATCH(B9744,Returns!B:B,0)),"No")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IF(M9745=People!$B$5,People!$A$5,IF(M9745=People!$B$4,People!$A$4,IF(M9745=People!$B$3,People!$A$3,IF(M9745=People!$B$2,People!$A$2,0))))</f>
        <v>Chuck Magee</v>
      </c>
      <c r="W9745" s="3" t="str">
        <f>IFERROR(INDEX(Returns!A:A,MATCH(B9745,Returns!B:B,0)),"No")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IF(M9746=People!$B$5,People!$A$5,IF(M9746=People!$B$4,People!$A$4,IF(M9746=People!$B$3,People!$A$3,IF(M9746=People!$B$2,People!$A$2,0))))</f>
        <v>Kelly Williams</v>
      </c>
      <c r="W9746" s="3" t="str">
        <f>IFERROR(INDEX(Returns!A:A,MATCH(B9746,Returns!B:B,0)),"No")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IF(M9747=People!$B$5,People!$A$5,IF(M9747=People!$B$4,People!$A$4,IF(M9747=People!$B$3,People!$A$3,IF(M9747=People!$B$2,People!$A$2,0))))</f>
        <v>Anna Andreadi</v>
      </c>
      <c r="W9747" s="3" t="str">
        <f>IFERROR(INDEX(Returns!A:A,MATCH(B9747,Returns!B:B,0)),"No")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IF(M9748=People!$B$5,People!$A$5,IF(M9748=People!$B$4,People!$A$4,IF(M9748=People!$B$3,People!$A$3,IF(M9748=People!$B$2,People!$A$2,0))))</f>
        <v>Anna Andreadi</v>
      </c>
      <c r="W9748" s="3" t="str">
        <f>IFERROR(INDEX(Returns!A:A,MATCH(B9748,Returns!B:B,0)),"No")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IF(M9749=People!$B$5,People!$A$5,IF(M9749=People!$B$4,People!$A$4,IF(M9749=People!$B$3,People!$A$3,IF(M9749=People!$B$2,People!$A$2,0))))</f>
        <v>Kelly Williams</v>
      </c>
      <c r="W9749" s="3" t="str">
        <f>IFERROR(INDEX(Returns!A:A,MATCH(B9749,Returns!B:B,0)),"No")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IF(M9750=People!$B$5,People!$A$5,IF(M9750=People!$B$4,People!$A$4,IF(M9750=People!$B$3,People!$A$3,IF(M9750=People!$B$2,People!$A$2,0))))</f>
        <v>Kelly Williams</v>
      </c>
      <c r="W9750" s="3" t="str">
        <f>IFERROR(INDEX(Returns!A:A,MATCH(B9750,Returns!B:B,0)),"No")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IF(M9751=People!$B$5,People!$A$5,IF(M9751=People!$B$4,People!$A$4,IF(M9751=People!$B$3,People!$A$3,IF(M9751=People!$B$2,People!$A$2,0))))</f>
        <v>Chuck Magee</v>
      </c>
      <c r="W9751" s="3" t="str">
        <f>IFERROR(INDEX(Returns!A:A,MATCH(B9751,Returns!B:B,0)),"No")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IF(M9752=People!$B$5,People!$A$5,IF(M9752=People!$B$4,People!$A$4,IF(M9752=People!$B$3,People!$A$3,IF(M9752=People!$B$2,People!$A$2,0))))</f>
        <v>Kelly Williams</v>
      </c>
      <c r="W9752" s="3" t="str">
        <f>IFERROR(INDEX(Returns!A:A,MATCH(B9752,Returns!B:B,0)),"No")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IF(M9753=People!$B$5,People!$A$5,IF(M9753=People!$B$4,People!$A$4,IF(M9753=People!$B$3,People!$A$3,IF(M9753=People!$B$2,People!$A$2,0))))</f>
        <v>Kelly Williams</v>
      </c>
      <c r="W9753" s="3" t="str">
        <f>IFERROR(INDEX(Returns!A:A,MATCH(B9753,Returns!B:B,0)),"No")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IF(M9754=People!$B$5,People!$A$5,IF(M9754=People!$B$4,People!$A$4,IF(M9754=People!$B$3,People!$A$3,IF(M9754=People!$B$2,People!$A$2,0))))</f>
        <v>Anna Andreadi</v>
      </c>
      <c r="W9754" s="3" t="str">
        <f>IFERROR(INDEX(Returns!A:A,MATCH(B9754,Returns!B:B,0)),"No")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IF(M9755=People!$B$5,People!$A$5,IF(M9755=People!$B$4,People!$A$4,IF(M9755=People!$B$3,People!$A$3,IF(M9755=People!$B$2,People!$A$2,0))))</f>
        <v>Cassandra Brandow</v>
      </c>
      <c r="W9755" s="3" t="str">
        <f>IFERROR(INDEX(Returns!A:A,MATCH(B9755,Returns!B:B,0)),"No")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IF(M9756=People!$B$5,People!$A$5,IF(M9756=People!$B$4,People!$A$4,IF(M9756=People!$B$3,People!$A$3,IF(M9756=People!$B$2,People!$A$2,0))))</f>
        <v>Cassandra Brandow</v>
      </c>
      <c r="W9756" s="3" t="str">
        <f>IFERROR(INDEX(Returns!A:A,MATCH(B9756,Returns!B:B,0)),"No")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IF(M9757=People!$B$5,People!$A$5,IF(M9757=People!$B$4,People!$A$4,IF(M9757=People!$B$3,People!$A$3,IF(M9757=People!$B$2,People!$A$2,0))))</f>
        <v>Cassandra Brandow</v>
      </c>
      <c r="W9757" s="3" t="str">
        <f>IFERROR(INDEX(Returns!A:A,MATCH(B9757,Returns!B:B,0)),"No")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IF(M9758=People!$B$5,People!$A$5,IF(M9758=People!$B$4,People!$A$4,IF(M9758=People!$B$3,People!$A$3,IF(M9758=People!$B$2,People!$A$2,0))))</f>
        <v>Cassandra Brandow</v>
      </c>
      <c r="W9758" s="3" t="str">
        <f>IFERROR(INDEX(Returns!A:A,MATCH(B9758,Returns!B:B,0)),"No")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IF(M9759=People!$B$5,People!$A$5,IF(M9759=People!$B$4,People!$A$4,IF(M9759=People!$B$3,People!$A$3,IF(M9759=People!$B$2,People!$A$2,0))))</f>
        <v>Cassandra Brandow</v>
      </c>
      <c r="W9759" s="3" t="str">
        <f>IFERROR(INDEX(Returns!A:A,MATCH(B9759,Returns!B:B,0)),"No")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IF(M9760=People!$B$5,People!$A$5,IF(M9760=People!$B$4,People!$A$4,IF(M9760=People!$B$3,People!$A$3,IF(M9760=People!$B$2,People!$A$2,0))))</f>
        <v>Cassandra Brandow</v>
      </c>
      <c r="W9760" s="3" t="str">
        <f>IFERROR(INDEX(Returns!A:A,MATCH(B9760,Returns!B:B,0)),"No")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IF(M9761=People!$B$5,People!$A$5,IF(M9761=People!$B$4,People!$A$4,IF(M9761=People!$B$3,People!$A$3,IF(M9761=People!$B$2,People!$A$2,0))))</f>
        <v>Anna Andreadi</v>
      </c>
      <c r="W9761" s="3" t="str">
        <f>IFERROR(INDEX(Returns!A:A,MATCH(B9761,Returns!B:B,0)),"No")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IF(M9762=People!$B$5,People!$A$5,IF(M9762=People!$B$4,People!$A$4,IF(M9762=People!$B$3,People!$A$3,IF(M9762=People!$B$2,People!$A$2,0))))</f>
        <v>Cassandra Brandow</v>
      </c>
      <c r="W9762" s="3" t="str">
        <f>IFERROR(INDEX(Returns!A:A,MATCH(B9762,Returns!B:B,0)),"No")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IF(M9763=People!$B$5,People!$A$5,IF(M9763=People!$B$4,People!$A$4,IF(M9763=People!$B$3,People!$A$3,IF(M9763=People!$B$2,People!$A$2,0))))</f>
        <v>Anna Andreadi</v>
      </c>
      <c r="W9763" s="3" t="str">
        <f>IFERROR(INDEX(Returns!A:A,MATCH(B9763,Returns!B:B,0)),"No")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IF(M9764=People!$B$5,People!$A$5,IF(M9764=People!$B$4,People!$A$4,IF(M9764=People!$B$3,People!$A$3,IF(M9764=People!$B$2,People!$A$2,0))))</f>
        <v>Anna Andreadi</v>
      </c>
      <c r="W9764" s="3" t="str">
        <f>IFERROR(INDEX(Returns!A:A,MATCH(B9764,Returns!B:B,0)),"No")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IF(M9765=People!$B$5,People!$A$5,IF(M9765=People!$B$4,People!$A$4,IF(M9765=People!$B$3,People!$A$3,IF(M9765=People!$B$2,People!$A$2,0))))</f>
        <v>Anna Andreadi</v>
      </c>
      <c r="W9765" s="3" t="str">
        <f>IFERROR(INDEX(Returns!A:A,MATCH(B9765,Returns!B:B,0)),"No")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IF(M9766=People!$B$5,People!$A$5,IF(M9766=People!$B$4,People!$A$4,IF(M9766=People!$B$3,People!$A$3,IF(M9766=People!$B$2,People!$A$2,0))))</f>
        <v>Anna Andreadi</v>
      </c>
      <c r="W9766" s="3" t="str">
        <f>IFERROR(INDEX(Returns!A:A,MATCH(B9766,Returns!B:B,0)),"No")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IF(M9767=People!$B$5,People!$A$5,IF(M9767=People!$B$4,People!$A$4,IF(M9767=People!$B$3,People!$A$3,IF(M9767=People!$B$2,People!$A$2,0))))</f>
        <v>Chuck Magee</v>
      </c>
      <c r="W9767" s="3" t="str">
        <f>IFERROR(INDEX(Returns!A:A,MATCH(B9767,Returns!B:B,0)),"No")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IF(M9768=People!$B$5,People!$A$5,IF(M9768=People!$B$4,People!$A$4,IF(M9768=People!$B$3,People!$A$3,IF(M9768=People!$B$2,People!$A$2,0))))</f>
        <v>Chuck Magee</v>
      </c>
      <c r="W9768" s="3" t="str">
        <f>IFERROR(INDEX(Returns!A:A,MATCH(B9768,Returns!B:B,0)),"No")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IF(M9769=People!$B$5,People!$A$5,IF(M9769=People!$B$4,People!$A$4,IF(M9769=People!$B$3,People!$A$3,IF(M9769=People!$B$2,People!$A$2,0))))</f>
        <v>Kelly Williams</v>
      </c>
      <c r="W9769" s="3" t="str">
        <f>IFERROR(INDEX(Returns!A:A,MATCH(B9769,Returns!B:B,0)),"No")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IF(M9770=People!$B$5,People!$A$5,IF(M9770=People!$B$4,People!$A$4,IF(M9770=People!$B$3,People!$A$3,IF(M9770=People!$B$2,People!$A$2,0))))</f>
        <v>Anna Andreadi</v>
      </c>
      <c r="W9770" s="3" t="str">
        <f>IFERROR(INDEX(Returns!A:A,MATCH(B9770,Returns!B:B,0)),"No")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IF(M9771=People!$B$5,People!$A$5,IF(M9771=People!$B$4,People!$A$4,IF(M9771=People!$B$3,People!$A$3,IF(M9771=People!$B$2,People!$A$2,0))))</f>
        <v>Cassandra Brandow</v>
      </c>
      <c r="W9771" s="3" t="str">
        <f>IFERROR(INDEX(Returns!A:A,MATCH(B9771,Returns!B:B,0)),"No")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IF(M9772=People!$B$5,People!$A$5,IF(M9772=People!$B$4,People!$A$4,IF(M9772=People!$B$3,People!$A$3,IF(M9772=People!$B$2,People!$A$2,0))))</f>
        <v>Cassandra Brandow</v>
      </c>
      <c r="W9772" s="3" t="str">
        <f>IFERROR(INDEX(Returns!A:A,MATCH(B9772,Returns!B:B,0)),"No")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IF(M9773=People!$B$5,People!$A$5,IF(M9773=People!$B$4,People!$A$4,IF(M9773=People!$B$3,People!$A$3,IF(M9773=People!$B$2,People!$A$2,0))))</f>
        <v>Cassandra Brandow</v>
      </c>
      <c r="W9773" s="3" t="str">
        <f>IFERROR(INDEX(Returns!A:A,MATCH(B9773,Returns!B:B,0)),"No")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IF(M9774=People!$B$5,People!$A$5,IF(M9774=People!$B$4,People!$A$4,IF(M9774=People!$B$3,People!$A$3,IF(M9774=People!$B$2,People!$A$2,0))))</f>
        <v>Chuck Magee</v>
      </c>
      <c r="W9774" s="3" t="str">
        <f>IFERROR(INDEX(Returns!A:A,MATCH(B9774,Returns!B:B,0)),"No")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IF(M9775=People!$B$5,People!$A$5,IF(M9775=People!$B$4,People!$A$4,IF(M9775=People!$B$3,People!$A$3,IF(M9775=People!$B$2,People!$A$2,0))))</f>
        <v>Cassandra Brandow</v>
      </c>
      <c r="W9775" s="3" t="str">
        <f>IFERROR(INDEX(Returns!A:A,MATCH(B9775,Returns!B:B,0)),"No")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IF(M9776=People!$B$5,People!$A$5,IF(M9776=People!$B$4,People!$A$4,IF(M9776=People!$B$3,People!$A$3,IF(M9776=People!$B$2,People!$A$2,0))))</f>
        <v>Kelly Williams</v>
      </c>
      <c r="W9776" s="3" t="str">
        <f>IFERROR(INDEX(Returns!A:A,MATCH(B9776,Returns!B:B,0)),"No")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IF(M9777=People!$B$5,People!$A$5,IF(M9777=People!$B$4,People!$A$4,IF(M9777=People!$B$3,People!$A$3,IF(M9777=People!$B$2,People!$A$2,0))))</f>
        <v>Kelly Williams</v>
      </c>
      <c r="W9777" s="3" t="str">
        <f>IFERROR(INDEX(Returns!A:A,MATCH(B9777,Returns!B:B,0)),"No")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IF(M9778=People!$B$5,People!$A$5,IF(M9778=People!$B$4,People!$A$4,IF(M9778=People!$B$3,People!$A$3,IF(M9778=People!$B$2,People!$A$2,0))))</f>
        <v>Kelly Williams</v>
      </c>
      <c r="W9778" s="3" t="str">
        <f>IFERROR(INDEX(Returns!A:A,MATCH(B9778,Returns!B:B,0)),"No")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IF(M9779=People!$B$5,People!$A$5,IF(M9779=People!$B$4,People!$A$4,IF(M9779=People!$B$3,People!$A$3,IF(M9779=People!$B$2,People!$A$2,0))))</f>
        <v>Kelly Williams</v>
      </c>
      <c r="W9779" s="3" t="str">
        <f>IFERROR(INDEX(Returns!A:A,MATCH(B9779,Returns!B:B,0)),"No")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IF(M9780=People!$B$5,People!$A$5,IF(M9780=People!$B$4,People!$A$4,IF(M9780=People!$B$3,People!$A$3,IF(M9780=People!$B$2,People!$A$2,0))))</f>
        <v>Kelly Williams</v>
      </c>
      <c r="W9780" s="3" t="str">
        <f>IFERROR(INDEX(Returns!A:A,MATCH(B9780,Returns!B:B,0)),"No")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IF(M9781=People!$B$5,People!$A$5,IF(M9781=People!$B$4,People!$A$4,IF(M9781=People!$B$3,People!$A$3,IF(M9781=People!$B$2,People!$A$2,0))))</f>
        <v>Kelly Williams</v>
      </c>
      <c r="W9781" s="3" t="str">
        <f>IFERROR(INDEX(Returns!A:A,MATCH(B9781,Returns!B:B,0)),"No")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IF(M9782=People!$B$5,People!$A$5,IF(M9782=People!$B$4,People!$A$4,IF(M9782=People!$B$3,People!$A$3,IF(M9782=People!$B$2,People!$A$2,0))))</f>
        <v>Chuck Magee</v>
      </c>
      <c r="W9782" s="3" t="str">
        <f>IFERROR(INDEX(Returns!A:A,MATCH(B9782,Returns!B:B,0)),"No")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IF(M9783=People!$B$5,People!$A$5,IF(M9783=People!$B$4,People!$A$4,IF(M9783=People!$B$3,People!$A$3,IF(M9783=People!$B$2,People!$A$2,0))))</f>
        <v>Chuck Magee</v>
      </c>
      <c r="W9783" s="3" t="str">
        <f>IFERROR(INDEX(Returns!A:A,MATCH(B9783,Returns!B:B,0)),"No")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IF(M9784=People!$B$5,People!$A$5,IF(M9784=People!$B$4,People!$A$4,IF(M9784=People!$B$3,People!$A$3,IF(M9784=People!$B$2,People!$A$2,0))))</f>
        <v>Chuck Magee</v>
      </c>
      <c r="W9784" s="3" t="str">
        <f>IFERROR(INDEX(Returns!A:A,MATCH(B9784,Returns!B:B,0)),"No")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IF(M9785=People!$B$5,People!$A$5,IF(M9785=People!$B$4,People!$A$4,IF(M9785=People!$B$3,People!$A$3,IF(M9785=People!$B$2,People!$A$2,0))))</f>
        <v>Chuck Magee</v>
      </c>
      <c r="W9785" s="3" t="str">
        <f>IFERROR(INDEX(Returns!A:A,MATCH(B9785,Returns!B:B,0)),"No")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IF(M9786=People!$B$5,People!$A$5,IF(M9786=People!$B$4,People!$A$4,IF(M9786=People!$B$3,People!$A$3,IF(M9786=People!$B$2,People!$A$2,0))))</f>
        <v>Chuck Magee</v>
      </c>
      <c r="W9786" s="3" t="str">
        <f>IFERROR(INDEX(Returns!A:A,MATCH(B9786,Returns!B:B,0)),"No")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IF(M9787=People!$B$5,People!$A$5,IF(M9787=People!$B$4,People!$A$4,IF(M9787=People!$B$3,People!$A$3,IF(M9787=People!$B$2,People!$A$2,0))))</f>
        <v>Cassandra Brandow</v>
      </c>
      <c r="W9787" s="3" t="str">
        <f>IFERROR(INDEX(Returns!A:A,MATCH(B9787,Returns!B:B,0)),"No")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IF(M9788=People!$B$5,People!$A$5,IF(M9788=People!$B$4,People!$A$4,IF(M9788=People!$B$3,People!$A$3,IF(M9788=People!$B$2,People!$A$2,0))))</f>
        <v>Cassandra Brandow</v>
      </c>
      <c r="W9788" s="3" t="str">
        <f>IFERROR(INDEX(Returns!A:A,MATCH(B9788,Returns!B:B,0)),"No")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IF(M9789=People!$B$5,People!$A$5,IF(M9789=People!$B$4,People!$A$4,IF(M9789=People!$B$3,People!$A$3,IF(M9789=People!$B$2,People!$A$2,0))))</f>
        <v>Kelly Williams</v>
      </c>
      <c r="W9789" s="3" t="str">
        <f>IFERROR(INDEX(Returns!A:A,MATCH(B9789,Returns!B:B,0)),"No")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IF(M9790=People!$B$5,People!$A$5,IF(M9790=People!$B$4,People!$A$4,IF(M9790=People!$B$3,People!$A$3,IF(M9790=People!$B$2,People!$A$2,0))))</f>
        <v>Kelly Williams</v>
      </c>
      <c r="W9790" s="3" t="str">
        <f>IFERROR(INDEX(Returns!A:A,MATCH(B9790,Returns!B:B,0)),"No")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IF(M9791=People!$B$5,People!$A$5,IF(M9791=People!$B$4,People!$A$4,IF(M9791=People!$B$3,People!$A$3,IF(M9791=People!$B$2,People!$A$2,0))))</f>
        <v>Kelly Williams</v>
      </c>
      <c r="W9791" s="3" t="str">
        <f>IFERROR(INDEX(Returns!A:A,MATCH(B9791,Returns!B:B,0)),"No")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IF(M9792=People!$B$5,People!$A$5,IF(M9792=People!$B$4,People!$A$4,IF(M9792=People!$B$3,People!$A$3,IF(M9792=People!$B$2,People!$A$2,0))))</f>
        <v>Kelly Williams</v>
      </c>
      <c r="W9792" s="3" t="str">
        <f>IFERROR(INDEX(Returns!A:A,MATCH(B9792,Returns!B:B,0)),"No")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IF(M9793=People!$B$5,People!$A$5,IF(M9793=People!$B$4,People!$A$4,IF(M9793=People!$B$3,People!$A$3,IF(M9793=People!$B$2,People!$A$2,0))))</f>
        <v>Kelly Williams</v>
      </c>
      <c r="W9793" s="3" t="str">
        <f>IFERROR(INDEX(Returns!A:A,MATCH(B9793,Returns!B:B,0)),"No")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IF(M9794=People!$B$5,People!$A$5,IF(M9794=People!$B$4,People!$A$4,IF(M9794=People!$B$3,People!$A$3,IF(M9794=People!$B$2,People!$A$2,0))))</f>
        <v>Kelly Williams</v>
      </c>
      <c r="W9794" s="3" t="str">
        <f>IFERROR(INDEX(Returns!A:A,MATCH(B9794,Returns!B:B,0)),"No")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IF(M9795=People!$B$5,People!$A$5,IF(M9795=People!$B$4,People!$A$4,IF(M9795=People!$B$3,People!$A$3,IF(M9795=People!$B$2,People!$A$2,0))))</f>
        <v>Kelly Williams</v>
      </c>
      <c r="W9795" s="3" t="str">
        <f>IFERROR(INDEX(Returns!A:A,MATCH(B9795,Returns!B:B,0)),"No")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IF(M9796=People!$B$5,People!$A$5,IF(M9796=People!$B$4,People!$A$4,IF(M9796=People!$B$3,People!$A$3,IF(M9796=People!$B$2,People!$A$2,0))))</f>
        <v>Kelly Williams</v>
      </c>
      <c r="W9796" s="3" t="str">
        <f>IFERROR(INDEX(Returns!A:A,MATCH(B9796,Returns!B:B,0)),"No")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IF(M9797=People!$B$5,People!$A$5,IF(M9797=People!$B$4,People!$A$4,IF(M9797=People!$B$3,People!$A$3,IF(M9797=People!$B$2,People!$A$2,0))))</f>
        <v>Kelly Williams</v>
      </c>
      <c r="W9797" s="3" t="str">
        <f>IFERROR(INDEX(Returns!A:A,MATCH(B9797,Returns!B:B,0)),"No")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IF(M9798=People!$B$5,People!$A$5,IF(M9798=People!$B$4,People!$A$4,IF(M9798=People!$B$3,People!$A$3,IF(M9798=People!$B$2,People!$A$2,0))))</f>
        <v>Chuck Magee</v>
      </c>
      <c r="W9798" s="3" t="str">
        <f>IFERROR(INDEX(Returns!A:A,MATCH(B9798,Returns!B:B,0)),"No")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IF(M9799=People!$B$5,People!$A$5,IF(M9799=People!$B$4,People!$A$4,IF(M9799=People!$B$3,People!$A$3,IF(M9799=People!$B$2,People!$A$2,0))))</f>
        <v>Chuck Magee</v>
      </c>
      <c r="W9799" s="3" t="str">
        <f>IFERROR(INDEX(Returns!A:A,MATCH(B9799,Returns!B:B,0)),"No")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IF(M9800=People!$B$5,People!$A$5,IF(M9800=People!$B$4,People!$A$4,IF(M9800=People!$B$3,People!$A$3,IF(M9800=People!$B$2,People!$A$2,0))))</f>
        <v>Chuck Magee</v>
      </c>
      <c r="W9800" s="3" t="str">
        <f>IFERROR(INDEX(Returns!A:A,MATCH(B9800,Returns!B:B,0)),"No")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IF(M9801=People!$B$5,People!$A$5,IF(M9801=People!$B$4,People!$A$4,IF(M9801=People!$B$3,People!$A$3,IF(M9801=People!$B$2,People!$A$2,0))))</f>
        <v>Chuck Magee</v>
      </c>
      <c r="W9801" s="3" t="str">
        <f>IFERROR(INDEX(Returns!A:A,MATCH(B9801,Returns!B:B,0)),"No")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IF(M9802=People!$B$5,People!$A$5,IF(M9802=People!$B$4,People!$A$4,IF(M9802=People!$B$3,People!$A$3,IF(M9802=People!$B$2,People!$A$2,0))))</f>
        <v>Chuck Magee</v>
      </c>
      <c r="W9802" s="3" t="str">
        <f>IFERROR(INDEX(Returns!A:A,MATCH(B9802,Returns!B:B,0)),"No")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IF(M9803=People!$B$5,People!$A$5,IF(M9803=People!$B$4,People!$A$4,IF(M9803=People!$B$3,People!$A$3,IF(M9803=People!$B$2,People!$A$2,0))))</f>
        <v>Anna Andreadi</v>
      </c>
      <c r="W9803" s="3" t="str">
        <f>IFERROR(INDEX(Returns!A:A,MATCH(B9803,Returns!B:B,0)),"No")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IF(M9804=People!$B$5,People!$A$5,IF(M9804=People!$B$4,People!$A$4,IF(M9804=People!$B$3,People!$A$3,IF(M9804=People!$B$2,People!$A$2,0))))</f>
        <v>Chuck Magee</v>
      </c>
      <c r="W9804" s="3" t="str">
        <f>IFERROR(INDEX(Returns!A:A,MATCH(B9804,Returns!B:B,0)),"No")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IF(M9805=People!$B$5,People!$A$5,IF(M9805=People!$B$4,People!$A$4,IF(M9805=People!$B$3,People!$A$3,IF(M9805=People!$B$2,People!$A$2,0))))</f>
        <v>Chuck Magee</v>
      </c>
      <c r="W9805" s="3" t="str">
        <f>IFERROR(INDEX(Returns!A:A,MATCH(B9805,Returns!B:B,0)),"No")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IF(M9806=People!$B$5,People!$A$5,IF(M9806=People!$B$4,People!$A$4,IF(M9806=People!$B$3,People!$A$3,IF(M9806=People!$B$2,People!$A$2,0))))</f>
        <v>Chuck Magee</v>
      </c>
      <c r="W9806" s="3" t="str">
        <f>IFERROR(INDEX(Returns!A:A,MATCH(B9806,Returns!B:B,0)),"No")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IF(M9807=People!$B$5,People!$A$5,IF(M9807=People!$B$4,People!$A$4,IF(M9807=People!$B$3,People!$A$3,IF(M9807=People!$B$2,People!$A$2,0))))</f>
        <v>Cassandra Brandow</v>
      </c>
      <c r="W9807" s="3" t="str">
        <f>IFERROR(INDEX(Returns!A:A,MATCH(B9807,Returns!B:B,0)),"No")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IF(M9808=People!$B$5,People!$A$5,IF(M9808=People!$B$4,People!$A$4,IF(M9808=People!$B$3,People!$A$3,IF(M9808=People!$B$2,People!$A$2,0))))</f>
        <v>Cassandra Brandow</v>
      </c>
      <c r="W9808" s="3" t="str">
        <f>IFERROR(INDEX(Returns!A:A,MATCH(B9808,Returns!B:B,0)),"No")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IF(M9809=People!$B$5,People!$A$5,IF(M9809=People!$B$4,People!$A$4,IF(M9809=People!$B$3,People!$A$3,IF(M9809=People!$B$2,People!$A$2,0))))</f>
        <v>Cassandra Brandow</v>
      </c>
      <c r="W9809" s="3" t="str">
        <f>IFERROR(INDEX(Returns!A:A,MATCH(B9809,Returns!B:B,0)),"No")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IF(M9810=People!$B$5,People!$A$5,IF(M9810=People!$B$4,People!$A$4,IF(M9810=People!$B$3,People!$A$3,IF(M9810=People!$B$2,People!$A$2,0))))</f>
        <v>Kelly Williams</v>
      </c>
      <c r="W9810" s="3" t="str">
        <f>IFERROR(INDEX(Returns!A:A,MATCH(B9810,Returns!B:B,0)),"No")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IF(M9811=People!$B$5,People!$A$5,IF(M9811=People!$B$4,People!$A$4,IF(M9811=People!$B$3,People!$A$3,IF(M9811=People!$B$2,People!$A$2,0))))</f>
        <v>Anna Andreadi</v>
      </c>
      <c r="W9811" s="3" t="str">
        <f>IFERROR(INDEX(Returns!A:A,MATCH(B9811,Returns!B:B,0)),"No")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IF(M9812=People!$B$5,People!$A$5,IF(M9812=People!$B$4,People!$A$4,IF(M9812=People!$B$3,People!$A$3,IF(M9812=People!$B$2,People!$A$2,0))))</f>
        <v>Anna Andreadi</v>
      </c>
      <c r="W9812" s="3" t="str">
        <f>IFERROR(INDEX(Returns!A:A,MATCH(B9812,Returns!B:B,0)),"No")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IF(M9813=People!$B$5,People!$A$5,IF(M9813=People!$B$4,People!$A$4,IF(M9813=People!$B$3,People!$A$3,IF(M9813=People!$B$2,People!$A$2,0))))</f>
        <v>Chuck Magee</v>
      </c>
      <c r="W9813" s="3" t="str">
        <f>IFERROR(INDEX(Returns!A:A,MATCH(B9813,Returns!B:B,0)),"No")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IF(M9814=People!$B$5,People!$A$5,IF(M9814=People!$B$4,People!$A$4,IF(M9814=People!$B$3,People!$A$3,IF(M9814=People!$B$2,People!$A$2,0))))</f>
        <v>Chuck Magee</v>
      </c>
      <c r="W9814" s="3" t="str">
        <f>IFERROR(INDEX(Returns!A:A,MATCH(B9814,Returns!B:B,0)),"No")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IF(M9815=People!$B$5,People!$A$5,IF(M9815=People!$B$4,People!$A$4,IF(M9815=People!$B$3,People!$A$3,IF(M9815=People!$B$2,People!$A$2,0))))</f>
        <v>Chuck Magee</v>
      </c>
      <c r="W9815" s="3" t="str">
        <f>IFERROR(INDEX(Returns!A:A,MATCH(B9815,Returns!B:B,0)),"No")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IF(M9816=People!$B$5,People!$A$5,IF(M9816=People!$B$4,People!$A$4,IF(M9816=People!$B$3,People!$A$3,IF(M9816=People!$B$2,People!$A$2,0))))</f>
        <v>Chuck Magee</v>
      </c>
      <c r="W9816" s="3" t="str">
        <f>IFERROR(INDEX(Returns!A:A,MATCH(B9816,Returns!B:B,0)),"No")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IF(M9817=People!$B$5,People!$A$5,IF(M9817=People!$B$4,People!$A$4,IF(M9817=People!$B$3,People!$A$3,IF(M9817=People!$B$2,People!$A$2,0))))</f>
        <v>Cassandra Brandow</v>
      </c>
      <c r="W9817" s="3" t="str">
        <f>IFERROR(INDEX(Returns!A:A,MATCH(B9817,Returns!B:B,0)),"No")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IF(M9818=People!$B$5,People!$A$5,IF(M9818=People!$B$4,People!$A$4,IF(M9818=People!$B$3,People!$A$3,IF(M9818=People!$B$2,People!$A$2,0))))</f>
        <v>Cassandra Brandow</v>
      </c>
      <c r="W9818" s="3" t="str">
        <f>IFERROR(INDEX(Returns!A:A,MATCH(B9818,Returns!B:B,0)),"No")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IF(M9819=People!$B$5,People!$A$5,IF(M9819=People!$B$4,People!$A$4,IF(M9819=People!$B$3,People!$A$3,IF(M9819=People!$B$2,People!$A$2,0))))</f>
        <v>Cassandra Brandow</v>
      </c>
      <c r="W9819" s="3" t="str">
        <f>IFERROR(INDEX(Returns!A:A,MATCH(B9819,Returns!B:B,0)),"No")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IF(M9820=People!$B$5,People!$A$5,IF(M9820=People!$B$4,People!$A$4,IF(M9820=People!$B$3,People!$A$3,IF(M9820=People!$B$2,People!$A$2,0))))</f>
        <v>Cassandra Brandow</v>
      </c>
      <c r="W9820" s="3" t="str">
        <f>IFERROR(INDEX(Returns!A:A,MATCH(B9820,Returns!B:B,0)),"No")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IF(M9821=People!$B$5,People!$A$5,IF(M9821=People!$B$4,People!$A$4,IF(M9821=People!$B$3,People!$A$3,IF(M9821=People!$B$2,People!$A$2,0))))</f>
        <v>Cassandra Brandow</v>
      </c>
      <c r="W9821" s="3" t="str">
        <f>IFERROR(INDEX(Returns!A:A,MATCH(B9821,Returns!B:B,0)),"No")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IF(M9822=People!$B$5,People!$A$5,IF(M9822=People!$B$4,People!$A$4,IF(M9822=People!$B$3,People!$A$3,IF(M9822=People!$B$2,People!$A$2,0))))</f>
        <v>Cassandra Brandow</v>
      </c>
      <c r="W9822" s="3" t="str">
        <f>IFERROR(INDEX(Returns!A:A,MATCH(B9822,Returns!B:B,0)),"No")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IF(M9823=People!$B$5,People!$A$5,IF(M9823=People!$B$4,People!$A$4,IF(M9823=People!$B$3,People!$A$3,IF(M9823=People!$B$2,People!$A$2,0))))</f>
        <v>Cassandra Brandow</v>
      </c>
      <c r="W9823" s="3" t="str">
        <f>IFERROR(INDEX(Returns!A:A,MATCH(B9823,Returns!B:B,0)),"No")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IF(M9824=People!$B$5,People!$A$5,IF(M9824=People!$B$4,People!$A$4,IF(M9824=People!$B$3,People!$A$3,IF(M9824=People!$B$2,People!$A$2,0))))</f>
        <v>Anna Andreadi</v>
      </c>
      <c r="W9824" s="3" t="str">
        <f>IFERROR(INDEX(Returns!A:A,MATCH(B9824,Returns!B:B,0)),"No")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IF(M9825=People!$B$5,People!$A$5,IF(M9825=People!$B$4,People!$A$4,IF(M9825=People!$B$3,People!$A$3,IF(M9825=People!$B$2,People!$A$2,0))))</f>
        <v>Anna Andreadi</v>
      </c>
      <c r="W9825" s="3" t="str">
        <f>IFERROR(INDEX(Returns!A:A,MATCH(B9825,Returns!B:B,0)),"No")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IF(M9826=People!$B$5,People!$A$5,IF(M9826=People!$B$4,People!$A$4,IF(M9826=People!$B$3,People!$A$3,IF(M9826=People!$B$2,People!$A$2,0))))</f>
        <v>Anna Andreadi</v>
      </c>
      <c r="W9826" s="3" t="str">
        <f>IFERROR(INDEX(Returns!A:A,MATCH(B9826,Returns!B:B,0)),"No")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IF(M9827=People!$B$5,People!$A$5,IF(M9827=People!$B$4,People!$A$4,IF(M9827=People!$B$3,People!$A$3,IF(M9827=People!$B$2,People!$A$2,0))))</f>
        <v>Anna Andreadi</v>
      </c>
      <c r="W9827" s="3" t="str">
        <f>IFERROR(INDEX(Returns!A:A,MATCH(B9827,Returns!B:B,0)),"No")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IF(M9828=People!$B$5,People!$A$5,IF(M9828=People!$B$4,People!$A$4,IF(M9828=People!$B$3,People!$A$3,IF(M9828=People!$B$2,People!$A$2,0))))</f>
        <v>Anna Andreadi</v>
      </c>
      <c r="W9828" s="3" t="str">
        <f>IFERROR(INDEX(Returns!A:A,MATCH(B9828,Returns!B:B,0)),"No")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IF(M9829=People!$B$5,People!$A$5,IF(M9829=People!$B$4,People!$A$4,IF(M9829=People!$B$3,People!$A$3,IF(M9829=People!$B$2,People!$A$2,0))))</f>
        <v>Chuck Magee</v>
      </c>
      <c r="W9829" s="3" t="str">
        <f>IFERROR(INDEX(Returns!A:A,MATCH(B9829,Returns!B:B,0)),"No")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IF(M9830=People!$B$5,People!$A$5,IF(M9830=People!$B$4,People!$A$4,IF(M9830=People!$B$3,People!$A$3,IF(M9830=People!$B$2,People!$A$2,0))))</f>
        <v>Chuck Magee</v>
      </c>
      <c r="W9830" s="3" t="str">
        <f>IFERROR(INDEX(Returns!A:A,MATCH(B9830,Returns!B:B,0)),"No")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IF(M9831=People!$B$5,People!$A$5,IF(M9831=People!$B$4,People!$A$4,IF(M9831=People!$B$3,People!$A$3,IF(M9831=People!$B$2,People!$A$2,0))))</f>
        <v>Cassandra Brandow</v>
      </c>
      <c r="W9831" s="3" t="str">
        <f>IFERROR(INDEX(Returns!A:A,MATCH(B9831,Returns!B:B,0)),"No")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IF(M9832=People!$B$5,People!$A$5,IF(M9832=People!$B$4,People!$A$4,IF(M9832=People!$B$3,People!$A$3,IF(M9832=People!$B$2,People!$A$2,0))))</f>
        <v>Kelly Williams</v>
      </c>
      <c r="W9832" s="3" t="str">
        <f>IFERROR(INDEX(Returns!A:A,MATCH(B9832,Returns!B:B,0)),"No")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IF(M9833=People!$B$5,People!$A$5,IF(M9833=People!$B$4,People!$A$4,IF(M9833=People!$B$3,People!$A$3,IF(M9833=People!$B$2,People!$A$2,0))))</f>
        <v>Kelly Williams</v>
      </c>
      <c r="W9833" s="3" t="str">
        <f>IFERROR(INDEX(Returns!A:A,MATCH(B9833,Returns!B:B,0)),"No")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IF(M9834=People!$B$5,People!$A$5,IF(M9834=People!$B$4,People!$A$4,IF(M9834=People!$B$3,People!$A$3,IF(M9834=People!$B$2,People!$A$2,0))))</f>
        <v>Kelly Williams</v>
      </c>
      <c r="W9834" s="3" t="str">
        <f>IFERROR(INDEX(Returns!A:A,MATCH(B9834,Returns!B:B,0)),"No")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IF(M9835=People!$B$5,People!$A$5,IF(M9835=People!$B$4,People!$A$4,IF(M9835=People!$B$3,People!$A$3,IF(M9835=People!$B$2,People!$A$2,0))))</f>
        <v>Chuck Magee</v>
      </c>
      <c r="W9835" s="3" t="str">
        <f>IFERROR(INDEX(Returns!A:A,MATCH(B9835,Returns!B:B,0)),"No")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IF(M9836=People!$B$5,People!$A$5,IF(M9836=People!$B$4,People!$A$4,IF(M9836=People!$B$3,People!$A$3,IF(M9836=People!$B$2,People!$A$2,0))))</f>
        <v>Kelly Williams</v>
      </c>
      <c r="W9836" s="3" t="str">
        <f>IFERROR(INDEX(Returns!A:A,MATCH(B9836,Returns!B:B,0)),"No")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IF(M9837=People!$B$5,People!$A$5,IF(M9837=People!$B$4,People!$A$4,IF(M9837=People!$B$3,People!$A$3,IF(M9837=People!$B$2,People!$A$2,0))))</f>
        <v>Kelly Williams</v>
      </c>
      <c r="W9837" s="3" t="str">
        <f>IFERROR(INDEX(Returns!A:A,MATCH(B9837,Returns!B:B,0)),"No")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IF(M9838=People!$B$5,People!$A$5,IF(M9838=People!$B$4,People!$A$4,IF(M9838=People!$B$3,People!$A$3,IF(M9838=People!$B$2,People!$A$2,0))))</f>
        <v>Anna Andreadi</v>
      </c>
      <c r="W9838" s="3" t="str">
        <f>IFERROR(INDEX(Returns!A:A,MATCH(B9838,Returns!B:B,0)),"No")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IF(M9839=People!$B$5,People!$A$5,IF(M9839=People!$B$4,People!$A$4,IF(M9839=People!$B$3,People!$A$3,IF(M9839=People!$B$2,People!$A$2,0))))</f>
        <v>Anna Andreadi</v>
      </c>
      <c r="W9839" s="3" t="str">
        <f>IFERROR(INDEX(Returns!A:A,MATCH(B9839,Returns!B:B,0)),"No")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IF(M9840=People!$B$5,People!$A$5,IF(M9840=People!$B$4,People!$A$4,IF(M9840=People!$B$3,People!$A$3,IF(M9840=People!$B$2,People!$A$2,0))))</f>
        <v>Anna Andreadi</v>
      </c>
      <c r="W9840" s="3" t="str">
        <f>IFERROR(INDEX(Returns!A:A,MATCH(B9840,Returns!B:B,0)),"No")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IF(M9841=People!$B$5,People!$A$5,IF(M9841=People!$B$4,People!$A$4,IF(M9841=People!$B$3,People!$A$3,IF(M9841=People!$B$2,People!$A$2,0))))</f>
        <v>Anna Andreadi</v>
      </c>
      <c r="W9841" s="3" t="str">
        <f>IFERROR(INDEX(Returns!A:A,MATCH(B9841,Returns!B:B,0)),"No")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IF(M9842=People!$B$5,People!$A$5,IF(M9842=People!$B$4,People!$A$4,IF(M9842=People!$B$3,People!$A$3,IF(M9842=People!$B$2,People!$A$2,0))))</f>
        <v>Anna Andreadi</v>
      </c>
      <c r="W9842" s="3" t="str">
        <f>IFERROR(INDEX(Returns!A:A,MATCH(B9842,Returns!B:B,0)),"No")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IF(M9843=People!$B$5,People!$A$5,IF(M9843=People!$B$4,People!$A$4,IF(M9843=People!$B$3,People!$A$3,IF(M9843=People!$B$2,People!$A$2,0))))</f>
        <v>Anna Andreadi</v>
      </c>
      <c r="W9843" s="3" t="str">
        <f>IFERROR(INDEX(Returns!A:A,MATCH(B9843,Returns!B:B,0)),"No")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IF(M9844=People!$B$5,People!$A$5,IF(M9844=People!$B$4,People!$A$4,IF(M9844=People!$B$3,People!$A$3,IF(M9844=People!$B$2,People!$A$2,0))))</f>
        <v>Anna Andreadi</v>
      </c>
      <c r="W9844" s="3" t="str">
        <f>IFERROR(INDEX(Returns!A:A,MATCH(B9844,Returns!B:B,0)),"No")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IF(M9845=People!$B$5,People!$A$5,IF(M9845=People!$B$4,People!$A$4,IF(M9845=People!$B$3,People!$A$3,IF(M9845=People!$B$2,People!$A$2,0))))</f>
        <v>Kelly Williams</v>
      </c>
      <c r="W9845" s="3" t="str">
        <f>IFERROR(INDEX(Returns!A:A,MATCH(B9845,Returns!B:B,0)),"No")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IF(M9846=People!$B$5,People!$A$5,IF(M9846=People!$B$4,People!$A$4,IF(M9846=People!$B$3,People!$A$3,IF(M9846=People!$B$2,People!$A$2,0))))</f>
        <v>Kelly Williams</v>
      </c>
      <c r="W9846" s="3" t="str">
        <f>IFERROR(INDEX(Returns!A:A,MATCH(B9846,Returns!B:B,0)),"No")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IF(M9847=People!$B$5,People!$A$5,IF(M9847=People!$B$4,People!$A$4,IF(M9847=People!$B$3,People!$A$3,IF(M9847=People!$B$2,People!$A$2,0))))</f>
        <v>Kelly Williams</v>
      </c>
      <c r="W9847" s="3" t="str">
        <f>IFERROR(INDEX(Returns!A:A,MATCH(B9847,Returns!B:B,0)),"No")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IF(M9848=People!$B$5,People!$A$5,IF(M9848=People!$B$4,People!$A$4,IF(M9848=People!$B$3,People!$A$3,IF(M9848=People!$B$2,People!$A$2,0))))</f>
        <v>Anna Andreadi</v>
      </c>
      <c r="W9848" s="3" t="str">
        <f>IFERROR(INDEX(Returns!A:A,MATCH(B9848,Returns!B:B,0)),"No")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IF(M9849=People!$B$5,People!$A$5,IF(M9849=People!$B$4,People!$A$4,IF(M9849=People!$B$3,People!$A$3,IF(M9849=People!$B$2,People!$A$2,0))))</f>
        <v>Anna Andreadi</v>
      </c>
      <c r="W9849" s="3" t="str">
        <f>IFERROR(INDEX(Returns!A:A,MATCH(B9849,Returns!B:B,0)),"No")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IF(M9850=People!$B$5,People!$A$5,IF(M9850=People!$B$4,People!$A$4,IF(M9850=People!$B$3,People!$A$3,IF(M9850=People!$B$2,People!$A$2,0))))</f>
        <v>Anna Andreadi</v>
      </c>
      <c r="W9850" s="3" t="str">
        <f>IFERROR(INDEX(Returns!A:A,MATCH(B9850,Returns!B:B,0)),"No")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IF(M9851=People!$B$5,People!$A$5,IF(M9851=People!$B$4,People!$A$4,IF(M9851=People!$B$3,People!$A$3,IF(M9851=People!$B$2,People!$A$2,0))))</f>
        <v>Anna Andreadi</v>
      </c>
      <c r="W9851" s="3" t="str">
        <f>IFERROR(INDEX(Returns!A:A,MATCH(B9851,Returns!B:B,0)),"No")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IF(M9852=People!$B$5,People!$A$5,IF(M9852=People!$B$4,People!$A$4,IF(M9852=People!$B$3,People!$A$3,IF(M9852=People!$B$2,People!$A$2,0))))</f>
        <v>Chuck Magee</v>
      </c>
      <c r="W9852" s="3" t="str">
        <f>IFERROR(INDEX(Returns!A:A,MATCH(B9852,Returns!B:B,0)),"No")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IF(M9853=People!$B$5,People!$A$5,IF(M9853=People!$B$4,People!$A$4,IF(M9853=People!$B$3,People!$A$3,IF(M9853=People!$B$2,People!$A$2,0))))</f>
        <v>Chuck Magee</v>
      </c>
      <c r="W9853" s="3" t="str">
        <f>IFERROR(INDEX(Returns!A:A,MATCH(B9853,Returns!B:B,0)),"No")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IF(M9854=People!$B$5,People!$A$5,IF(M9854=People!$B$4,People!$A$4,IF(M9854=People!$B$3,People!$A$3,IF(M9854=People!$B$2,People!$A$2,0))))</f>
        <v>Chuck Magee</v>
      </c>
      <c r="W9854" s="3" t="str">
        <f>IFERROR(INDEX(Returns!A:A,MATCH(B9854,Returns!B:B,0)),"No")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IF(M9855=People!$B$5,People!$A$5,IF(M9855=People!$B$4,People!$A$4,IF(M9855=People!$B$3,People!$A$3,IF(M9855=People!$B$2,People!$A$2,0))))</f>
        <v>Chuck Magee</v>
      </c>
      <c r="W9855" s="3" t="str">
        <f>IFERROR(INDEX(Returns!A:A,MATCH(B9855,Returns!B:B,0)),"No")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IF(M9856=People!$B$5,People!$A$5,IF(M9856=People!$B$4,People!$A$4,IF(M9856=People!$B$3,People!$A$3,IF(M9856=People!$B$2,People!$A$2,0))))</f>
        <v>Anna Andreadi</v>
      </c>
      <c r="W9856" s="3" t="str">
        <f>IFERROR(INDEX(Returns!A:A,MATCH(B9856,Returns!B:B,0)),"No")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IF(M9857=People!$B$5,People!$A$5,IF(M9857=People!$B$4,People!$A$4,IF(M9857=People!$B$3,People!$A$3,IF(M9857=People!$B$2,People!$A$2,0))))</f>
        <v>Anna Andreadi</v>
      </c>
      <c r="W9857" s="3" t="str">
        <f>IFERROR(INDEX(Returns!A:A,MATCH(B9857,Returns!B:B,0)),"No")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IF(M9858=People!$B$5,People!$A$5,IF(M9858=People!$B$4,People!$A$4,IF(M9858=People!$B$3,People!$A$3,IF(M9858=People!$B$2,People!$A$2,0))))</f>
        <v>Cassandra Brandow</v>
      </c>
      <c r="W9858" s="3" t="str">
        <f>IFERROR(INDEX(Returns!A:A,MATCH(B9858,Returns!B:B,0)),"No")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IF(M9859=People!$B$5,People!$A$5,IF(M9859=People!$B$4,People!$A$4,IF(M9859=People!$B$3,People!$A$3,IF(M9859=People!$B$2,People!$A$2,0))))</f>
        <v>Anna Andreadi</v>
      </c>
      <c r="W9859" s="3" t="str">
        <f>IFERROR(INDEX(Returns!A:A,MATCH(B9859,Returns!B:B,0)),"No")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IF(M9860=People!$B$5,People!$A$5,IF(M9860=People!$B$4,People!$A$4,IF(M9860=People!$B$3,People!$A$3,IF(M9860=People!$B$2,People!$A$2,0))))</f>
        <v>Kelly Williams</v>
      </c>
      <c r="W9860" s="3" t="str">
        <f>IFERROR(INDEX(Returns!A:A,MATCH(B9860,Returns!B:B,0)),"No")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IF(M9861=People!$B$5,People!$A$5,IF(M9861=People!$B$4,People!$A$4,IF(M9861=People!$B$3,People!$A$3,IF(M9861=People!$B$2,People!$A$2,0))))</f>
        <v>Kelly Williams</v>
      </c>
      <c r="W9861" s="3" t="str">
        <f>IFERROR(INDEX(Returns!A:A,MATCH(B9861,Returns!B:B,0)),"No")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IF(M9862=People!$B$5,People!$A$5,IF(M9862=People!$B$4,People!$A$4,IF(M9862=People!$B$3,People!$A$3,IF(M9862=People!$B$2,People!$A$2,0))))</f>
        <v>Kelly Williams</v>
      </c>
      <c r="W9862" s="3" t="str">
        <f>IFERROR(INDEX(Returns!A:A,MATCH(B9862,Returns!B:B,0)),"No")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IF(M9863=People!$B$5,People!$A$5,IF(M9863=People!$B$4,People!$A$4,IF(M9863=People!$B$3,People!$A$3,IF(M9863=People!$B$2,People!$A$2,0))))</f>
        <v>Kelly Williams</v>
      </c>
      <c r="W9863" s="3" t="str">
        <f>IFERROR(INDEX(Returns!A:A,MATCH(B9863,Returns!B:B,0)),"No")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IF(M9864=People!$B$5,People!$A$5,IF(M9864=People!$B$4,People!$A$4,IF(M9864=People!$B$3,People!$A$3,IF(M9864=People!$B$2,People!$A$2,0))))</f>
        <v>Kelly Williams</v>
      </c>
      <c r="W9864" s="3" t="str">
        <f>IFERROR(INDEX(Returns!A:A,MATCH(B9864,Returns!B:B,0)),"No")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IF(M9865=People!$B$5,People!$A$5,IF(M9865=People!$B$4,People!$A$4,IF(M9865=People!$B$3,People!$A$3,IF(M9865=People!$B$2,People!$A$2,0))))</f>
        <v>Kelly Williams</v>
      </c>
      <c r="W9865" s="3" t="str">
        <f>IFERROR(INDEX(Returns!A:A,MATCH(B9865,Returns!B:B,0)),"No")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IF(M9866=People!$B$5,People!$A$5,IF(M9866=People!$B$4,People!$A$4,IF(M9866=People!$B$3,People!$A$3,IF(M9866=People!$B$2,People!$A$2,0))))</f>
        <v>Kelly Williams</v>
      </c>
      <c r="W9866" s="3" t="str">
        <f>IFERROR(INDEX(Returns!A:A,MATCH(B9866,Returns!B:B,0)),"No")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IF(M9867=People!$B$5,People!$A$5,IF(M9867=People!$B$4,People!$A$4,IF(M9867=People!$B$3,People!$A$3,IF(M9867=People!$B$2,People!$A$2,0))))</f>
        <v>Kelly Williams</v>
      </c>
      <c r="W9867" s="3" t="str">
        <f>IFERROR(INDEX(Returns!A:A,MATCH(B9867,Returns!B:B,0)),"No")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IF(M9868=People!$B$5,People!$A$5,IF(M9868=People!$B$4,People!$A$4,IF(M9868=People!$B$3,People!$A$3,IF(M9868=People!$B$2,People!$A$2,0))))</f>
        <v>Chuck Magee</v>
      </c>
      <c r="W9868" s="3" t="str">
        <f>IFERROR(INDEX(Returns!A:A,MATCH(B9868,Returns!B:B,0)),"No")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IF(M9869=People!$B$5,People!$A$5,IF(M9869=People!$B$4,People!$A$4,IF(M9869=People!$B$3,People!$A$3,IF(M9869=People!$B$2,People!$A$2,0))))</f>
        <v>Chuck Magee</v>
      </c>
      <c r="W9869" s="3" t="str">
        <f>IFERROR(INDEX(Returns!A:A,MATCH(B9869,Returns!B:B,0)),"No")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IF(M9870=People!$B$5,People!$A$5,IF(M9870=People!$B$4,People!$A$4,IF(M9870=People!$B$3,People!$A$3,IF(M9870=People!$B$2,People!$A$2,0))))</f>
        <v>Chuck Magee</v>
      </c>
      <c r="W9870" s="3" t="str">
        <f>IFERROR(INDEX(Returns!A:A,MATCH(B9870,Returns!B:B,0)),"No")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IF(M9871=People!$B$5,People!$A$5,IF(M9871=People!$B$4,People!$A$4,IF(M9871=People!$B$3,People!$A$3,IF(M9871=People!$B$2,People!$A$2,0))))</f>
        <v>Chuck Magee</v>
      </c>
      <c r="W9871" s="3" t="str">
        <f>IFERROR(INDEX(Returns!A:A,MATCH(B9871,Returns!B:B,0)),"No")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IF(M9872=People!$B$5,People!$A$5,IF(M9872=People!$B$4,People!$A$4,IF(M9872=People!$B$3,People!$A$3,IF(M9872=People!$B$2,People!$A$2,0))))</f>
        <v>Chuck Magee</v>
      </c>
      <c r="W9872" s="3" t="str">
        <f>IFERROR(INDEX(Returns!A:A,MATCH(B9872,Returns!B:B,0)),"No")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IF(M9873=People!$B$5,People!$A$5,IF(M9873=People!$B$4,People!$A$4,IF(M9873=People!$B$3,People!$A$3,IF(M9873=People!$B$2,People!$A$2,0))))</f>
        <v>Kelly Williams</v>
      </c>
      <c r="W9873" s="3" t="str">
        <f>IFERROR(INDEX(Returns!A:A,MATCH(B9873,Returns!B:B,0)),"No")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IF(M9874=People!$B$5,People!$A$5,IF(M9874=People!$B$4,People!$A$4,IF(M9874=People!$B$3,People!$A$3,IF(M9874=People!$B$2,People!$A$2,0))))</f>
        <v>Kelly Williams</v>
      </c>
      <c r="W9874" s="3" t="str">
        <f>IFERROR(INDEX(Returns!A:A,MATCH(B9874,Returns!B:B,0)),"No")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IF(M9875=People!$B$5,People!$A$5,IF(M9875=People!$B$4,People!$A$4,IF(M9875=People!$B$3,People!$A$3,IF(M9875=People!$B$2,People!$A$2,0))))</f>
        <v>Chuck Magee</v>
      </c>
      <c r="W9875" s="3" t="str">
        <f>IFERROR(INDEX(Returns!A:A,MATCH(B9875,Returns!B:B,0)),"No")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IF(M9876=People!$B$5,People!$A$5,IF(M9876=People!$B$4,People!$A$4,IF(M9876=People!$B$3,People!$A$3,IF(M9876=People!$B$2,People!$A$2,0))))</f>
        <v>Chuck Magee</v>
      </c>
      <c r="W9876" s="3" t="str">
        <f>IFERROR(INDEX(Returns!A:A,MATCH(B9876,Returns!B:B,0)),"No")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IF(M9877=People!$B$5,People!$A$5,IF(M9877=People!$B$4,People!$A$4,IF(M9877=People!$B$3,People!$A$3,IF(M9877=People!$B$2,People!$A$2,0))))</f>
        <v>Chuck Magee</v>
      </c>
      <c r="W9877" s="3" t="str">
        <f>IFERROR(INDEX(Returns!A:A,MATCH(B9877,Returns!B:B,0)),"No")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IF(M9878=People!$B$5,People!$A$5,IF(M9878=People!$B$4,People!$A$4,IF(M9878=People!$B$3,People!$A$3,IF(M9878=People!$B$2,People!$A$2,0))))</f>
        <v>Chuck Magee</v>
      </c>
      <c r="W9878" s="3" t="str">
        <f>IFERROR(INDEX(Returns!A:A,MATCH(B9878,Returns!B:B,0)),"No")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IF(M9879=People!$B$5,People!$A$5,IF(M9879=People!$B$4,People!$A$4,IF(M9879=People!$B$3,People!$A$3,IF(M9879=People!$B$2,People!$A$2,0))))</f>
        <v>Chuck Magee</v>
      </c>
      <c r="W9879" s="3" t="str">
        <f>IFERROR(INDEX(Returns!A:A,MATCH(B9879,Returns!B:B,0)),"No")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IF(M9880=People!$B$5,People!$A$5,IF(M9880=People!$B$4,People!$A$4,IF(M9880=People!$B$3,People!$A$3,IF(M9880=People!$B$2,People!$A$2,0))))</f>
        <v>Chuck Magee</v>
      </c>
      <c r="W9880" s="3" t="str">
        <f>IFERROR(INDEX(Returns!A:A,MATCH(B9880,Returns!B:B,0)),"No")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IF(M9881=People!$B$5,People!$A$5,IF(M9881=People!$B$4,People!$A$4,IF(M9881=People!$B$3,People!$A$3,IF(M9881=People!$B$2,People!$A$2,0))))</f>
        <v>Chuck Magee</v>
      </c>
      <c r="W9881" s="3" t="str">
        <f>IFERROR(INDEX(Returns!A:A,MATCH(B9881,Returns!B:B,0)),"No")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IF(M9882=People!$B$5,People!$A$5,IF(M9882=People!$B$4,People!$A$4,IF(M9882=People!$B$3,People!$A$3,IF(M9882=People!$B$2,People!$A$2,0))))</f>
        <v>Chuck Magee</v>
      </c>
      <c r="W9882" s="3" t="str">
        <f>IFERROR(INDEX(Returns!A:A,MATCH(B9882,Returns!B:B,0)),"No")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IF(M9883=People!$B$5,People!$A$5,IF(M9883=People!$B$4,People!$A$4,IF(M9883=People!$B$3,People!$A$3,IF(M9883=People!$B$2,People!$A$2,0))))</f>
        <v>Cassandra Brandow</v>
      </c>
      <c r="W9883" s="3" t="str">
        <f>IFERROR(INDEX(Returns!A:A,MATCH(B9883,Returns!B:B,0)),"No")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IF(M9884=People!$B$5,People!$A$5,IF(M9884=People!$B$4,People!$A$4,IF(M9884=People!$B$3,People!$A$3,IF(M9884=People!$B$2,People!$A$2,0))))</f>
        <v>Cassandra Brandow</v>
      </c>
      <c r="W9884" s="3" t="str">
        <f>IFERROR(INDEX(Returns!A:A,MATCH(B9884,Returns!B:B,0)),"No")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IF(M9885=People!$B$5,People!$A$5,IF(M9885=People!$B$4,People!$A$4,IF(M9885=People!$B$3,People!$A$3,IF(M9885=People!$B$2,People!$A$2,0))))</f>
        <v>Anna Andreadi</v>
      </c>
      <c r="W9885" s="3" t="str">
        <f>IFERROR(INDEX(Returns!A:A,MATCH(B9885,Returns!B:B,0)),"No")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IF(M9886=People!$B$5,People!$A$5,IF(M9886=People!$B$4,People!$A$4,IF(M9886=People!$B$3,People!$A$3,IF(M9886=People!$B$2,People!$A$2,0))))</f>
        <v>Anna Andreadi</v>
      </c>
      <c r="W9886" s="3" t="str">
        <f>IFERROR(INDEX(Returns!A:A,MATCH(B9886,Returns!B:B,0)),"No")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IF(M9887=People!$B$5,People!$A$5,IF(M9887=People!$B$4,People!$A$4,IF(M9887=People!$B$3,People!$A$3,IF(M9887=People!$B$2,People!$A$2,0))))</f>
        <v>Anna Andreadi</v>
      </c>
      <c r="W9887" s="3" t="str">
        <f>IFERROR(INDEX(Returns!A:A,MATCH(B9887,Returns!B:B,0)),"No")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IF(M9888=People!$B$5,People!$A$5,IF(M9888=People!$B$4,People!$A$4,IF(M9888=People!$B$3,People!$A$3,IF(M9888=People!$B$2,People!$A$2,0))))</f>
        <v>Kelly Williams</v>
      </c>
      <c r="W9888" s="3" t="str">
        <f>IFERROR(INDEX(Returns!A:A,MATCH(B9888,Returns!B:B,0)),"No")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IF(M9889=People!$B$5,People!$A$5,IF(M9889=People!$B$4,People!$A$4,IF(M9889=People!$B$3,People!$A$3,IF(M9889=People!$B$2,People!$A$2,0))))</f>
        <v>Chuck Magee</v>
      </c>
      <c r="W9889" s="3" t="str">
        <f>IFERROR(INDEX(Returns!A:A,MATCH(B9889,Returns!B:B,0)),"No")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IF(M9890=People!$B$5,People!$A$5,IF(M9890=People!$B$4,People!$A$4,IF(M9890=People!$B$3,People!$A$3,IF(M9890=People!$B$2,People!$A$2,0))))</f>
        <v>Chuck Magee</v>
      </c>
      <c r="W9890" s="3" t="str">
        <f>IFERROR(INDEX(Returns!A:A,MATCH(B9890,Returns!B:B,0)),"No")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IF(M9891=People!$B$5,People!$A$5,IF(M9891=People!$B$4,People!$A$4,IF(M9891=People!$B$3,People!$A$3,IF(M9891=People!$B$2,People!$A$2,0))))</f>
        <v>Chuck Magee</v>
      </c>
      <c r="W9891" s="3" t="str">
        <f>IFERROR(INDEX(Returns!A:A,MATCH(B9891,Returns!B:B,0)),"No")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IF(M9892=People!$B$5,People!$A$5,IF(M9892=People!$B$4,People!$A$4,IF(M9892=People!$B$3,People!$A$3,IF(M9892=People!$B$2,People!$A$2,0))))</f>
        <v>Kelly Williams</v>
      </c>
      <c r="W9892" s="3" t="str">
        <f>IFERROR(INDEX(Returns!A:A,MATCH(B9892,Returns!B:B,0)),"No")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IF(M9893=People!$B$5,People!$A$5,IF(M9893=People!$B$4,People!$A$4,IF(M9893=People!$B$3,People!$A$3,IF(M9893=People!$B$2,People!$A$2,0))))</f>
        <v>Kelly Williams</v>
      </c>
      <c r="W9893" s="3" t="str">
        <f>IFERROR(INDEX(Returns!A:A,MATCH(B9893,Returns!B:B,0)),"No")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IF(M9894=People!$B$5,People!$A$5,IF(M9894=People!$B$4,People!$A$4,IF(M9894=People!$B$3,People!$A$3,IF(M9894=People!$B$2,People!$A$2,0))))</f>
        <v>Kelly Williams</v>
      </c>
      <c r="W9894" s="3" t="str">
        <f>IFERROR(INDEX(Returns!A:A,MATCH(B9894,Returns!B:B,0)),"No")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IF(M9895=People!$B$5,People!$A$5,IF(M9895=People!$B$4,People!$A$4,IF(M9895=People!$B$3,People!$A$3,IF(M9895=People!$B$2,People!$A$2,0))))</f>
        <v>Kelly Williams</v>
      </c>
      <c r="W9895" s="3" t="str">
        <f>IFERROR(INDEX(Returns!A:A,MATCH(B9895,Returns!B:B,0)),"No")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IF(M9896=People!$B$5,People!$A$5,IF(M9896=People!$B$4,People!$A$4,IF(M9896=People!$B$3,People!$A$3,IF(M9896=People!$B$2,People!$A$2,0))))</f>
        <v>Kelly Williams</v>
      </c>
      <c r="W9896" s="3" t="str">
        <f>IFERROR(INDEX(Returns!A:A,MATCH(B9896,Returns!B:B,0)),"No")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IF(M9897=People!$B$5,People!$A$5,IF(M9897=People!$B$4,People!$A$4,IF(M9897=People!$B$3,People!$A$3,IF(M9897=People!$B$2,People!$A$2,0))))</f>
        <v>Kelly Williams</v>
      </c>
      <c r="W9897" s="3" t="str">
        <f>IFERROR(INDEX(Returns!A:A,MATCH(B9897,Returns!B:B,0)),"No")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IF(M9898=People!$B$5,People!$A$5,IF(M9898=People!$B$4,People!$A$4,IF(M9898=People!$B$3,People!$A$3,IF(M9898=People!$B$2,People!$A$2,0))))</f>
        <v>Kelly Williams</v>
      </c>
      <c r="W9898" s="3" t="str">
        <f>IFERROR(INDEX(Returns!A:A,MATCH(B9898,Returns!B:B,0)),"No")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IF(M9899=People!$B$5,People!$A$5,IF(M9899=People!$B$4,People!$A$4,IF(M9899=People!$B$3,People!$A$3,IF(M9899=People!$B$2,People!$A$2,0))))</f>
        <v>Chuck Magee</v>
      </c>
      <c r="W9899" s="3" t="str">
        <f>IFERROR(INDEX(Returns!A:A,MATCH(B9899,Returns!B:B,0)),"No")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IF(M9900=People!$B$5,People!$A$5,IF(M9900=People!$B$4,People!$A$4,IF(M9900=People!$B$3,People!$A$3,IF(M9900=People!$B$2,People!$A$2,0))))</f>
        <v>Chuck Magee</v>
      </c>
      <c r="W9900" s="3" t="str">
        <f>IFERROR(INDEX(Returns!A:A,MATCH(B9900,Returns!B:B,0)),"No")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IF(M9901=People!$B$5,People!$A$5,IF(M9901=People!$B$4,People!$A$4,IF(M9901=People!$B$3,People!$A$3,IF(M9901=People!$B$2,People!$A$2,0))))</f>
        <v>Chuck Magee</v>
      </c>
      <c r="W9901" s="3" t="str">
        <f>IFERROR(INDEX(Returns!A:A,MATCH(B9901,Returns!B:B,0)),"No")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IF(M9902=People!$B$5,People!$A$5,IF(M9902=People!$B$4,People!$A$4,IF(M9902=People!$B$3,People!$A$3,IF(M9902=People!$B$2,People!$A$2,0))))</f>
        <v>Anna Andreadi</v>
      </c>
      <c r="W9902" s="3" t="str">
        <f>IFERROR(INDEX(Returns!A:A,MATCH(B9902,Returns!B:B,0)),"No")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IF(M9903=People!$B$5,People!$A$5,IF(M9903=People!$B$4,People!$A$4,IF(M9903=People!$B$3,People!$A$3,IF(M9903=People!$B$2,People!$A$2,0))))</f>
        <v>Anna Andreadi</v>
      </c>
      <c r="W9903" s="3" t="str">
        <f>IFERROR(INDEX(Returns!A:A,MATCH(B9903,Returns!B:B,0)),"No")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IF(M9904=People!$B$5,People!$A$5,IF(M9904=People!$B$4,People!$A$4,IF(M9904=People!$B$3,People!$A$3,IF(M9904=People!$B$2,People!$A$2,0))))</f>
        <v>Anna Andreadi</v>
      </c>
      <c r="W9904" s="3" t="str">
        <f>IFERROR(INDEX(Returns!A:A,MATCH(B9904,Returns!B:B,0)),"No")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IF(M9905=People!$B$5,People!$A$5,IF(M9905=People!$B$4,People!$A$4,IF(M9905=People!$B$3,People!$A$3,IF(M9905=People!$B$2,People!$A$2,0))))</f>
        <v>Kelly Williams</v>
      </c>
      <c r="W9905" s="3" t="str">
        <f>IFERROR(INDEX(Returns!A:A,MATCH(B9905,Returns!B:B,0)),"No")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IF(M9906=People!$B$5,People!$A$5,IF(M9906=People!$B$4,People!$A$4,IF(M9906=People!$B$3,People!$A$3,IF(M9906=People!$B$2,People!$A$2,0))))</f>
        <v>Kelly Williams</v>
      </c>
      <c r="W9906" s="3" t="str">
        <f>IFERROR(INDEX(Returns!A:A,MATCH(B9906,Returns!B:B,0)),"No")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IF(M9907=People!$B$5,People!$A$5,IF(M9907=People!$B$4,People!$A$4,IF(M9907=People!$B$3,People!$A$3,IF(M9907=People!$B$2,People!$A$2,0))))</f>
        <v>Anna Andreadi</v>
      </c>
      <c r="W9907" s="3" t="str">
        <f>IFERROR(INDEX(Returns!A:A,MATCH(B9907,Returns!B:B,0)),"No")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IF(M9908=People!$B$5,People!$A$5,IF(M9908=People!$B$4,People!$A$4,IF(M9908=People!$B$3,People!$A$3,IF(M9908=People!$B$2,People!$A$2,0))))</f>
        <v>Anna Andreadi</v>
      </c>
      <c r="W9908" s="3" t="str">
        <f>IFERROR(INDEX(Returns!A:A,MATCH(B9908,Returns!B:B,0)),"No")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IF(M9909=People!$B$5,People!$A$5,IF(M9909=People!$B$4,People!$A$4,IF(M9909=People!$B$3,People!$A$3,IF(M9909=People!$B$2,People!$A$2,0))))</f>
        <v>Anna Andreadi</v>
      </c>
      <c r="W9909" s="3" t="str">
        <f>IFERROR(INDEX(Returns!A:A,MATCH(B9909,Returns!B:B,0)),"No")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IF(M9910=People!$B$5,People!$A$5,IF(M9910=People!$B$4,People!$A$4,IF(M9910=People!$B$3,People!$A$3,IF(M9910=People!$B$2,People!$A$2,0))))</f>
        <v>Anna Andreadi</v>
      </c>
      <c r="W9910" s="3" t="str">
        <f>IFERROR(INDEX(Returns!A:A,MATCH(B9910,Returns!B:B,0)),"No")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IF(M9911=People!$B$5,People!$A$5,IF(M9911=People!$B$4,People!$A$4,IF(M9911=People!$B$3,People!$A$3,IF(M9911=People!$B$2,People!$A$2,0))))</f>
        <v>Anna Andreadi</v>
      </c>
      <c r="W9911" s="3" t="str">
        <f>IFERROR(INDEX(Returns!A:A,MATCH(B9911,Returns!B:B,0)),"No")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IF(M9912=People!$B$5,People!$A$5,IF(M9912=People!$B$4,People!$A$4,IF(M9912=People!$B$3,People!$A$3,IF(M9912=People!$B$2,People!$A$2,0))))</f>
        <v>Anna Andreadi</v>
      </c>
      <c r="W9912" s="3" t="str">
        <f>IFERROR(INDEX(Returns!A:A,MATCH(B9912,Returns!B:B,0)),"No")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IF(M9913=People!$B$5,People!$A$5,IF(M9913=People!$B$4,People!$A$4,IF(M9913=People!$B$3,People!$A$3,IF(M9913=People!$B$2,People!$A$2,0))))</f>
        <v>Cassandra Brandow</v>
      </c>
      <c r="W9913" s="3" t="str">
        <f>IFERROR(INDEX(Returns!A:A,MATCH(B9913,Returns!B:B,0)),"No")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IF(M9914=People!$B$5,People!$A$5,IF(M9914=People!$B$4,People!$A$4,IF(M9914=People!$B$3,People!$A$3,IF(M9914=People!$B$2,People!$A$2,0))))</f>
        <v>Anna Andreadi</v>
      </c>
      <c r="W9914" s="3" t="str">
        <f>IFERROR(INDEX(Returns!A:A,MATCH(B9914,Returns!B:B,0)),"No")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IF(M9915=People!$B$5,People!$A$5,IF(M9915=People!$B$4,People!$A$4,IF(M9915=People!$B$3,People!$A$3,IF(M9915=People!$B$2,People!$A$2,0))))</f>
        <v>Anna Andreadi</v>
      </c>
      <c r="W9915" s="3" t="str">
        <f>IFERROR(INDEX(Returns!A:A,MATCH(B9915,Returns!B:B,0)),"No")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IF(M9916=People!$B$5,People!$A$5,IF(M9916=People!$B$4,People!$A$4,IF(M9916=People!$B$3,People!$A$3,IF(M9916=People!$B$2,People!$A$2,0))))</f>
        <v>Kelly Williams</v>
      </c>
      <c r="W9916" s="3" t="str">
        <f>IFERROR(INDEX(Returns!A:A,MATCH(B9916,Returns!B:B,0)),"No")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IF(M9917=People!$B$5,People!$A$5,IF(M9917=People!$B$4,People!$A$4,IF(M9917=People!$B$3,People!$A$3,IF(M9917=People!$B$2,People!$A$2,0))))</f>
        <v>Kelly Williams</v>
      </c>
      <c r="W9917" s="3" t="str">
        <f>IFERROR(INDEX(Returns!A:A,MATCH(B9917,Returns!B:B,0)),"No")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IF(M9918=People!$B$5,People!$A$5,IF(M9918=People!$B$4,People!$A$4,IF(M9918=People!$B$3,People!$A$3,IF(M9918=People!$B$2,People!$A$2,0))))</f>
        <v>Kelly Williams</v>
      </c>
      <c r="W9918" s="3" t="str">
        <f>IFERROR(INDEX(Returns!A:A,MATCH(B9918,Returns!B:B,0)),"No")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IF(M9919=People!$B$5,People!$A$5,IF(M9919=People!$B$4,People!$A$4,IF(M9919=People!$B$3,People!$A$3,IF(M9919=People!$B$2,People!$A$2,0))))</f>
        <v>Kelly Williams</v>
      </c>
      <c r="W9919" s="3" t="str">
        <f>IFERROR(INDEX(Returns!A:A,MATCH(B9919,Returns!B:B,0)),"No")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IF(M9920=People!$B$5,People!$A$5,IF(M9920=People!$B$4,People!$A$4,IF(M9920=People!$B$3,People!$A$3,IF(M9920=People!$B$2,People!$A$2,0))))</f>
        <v>Chuck Magee</v>
      </c>
      <c r="W9920" s="3" t="str">
        <f>IFERROR(INDEX(Returns!A:A,MATCH(B9920,Returns!B:B,0)),"No")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IF(M9921=People!$B$5,People!$A$5,IF(M9921=People!$B$4,People!$A$4,IF(M9921=People!$B$3,People!$A$3,IF(M9921=People!$B$2,People!$A$2,0))))</f>
        <v>Kelly Williams</v>
      </c>
      <c r="W9921" s="3" t="str">
        <f>IFERROR(INDEX(Returns!A:A,MATCH(B9921,Returns!B:B,0)),"No")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IF(M9922=People!$B$5,People!$A$5,IF(M9922=People!$B$4,People!$A$4,IF(M9922=People!$B$3,People!$A$3,IF(M9922=People!$B$2,People!$A$2,0))))</f>
        <v>Kelly Williams</v>
      </c>
      <c r="W9922" s="3" t="str">
        <f>IFERROR(INDEX(Returns!A:A,MATCH(B9922,Returns!B:B,0)),"No")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IF(M9923=People!$B$5,People!$A$5,IF(M9923=People!$B$4,People!$A$4,IF(M9923=People!$B$3,People!$A$3,IF(M9923=People!$B$2,People!$A$2,0))))</f>
        <v>Chuck Magee</v>
      </c>
      <c r="W9923" s="3" t="str">
        <f>IFERROR(INDEX(Returns!A:A,MATCH(B9923,Returns!B:B,0)),"No")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IF(M9924=People!$B$5,People!$A$5,IF(M9924=People!$B$4,People!$A$4,IF(M9924=People!$B$3,People!$A$3,IF(M9924=People!$B$2,People!$A$2,0))))</f>
        <v>Kelly Williams</v>
      </c>
      <c r="W9924" s="3" t="str">
        <f>IFERROR(INDEX(Returns!A:A,MATCH(B9924,Returns!B:B,0)),"No")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IF(M9925=People!$B$5,People!$A$5,IF(M9925=People!$B$4,People!$A$4,IF(M9925=People!$B$3,People!$A$3,IF(M9925=People!$B$2,People!$A$2,0))))</f>
        <v>Chuck Magee</v>
      </c>
      <c r="W9925" s="3" t="str">
        <f>IFERROR(INDEX(Returns!A:A,MATCH(B9925,Returns!B:B,0)),"No")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IF(M9926=People!$B$5,People!$A$5,IF(M9926=People!$B$4,People!$A$4,IF(M9926=People!$B$3,People!$A$3,IF(M9926=People!$B$2,People!$A$2,0))))</f>
        <v>Chuck Magee</v>
      </c>
      <c r="W9926" s="3" t="str">
        <f>IFERROR(INDEX(Returns!A:A,MATCH(B9926,Returns!B:B,0)),"No")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IF(M9927=People!$B$5,People!$A$5,IF(M9927=People!$B$4,People!$A$4,IF(M9927=People!$B$3,People!$A$3,IF(M9927=People!$B$2,People!$A$2,0))))</f>
        <v>Chuck Magee</v>
      </c>
      <c r="W9927" s="3" t="str">
        <f>IFERROR(INDEX(Returns!A:A,MATCH(B9927,Returns!B:B,0)),"No")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IF(M9928=People!$B$5,People!$A$5,IF(M9928=People!$B$4,People!$A$4,IF(M9928=People!$B$3,People!$A$3,IF(M9928=People!$B$2,People!$A$2,0))))</f>
        <v>Chuck Magee</v>
      </c>
      <c r="W9928" s="3" t="str">
        <f>IFERROR(INDEX(Returns!A:A,MATCH(B9928,Returns!B:B,0)),"No")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IF(M9929=People!$B$5,People!$A$5,IF(M9929=People!$B$4,People!$A$4,IF(M9929=People!$B$3,People!$A$3,IF(M9929=People!$B$2,People!$A$2,0))))</f>
        <v>Chuck Magee</v>
      </c>
      <c r="W9929" s="3" t="str">
        <f>IFERROR(INDEX(Returns!A:A,MATCH(B9929,Returns!B:B,0)),"No")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IF(M9930=People!$B$5,People!$A$5,IF(M9930=People!$B$4,People!$A$4,IF(M9930=People!$B$3,People!$A$3,IF(M9930=People!$B$2,People!$A$2,0))))</f>
        <v>Anna Andreadi</v>
      </c>
      <c r="W9930" s="3" t="str">
        <f>IFERROR(INDEX(Returns!A:A,MATCH(B9930,Returns!B:B,0)),"No")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IF(M9931=People!$B$5,People!$A$5,IF(M9931=People!$B$4,People!$A$4,IF(M9931=People!$B$3,People!$A$3,IF(M9931=People!$B$2,People!$A$2,0))))</f>
        <v>Anna Andreadi</v>
      </c>
      <c r="W9931" s="3" t="str">
        <f>IFERROR(INDEX(Returns!A:A,MATCH(B9931,Returns!B:B,0)),"No")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IF(M9932=People!$B$5,People!$A$5,IF(M9932=People!$B$4,People!$A$4,IF(M9932=People!$B$3,People!$A$3,IF(M9932=People!$B$2,People!$A$2,0))))</f>
        <v>Anna Andreadi</v>
      </c>
      <c r="W9932" s="3" t="str">
        <f>IFERROR(INDEX(Returns!A:A,MATCH(B9932,Returns!B:B,0)),"No")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IF(M9933=People!$B$5,People!$A$5,IF(M9933=People!$B$4,People!$A$4,IF(M9933=People!$B$3,People!$A$3,IF(M9933=People!$B$2,People!$A$2,0))))</f>
        <v>Anna Andreadi</v>
      </c>
      <c r="W9933" s="3" t="str">
        <f>IFERROR(INDEX(Returns!A:A,MATCH(B9933,Returns!B:B,0)),"No")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IF(M9934=People!$B$5,People!$A$5,IF(M9934=People!$B$4,People!$A$4,IF(M9934=People!$B$3,People!$A$3,IF(M9934=People!$B$2,People!$A$2,0))))</f>
        <v>Anna Andreadi</v>
      </c>
      <c r="W9934" s="3" t="str">
        <f>IFERROR(INDEX(Returns!A:A,MATCH(B9934,Returns!B:B,0)),"No")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IF(M9935=People!$B$5,People!$A$5,IF(M9935=People!$B$4,People!$A$4,IF(M9935=People!$B$3,People!$A$3,IF(M9935=People!$B$2,People!$A$2,0))))</f>
        <v>Chuck Magee</v>
      </c>
      <c r="W9935" s="3" t="str">
        <f>IFERROR(INDEX(Returns!A:A,MATCH(B9935,Returns!B:B,0)),"No")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IF(M9936=People!$B$5,People!$A$5,IF(M9936=People!$B$4,People!$A$4,IF(M9936=People!$B$3,People!$A$3,IF(M9936=People!$B$2,People!$A$2,0))))</f>
        <v>Chuck Magee</v>
      </c>
      <c r="W9936" s="3" t="str">
        <f>IFERROR(INDEX(Returns!A:A,MATCH(B9936,Returns!B:B,0)),"No")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IF(M9937=People!$B$5,People!$A$5,IF(M9937=People!$B$4,People!$A$4,IF(M9937=People!$B$3,People!$A$3,IF(M9937=People!$B$2,People!$A$2,0))))</f>
        <v>Chuck Magee</v>
      </c>
      <c r="W9937" s="3" t="str">
        <f>IFERROR(INDEX(Returns!A:A,MATCH(B9937,Returns!B:B,0)),"No")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IF(M9938=People!$B$5,People!$A$5,IF(M9938=People!$B$4,People!$A$4,IF(M9938=People!$B$3,People!$A$3,IF(M9938=People!$B$2,People!$A$2,0))))</f>
        <v>Chuck Magee</v>
      </c>
      <c r="W9938" s="3" t="str">
        <f>IFERROR(INDEX(Returns!A:A,MATCH(B9938,Returns!B:B,0)),"No")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IF(M9939=People!$B$5,People!$A$5,IF(M9939=People!$B$4,People!$A$4,IF(M9939=People!$B$3,People!$A$3,IF(M9939=People!$B$2,People!$A$2,0))))</f>
        <v>Anna Andreadi</v>
      </c>
      <c r="W9939" s="3" t="str">
        <f>IFERROR(INDEX(Returns!A:A,MATCH(B9939,Returns!B:B,0)),"No")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IF(M9940=People!$B$5,People!$A$5,IF(M9940=People!$B$4,People!$A$4,IF(M9940=People!$B$3,People!$A$3,IF(M9940=People!$B$2,People!$A$2,0))))</f>
        <v>Chuck Magee</v>
      </c>
      <c r="W9940" s="3" t="str">
        <f>IFERROR(INDEX(Returns!A:A,MATCH(B9940,Returns!B:B,0)),"No")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IF(M9941=People!$B$5,People!$A$5,IF(M9941=People!$B$4,People!$A$4,IF(M9941=People!$B$3,People!$A$3,IF(M9941=People!$B$2,People!$A$2,0))))</f>
        <v>Chuck Magee</v>
      </c>
      <c r="W9941" s="3" t="str">
        <f>IFERROR(INDEX(Returns!A:A,MATCH(B9941,Returns!B:B,0)),"No")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IF(M9942=People!$B$5,People!$A$5,IF(M9942=People!$B$4,People!$A$4,IF(M9942=People!$B$3,People!$A$3,IF(M9942=People!$B$2,People!$A$2,0))))</f>
        <v>Chuck Magee</v>
      </c>
      <c r="W9942" s="3" t="str">
        <f>IFERROR(INDEX(Returns!A:A,MATCH(B9942,Returns!B:B,0)),"No")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IF(M9943=People!$B$5,People!$A$5,IF(M9943=People!$B$4,People!$A$4,IF(M9943=People!$B$3,People!$A$3,IF(M9943=People!$B$2,People!$A$2,0))))</f>
        <v>Anna Andreadi</v>
      </c>
      <c r="W9943" s="3" t="str">
        <f>IFERROR(INDEX(Returns!A:A,MATCH(B9943,Returns!B:B,0)),"No")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IF(M9944=People!$B$5,People!$A$5,IF(M9944=People!$B$4,People!$A$4,IF(M9944=People!$B$3,People!$A$3,IF(M9944=People!$B$2,People!$A$2,0))))</f>
        <v>Anna Andreadi</v>
      </c>
      <c r="W9944" s="3" t="str">
        <f>IFERROR(INDEX(Returns!A:A,MATCH(B9944,Returns!B:B,0)),"No")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IF(M9945=People!$B$5,People!$A$5,IF(M9945=People!$B$4,People!$A$4,IF(M9945=People!$B$3,People!$A$3,IF(M9945=People!$B$2,People!$A$2,0))))</f>
        <v>Anna Andreadi</v>
      </c>
      <c r="W9945" s="3" t="str">
        <f>IFERROR(INDEX(Returns!A:A,MATCH(B9945,Returns!B:B,0)),"No")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IF(M9946=People!$B$5,People!$A$5,IF(M9946=People!$B$4,People!$A$4,IF(M9946=People!$B$3,People!$A$3,IF(M9946=People!$B$2,People!$A$2,0))))</f>
        <v>Anna Andreadi</v>
      </c>
      <c r="W9946" s="3" t="str">
        <f>IFERROR(INDEX(Returns!A:A,MATCH(B9946,Returns!B:B,0)),"No")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IF(M9947=People!$B$5,People!$A$5,IF(M9947=People!$B$4,People!$A$4,IF(M9947=People!$B$3,People!$A$3,IF(M9947=People!$B$2,People!$A$2,0))))</f>
        <v>Chuck Magee</v>
      </c>
      <c r="W9947" s="3" t="str">
        <f>IFERROR(INDEX(Returns!A:A,MATCH(B9947,Returns!B:B,0)),"No")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IF(M9948=People!$B$5,People!$A$5,IF(M9948=People!$B$4,People!$A$4,IF(M9948=People!$B$3,People!$A$3,IF(M9948=People!$B$2,People!$A$2,0))))</f>
        <v>Chuck Magee</v>
      </c>
      <c r="W9948" s="3" t="str">
        <f>IFERROR(INDEX(Returns!A:A,MATCH(B9948,Returns!B:B,0)),"No")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IF(M9949=People!$B$5,People!$A$5,IF(M9949=People!$B$4,People!$A$4,IF(M9949=People!$B$3,People!$A$3,IF(M9949=People!$B$2,People!$A$2,0))))</f>
        <v>Kelly Williams</v>
      </c>
      <c r="W9949" s="3" t="str">
        <f>IFERROR(INDEX(Returns!A:A,MATCH(B9949,Returns!B:B,0)),"No")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IF(M9950=People!$B$5,People!$A$5,IF(M9950=People!$B$4,People!$A$4,IF(M9950=People!$B$3,People!$A$3,IF(M9950=People!$B$2,People!$A$2,0))))</f>
        <v>Kelly Williams</v>
      </c>
      <c r="W9950" s="3" t="str">
        <f>IFERROR(INDEX(Returns!A:A,MATCH(B9950,Returns!B:B,0)),"No")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IF(M9951=People!$B$5,People!$A$5,IF(M9951=People!$B$4,People!$A$4,IF(M9951=People!$B$3,People!$A$3,IF(M9951=People!$B$2,People!$A$2,0))))</f>
        <v>Kelly Williams</v>
      </c>
      <c r="W9951" s="3" t="str">
        <f>IFERROR(INDEX(Returns!A:A,MATCH(B9951,Returns!B:B,0)),"No")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IF(M9952=People!$B$5,People!$A$5,IF(M9952=People!$B$4,People!$A$4,IF(M9952=People!$B$3,People!$A$3,IF(M9952=People!$B$2,People!$A$2,0))))</f>
        <v>Kelly Williams</v>
      </c>
      <c r="W9952" s="3" t="str">
        <f>IFERROR(INDEX(Returns!A:A,MATCH(B9952,Returns!B:B,0)),"No")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IF(M9953=People!$B$5,People!$A$5,IF(M9953=People!$B$4,People!$A$4,IF(M9953=People!$B$3,People!$A$3,IF(M9953=People!$B$2,People!$A$2,0))))</f>
        <v>Kelly Williams</v>
      </c>
      <c r="W9953" s="3" t="str">
        <f>IFERROR(INDEX(Returns!A:A,MATCH(B9953,Returns!B:B,0)),"No")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IF(M9954=People!$B$5,People!$A$5,IF(M9954=People!$B$4,People!$A$4,IF(M9954=People!$B$3,People!$A$3,IF(M9954=People!$B$2,People!$A$2,0))))</f>
        <v>Anna Andreadi</v>
      </c>
      <c r="W9954" s="3" t="str">
        <f>IFERROR(INDEX(Returns!A:A,MATCH(B9954,Returns!B:B,0)),"No")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IF(M9955=People!$B$5,People!$A$5,IF(M9955=People!$B$4,People!$A$4,IF(M9955=People!$B$3,People!$A$3,IF(M9955=People!$B$2,People!$A$2,0))))</f>
        <v>Anna Andreadi</v>
      </c>
      <c r="W9955" s="3" t="str">
        <f>IFERROR(INDEX(Returns!A:A,MATCH(B9955,Returns!B:B,0)),"No")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IF(M9956=People!$B$5,People!$A$5,IF(M9956=People!$B$4,People!$A$4,IF(M9956=People!$B$3,People!$A$3,IF(M9956=People!$B$2,People!$A$2,0))))</f>
        <v>Anna Andreadi</v>
      </c>
      <c r="W9956" s="3" t="str">
        <f>IFERROR(INDEX(Returns!A:A,MATCH(B9956,Returns!B:B,0)),"No")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IF(M9957=People!$B$5,People!$A$5,IF(M9957=People!$B$4,People!$A$4,IF(M9957=People!$B$3,People!$A$3,IF(M9957=People!$B$2,People!$A$2,0))))</f>
        <v>Anna Andreadi</v>
      </c>
      <c r="W9957" s="3" t="str">
        <f>IFERROR(INDEX(Returns!A:A,MATCH(B9957,Returns!B:B,0)),"No")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IF(M9958=People!$B$5,People!$A$5,IF(M9958=People!$B$4,People!$A$4,IF(M9958=People!$B$3,People!$A$3,IF(M9958=People!$B$2,People!$A$2,0))))</f>
        <v>Chuck Magee</v>
      </c>
      <c r="W9958" s="3" t="str">
        <f>IFERROR(INDEX(Returns!A:A,MATCH(B9958,Returns!B:B,0)),"No")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IF(M9959=People!$B$5,People!$A$5,IF(M9959=People!$B$4,People!$A$4,IF(M9959=People!$B$3,People!$A$3,IF(M9959=People!$B$2,People!$A$2,0))))</f>
        <v>Chuck Magee</v>
      </c>
      <c r="W9959" s="3" t="str">
        <f>IFERROR(INDEX(Returns!A:A,MATCH(B9959,Returns!B:B,0)),"No")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IF(M9960=People!$B$5,People!$A$5,IF(M9960=People!$B$4,People!$A$4,IF(M9960=People!$B$3,People!$A$3,IF(M9960=People!$B$2,People!$A$2,0))))</f>
        <v>Chuck Magee</v>
      </c>
      <c r="W9960" s="3" t="str">
        <f>IFERROR(INDEX(Returns!A:A,MATCH(B9960,Returns!B:B,0)),"No")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IF(M9961=People!$B$5,People!$A$5,IF(M9961=People!$B$4,People!$A$4,IF(M9961=People!$B$3,People!$A$3,IF(M9961=People!$B$2,People!$A$2,0))))</f>
        <v>Anna Andreadi</v>
      </c>
      <c r="W9961" s="3" t="str">
        <f>IFERROR(INDEX(Returns!A:A,MATCH(B9961,Returns!B:B,0)),"No")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IF(M9962=People!$B$5,People!$A$5,IF(M9962=People!$B$4,People!$A$4,IF(M9962=People!$B$3,People!$A$3,IF(M9962=People!$B$2,People!$A$2,0))))</f>
        <v>Cassandra Brandow</v>
      </c>
      <c r="W9962" s="3" t="str">
        <f>IFERROR(INDEX(Returns!A:A,MATCH(B9962,Returns!B:B,0)),"No")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IF(M9963=People!$B$5,People!$A$5,IF(M9963=People!$B$4,People!$A$4,IF(M9963=People!$B$3,People!$A$3,IF(M9963=People!$B$2,People!$A$2,0))))</f>
        <v>Kelly Williams</v>
      </c>
      <c r="W9963" s="3" t="str">
        <f>IFERROR(INDEX(Returns!A:A,MATCH(B9963,Returns!B:B,0)),"No")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IF(M9964=People!$B$5,People!$A$5,IF(M9964=People!$B$4,People!$A$4,IF(M9964=People!$B$3,People!$A$3,IF(M9964=People!$B$2,People!$A$2,0))))</f>
        <v>Kelly Williams</v>
      </c>
      <c r="W9964" s="3" t="str">
        <f>IFERROR(INDEX(Returns!A:A,MATCH(B9964,Returns!B:B,0)),"No")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IF(M9965=People!$B$5,People!$A$5,IF(M9965=People!$B$4,People!$A$4,IF(M9965=People!$B$3,People!$A$3,IF(M9965=People!$B$2,People!$A$2,0))))</f>
        <v>Chuck Magee</v>
      </c>
      <c r="W9965" s="3" t="str">
        <f>IFERROR(INDEX(Returns!A:A,MATCH(B9965,Returns!B:B,0)),"No")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IF(M9966=People!$B$5,People!$A$5,IF(M9966=People!$B$4,People!$A$4,IF(M9966=People!$B$3,People!$A$3,IF(M9966=People!$B$2,People!$A$2,0))))</f>
        <v>Chuck Magee</v>
      </c>
      <c r="W9966" s="3" t="str">
        <f>IFERROR(INDEX(Returns!A:A,MATCH(B9966,Returns!B:B,0)),"No")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IF(M9967=People!$B$5,People!$A$5,IF(M9967=People!$B$4,People!$A$4,IF(M9967=People!$B$3,People!$A$3,IF(M9967=People!$B$2,People!$A$2,0))))</f>
        <v>Chuck Magee</v>
      </c>
      <c r="W9967" s="3" t="str">
        <f>IFERROR(INDEX(Returns!A:A,MATCH(B9967,Returns!B:B,0)),"No")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IF(M9968=People!$B$5,People!$A$5,IF(M9968=People!$B$4,People!$A$4,IF(M9968=People!$B$3,People!$A$3,IF(M9968=People!$B$2,People!$A$2,0))))</f>
        <v>Chuck Magee</v>
      </c>
      <c r="W9968" s="3" t="str">
        <f>IFERROR(INDEX(Returns!A:A,MATCH(B9968,Returns!B:B,0)),"No")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IF(M9969=People!$B$5,People!$A$5,IF(M9969=People!$B$4,People!$A$4,IF(M9969=People!$B$3,People!$A$3,IF(M9969=People!$B$2,People!$A$2,0))))</f>
        <v>Chuck Magee</v>
      </c>
      <c r="W9969" s="3" t="str">
        <f>IFERROR(INDEX(Returns!A:A,MATCH(B9969,Returns!B:B,0)),"No")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IF(M9970=People!$B$5,People!$A$5,IF(M9970=People!$B$4,People!$A$4,IF(M9970=People!$B$3,People!$A$3,IF(M9970=People!$B$2,People!$A$2,0))))</f>
        <v>Chuck Magee</v>
      </c>
      <c r="W9970" s="3" t="str">
        <f>IFERROR(INDEX(Returns!A:A,MATCH(B9970,Returns!B:B,0)),"No")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IF(M9971=People!$B$5,People!$A$5,IF(M9971=People!$B$4,People!$A$4,IF(M9971=People!$B$3,People!$A$3,IF(M9971=People!$B$2,People!$A$2,0))))</f>
        <v>Chuck Magee</v>
      </c>
      <c r="W9971" s="3" t="str">
        <f>IFERROR(INDEX(Returns!A:A,MATCH(B9971,Returns!B:B,0)),"No")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IF(M9972=People!$B$5,People!$A$5,IF(M9972=People!$B$4,People!$A$4,IF(M9972=People!$B$3,People!$A$3,IF(M9972=People!$B$2,People!$A$2,0))))</f>
        <v>Cassandra Brandow</v>
      </c>
      <c r="W9972" s="3" t="str">
        <f>IFERROR(INDEX(Returns!A:A,MATCH(B9972,Returns!B:B,0)),"No")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IF(M9973=People!$B$5,People!$A$5,IF(M9973=People!$B$4,People!$A$4,IF(M9973=People!$B$3,People!$A$3,IF(M9973=People!$B$2,People!$A$2,0))))</f>
        <v>Cassandra Brandow</v>
      </c>
      <c r="W9973" s="3" t="str">
        <f>IFERROR(INDEX(Returns!A:A,MATCH(B9973,Returns!B:B,0)),"No")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IF(M9974=People!$B$5,People!$A$5,IF(M9974=People!$B$4,People!$A$4,IF(M9974=People!$B$3,People!$A$3,IF(M9974=People!$B$2,People!$A$2,0))))</f>
        <v>Kelly Williams</v>
      </c>
      <c r="W9974" s="3" t="str">
        <f>IFERROR(INDEX(Returns!A:A,MATCH(B9974,Returns!B:B,0)),"No")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IF(M9975=People!$B$5,People!$A$5,IF(M9975=People!$B$4,People!$A$4,IF(M9975=People!$B$3,People!$A$3,IF(M9975=People!$B$2,People!$A$2,0))))</f>
        <v>Anna Andreadi</v>
      </c>
      <c r="W9975" s="3" t="str">
        <f>IFERROR(INDEX(Returns!A:A,MATCH(B9975,Returns!B:B,0)),"No")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IF(M9976=People!$B$5,People!$A$5,IF(M9976=People!$B$4,People!$A$4,IF(M9976=People!$B$3,People!$A$3,IF(M9976=People!$B$2,People!$A$2,0))))</f>
        <v>Anna Andreadi</v>
      </c>
      <c r="W9976" s="3" t="str">
        <f>IFERROR(INDEX(Returns!A:A,MATCH(B9976,Returns!B:B,0)),"No")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IF(M9977=People!$B$5,People!$A$5,IF(M9977=People!$B$4,People!$A$4,IF(M9977=People!$B$3,People!$A$3,IF(M9977=People!$B$2,People!$A$2,0))))</f>
        <v>Anna Andreadi</v>
      </c>
      <c r="W9977" s="3" t="str">
        <f>IFERROR(INDEX(Returns!A:A,MATCH(B9977,Returns!B:B,0)),"No")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IF(M9978=People!$B$5,People!$A$5,IF(M9978=People!$B$4,People!$A$4,IF(M9978=People!$B$3,People!$A$3,IF(M9978=People!$B$2,People!$A$2,0))))</f>
        <v>Anna Andreadi</v>
      </c>
      <c r="W9978" s="3" t="str">
        <f>IFERROR(INDEX(Returns!A:A,MATCH(B9978,Returns!B:B,0)),"No")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IF(M9979=People!$B$5,People!$A$5,IF(M9979=People!$B$4,People!$A$4,IF(M9979=People!$B$3,People!$A$3,IF(M9979=People!$B$2,People!$A$2,0))))</f>
        <v>Anna Andreadi</v>
      </c>
      <c r="W9979" s="3" t="str">
        <f>IFERROR(INDEX(Returns!A:A,MATCH(B9979,Returns!B:B,0)),"No")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IF(M9980=People!$B$5,People!$A$5,IF(M9980=People!$B$4,People!$A$4,IF(M9980=People!$B$3,People!$A$3,IF(M9980=People!$B$2,People!$A$2,0))))</f>
        <v>Anna Andreadi</v>
      </c>
      <c r="W9980" s="3" t="str">
        <f>IFERROR(INDEX(Returns!A:A,MATCH(B9980,Returns!B:B,0)),"No")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IF(M9981=People!$B$5,People!$A$5,IF(M9981=People!$B$4,People!$A$4,IF(M9981=People!$B$3,People!$A$3,IF(M9981=People!$B$2,People!$A$2,0))))</f>
        <v>Anna Andreadi</v>
      </c>
      <c r="W9981" s="3" t="str">
        <f>IFERROR(INDEX(Returns!A:A,MATCH(B9981,Returns!B:B,0)),"No")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IF(M9982=People!$B$5,People!$A$5,IF(M9982=People!$B$4,People!$A$4,IF(M9982=People!$B$3,People!$A$3,IF(M9982=People!$B$2,People!$A$2,0))))</f>
        <v>Cassandra Brandow</v>
      </c>
      <c r="W9982" s="3" t="str">
        <f>IFERROR(INDEX(Returns!A:A,MATCH(B9982,Returns!B:B,0)),"No")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IF(M9983=People!$B$5,People!$A$5,IF(M9983=People!$B$4,People!$A$4,IF(M9983=People!$B$3,People!$A$3,IF(M9983=People!$B$2,People!$A$2,0))))</f>
        <v>Chuck Magee</v>
      </c>
      <c r="W9983" s="3" t="str">
        <f>IFERROR(INDEX(Returns!A:A,MATCH(B9983,Returns!B:B,0)),"No")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IF(M9984=People!$B$5,People!$A$5,IF(M9984=People!$B$4,People!$A$4,IF(M9984=People!$B$3,People!$A$3,IF(M9984=People!$B$2,People!$A$2,0))))</f>
        <v>Kelly Williams</v>
      </c>
      <c r="W9984" s="3" t="str">
        <f>IFERROR(INDEX(Returns!A:A,MATCH(B9984,Returns!B:B,0)),"No")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IF(M9985=People!$B$5,People!$A$5,IF(M9985=People!$B$4,People!$A$4,IF(M9985=People!$B$3,People!$A$3,IF(M9985=People!$B$2,People!$A$2,0))))</f>
        <v>Kelly Williams</v>
      </c>
      <c r="W9985" s="3" t="str">
        <f>IFERROR(INDEX(Returns!A:A,MATCH(B9985,Returns!B:B,0)),"No")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IF(M9986=People!$B$5,People!$A$5,IF(M9986=People!$B$4,People!$A$4,IF(M9986=People!$B$3,People!$A$3,IF(M9986=People!$B$2,People!$A$2,0))))</f>
        <v>Chuck Magee</v>
      </c>
      <c r="W9986" s="3" t="str">
        <f>IFERROR(INDEX(Returns!A:A,MATCH(B9986,Returns!B:B,0)),"No")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IF(M9987=People!$B$5,People!$A$5,IF(M9987=People!$B$4,People!$A$4,IF(M9987=People!$B$3,People!$A$3,IF(M9987=People!$B$2,People!$A$2,0))))</f>
        <v>Chuck Magee</v>
      </c>
      <c r="W9987" s="3" t="str">
        <f>IFERROR(INDEX(Returns!A:A,MATCH(B9987,Returns!B:B,0)),"No")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IF(M9988=People!$B$5,People!$A$5,IF(M9988=People!$B$4,People!$A$4,IF(M9988=People!$B$3,People!$A$3,IF(M9988=People!$B$2,People!$A$2,0))))</f>
        <v>Anna Andreadi</v>
      </c>
      <c r="W9988" s="3" t="str">
        <f>IFERROR(INDEX(Returns!A:A,MATCH(B9988,Returns!B:B,0)),"No")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IF(M9989=People!$B$5,People!$A$5,IF(M9989=People!$B$4,People!$A$4,IF(M9989=People!$B$3,People!$A$3,IF(M9989=People!$B$2,People!$A$2,0))))</f>
        <v>Cassandra Brandow</v>
      </c>
      <c r="W9989" s="3" t="str">
        <f>IFERROR(INDEX(Returns!A:A,MATCH(B9989,Returns!B:B,0)),"No")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IF(M9990=People!$B$5,People!$A$5,IF(M9990=People!$B$4,People!$A$4,IF(M9990=People!$B$3,People!$A$3,IF(M9990=People!$B$2,People!$A$2,0))))</f>
        <v>Cassandra Brandow</v>
      </c>
      <c r="W9990" s="3" t="str">
        <f>IFERROR(INDEX(Returns!A:A,MATCH(B9990,Returns!B:B,0)),"No")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IF(M9991=People!$B$5,People!$A$5,IF(M9991=People!$B$4,People!$A$4,IF(M9991=People!$B$3,People!$A$3,IF(M9991=People!$B$2,People!$A$2,0))))</f>
        <v>Cassandra Brandow</v>
      </c>
      <c r="W9991" s="3" t="str">
        <f>IFERROR(INDEX(Returns!A:A,MATCH(B9991,Returns!B:B,0)),"No")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IF(M9992=People!$B$5,People!$A$5,IF(M9992=People!$B$4,People!$A$4,IF(M9992=People!$B$3,People!$A$3,IF(M9992=People!$B$2,People!$A$2,0))))</f>
        <v>Anna Andreadi</v>
      </c>
      <c r="W9992" s="3" t="str">
        <f>IFERROR(INDEX(Returns!A:A,MATCH(B9992,Returns!B:B,0)),"No")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IF(M9993=People!$B$5,People!$A$5,IF(M9993=People!$B$4,People!$A$4,IF(M9993=People!$B$3,People!$A$3,IF(M9993=People!$B$2,People!$A$2,0))))</f>
        <v>Anna Andreadi</v>
      </c>
      <c r="W9993" s="3" t="str">
        <f>IFERROR(INDEX(Returns!A:A,MATCH(B9993,Returns!B:B,0)),"No")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IF(M9994=People!$B$5,People!$A$5,IF(M9994=People!$B$4,People!$A$4,IF(M9994=People!$B$3,People!$A$3,IF(M9994=People!$B$2,People!$A$2,0))))</f>
        <v>Anna Andreadi</v>
      </c>
      <c r="W9994" s="3" t="str">
        <f>IFERROR(INDEX(Returns!A:A,MATCH(B9994,Returns!B:B,0)),"No")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IF(M9995=People!$B$5,People!$A$5,IF(M9995=People!$B$4,People!$A$4,IF(M9995=People!$B$3,People!$A$3,IF(M9995=People!$B$2,People!$A$2,0))))</f>
        <v>Anna Andreadi</v>
      </c>
      <c r="W9995" s="3" t="str">
        <f>IFERROR(INDEX(Returns!A:A,MATCH(B9995,Returns!B:B,0)),"No")</f>
        <v>No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5" sqref="B5"/>
    </sheetView>
  </sheetViews>
  <sheetFormatPr defaultRowHeight="12.45"/>
  <cols>
    <col min="1" max="1" width="17.875" bestFit="1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2.45"/>
  <cols>
    <col min="2" max="2" width="14.875" bestFit="1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6"/>
  <sheetViews>
    <sheetView workbookViewId="0">
      <selection activeCell="B9" sqref="B9"/>
    </sheetView>
  </sheetViews>
  <sheetFormatPr defaultRowHeight="12.45"/>
  <cols>
    <col min="1" max="1" width="17.5" bestFit="1" customWidth="1"/>
    <col min="2" max="3" width="20.875" bestFit="1" customWidth="1"/>
  </cols>
  <sheetData>
    <row r="3" spans="1:3">
      <c r="A3" s="4" t="s">
        <v>10948</v>
      </c>
      <c r="B3" t="s">
        <v>10961</v>
      </c>
      <c r="C3" t="s">
        <v>10947</v>
      </c>
    </row>
    <row r="4" spans="1:3">
      <c r="A4" s="5" t="s">
        <v>10943</v>
      </c>
      <c r="B4" s="8"/>
      <c r="C4" s="8"/>
    </row>
    <row r="5" spans="1:3">
      <c r="A5" s="7" t="s">
        <v>10949</v>
      </c>
      <c r="B5" s="8">
        <v>14236.894999999997</v>
      </c>
      <c r="C5" s="8">
        <v>2450.1906999999992</v>
      </c>
    </row>
    <row r="6" spans="1:3">
      <c r="A6" s="7" t="s">
        <v>10950</v>
      </c>
      <c r="B6" s="8">
        <v>4519.8920000000007</v>
      </c>
      <c r="C6" s="8">
        <v>862.30839999999989</v>
      </c>
    </row>
    <row r="7" spans="1:3">
      <c r="A7" s="7" t="s">
        <v>10951</v>
      </c>
      <c r="B7" s="8">
        <v>55691.009000000027</v>
      </c>
      <c r="C7" s="8">
        <v>498.72989999999828</v>
      </c>
    </row>
    <row r="8" spans="1:3">
      <c r="A8" s="7" t="s">
        <v>10952</v>
      </c>
      <c r="B8" s="8">
        <v>28295.344999999994</v>
      </c>
      <c r="C8" s="8">
        <v>3488.8352000000004</v>
      </c>
    </row>
    <row r="9" spans="1:3">
      <c r="A9" s="7" t="s">
        <v>10953</v>
      </c>
      <c r="B9" s="8">
        <v>23648.287000000004</v>
      </c>
      <c r="C9" s="8">
        <v>2738.7095999999992</v>
      </c>
    </row>
    <row r="10" spans="1:3">
      <c r="A10" s="7" t="s">
        <v>10954</v>
      </c>
      <c r="B10" s="8">
        <v>34595.127600000036</v>
      </c>
      <c r="C10" s="8">
        <v>4976.5243999999984</v>
      </c>
    </row>
    <row r="11" spans="1:3">
      <c r="A11" s="7" t="s">
        <v>10955</v>
      </c>
      <c r="B11" s="8">
        <v>33946.392999999996</v>
      </c>
      <c r="C11" s="8">
        <v>-841.48260000000209</v>
      </c>
    </row>
    <row r="12" spans="1:3">
      <c r="A12" s="7" t="s">
        <v>10956</v>
      </c>
      <c r="B12" s="8">
        <v>27909.468499999992</v>
      </c>
      <c r="C12" s="8">
        <v>5318.1049999999996</v>
      </c>
    </row>
    <row r="13" spans="1:3">
      <c r="A13" s="7" t="s">
        <v>10957</v>
      </c>
      <c r="B13" s="8">
        <v>81777.350799999971</v>
      </c>
      <c r="C13" s="8">
        <v>8328.099400000001</v>
      </c>
    </row>
    <row r="14" spans="1:3">
      <c r="A14" s="7" t="s">
        <v>10958</v>
      </c>
      <c r="B14" s="8">
        <v>31453.392999999989</v>
      </c>
      <c r="C14" s="8">
        <v>3448.2572999999979</v>
      </c>
    </row>
    <row r="15" spans="1:3">
      <c r="A15" s="7" t="s">
        <v>10959</v>
      </c>
      <c r="B15" s="8">
        <v>78628.71669999999</v>
      </c>
      <c r="C15" s="8">
        <v>9292.1268999999938</v>
      </c>
    </row>
    <row r="16" spans="1:3">
      <c r="A16" s="7" t="s">
        <v>10960</v>
      </c>
      <c r="B16" s="8">
        <v>69545.62049999999</v>
      </c>
      <c r="C16" s="8">
        <v>8983.5698999999986</v>
      </c>
    </row>
    <row r="17" spans="1:3">
      <c r="A17" s="5" t="s">
        <v>10944</v>
      </c>
      <c r="B17" s="8"/>
      <c r="C17" s="8"/>
    </row>
    <row r="18" spans="1:3">
      <c r="A18" s="7" t="s">
        <v>10949</v>
      </c>
      <c r="B18" s="8">
        <v>18174.075599999993</v>
      </c>
      <c r="C18" s="8">
        <v>-3281.0070000000014</v>
      </c>
    </row>
    <row r="19" spans="1:3">
      <c r="A19" s="7" t="s">
        <v>10950</v>
      </c>
      <c r="B19" s="8">
        <v>11951.411</v>
      </c>
      <c r="C19" s="8">
        <v>2813.8508000000002</v>
      </c>
    </row>
    <row r="20" spans="1:3">
      <c r="A20" s="7" t="s">
        <v>10951</v>
      </c>
      <c r="B20" s="8">
        <v>38726.251999999993</v>
      </c>
      <c r="C20" s="8">
        <v>9732.0977999999996</v>
      </c>
    </row>
    <row r="21" spans="1:3">
      <c r="A21" s="7" t="s">
        <v>10952</v>
      </c>
      <c r="B21" s="8">
        <v>34195.208499999993</v>
      </c>
      <c r="C21" s="8">
        <v>4187.4961999999969</v>
      </c>
    </row>
    <row r="22" spans="1:3">
      <c r="A22" s="7" t="s">
        <v>10953</v>
      </c>
      <c r="B22" s="8">
        <v>30131.686499999996</v>
      </c>
      <c r="C22" s="8">
        <v>4667.868999999997</v>
      </c>
    </row>
    <row r="23" spans="1:3">
      <c r="A23" s="7" t="s">
        <v>10954</v>
      </c>
      <c r="B23" s="8">
        <v>24797.292000000001</v>
      </c>
      <c r="C23" s="8">
        <v>3335.5571999999997</v>
      </c>
    </row>
    <row r="24" spans="1:3">
      <c r="A24" s="7" t="s">
        <v>10955</v>
      </c>
      <c r="B24" s="8">
        <v>28765.324999999993</v>
      </c>
      <c r="C24" s="8">
        <v>3288.6483000000003</v>
      </c>
    </row>
    <row r="25" spans="1:3">
      <c r="A25" s="7" t="s">
        <v>10956</v>
      </c>
      <c r="B25" s="8">
        <v>36898.33219999999</v>
      </c>
      <c r="C25" s="8">
        <v>5355.8083999999999</v>
      </c>
    </row>
    <row r="26" spans="1:3">
      <c r="A26" s="7" t="s">
        <v>10957</v>
      </c>
      <c r="B26" s="8">
        <v>64595.918000000042</v>
      </c>
      <c r="C26" s="8">
        <v>8209.1627000000008</v>
      </c>
    </row>
    <row r="27" spans="1:3">
      <c r="A27" s="7" t="s">
        <v>10958</v>
      </c>
      <c r="B27" s="8">
        <v>31404.923500000012</v>
      </c>
      <c r="C27" s="8">
        <v>2817.3659999999986</v>
      </c>
    </row>
    <row r="28" spans="1:3">
      <c r="A28" s="7" t="s">
        <v>10959</v>
      </c>
      <c r="B28" s="8">
        <v>75972.563500000047</v>
      </c>
      <c r="C28" s="8">
        <v>12474.788400000009</v>
      </c>
    </row>
    <row r="29" spans="1:3">
      <c r="A29" s="7" t="s">
        <v>10960</v>
      </c>
      <c r="B29" s="8">
        <v>74919.521200000076</v>
      </c>
      <c r="C29" s="8">
        <v>8016.9658999999974</v>
      </c>
    </row>
    <row r="30" spans="1:3">
      <c r="A30" s="5" t="s">
        <v>10945</v>
      </c>
      <c r="B30" s="8"/>
      <c r="C30" s="8"/>
    </row>
    <row r="31" spans="1:3">
      <c r="A31" s="7" t="s">
        <v>10949</v>
      </c>
      <c r="B31" s="8">
        <v>18542.490999999995</v>
      </c>
      <c r="C31" s="8">
        <v>2824.8233000000005</v>
      </c>
    </row>
    <row r="32" spans="1:3">
      <c r="A32" s="7" t="s">
        <v>10950</v>
      </c>
      <c r="B32" s="8">
        <v>22978.815000000002</v>
      </c>
      <c r="C32" s="8">
        <v>5004.579499999998</v>
      </c>
    </row>
    <row r="33" spans="1:3">
      <c r="A33" s="7" t="s">
        <v>10951</v>
      </c>
      <c r="B33" s="8">
        <v>51715.875000000022</v>
      </c>
      <c r="C33" s="8">
        <v>3611.967999999998</v>
      </c>
    </row>
    <row r="34" spans="1:3">
      <c r="A34" s="7" t="s">
        <v>10952</v>
      </c>
      <c r="B34" s="8">
        <v>38750.038999999968</v>
      </c>
      <c r="C34" s="8">
        <v>2977.814899999998</v>
      </c>
    </row>
    <row r="35" spans="1:3">
      <c r="A35" s="7" t="s">
        <v>10953</v>
      </c>
      <c r="B35" s="8">
        <v>56987.727999999988</v>
      </c>
      <c r="C35" s="8">
        <v>8662.1463999999996</v>
      </c>
    </row>
    <row r="36" spans="1:3">
      <c r="A36" s="7" t="s">
        <v>10954</v>
      </c>
      <c r="B36" s="8">
        <v>40344.533999999985</v>
      </c>
      <c r="C36" s="8">
        <v>4750.3781000000017</v>
      </c>
    </row>
    <row r="37" spans="1:3">
      <c r="A37" s="7" t="s">
        <v>10955</v>
      </c>
      <c r="B37" s="8">
        <v>39261.962999999974</v>
      </c>
      <c r="C37" s="8">
        <v>4432.8778999999995</v>
      </c>
    </row>
    <row r="38" spans="1:3">
      <c r="A38" s="7" t="s">
        <v>10956</v>
      </c>
      <c r="B38" s="8">
        <v>31115.374299999999</v>
      </c>
      <c r="C38" s="8">
        <v>2062.0692999999983</v>
      </c>
    </row>
    <row r="39" spans="1:3">
      <c r="A39" s="7" t="s">
        <v>10957</v>
      </c>
      <c r="B39" s="8">
        <v>73410.024899999975</v>
      </c>
      <c r="C39" s="8">
        <v>9328.6575999999914</v>
      </c>
    </row>
    <row r="40" spans="1:3">
      <c r="A40" s="7" t="s">
        <v>10958</v>
      </c>
      <c r="B40" s="8">
        <v>59687.745000000017</v>
      </c>
      <c r="C40" s="8">
        <v>16243.142500000004</v>
      </c>
    </row>
    <row r="41" spans="1:3">
      <c r="A41" s="7" t="s">
        <v>10959</v>
      </c>
      <c r="B41" s="8">
        <v>79411.965799999991</v>
      </c>
      <c r="C41" s="8">
        <v>4011.407499999998</v>
      </c>
    </row>
    <row r="42" spans="1:3">
      <c r="A42" s="7" t="s">
        <v>10960</v>
      </c>
      <c r="B42" s="8">
        <v>96999.04300000002</v>
      </c>
      <c r="C42" s="8">
        <v>17885.309300000001</v>
      </c>
    </row>
    <row r="43" spans="1:3">
      <c r="A43" s="5" t="s">
        <v>10946</v>
      </c>
      <c r="B43" s="8"/>
      <c r="C43" s="8"/>
    </row>
    <row r="44" spans="1:3">
      <c r="A44" s="7" t="s">
        <v>10949</v>
      </c>
      <c r="B44" s="8">
        <v>43971.373999999996</v>
      </c>
      <c r="C44" s="8">
        <v>7140.4390999999987</v>
      </c>
    </row>
    <row r="45" spans="1:3">
      <c r="A45" s="7" t="s">
        <v>10950</v>
      </c>
      <c r="B45" s="8">
        <v>20301.133399999992</v>
      </c>
      <c r="C45" s="8">
        <v>1613.8719999999985</v>
      </c>
    </row>
    <row r="46" spans="1:3">
      <c r="A46" s="7" t="s">
        <v>10951</v>
      </c>
      <c r="B46" s="8">
        <v>58872.352799999986</v>
      </c>
      <c r="C46" s="8">
        <v>14751.8915</v>
      </c>
    </row>
    <row r="47" spans="1:3">
      <c r="A47" s="7" t="s">
        <v>10952</v>
      </c>
      <c r="B47" s="8">
        <v>36521.536100000005</v>
      </c>
      <c r="C47" s="8">
        <v>933.28999999999621</v>
      </c>
    </row>
    <row r="48" spans="1:3">
      <c r="A48" s="7" t="s">
        <v>10953</v>
      </c>
      <c r="B48" s="8">
        <v>44261.110199999996</v>
      </c>
      <c r="C48" s="8">
        <v>6342.5827999999965</v>
      </c>
    </row>
    <row r="49" spans="1:3">
      <c r="A49" s="7" t="s">
        <v>10954</v>
      </c>
      <c r="B49" s="8">
        <v>52981.725699999995</v>
      </c>
      <c r="C49" s="8">
        <v>8223.335699999996</v>
      </c>
    </row>
    <row r="50" spans="1:3">
      <c r="A50" s="7" t="s">
        <v>10955</v>
      </c>
      <c r="B50" s="8">
        <v>45264.416000000005</v>
      </c>
      <c r="C50" s="8">
        <v>6952.6211999999987</v>
      </c>
    </row>
    <row r="51" spans="1:3">
      <c r="A51" s="7" t="s">
        <v>10956</v>
      </c>
      <c r="B51" s="8">
        <v>63120.887999999977</v>
      </c>
      <c r="C51" s="8">
        <v>9040.9556999999968</v>
      </c>
    </row>
    <row r="52" spans="1:3">
      <c r="A52" s="7" t="s">
        <v>10957</v>
      </c>
      <c r="B52" s="8">
        <v>87866.652000000031</v>
      </c>
      <c r="C52" s="8">
        <v>10991.555600000007</v>
      </c>
    </row>
    <row r="53" spans="1:3">
      <c r="A53" s="7" t="s">
        <v>10958</v>
      </c>
      <c r="B53" s="8">
        <v>77776.923199999976</v>
      </c>
      <c r="C53" s="8">
        <v>9275.2754999999997</v>
      </c>
    </row>
    <row r="54" spans="1:3">
      <c r="A54" s="7" t="s">
        <v>10959</v>
      </c>
      <c r="B54" s="8">
        <v>118447.82500000003</v>
      </c>
      <c r="C54" s="8">
        <v>9690.1036999999942</v>
      </c>
    </row>
    <row r="55" spans="1:3">
      <c r="A55" s="7" t="s">
        <v>10960</v>
      </c>
      <c r="B55" s="8">
        <v>83829.318799999994</v>
      </c>
      <c r="C55" s="8">
        <v>8483.3467999999921</v>
      </c>
    </row>
    <row r="56" spans="1:3">
      <c r="A56" s="5" t="s">
        <v>10942</v>
      </c>
      <c r="B56" s="8">
        <v>2297200.8603000003</v>
      </c>
      <c r="C56" s="8">
        <v>286397.02169999992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4"/>
  <sheetViews>
    <sheetView workbookViewId="0">
      <selection activeCell="A6" sqref="A5:A8 A10:A18 A20:A23"/>
    </sheetView>
  </sheetViews>
  <sheetFormatPr defaultRowHeight="12.45"/>
  <cols>
    <col min="1" max="1" width="17.5" customWidth="1"/>
    <col min="2" max="3" width="20.875" customWidth="1"/>
    <col min="4" max="8" width="5.875" customWidth="1"/>
    <col min="9" max="9" width="4.875" customWidth="1"/>
    <col min="10" max="10" width="5.875" customWidth="1"/>
    <col min="11" max="12" width="4.875" customWidth="1"/>
    <col min="13" max="18" width="5.875" customWidth="1"/>
    <col min="19" max="19" width="4.875" customWidth="1"/>
    <col min="20" max="28" width="5.875" customWidth="1"/>
    <col min="29" max="29" width="4.875" customWidth="1"/>
    <col min="30" max="39" width="5.875" customWidth="1"/>
    <col min="40" max="40" width="4.875" customWidth="1"/>
    <col min="41" max="41" width="5.875" customWidth="1"/>
    <col min="42" max="43" width="4.875" customWidth="1"/>
    <col min="44" max="44" width="5.875" customWidth="1"/>
    <col min="45" max="45" width="4.875" customWidth="1"/>
    <col min="46" max="50" width="5.875" customWidth="1"/>
    <col min="51" max="51" width="4.875" customWidth="1"/>
    <col min="52" max="52" width="5.875" customWidth="1"/>
    <col min="53" max="53" width="3.875" customWidth="1"/>
    <col min="54" max="54" width="4.875" customWidth="1"/>
    <col min="55" max="66" width="5.875" customWidth="1"/>
    <col min="67" max="67" width="4.875" customWidth="1"/>
    <col min="68" max="72" width="5.875" customWidth="1"/>
    <col min="73" max="73" width="4.875" customWidth="1"/>
    <col min="74" max="77" width="5.875" customWidth="1"/>
    <col min="78" max="78" width="4.875" customWidth="1"/>
    <col min="79" max="81" width="5.875" customWidth="1"/>
    <col min="82" max="82" width="3.875" customWidth="1"/>
    <col min="83" max="83" width="5.875" customWidth="1"/>
    <col min="84" max="84" width="4.875" customWidth="1"/>
    <col min="85" max="85" width="5.875" customWidth="1"/>
    <col min="86" max="86" width="4.875" customWidth="1"/>
    <col min="87" max="104" width="5.875" customWidth="1"/>
    <col min="105" max="105" width="4.875" customWidth="1"/>
    <col min="106" max="109" width="5.875" customWidth="1"/>
    <col min="110" max="110" width="4.875" customWidth="1"/>
    <col min="111" max="112" width="5.875" customWidth="1"/>
    <col min="113" max="113" width="3.875" customWidth="1"/>
    <col min="114" max="114" width="4.875" customWidth="1"/>
    <col min="115" max="126" width="5.875" customWidth="1"/>
    <col min="127" max="127" width="4.875" customWidth="1"/>
    <col min="128" max="129" width="5.875" customWidth="1"/>
    <col min="130" max="130" width="4.875" customWidth="1"/>
    <col min="131" max="134" width="5.875" customWidth="1"/>
    <col min="135" max="135" width="4.875" customWidth="1"/>
    <col min="136" max="137" width="5.875" customWidth="1"/>
    <col min="138" max="141" width="4.875" customWidth="1"/>
    <col min="142" max="146" width="5.875" customWidth="1"/>
    <col min="147" max="147" width="4.875" customWidth="1"/>
    <col min="148" max="148" width="5.875" customWidth="1"/>
    <col min="149" max="150" width="4.875" customWidth="1"/>
    <col min="151" max="151" width="5.875" customWidth="1"/>
    <col min="152" max="152" width="4.875" customWidth="1"/>
    <col min="153" max="157" width="5.875" customWidth="1"/>
    <col min="158" max="161" width="4.875" customWidth="1"/>
    <col min="162" max="163" width="5.875" customWidth="1"/>
    <col min="164" max="164" width="1.875" customWidth="1"/>
    <col min="165" max="168" width="5.875" customWidth="1"/>
    <col min="169" max="169" width="4.875" customWidth="1"/>
    <col min="170" max="170" width="5.875" customWidth="1"/>
    <col min="171" max="171" width="4.875" customWidth="1"/>
    <col min="172" max="175" width="5.875" customWidth="1"/>
    <col min="176" max="176" width="4.875" customWidth="1"/>
    <col min="177" max="177" width="5.875" customWidth="1"/>
    <col min="178" max="178" width="4.875" customWidth="1"/>
    <col min="179" max="182" width="5.875" customWidth="1"/>
    <col min="183" max="183" width="3.875" customWidth="1"/>
    <col min="184" max="185" width="5.875" customWidth="1"/>
    <col min="186" max="186" width="4.875" customWidth="1"/>
    <col min="187" max="189" width="5.875" customWidth="1"/>
    <col min="190" max="190" width="4.875" customWidth="1"/>
    <col min="191" max="191" width="5.875" customWidth="1"/>
    <col min="192" max="192" width="4.875" customWidth="1"/>
    <col min="193" max="197" width="5.875" customWidth="1"/>
    <col min="198" max="198" width="4.875" customWidth="1"/>
    <col min="199" max="199" width="5.875" customWidth="1"/>
    <col min="200" max="200" width="4.875" customWidth="1"/>
    <col min="201" max="205" width="5.875" customWidth="1"/>
    <col min="206" max="206" width="4.875" customWidth="1"/>
    <col min="207" max="207" width="5.875" customWidth="1"/>
    <col min="208" max="208" width="4.875" customWidth="1"/>
    <col min="209" max="210" width="5.875" customWidth="1"/>
    <col min="211" max="211" width="4.875" customWidth="1"/>
    <col min="212" max="213" width="5.875" customWidth="1"/>
    <col min="214" max="214" width="4.875" customWidth="1"/>
    <col min="215" max="221" width="5.875" customWidth="1"/>
    <col min="222" max="222" width="3.875" customWidth="1"/>
    <col min="223" max="224" width="4.875" customWidth="1"/>
    <col min="225" max="227" width="5.875" customWidth="1"/>
    <col min="228" max="229" width="4.875" customWidth="1"/>
    <col min="230" max="231" width="5.875" customWidth="1"/>
    <col min="232" max="233" width="4.875" customWidth="1"/>
    <col min="234" max="239" width="5.875" customWidth="1"/>
    <col min="240" max="240" width="4.875" customWidth="1"/>
    <col min="241" max="245" width="5.875" customWidth="1"/>
    <col min="246" max="246" width="4.875" customWidth="1"/>
    <col min="247" max="247" width="3.875" customWidth="1"/>
    <col min="248" max="249" width="5.875" customWidth="1"/>
    <col min="250" max="252" width="4.875" customWidth="1"/>
    <col min="253" max="253" width="5.875" customWidth="1"/>
    <col min="254" max="254" width="4.875" customWidth="1"/>
    <col min="255" max="257" width="5.875" customWidth="1"/>
    <col min="258" max="258" width="4.875" customWidth="1"/>
    <col min="259" max="260" width="5.875" customWidth="1"/>
    <col min="261" max="261" width="4.875" customWidth="1"/>
    <col min="262" max="263" width="5.875" customWidth="1"/>
    <col min="264" max="265" width="4.875" customWidth="1"/>
    <col min="266" max="266" width="5.875" customWidth="1"/>
    <col min="267" max="267" width="4.875" customWidth="1"/>
    <col min="268" max="268" width="3.875" customWidth="1"/>
    <col min="269" max="269" width="5.875" customWidth="1"/>
    <col min="270" max="271" width="4.875" customWidth="1"/>
    <col min="272" max="273" width="5.875" customWidth="1"/>
    <col min="274" max="274" width="4.875" customWidth="1"/>
    <col min="275" max="275" width="3.875" customWidth="1"/>
    <col min="276" max="277" width="5.875" customWidth="1"/>
    <col min="278" max="278" width="4.875" customWidth="1"/>
    <col min="279" max="281" width="5.875" customWidth="1"/>
    <col min="282" max="282" width="4.875" customWidth="1"/>
    <col min="283" max="285" width="5.875" customWidth="1"/>
    <col min="286" max="286" width="4.875" customWidth="1"/>
    <col min="287" max="291" width="5.875" customWidth="1"/>
    <col min="292" max="292" width="4.875" customWidth="1"/>
    <col min="293" max="296" width="5.875" customWidth="1"/>
    <col min="297" max="297" width="4.875" customWidth="1"/>
    <col min="298" max="299" width="5.875" customWidth="1"/>
    <col min="300" max="300" width="4.875" customWidth="1"/>
    <col min="301" max="301" width="5.875" customWidth="1"/>
    <col min="302" max="302" width="3.875" customWidth="1"/>
    <col min="303" max="307" width="5.875" customWidth="1"/>
    <col min="308" max="308" width="4.875" customWidth="1"/>
    <col min="309" max="311" width="5.875" customWidth="1"/>
    <col min="312" max="312" width="4.875" customWidth="1"/>
    <col min="313" max="313" width="5.875" customWidth="1"/>
    <col min="314" max="314" width="4.875" customWidth="1"/>
    <col min="315" max="315" width="5.875" customWidth="1"/>
    <col min="316" max="316" width="4.875" customWidth="1"/>
    <col min="317" max="319" width="5.875" customWidth="1"/>
    <col min="320" max="320" width="4.875" customWidth="1"/>
    <col min="321" max="327" width="5.875" customWidth="1"/>
    <col min="328" max="329" width="4.875" customWidth="1"/>
    <col min="330" max="330" width="5.875" customWidth="1"/>
    <col min="331" max="331" width="4.875" customWidth="1"/>
    <col min="332" max="332" width="5.875" customWidth="1"/>
    <col min="333" max="333" width="4.875" customWidth="1"/>
    <col min="334" max="336" width="5.875" customWidth="1"/>
    <col min="337" max="337" width="4.875" customWidth="1"/>
    <col min="338" max="338" width="5.875" customWidth="1"/>
    <col min="339" max="340" width="4.875" customWidth="1"/>
    <col min="341" max="343" width="5.875" customWidth="1"/>
    <col min="344" max="344" width="1.875" customWidth="1"/>
    <col min="345" max="345" width="5.875" customWidth="1"/>
    <col min="346" max="347" width="4.875" customWidth="1"/>
    <col min="348" max="349" width="5.875" customWidth="1"/>
    <col min="350" max="350" width="4.875" customWidth="1"/>
    <col min="351" max="351" width="5.875" customWidth="1"/>
    <col min="352" max="352" width="4.875" customWidth="1"/>
    <col min="353" max="354" width="5.875" customWidth="1"/>
    <col min="355" max="355" width="3.875" customWidth="1"/>
    <col min="356" max="356" width="5.875" customWidth="1"/>
    <col min="357" max="357" width="4.875" customWidth="1"/>
    <col min="358" max="362" width="5.875" customWidth="1"/>
    <col min="363" max="363" width="4.875" customWidth="1"/>
    <col min="364" max="365" width="5.875" customWidth="1"/>
    <col min="366" max="366" width="4.875" customWidth="1"/>
    <col min="367" max="367" width="5.875" customWidth="1"/>
    <col min="368" max="368" width="4.875" customWidth="1"/>
    <col min="369" max="372" width="5.875" customWidth="1"/>
    <col min="373" max="373" width="3.875" customWidth="1"/>
    <col min="374" max="374" width="4.875" customWidth="1"/>
    <col min="375" max="375" width="5.875" customWidth="1"/>
    <col min="376" max="377" width="4.875" customWidth="1"/>
    <col min="378" max="378" width="5.875" customWidth="1"/>
    <col min="379" max="379" width="4.875" customWidth="1"/>
    <col min="380" max="380" width="5.875" customWidth="1"/>
    <col min="381" max="381" width="3.875" customWidth="1"/>
    <col min="382" max="384" width="5.875" customWidth="1"/>
    <col min="385" max="387" width="4.875" customWidth="1"/>
    <col min="388" max="390" width="5.875" customWidth="1"/>
    <col min="391" max="393" width="4.875" customWidth="1"/>
    <col min="394" max="394" width="5.875" customWidth="1"/>
    <col min="395" max="395" width="3.875" customWidth="1"/>
    <col min="396" max="399" width="5.875" customWidth="1"/>
    <col min="400" max="400" width="4.875" customWidth="1"/>
    <col min="401" max="401" width="5.875" customWidth="1"/>
    <col min="402" max="402" width="4.875" customWidth="1"/>
    <col min="403" max="403" width="5.875" customWidth="1"/>
    <col min="404" max="405" width="3.875" customWidth="1"/>
    <col min="406" max="408" width="4.875" customWidth="1"/>
    <col min="409" max="409" width="5.875" customWidth="1"/>
    <col min="410" max="410" width="4.875" customWidth="1"/>
    <col min="411" max="413" width="5.875" customWidth="1"/>
    <col min="414" max="414" width="4.875" customWidth="1"/>
    <col min="415" max="415" width="5.875" customWidth="1"/>
    <col min="416" max="417" width="4.875" customWidth="1"/>
    <col min="418" max="418" width="5.875" customWidth="1"/>
    <col min="419" max="421" width="4.875" customWidth="1"/>
    <col min="422" max="422" width="5.875" customWidth="1"/>
    <col min="423" max="423" width="1.875" customWidth="1"/>
    <col min="424" max="424" width="4.875" customWidth="1"/>
    <col min="425" max="426" width="5.875" customWidth="1"/>
    <col min="427" max="428" width="4.875" customWidth="1"/>
    <col min="429" max="430" width="5.875" customWidth="1"/>
    <col min="431" max="431" width="4.875" customWidth="1"/>
    <col min="432" max="432" width="5.875" customWidth="1"/>
    <col min="433" max="433" width="4.875" customWidth="1"/>
    <col min="434" max="437" width="5.875" customWidth="1"/>
    <col min="438" max="439" width="4.875" customWidth="1"/>
    <col min="440" max="441" width="5.875" customWidth="1"/>
    <col min="442" max="443" width="4.875" customWidth="1"/>
    <col min="444" max="445" width="5.875" customWidth="1"/>
    <col min="446" max="446" width="3.875" customWidth="1"/>
    <col min="447" max="447" width="5.875" customWidth="1"/>
    <col min="448" max="448" width="4.875" customWidth="1"/>
    <col min="449" max="449" width="5.875" customWidth="1"/>
    <col min="450" max="450" width="4.875" customWidth="1"/>
    <col min="451" max="451" width="5.875" customWidth="1"/>
    <col min="452" max="453" width="4.875" customWidth="1"/>
    <col min="454" max="456" width="5.875" customWidth="1"/>
    <col min="457" max="457" width="4.875" customWidth="1"/>
    <col min="458" max="458" width="5.875" customWidth="1"/>
    <col min="459" max="461" width="4.875" customWidth="1"/>
    <col min="462" max="462" width="5.875" customWidth="1"/>
    <col min="463" max="467" width="4.875" customWidth="1"/>
    <col min="468" max="468" width="5.875" customWidth="1"/>
    <col min="469" max="469" width="4.875" customWidth="1"/>
    <col min="470" max="470" width="5.875" customWidth="1"/>
    <col min="471" max="471" width="3.875" customWidth="1"/>
    <col min="472" max="472" width="5.875" customWidth="1"/>
    <col min="473" max="473" width="4.875" customWidth="1"/>
    <col min="474" max="476" width="5.875" customWidth="1"/>
    <col min="477" max="477" width="4.875" customWidth="1"/>
    <col min="478" max="478" width="5.875" customWidth="1"/>
    <col min="479" max="479" width="4.875" customWidth="1"/>
    <col min="480" max="480" width="5.875" customWidth="1"/>
    <col min="481" max="481" width="3.875" customWidth="1"/>
    <col min="482" max="483" width="4.875" customWidth="1"/>
    <col min="484" max="486" width="5.875" customWidth="1"/>
    <col min="487" max="487" width="4.875" customWidth="1"/>
    <col min="488" max="488" width="3.875" customWidth="1"/>
    <col min="489" max="489" width="5.875" customWidth="1"/>
    <col min="490" max="490" width="4.875" customWidth="1"/>
    <col min="491" max="493" width="5.875" customWidth="1"/>
    <col min="494" max="494" width="4.875" customWidth="1"/>
    <col min="495" max="496" width="5.875" customWidth="1"/>
    <col min="497" max="498" width="3.875" customWidth="1"/>
    <col min="499" max="502" width="5.875" customWidth="1"/>
    <col min="503" max="503" width="4.875" customWidth="1"/>
    <col min="504" max="504" width="5.875" customWidth="1"/>
    <col min="505" max="505" width="4.875" customWidth="1"/>
    <col min="506" max="506" width="5.875" customWidth="1"/>
    <col min="507" max="507" width="4.875" customWidth="1"/>
    <col min="508" max="508" width="5.875" customWidth="1"/>
    <col min="509" max="509" width="4.875" customWidth="1"/>
    <col min="510" max="512" width="5.875" customWidth="1"/>
    <col min="513" max="513" width="4.875" customWidth="1"/>
    <col min="514" max="515" width="5.875" customWidth="1"/>
    <col min="516" max="516" width="4.875" customWidth="1"/>
    <col min="517" max="517" width="5.875" customWidth="1"/>
    <col min="518" max="518" width="4.875" customWidth="1"/>
    <col min="519" max="522" width="5.875" customWidth="1"/>
    <col min="523" max="523" width="4.875" customWidth="1"/>
    <col min="524" max="524" width="5.875" customWidth="1"/>
    <col min="525" max="528" width="4.875" customWidth="1"/>
    <col min="529" max="529" width="3.875" customWidth="1"/>
    <col min="530" max="530" width="4.875" customWidth="1"/>
    <col min="531" max="531" width="5.875" customWidth="1"/>
    <col min="532" max="534" width="4.875" customWidth="1"/>
    <col min="535" max="535" width="3.875" customWidth="1"/>
    <col min="536" max="536" width="5.875" customWidth="1"/>
    <col min="537" max="538" width="4.875" customWidth="1"/>
    <col min="539" max="539" width="5.875" customWidth="1"/>
    <col min="540" max="540" width="4.875" customWidth="1"/>
    <col min="541" max="542" width="5.875" customWidth="1"/>
    <col min="543" max="543" width="3.875" customWidth="1"/>
    <col min="544" max="545" width="5.875" customWidth="1"/>
    <col min="546" max="546" width="4.875" customWidth="1"/>
    <col min="547" max="547" width="5.875" customWidth="1"/>
    <col min="548" max="549" width="4.875" customWidth="1"/>
    <col min="550" max="550" width="5.875" customWidth="1"/>
    <col min="551" max="551" width="4.875" customWidth="1"/>
    <col min="552" max="552" width="5.875" customWidth="1"/>
    <col min="553" max="553" width="4.875" customWidth="1"/>
    <col min="554" max="556" width="5.875" customWidth="1"/>
    <col min="557" max="557" width="4.875" customWidth="1"/>
    <col min="558" max="558" width="5.875" customWidth="1"/>
    <col min="559" max="559" width="3.875" customWidth="1"/>
    <col min="560" max="560" width="4.875" customWidth="1"/>
    <col min="561" max="562" width="5.875" customWidth="1"/>
    <col min="563" max="563" width="4.875" customWidth="1"/>
    <col min="564" max="564" width="5.875" customWidth="1"/>
    <col min="565" max="566" width="4.875" customWidth="1"/>
    <col min="567" max="567" width="3.875" customWidth="1"/>
    <col min="568" max="568" width="5.875" customWidth="1"/>
    <col min="569" max="569" width="4.875" customWidth="1"/>
    <col min="570" max="571" width="5.875" customWidth="1"/>
    <col min="572" max="572" width="4.875" customWidth="1"/>
    <col min="573" max="573" width="5.875" customWidth="1"/>
    <col min="574" max="576" width="4.875" customWidth="1"/>
    <col min="577" max="577" width="5.875" customWidth="1"/>
    <col min="578" max="578" width="3.875" customWidth="1"/>
    <col min="579" max="579" width="5.875" customWidth="1"/>
    <col min="580" max="583" width="4.875" customWidth="1"/>
    <col min="584" max="585" width="5.875" customWidth="1"/>
    <col min="586" max="587" width="4.875" customWidth="1"/>
    <col min="588" max="589" width="5.875" customWidth="1"/>
    <col min="590" max="590" width="1.875" customWidth="1"/>
    <col min="591" max="591" width="5.875" customWidth="1"/>
    <col min="592" max="592" width="4.875" customWidth="1"/>
    <col min="593" max="593" width="5.875" customWidth="1"/>
    <col min="594" max="596" width="4.875" customWidth="1"/>
    <col min="597" max="597" width="5.875" customWidth="1"/>
    <col min="598" max="598" width="3.875" customWidth="1"/>
    <col min="599" max="600" width="5.875" customWidth="1"/>
    <col min="601" max="602" width="4.875" customWidth="1"/>
    <col min="603" max="604" width="5.875" customWidth="1"/>
    <col min="605" max="605" width="4.875" customWidth="1"/>
    <col min="606" max="606" width="5.875" customWidth="1"/>
    <col min="607" max="607" width="4.875" customWidth="1"/>
    <col min="608" max="608" width="5.875" customWidth="1"/>
    <col min="609" max="610" width="4.875" customWidth="1"/>
    <col min="611" max="611" width="5.875" customWidth="1"/>
    <col min="612" max="612" width="4.875" customWidth="1"/>
    <col min="613" max="614" width="5.875" customWidth="1"/>
    <col min="615" max="615" width="4.875" customWidth="1"/>
    <col min="616" max="616" width="3.875" customWidth="1"/>
    <col min="617" max="617" width="5.875" customWidth="1"/>
    <col min="618" max="618" width="4.875" customWidth="1"/>
    <col min="619" max="621" width="5.875" customWidth="1"/>
    <col min="622" max="622" width="4.875" customWidth="1"/>
    <col min="623" max="623" width="5.875" customWidth="1"/>
    <col min="624" max="624" width="4.875" customWidth="1"/>
    <col min="625" max="625" width="5.875" customWidth="1"/>
    <col min="626" max="626" width="3.875" customWidth="1"/>
    <col min="627" max="628" width="5.875" customWidth="1"/>
    <col min="629" max="629" width="4.875" customWidth="1"/>
    <col min="630" max="630" width="5.875" customWidth="1"/>
    <col min="631" max="631" width="4.875" customWidth="1"/>
    <col min="632" max="632" width="5.875" customWidth="1"/>
    <col min="633" max="633" width="4.875" customWidth="1"/>
    <col min="634" max="635" width="5.875" customWidth="1"/>
    <col min="636" max="636" width="4.875" customWidth="1"/>
    <col min="637" max="637" width="3.875" customWidth="1"/>
    <col min="638" max="639" width="5.875" customWidth="1"/>
    <col min="640" max="641" width="4.875" customWidth="1"/>
    <col min="642" max="643" width="5.875" customWidth="1"/>
    <col min="644" max="645" width="4.875" customWidth="1"/>
    <col min="646" max="646" width="5.875" customWidth="1"/>
    <col min="647" max="648" width="4.875" customWidth="1"/>
    <col min="649" max="651" width="5.875" customWidth="1"/>
    <col min="652" max="652" width="3.875" customWidth="1"/>
    <col min="653" max="653" width="5.875" customWidth="1"/>
    <col min="654" max="654" width="4.875" customWidth="1"/>
    <col min="655" max="655" width="5.875" customWidth="1"/>
    <col min="656" max="657" width="4.875" customWidth="1"/>
    <col min="658" max="661" width="5.875" customWidth="1"/>
    <col min="662" max="662" width="4.875" customWidth="1"/>
    <col min="663" max="665" width="5.875" customWidth="1"/>
    <col min="666" max="666" width="4.875" customWidth="1"/>
    <col min="667" max="667" width="5.875" customWidth="1"/>
    <col min="668" max="668" width="4.875" customWidth="1"/>
    <col min="669" max="670" width="5.875" customWidth="1"/>
    <col min="671" max="671" width="4.875" customWidth="1"/>
    <col min="672" max="672" width="5.875" customWidth="1"/>
    <col min="673" max="673" width="1.875" customWidth="1"/>
    <col min="674" max="674" width="5.875" customWidth="1"/>
    <col min="675" max="675" width="4.875" customWidth="1"/>
    <col min="676" max="676" width="5.875" customWidth="1"/>
    <col min="677" max="677" width="4.875" customWidth="1"/>
    <col min="678" max="678" width="5.875" customWidth="1"/>
    <col min="679" max="679" width="4.875" customWidth="1"/>
    <col min="680" max="680" width="5.875" customWidth="1"/>
    <col min="681" max="683" width="4.875" customWidth="1"/>
    <col min="684" max="687" width="5.875" customWidth="1"/>
    <col min="688" max="688" width="4.875" customWidth="1"/>
    <col min="689" max="689" width="5.875" customWidth="1"/>
    <col min="690" max="690" width="4.875" customWidth="1"/>
    <col min="691" max="691" width="5.875" customWidth="1"/>
    <col min="692" max="692" width="4.875" customWidth="1"/>
    <col min="693" max="693" width="5.875" customWidth="1"/>
    <col min="694" max="694" width="4.875" customWidth="1"/>
    <col min="695" max="695" width="5.875" customWidth="1"/>
    <col min="696" max="696" width="4.875" customWidth="1"/>
    <col min="697" max="701" width="5.875" customWidth="1"/>
    <col min="702" max="702" width="4.875" customWidth="1"/>
    <col min="703" max="704" width="5.875" customWidth="1"/>
    <col min="705" max="705" width="3.875" customWidth="1"/>
    <col min="706" max="707" width="5.875" customWidth="1"/>
    <col min="708" max="709" width="4.875" customWidth="1"/>
    <col min="710" max="710" width="5.875" customWidth="1"/>
    <col min="711" max="713" width="4.875" customWidth="1"/>
    <col min="714" max="714" width="5.875" customWidth="1"/>
    <col min="715" max="716" width="4.875" customWidth="1"/>
    <col min="717" max="724" width="5.875" customWidth="1"/>
    <col min="725" max="725" width="4.875" customWidth="1"/>
    <col min="726" max="729" width="5.875" customWidth="1"/>
    <col min="730" max="730" width="4.875" customWidth="1"/>
    <col min="731" max="735" width="5.875" customWidth="1"/>
    <col min="736" max="739" width="4.875" customWidth="1"/>
    <col min="740" max="740" width="5.875" customWidth="1"/>
    <col min="741" max="741" width="4.875" customWidth="1"/>
    <col min="742" max="745" width="5.875" customWidth="1"/>
    <col min="746" max="746" width="4.875" customWidth="1"/>
    <col min="747" max="747" width="5.875" customWidth="1"/>
    <col min="748" max="750" width="4.875" customWidth="1"/>
    <col min="751" max="751" width="5.875" customWidth="1"/>
    <col min="752" max="752" width="4.875" customWidth="1"/>
    <col min="753" max="753" width="5.875" customWidth="1"/>
    <col min="754" max="755" width="6.875" customWidth="1"/>
    <col min="756" max="758" width="5.875" customWidth="1"/>
    <col min="759" max="759" width="6.875" customWidth="1"/>
    <col min="760" max="760" width="5.875" customWidth="1"/>
    <col min="761" max="761" width="6.875" customWidth="1"/>
    <col min="762" max="762" width="4.875" customWidth="1"/>
    <col min="763" max="763" width="5.875" customWidth="1"/>
    <col min="764" max="766" width="6.875" customWidth="1"/>
    <col min="767" max="767" width="5.875" customWidth="1"/>
    <col min="768" max="769" width="6.875" customWidth="1"/>
    <col min="770" max="770" width="5.875" customWidth="1"/>
    <col min="771" max="771" width="6.875" customWidth="1"/>
    <col min="772" max="772" width="5.875" customWidth="1"/>
    <col min="773" max="773" width="6.875" customWidth="1"/>
    <col min="774" max="774" width="4.875" customWidth="1"/>
    <col min="775" max="776" width="6.875" customWidth="1"/>
    <col min="777" max="780" width="5.875" customWidth="1"/>
    <col min="781" max="781" width="6.875" customWidth="1"/>
    <col min="782" max="782" width="5.875" customWidth="1"/>
    <col min="783" max="784" width="6.875" customWidth="1"/>
    <col min="785" max="785" width="5.875" customWidth="1"/>
    <col min="786" max="786" width="6.875" customWidth="1"/>
    <col min="787" max="787" width="4.875" customWidth="1"/>
    <col min="788" max="789" width="6.875" customWidth="1"/>
    <col min="790" max="790" width="5.875" customWidth="1"/>
    <col min="791" max="793" width="6.875" customWidth="1"/>
    <col min="794" max="797" width="5.875" customWidth="1"/>
    <col min="798" max="798" width="6.875" customWidth="1"/>
    <col min="799" max="801" width="5.875" customWidth="1"/>
    <col min="802" max="802" width="6.875" customWidth="1"/>
    <col min="803" max="803" width="5.875" customWidth="1"/>
    <col min="804" max="804" width="6.875" customWidth="1"/>
    <col min="805" max="805" width="5.875" customWidth="1"/>
    <col min="806" max="806" width="6.875" customWidth="1"/>
    <col min="807" max="807" width="5.875" customWidth="1"/>
    <col min="808" max="809" width="6.875" customWidth="1"/>
    <col min="810" max="810" width="4.875" customWidth="1"/>
    <col min="811" max="813" width="6.875" customWidth="1"/>
    <col min="814" max="815" width="5.875" customWidth="1"/>
    <col min="816" max="816" width="6.875" customWidth="1"/>
    <col min="817" max="817" width="4.875" customWidth="1"/>
    <col min="818" max="818" width="5.875" customWidth="1"/>
    <col min="819" max="819" width="6.875" customWidth="1"/>
    <col min="820" max="822" width="5.875" customWidth="1"/>
    <col min="823" max="823" width="6.875" customWidth="1"/>
    <col min="824" max="825" width="5.875" customWidth="1"/>
    <col min="826" max="826" width="6.875" customWidth="1"/>
    <col min="827" max="829" width="5.875" customWidth="1"/>
    <col min="830" max="830" width="6.875" customWidth="1"/>
    <col min="831" max="834" width="5.875" customWidth="1"/>
    <col min="835" max="837" width="6.875" customWidth="1"/>
    <col min="838" max="838" width="4.875" customWidth="1"/>
    <col min="839" max="839" width="5.875" customWidth="1"/>
    <col min="840" max="841" width="6.875" customWidth="1"/>
    <col min="842" max="843" width="5.875" customWidth="1"/>
    <col min="844" max="850" width="6.875" customWidth="1"/>
    <col min="851" max="851" width="5.875" customWidth="1"/>
    <col min="852" max="852" width="6.875" customWidth="1"/>
    <col min="853" max="853" width="5.875" customWidth="1"/>
    <col min="854" max="859" width="6.875" customWidth="1"/>
    <col min="860" max="864" width="5.875" customWidth="1"/>
    <col min="865" max="865" width="6.875" customWidth="1"/>
    <col min="866" max="867" width="5.875" customWidth="1"/>
    <col min="868" max="868" width="6.875" customWidth="1"/>
    <col min="869" max="869" width="5.875" customWidth="1"/>
    <col min="870" max="872" width="6.875" customWidth="1"/>
    <col min="873" max="873" width="5.875" customWidth="1"/>
    <col min="874" max="874" width="6.875" customWidth="1"/>
    <col min="875" max="875" width="5.875" customWidth="1"/>
    <col min="876" max="877" width="6.875" customWidth="1"/>
    <col min="878" max="878" width="5.875" customWidth="1"/>
    <col min="879" max="882" width="6.875" customWidth="1"/>
    <col min="883" max="884" width="5.875" customWidth="1"/>
    <col min="885" max="885" width="6.875" customWidth="1"/>
    <col min="886" max="886" width="4.875" customWidth="1"/>
    <col min="887" max="888" width="6.875" customWidth="1"/>
    <col min="889" max="889" width="5.875" customWidth="1"/>
    <col min="890" max="890" width="6.875" customWidth="1"/>
    <col min="891" max="897" width="5.875" customWidth="1"/>
    <col min="898" max="898" width="6.875" customWidth="1"/>
    <col min="899" max="899" width="5.875" customWidth="1"/>
    <col min="900" max="900" width="6.875" customWidth="1"/>
    <col min="901" max="901" width="5.875" customWidth="1"/>
    <col min="902" max="902" width="6.875" customWidth="1"/>
    <col min="903" max="903" width="2.875" customWidth="1"/>
    <col min="904" max="904" width="5.875" customWidth="1"/>
    <col min="905" max="905" width="6.875" customWidth="1"/>
    <col min="906" max="907" width="5.875" customWidth="1"/>
    <col min="908" max="908" width="6.875" customWidth="1"/>
    <col min="909" max="909" width="5.875" customWidth="1"/>
    <col min="910" max="912" width="6.875" customWidth="1"/>
    <col min="913" max="913" width="5.875" customWidth="1"/>
    <col min="914" max="915" width="6.875" customWidth="1"/>
    <col min="916" max="916" width="5.875" customWidth="1"/>
    <col min="917" max="918" width="6.875" customWidth="1"/>
    <col min="919" max="919" width="5.875" customWidth="1"/>
    <col min="920" max="921" width="6.875" customWidth="1"/>
    <col min="922" max="922" width="5.875" customWidth="1"/>
    <col min="923" max="923" width="6.875" customWidth="1"/>
    <col min="924" max="924" width="5.875" customWidth="1"/>
    <col min="925" max="925" width="6.875" customWidth="1"/>
    <col min="926" max="926" width="4.875" customWidth="1"/>
    <col min="927" max="930" width="5.875" customWidth="1"/>
    <col min="931" max="931" width="6.875" customWidth="1"/>
    <col min="932" max="933" width="5.875" customWidth="1"/>
    <col min="934" max="935" width="6.875" customWidth="1"/>
    <col min="936" max="937" width="5.875" customWidth="1"/>
    <col min="938" max="938" width="6.875" customWidth="1"/>
    <col min="939" max="939" width="5.875" customWidth="1"/>
    <col min="940" max="941" width="6.875" customWidth="1"/>
    <col min="942" max="942" width="5.875" customWidth="1"/>
    <col min="943" max="945" width="6.875" customWidth="1"/>
    <col min="946" max="947" width="4.875" customWidth="1"/>
    <col min="948" max="949" width="6.875" customWidth="1"/>
    <col min="950" max="950" width="5.875" customWidth="1"/>
    <col min="951" max="951" width="6.875" customWidth="1"/>
    <col min="952" max="952" width="4.875" customWidth="1"/>
    <col min="953" max="953" width="5.875" customWidth="1"/>
    <col min="954" max="954" width="6.875" customWidth="1"/>
    <col min="955" max="956" width="5.875" customWidth="1"/>
    <col min="957" max="957" width="6.875" customWidth="1"/>
    <col min="958" max="958" width="5.875" customWidth="1"/>
    <col min="959" max="961" width="6.875" customWidth="1"/>
    <col min="962" max="962" width="5.875" customWidth="1"/>
    <col min="963" max="964" width="6.875" customWidth="1"/>
    <col min="965" max="965" width="5.875" customWidth="1"/>
    <col min="966" max="966" width="4.875" customWidth="1"/>
    <col min="967" max="967" width="6.875" customWidth="1"/>
    <col min="968" max="968" width="5.875" customWidth="1"/>
    <col min="969" max="969" width="6.875" customWidth="1"/>
    <col min="970" max="971" width="5.875" customWidth="1"/>
    <col min="972" max="972" width="6.875" customWidth="1"/>
    <col min="973" max="973" width="5.875" customWidth="1"/>
    <col min="974" max="975" width="6.875" customWidth="1"/>
    <col min="976" max="976" width="2.875" customWidth="1"/>
    <col min="977" max="977" width="6.875" customWidth="1"/>
    <col min="978" max="978" width="5.875" customWidth="1"/>
    <col min="979" max="979" width="6.875" customWidth="1"/>
    <col min="980" max="983" width="5.875" customWidth="1"/>
    <col min="984" max="984" width="6.875" customWidth="1"/>
    <col min="985" max="987" width="5.875" customWidth="1"/>
    <col min="988" max="988" width="6.875" customWidth="1"/>
    <col min="989" max="990" width="5.875" customWidth="1"/>
    <col min="991" max="996" width="6.875" customWidth="1"/>
    <col min="997" max="997" width="5.875" customWidth="1"/>
    <col min="998" max="999" width="6.875" customWidth="1"/>
    <col min="1000" max="1000" width="5.875" customWidth="1"/>
    <col min="1001" max="1002" width="6.875" customWidth="1"/>
    <col min="1003" max="1004" width="5.875" customWidth="1"/>
    <col min="1005" max="1005" width="6.875" customWidth="1"/>
    <col min="1006" max="1006" width="5.875" customWidth="1"/>
    <col min="1007" max="1008" width="6.875" customWidth="1"/>
    <col min="1009" max="1009" width="4.875" customWidth="1"/>
    <col min="1010" max="1010" width="6.875" customWidth="1"/>
    <col min="1011" max="1011" width="5.875" customWidth="1"/>
    <col min="1012" max="1013" width="6.875" customWidth="1"/>
    <col min="1014" max="1014" width="5.875" customWidth="1"/>
    <col min="1015" max="1016" width="6.875" customWidth="1"/>
    <col min="1017" max="1018" width="5.875" customWidth="1"/>
    <col min="1019" max="1022" width="6.875" customWidth="1"/>
    <col min="1023" max="1023" width="5.875" customWidth="1"/>
    <col min="1024" max="1024" width="6.875" customWidth="1"/>
    <col min="1025" max="1025" width="5.875" customWidth="1"/>
    <col min="1026" max="1026" width="6.875" customWidth="1"/>
    <col min="1027" max="1028" width="5.875" customWidth="1"/>
    <col min="1029" max="1029" width="6.875" customWidth="1"/>
    <col min="1030" max="1030" width="5.875" customWidth="1"/>
    <col min="1031" max="1031" width="6.875" customWidth="1"/>
    <col min="1032" max="1032" width="5.875" customWidth="1"/>
    <col min="1033" max="1035" width="6.875" customWidth="1"/>
    <col min="1036" max="1036" width="5.875" customWidth="1"/>
    <col min="1037" max="1037" width="6.875" customWidth="1"/>
    <col min="1038" max="1038" width="5.875" customWidth="1"/>
    <col min="1039" max="1039" width="6.875" customWidth="1"/>
    <col min="1040" max="1041" width="5.875" customWidth="1"/>
    <col min="1042" max="1042" width="6.875" customWidth="1"/>
    <col min="1043" max="1043" width="4.875" customWidth="1"/>
    <col min="1044" max="1044" width="6.875" customWidth="1"/>
    <col min="1045" max="1045" width="5.875" customWidth="1"/>
    <col min="1046" max="1046" width="6.875" customWidth="1"/>
    <col min="1047" max="1049" width="5.875" customWidth="1"/>
    <col min="1050" max="1050" width="6.875" customWidth="1"/>
    <col min="1051" max="1051" width="2.875" customWidth="1"/>
    <col min="1052" max="1054" width="6.875" customWidth="1"/>
    <col min="1055" max="1057" width="5.875" customWidth="1"/>
    <col min="1058" max="1060" width="6.875" customWidth="1"/>
    <col min="1061" max="1061" width="5.875" customWidth="1"/>
    <col min="1062" max="1063" width="6.875" customWidth="1"/>
    <col min="1064" max="1065" width="5.875" customWidth="1"/>
    <col min="1066" max="1067" width="4.875" customWidth="1"/>
    <col min="1068" max="1070" width="6.875" customWidth="1"/>
    <col min="1071" max="1072" width="5.875" customWidth="1"/>
    <col min="1073" max="1074" width="6.875" customWidth="1"/>
    <col min="1075" max="1075" width="5.875" customWidth="1"/>
    <col min="1076" max="1079" width="6.875" customWidth="1"/>
    <col min="1080" max="1080" width="4.875" customWidth="1"/>
    <col min="1081" max="1082" width="6.875" customWidth="1"/>
    <col min="1083" max="1086" width="5.875" customWidth="1"/>
    <col min="1087" max="1087" width="6.875" customWidth="1"/>
    <col min="1088" max="1090" width="5.875" customWidth="1"/>
    <col min="1091" max="1092" width="6.875" customWidth="1"/>
    <col min="1093" max="1093" width="4.875" customWidth="1"/>
    <col min="1094" max="1094" width="5.875" customWidth="1"/>
    <col min="1095" max="1095" width="6.875" customWidth="1"/>
    <col min="1096" max="1096" width="5.875" customWidth="1"/>
    <col min="1097" max="1098" width="4.875" customWidth="1"/>
    <col min="1099" max="1103" width="5.875" customWidth="1"/>
    <col min="1104" max="1104" width="4.875" customWidth="1"/>
    <col min="1105" max="1105" width="5.875" customWidth="1"/>
    <col min="1106" max="1106" width="6.875" customWidth="1"/>
    <col min="1107" max="1109" width="5.875" customWidth="1"/>
    <col min="1110" max="1110" width="4.875" customWidth="1"/>
    <col min="1111" max="1112" width="5.875" customWidth="1"/>
    <col min="1113" max="1114" width="6.875" customWidth="1"/>
    <col min="1115" max="1116" width="5.875" customWidth="1"/>
    <col min="1117" max="1118" width="6.875" customWidth="1"/>
    <col min="1119" max="1120" width="5.875" customWidth="1"/>
    <col min="1121" max="1121" width="2.875" customWidth="1"/>
    <col min="1122" max="1122" width="6.875" customWidth="1"/>
    <col min="1123" max="1123" width="5.875" customWidth="1"/>
    <col min="1124" max="1125" width="6.875" customWidth="1"/>
    <col min="1126" max="1127" width="5.875" customWidth="1"/>
    <col min="1128" max="1128" width="6.875" customWidth="1"/>
    <col min="1129" max="1129" width="5.875" customWidth="1"/>
    <col min="1130" max="1131" width="6.875" customWidth="1"/>
    <col min="1132" max="1132" width="5.875" customWidth="1"/>
    <col min="1133" max="1136" width="6.875" customWidth="1"/>
    <col min="1137" max="1141" width="5.875" customWidth="1"/>
    <col min="1142" max="1142" width="6.875" customWidth="1"/>
    <col min="1143" max="1143" width="4.875" customWidth="1"/>
    <col min="1144" max="1144" width="5.875" customWidth="1"/>
    <col min="1145" max="1145" width="6.875" customWidth="1"/>
    <col min="1146" max="1147" width="5.875" customWidth="1"/>
    <col min="1148" max="1148" width="6.875" customWidth="1"/>
    <col min="1149" max="1150" width="5.875" customWidth="1"/>
    <col min="1151" max="1151" width="6.875" customWidth="1"/>
    <col min="1152" max="1152" width="5.875" customWidth="1"/>
    <col min="1153" max="1153" width="6.875" customWidth="1"/>
    <col min="1154" max="1155" width="5.875" customWidth="1"/>
    <col min="1156" max="1156" width="6.875" customWidth="1"/>
    <col min="1157" max="1157" width="5.875" customWidth="1"/>
    <col min="1158" max="1158" width="6.875" customWidth="1"/>
    <col min="1159" max="1159" width="4.875" customWidth="1"/>
    <col min="1160" max="1161" width="6.875" customWidth="1"/>
    <col min="1162" max="1162" width="5.875" customWidth="1"/>
    <col min="1163" max="1163" width="6.875" customWidth="1"/>
    <col min="1164" max="1164" width="4.875" customWidth="1"/>
    <col min="1165" max="1165" width="6.875" customWidth="1"/>
    <col min="1166" max="1168" width="5.875" customWidth="1"/>
    <col min="1169" max="1169" width="4.875" customWidth="1"/>
    <col min="1170" max="1170" width="6.875" customWidth="1"/>
    <col min="1171" max="1172" width="5.875" customWidth="1"/>
    <col min="1173" max="1173" width="6.875" customWidth="1"/>
    <col min="1174" max="1176" width="5.875" customWidth="1"/>
    <col min="1177" max="1177" width="6.875" customWidth="1"/>
    <col min="1178" max="1179" width="5.875" customWidth="1"/>
    <col min="1180" max="1182" width="6.875" customWidth="1"/>
    <col min="1183" max="1183" width="2.875" customWidth="1"/>
    <col min="1184" max="1185" width="5.875" customWidth="1"/>
    <col min="1186" max="1187" width="6.875" customWidth="1"/>
    <col min="1188" max="1188" width="5.875" customWidth="1"/>
    <col min="1189" max="1189" width="6.875" customWidth="1"/>
    <col min="1190" max="1190" width="5.875" customWidth="1"/>
    <col min="1191" max="1194" width="6.875" customWidth="1"/>
    <col min="1195" max="1195" width="4.875" customWidth="1"/>
    <col min="1196" max="1196" width="6.875" customWidth="1"/>
    <col min="1197" max="1198" width="5.875" customWidth="1"/>
    <col min="1199" max="1199" width="6.875" customWidth="1"/>
    <col min="1200" max="1200" width="5.875" customWidth="1"/>
    <col min="1201" max="1201" width="6.875" customWidth="1"/>
    <col min="1202" max="1205" width="5.875" customWidth="1"/>
    <col min="1206" max="1206" width="6.875" customWidth="1"/>
    <col min="1207" max="1207" width="4.875" customWidth="1"/>
    <col min="1208" max="1208" width="6.875" customWidth="1"/>
    <col min="1209" max="1209" width="5.875" customWidth="1"/>
    <col min="1210" max="1211" width="6.875" customWidth="1"/>
    <col min="1212" max="1216" width="5.875" customWidth="1"/>
    <col min="1217" max="1217" width="6.875" customWidth="1"/>
    <col min="1218" max="1218" width="5.875" customWidth="1"/>
    <col min="1219" max="1220" width="6.875" customWidth="1"/>
    <col min="1221" max="1223" width="5.875" customWidth="1"/>
    <col min="1224" max="1226" width="6.875" customWidth="1"/>
    <col min="1227" max="1227" width="5.875" customWidth="1"/>
    <col min="1228" max="1231" width="6.875" customWidth="1"/>
    <col min="1232" max="1232" width="4.875" customWidth="1"/>
    <col min="1233" max="1236" width="5.875" customWidth="1"/>
    <col min="1237" max="1237" width="2.875" customWidth="1"/>
    <col min="1238" max="1238" width="6.875" customWidth="1"/>
    <col min="1239" max="1240" width="5.875" customWidth="1"/>
    <col min="1241" max="1241" width="6.875" customWidth="1"/>
    <col min="1242" max="1244" width="5.875" customWidth="1"/>
    <col min="1245" max="1246" width="6.875" customWidth="1"/>
    <col min="1247" max="1249" width="5.875" customWidth="1"/>
    <col min="1250" max="1250" width="6.875" customWidth="1"/>
    <col min="1251" max="1251" width="5.875" customWidth="1"/>
    <col min="1252" max="1252" width="4.875" customWidth="1"/>
    <col min="1253" max="1259" width="5.875" customWidth="1"/>
    <col min="1260" max="1260" width="6.875" customWidth="1"/>
    <col min="1261" max="1262" width="5.875" customWidth="1"/>
    <col min="1263" max="1263" width="6.875" customWidth="1"/>
    <col min="1264" max="1265" width="5.875" customWidth="1"/>
    <col min="1266" max="1266" width="6.875" customWidth="1"/>
    <col min="1267" max="1267" width="5.875" customWidth="1"/>
    <col min="1268" max="1270" width="6.875" customWidth="1"/>
    <col min="1271" max="1271" width="5.875" customWidth="1"/>
    <col min="1272" max="1272" width="6.875" customWidth="1"/>
    <col min="1273" max="1274" width="5.875" customWidth="1"/>
    <col min="1275" max="1275" width="6.875" customWidth="1"/>
    <col min="1276" max="1276" width="5.875" customWidth="1"/>
    <col min="1277" max="1277" width="6.875" customWidth="1"/>
    <col min="1278" max="1278" width="5.875" customWidth="1"/>
    <col min="1279" max="1279" width="4.875" customWidth="1"/>
    <col min="1280" max="1282" width="6.875" customWidth="1"/>
    <col min="1283" max="1286" width="5.875" customWidth="1"/>
    <col min="1287" max="1287" width="2.875" customWidth="1"/>
    <col min="1288" max="1288" width="5.875" customWidth="1"/>
    <col min="1289" max="1289" width="6.875" customWidth="1"/>
    <col min="1290" max="1290" width="5.875" customWidth="1"/>
    <col min="1291" max="1291" width="6.875" customWidth="1"/>
    <col min="1292" max="1292" width="5.875" customWidth="1"/>
    <col min="1293" max="1293" width="6.875" customWidth="1"/>
    <col min="1294" max="1294" width="4.875" customWidth="1"/>
    <col min="1295" max="1296" width="5.875" customWidth="1"/>
    <col min="1297" max="1298" width="6.875" customWidth="1"/>
    <col min="1299" max="1299" width="5.875" customWidth="1"/>
    <col min="1300" max="1301" width="6.875" customWidth="1"/>
    <col min="1302" max="1302" width="5.875" customWidth="1"/>
    <col min="1303" max="1308" width="6.875" customWidth="1"/>
    <col min="1309" max="1309" width="5.875" customWidth="1"/>
    <col min="1310" max="1310" width="6.875" customWidth="1"/>
    <col min="1311" max="1311" width="5.875" customWidth="1"/>
    <col min="1312" max="1315" width="6.875" customWidth="1"/>
    <col min="1316" max="1316" width="5.875" customWidth="1"/>
    <col min="1317" max="1317" width="6.875" customWidth="1"/>
    <col min="1318" max="1318" width="5.875" customWidth="1"/>
    <col min="1319" max="1319" width="6.875" customWidth="1"/>
    <col min="1320" max="1320" width="5.875" customWidth="1"/>
    <col min="1321" max="1324" width="6.875" customWidth="1"/>
    <col min="1325" max="1326" width="5.875" customWidth="1"/>
    <col min="1327" max="1327" width="6.875" customWidth="1"/>
    <col min="1328" max="1328" width="4.875" customWidth="1"/>
    <col min="1329" max="1329" width="6.875" customWidth="1"/>
    <col min="1330" max="1333" width="5.875" customWidth="1"/>
    <col min="1334" max="1335" width="6.875" customWidth="1"/>
    <col min="1336" max="1336" width="4.875" customWidth="1"/>
    <col min="1337" max="1337" width="5.875" customWidth="1"/>
    <col min="1338" max="1338" width="6.875" customWidth="1"/>
    <col min="1339" max="1342" width="5.875" customWidth="1"/>
    <col min="1343" max="1343" width="2.875" customWidth="1"/>
    <col min="1344" max="1344" width="6.875" customWidth="1"/>
    <col min="1345" max="1348" width="5.875" customWidth="1"/>
    <col min="1349" max="1351" width="6.875" customWidth="1"/>
    <col min="1352" max="1352" width="5.875" customWidth="1"/>
    <col min="1353" max="1357" width="6.875" customWidth="1"/>
    <col min="1358" max="1358" width="4.875" customWidth="1"/>
    <col min="1359" max="1359" width="6.875" customWidth="1"/>
    <col min="1360" max="1361" width="5.875" customWidth="1"/>
    <col min="1362" max="1362" width="4.875" customWidth="1"/>
    <col min="1363" max="1363" width="6.875" customWidth="1"/>
    <col min="1364" max="1364" width="5.875" customWidth="1"/>
    <col min="1365" max="1365" width="6.875" customWidth="1"/>
    <col min="1366" max="1367" width="5.875" customWidth="1"/>
    <col min="1368" max="1368" width="6.875" customWidth="1"/>
    <col min="1369" max="1370" width="5.875" customWidth="1"/>
    <col min="1371" max="1371" width="6.875" customWidth="1"/>
    <col min="1372" max="1372" width="4.875" customWidth="1"/>
    <col min="1373" max="1374" width="6.875" customWidth="1"/>
    <col min="1375" max="1376" width="5.875" customWidth="1"/>
    <col min="1377" max="1377" width="6.875" customWidth="1"/>
    <col min="1378" max="1378" width="5.875" customWidth="1"/>
    <col min="1379" max="1379" width="6.875" customWidth="1"/>
    <col min="1380" max="1380" width="5.875" customWidth="1"/>
    <col min="1381" max="1381" width="6.875" customWidth="1"/>
    <col min="1382" max="1382" width="4.875" customWidth="1"/>
    <col min="1383" max="1383" width="6.875" customWidth="1"/>
    <col min="1384" max="1385" width="5.875" customWidth="1"/>
    <col min="1386" max="1386" width="6.875" customWidth="1"/>
    <col min="1387" max="1387" width="5.875" customWidth="1"/>
    <col min="1388" max="1388" width="4.875" customWidth="1"/>
    <col min="1389" max="1390" width="5.875" customWidth="1"/>
    <col min="1391" max="1391" width="6.875" customWidth="1"/>
    <col min="1392" max="1392" width="5.875" customWidth="1"/>
    <col min="1393" max="1393" width="6.875" customWidth="1"/>
    <col min="1394" max="1395" width="5.875" customWidth="1"/>
    <col min="1396" max="1396" width="2.875" customWidth="1"/>
    <col min="1397" max="1398" width="6.875" customWidth="1"/>
    <col min="1399" max="1399" width="5.875" customWidth="1"/>
    <col min="1400" max="1400" width="6.875" customWidth="1"/>
    <col min="1401" max="1401" width="5.875" customWidth="1"/>
    <col min="1402" max="1402" width="6.875" customWidth="1"/>
    <col min="1403" max="1403" width="4.875" customWidth="1"/>
    <col min="1404" max="1404" width="6.875" customWidth="1"/>
    <col min="1405" max="1405" width="5.875" customWidth="1"/>
    <col min="1406" max="1406" width="6.875" customWidth="1"/>
    <col min="1407" max="1408" width="5.875" customWidth="1"/>
    <col min="1409" max="1410" width="6.875" customWidth="1"/>
    <col min="1411" max="1413" width="5.875" customWidth="1"/>
    <col min="1414" max="1414" width="6.875" customWidth="1"/>
    <col min="1415" max="1415" width="5.875" customWidth="1"/>
    <col min="1416" max="1417" width="6.875" customWidth="1"/>
    <col min="1418" max="1419" width="5.875" customWidth="1"/>
    <col min="1420" max="1420" width="6.875" customWidth="1"/>
    <col min="1421" max="1421" width="5.875" customWidth="1"/>
    <col min="1422" max="1422" width="6.875" customWidth="1"/>
    <col min="1423" max="1423" width="5.875" customWidth="1"/>
    <col min="1424" max="1424" width="6.875" customWidth="1"/>
    <col min="1425" max="1427" width="5.875" customWidth="1"/>
    <col min="1428" max="1428" width="6.875" customWidth="1"/>
    <col min="1429" max="1430" width="4.875" customWidth="1"/>
    <col min="1431" max="1431" width="6.875" customWidth="1"/>
    <col min="1432" max="1432" width="5.875" customWidth="1"/>
    <col min="1433" max="1437" width="6.875" customWidth="1"/>
    <col min="1438" max="1438" width="4.875" customWidth="1"/>
    <col min="1439" max="1440" width="6.875" customWidth="1"/>
    <col min="1441" max="1441" width="5.875" customWidth="1"/>
    <col min="1442" max="1442" width="6.875" customWidth="1"/>
    <col min="1443" max="1444" width="5.875" customWidth="1"/>
    <col min="1445" max="1445" width="4.875" customWidth="1"/>
    <col min="1446" max="1447" width="6.875" customWidth="1"/>
    <col min="1448" max="1448" width="5.875" customWidth="1"/>
    <col min="1449" max="1449" width="6.875" customWidth="1"/>
    <col min="1450" max="1451" width="5.875" customWidth="1"/>
    <col min="1452" max="1452" width="6.875" customWidth="1"/>
    <col min="1453" max="1453" width="2.875" customWidth="1"/>
    <col min="1454" max="1454" width="6.875" customWidth="1"/>
    <col min="1455" max="1455" width="5.875" customWidth="1"/>
    <col min="1456" max="1457" width="6.875" customWidth="1"/>
    <col min="1458" max="1458" width="4.875" customWidth="1"/>
    <col min="1459" max="1459" width="6.875" customWidth="1"/>
    <col min="1460" max="1461" width="5.875" customWidth="1"/>
    <col min="1462" max="1462" width="6.875" customWidth="1"/>
    <col min="1463" max="1463" width="4.875" customWidth="1"/>
    <col min="1464" max="1465" width="6.875" customWidth="1"/>
    <col min="1466" max="1467" width="5.875" customWidth="1"/>
    <col min="1468" max="1468" width="6.875" customWidth="1"/>
    <col min="1469" max="1470" width="5.875" customWidth="1"/>
    <col min="1471" max="1471" width="6.875" customWidth="1"/>
    <col min="1472" max="1472" width="4.875" customWidth="1"/>
    <col min="1473" max="1473" width="5.875" customWidth="1"/>
    <col min="1474" max="1474" width="6.875" customWidth="1"/>
    <col min="1475" max="1475" width="5.875" customWidth="1"/>
    <col min="1476" max="1476" width="6.875" customWidth="1"/>
    <col min="1477" max="1477" width="4.875" customWidth="1"/>
    <col min="1478" max="1478" width="6.875" customWidth="1"/>
    <col min="1479" max="1479" width="5.875" customWidth="1"/>
    <col min="1480" max="1481" width="6.875" customWidth="1"/>
    <col min="1482" max="1482" width="4.875" customWidth="1"/>
    <col min="1483" max="1483" width="6.875" customWidth="1"/>
    <col min="1484" max="1485" width="5.875" customWidth="1"/>
    <col min="1486" max="1488" width="6.875" customWidth="1"/>
    <col min="1489" max="1489" width="5.875" customWidth="1"/>
    <col min="1490" max="1490" width="6.875" customWidth="1"/>
    <col min="1491" max="1491" width="4.875" customWidth="1"/>
    <col min="1492" max="1493" width="5.875" customWidth="1"/>
    <col min="1494" max="1494" width="6.875" customWidth="1"/>
    <col min="1495" max="1496" width="5.875" customWidth="1"/>
    <col min="1497" max="1497" width="4.875" customWidth="1"/>
    <col min="1498" max="1499" width="5.875" customWidth="1"/>
    <col min="1500" max="1500" width="6.875" customWidth="1"/>
    <col min="1501" max="1501" width="5.875" customWidth="1"/>
    <col min="1502" max="1502" width="6.875" customWidth="1"/>
    <col min="1503" max="1503" width="5.875" customWidth="1"/>
    <col min="1504" max="1504" width="6.875" customWidth="1"/>
    <col min="1505" max="1506" width="5.875" customWidth="1"/>
    <col min="1507" max="1507" width="2.875" customWidth="1"/>
    <col min="1508" max="1510" width="5.875" customWidth="1"/>
    <col min="1511" max="1511" width="4.875" customWidth="1"/>
    <col min="1512" max="1513" width="5.875" customWidth="1"/>
    <col min="1514" max="1515" width="6.875" customWidth="1"/>
    <col min="1516" max="1516" width="5.875" customWidth="1"/>
    <col min="1517" max="1519" width="6.875" customWidth="1"/>
    <col min="1520" max="1520" width="5.875" customWidth="1"/>
    <col min="1521" max="1523" width="6.875" customWidth="1"/>
    <col min="1524" max="1525" width="5.875" customWidth="1"/>
    <col min="1526" max="1526" width="4.875" customWidth="1"/>
    <col min="1527" max="1527" width="6.875" customWidth="1"/>
    <col min="1528" max="1529" width="5.875" customWidth="1"/>
    <col min="1530" max="1530" width="6.875" customWidth="1"/>
    <col min="1531" max="1531" width="5.875" customWidth="1"/>
    <col min="1532" max="1532" width="6.875" customWidth="1"/>
    <col min="1533" max="1534" width="5.875" customWidth="1"/>
    <col min="1535" max="1536" width="6.875" customWidth="1"/>
    <col min="1537" max="1539" width="5.875" customWidth="1"/>
    <col min="1540" max="1540" width="6.875" customWidth="1"/>
    <col min="1541" max="1541" width="5.875" customWidth="1"/>
    <col min="1542" max="1543" width="6.875" customWidth="1"/>
    <col min="1544" max="1544" width="5.875" customWidth="1"/>
    <col min="1545" max="1546" width="6.875" customWidth="1"/>
    <col min="1547" max="1551" width="5.875" customWidth="1"/>
    <col min="1552" max="1552" width="2.875" customWidth="1"/>
    <col min="1553" max="1553" width="5.875" customWidth="1"/>
    <col min="1554" max="1554" width="6.875" customWidth="1"/>
    <col min="1555" max="1555" width="5.875" customWidth="1"/>
    <col min="1556" max="1556" width="4.875" customWidth="1"/>
    <col min="1557" max="1558" width="5.875" customWidth="1"/>
    <col min="1559" max="1560" width="6.875" customWidth="1"/>
    <col min="1561" max="1562" width="5.875" customWidth="1"/>
    <col min="1563" max="1563" width="6.875" customWidth="1"/>
    <col min="1564" max="1564" width="5.875" customWidth="1"/>
    <col min="1565" max="1566" width="4.875" customWidth="1"/>
    <col min="1567" max="1569" width="5.875" customWidth="1"/>
    <col min="1570" max="1570" width="6.875" customWidth="1"/>
    <col min="1571" max="1571" width="5.875" customWidth="1"/>
    <col min="1572" max="1573" width="6.875" customWidth="1"/>
    <col min="1574" max="1577" width="5.875" customWidth="1"/>
    <col min="1578" max="1578" width="6.875" customWidth="1"/>
    <col min="1579" max="1583" width="5.875" customWidth="1"/>
    <col min="1584" max="1586" width="6.875" customWidth="1"/>
    <col min="1587" max="1587" width="5.875" customWidth="1"/>
    <col min="1588" max="1588" width="6.875" customWidth="1"/>
    <col min="1589" max="1592" width="5.875" customWidth="1"/>
    <col min="1593" max="1594" width="6.875" customWidth="1"/>
    <col min="1595" max="1595" width="5.875" customWidth="1"/>
    <col min="1596" max="1600" width="6.875" customWidth="1"/>
    <col min="1601" max="1601" width="5.875" customWidth="1"/>
    <col min="1602" max="1602" width="6.875" customWidth="1"/>
    <col min="1603" max="1603" width="2.875" customWidth="1"/>
    <col min="1604" max="1605" width="6.875" customWidth="1"/>
    <col min="1606" max="1606" width="4.875" customWidth="1"/>
    <col min="1607" max="1608" width="5.875" customWidth="1"/>
    <col min="1609" max="1609" width="6.875" customWidth="1"/>
    <col min="1610" max="1610" width="4.875" customWidth="1"/>
    <col min="1611" max="1611" width="6.875" customWidth="1"/>
    <col min="1612" max="1612" width="5.875" customWidth="1"/>
    <col min="1613" max="1613" width="6.875" customWidth="1"/>
    <col min="1614" max="1614" width="4.875" customWidth="1"/>
    <col min="1615" max="1616" width="5.875" customWidth="1"/>
    <col min="1617" max="1617" width="6.875" customWidth="1"/>
    <col min="1618" max="1619" width="4.875" customWidth="1"/>
    <col min="1620" max="1622" width="6.875" customWidth="1"/>
    <col min="1623" max="1624" width="5.875" customWidth="1"/>
    <col min="1625" max="1626" width="6.875" customWidth="1"/>
    <col min="1627" max="1627" width="5.875" customWidth="1"/>
    <col min="1628" max="1628" width="6.875" customWidth="1"/>
    <col min="1629" max="1629" width="4.875" customWidth="1"/>
    <col min="1630" max="1630" width="6.875" customWidth="1"/>
    <col min="1631" max="1632" width="5.875" customWidth="1"/>
    <col min="1633" max="1634" width="6.875" customWidth="1"/>
    <col min="1635" max="1637" width="5.875" customWidth="1"/>
    <col min="1638" max="1638" width="6.875" customWidth="1"/>
    <col min="1639" max="1639" width="4.875" customWidth="1"/>
    <col min="1640" max="1641" width="5.875" customWidth="1"/>
    <col min="1642" max="1642" width="6.875" customWidth="1"/>
    <col min="1643" max="1648" width="5.875" customWidth="1"/>
    <col min="1649" max="1649" width="6.875" customWidth="1"/>
    <col min="1650" max="1650" width="5.875" customWidth="1"/>
    <col min="1651" max="1653" width="6.875" customWidth="1"/>
    <col min="1654" max="1654" width="4.875" customWidth="1"/>
    <col min="1655" max="1655" width="6.875" customWidth="1"/>
    <col min="1656" max="1656" width="4.875" customWidth="1"/>
    <col min="1657" max="1657" width="5.875" customWidth="1"/>
    <col min="1658" max="1658" width="6.875" customWidth="1"/>
    <col min="1659" max="1659" width="5.875" customWidth="1"/>
    <col min="1660" max="1660" width="4.875" customWidth="1"/>
    <col min="1661" max="1661" width="6.875" customWidth="1"/>
    <col min="1662" max="1662" width="5.875" customWidth="1"/>
    <col min="1663" max="1664" width="6.875" customWidth="1"/>
    <col min="1665" max="1665" width="4.875" customWidth="1"/>
    <col min="1666" max="1666" width="5.875" customWidth="1"/>
    <col min="1667" max="1668" width="6.875" customWidth="1"/>
    <col min="1669" max="1670" width="5.875" customWidth="1"/>
    <col min="1671" max="1671" width="6.875" customWidth="1"/>
    <col min="1672" max="1674" width="5.875" customWidth="1"/>
    <col min="1675" max="1675" width="6.875" customWidth="1"/>
    <col min="1676" max="1677" width="5.875" customWidth="1"/>
    <col min="1678" max="1678" width="4.875" customWidth="1"/>
    <col min="1679" max="1683" width="5.875" customWidth="1"/>
    <col min="1684" max="1684" width="6.875" customWidth="1"/>
    <col min="1685" max="1685" width="5.875" customWidth="1"/>
    <col min="1686" max="1686" width="2.875" customWidth="1"/>
    <col min="1687" max="1687" width="5.875" customWidth="1"/>
    <col min="1688" max="1691" width="6.875" customWidth="1"/>
    <col min="1692" max="1693" width="5.875" customWidth="1"/>
    <col min="1694" max="1694" width="6.875" customWidth="1"/>
    <col min="1695" max="1695" width="5.875" customWidth="1"/>
    <col min="1696" max="1696" width="4.875" customWidth="1"/>
    <col min="1697" max="1698" width="5.875" customWidth="1"/>
    <col min="1699" max="1701" width="6.875" customWidth="1"/>
    <col min="1702" max="1702" width="5.875" customWidth="1"/>
    <col min="1703" max="1703" width="6.875" customWidth="1"/>
    <col min="1704" max="1704" width="4.875" customWidth="1"/>
    <col min="1705" max="1707" width="6.875" customWidth="1"/>
    <col min="1708" max="1712" width="5.875" customWidth="1"/>
    <col min="1713" max="1713" width="6.875" customWidth="1"/>
    <col min="1714" max="1714" width="5.875" customWidth="1"/>
    <col min="1715" max="1715" width="4.875" customWidth="1"/>
    <col min="1716" max="1718" width="5.875" customWidth="1"/>
    <col min="1719" max="1719" width="4.875" customWidth="1"/>
    <col min="1720" max="1722" width="5.875" customWidth="1"/>
    <col min="1723" max="1723" width="4.875" customWidth="1"/>
    <col min="1724" max="1725" width="5.875" customWidth="1"/>
    <col min="1726" max="1730" width="6.875" customWidth="1"/>
    <col min="1731" max="1732" width="5.875" customWidth="1"/>
    <col min="1733" max="1733" width="6.875" customWidth="1"/>
    <col min="1734" max="1734" width="5.875" customWidth="1"/>
    <col min="1735" max="1736" width="6.875" customWidth="1"/>
    <col min="1737" max="1737" width="4.875" customWidth="1"/>
    <col min="1738" max="1738" width="6.875" customWidth="1"/>
    <col min="1739" max="1739" width="5.875" customWidth="1"/>
    <col min="1740" max="1741" width="6.875" customWidth="1"/>
    <col min="1742" max="1743" width="5.875" customWidth="1"/>
    <col min="1744" max="1747" width="6.875" customWidth="1"/>
    <col min="1748" max="1750" width="5.875" customWidth="1"/>
    <col min="1751" max="1751" width="6.875" customWidth="1"/>
    <col min="1752" max="1752" width="5.875" customWidth="1"/>
    <col min="1753" max="1753" width="6.875" customWidth="1"/>
    <col min="1754" max="1754" width="5.875" customWidth="1"/>
    <col min="1755" max="1755" width="4.875" customWidth="1"/>
    <col min="1756" max="1756" width="5.875" customWidth="1"/>
    <col min="1757" max="1757" width="6.875" customWidth="1"/>
    <col min="1758" max="1758" width="5.875" customWidth="1"/>
    <col min="1759" max="1759" width="6.875" customWidth="1"/>
    <col min="1760" max="1761" width="5.875" customWidth="1"/>
    <col min="1762" max="1762" width="6.875" customWidth="1"/>
    <col min="1763" max="1763" width="5.875" customWidth="1"/>
    <col min="1764" max="1764" width="6.875" customWidth="1"/>
    <col min="1765" max="1766" width="5.875" customWidth="1"/>
    <col min="1767" max="1768" width="6.875" customWidth="1"/>
    <col min="1769" max="1769" width="4.875" customWidth="1"/>
    <col min="1770" max="1771" width="5.875" customWidth="1"/>
    <col min="1772" max="1772" width="6.875" customWidth="1"/>
    <col min="1773" max="1773" width="5.875" customWidth="1"/>
    <col min="1774" max="1775" width="6.875" customWidth="1"/>
    <col min="1776" max="1776" width="2.875" customWidth="1"/>
    <col min="1777" max="1778" width="6.875" customWidth="1"/>
    <col min="1779" max="1781" width="5.875" customWidth="1"/>
    <col min="1782" max="1782" width="6.875" customWidth="1"/>
    <col min="1783" max="1784" width="5.875" customWidth="1"/>
    <col min="1785" max="1785" width="6.875" customWidth="1"/>
    <col min="1786" max="1787" width="4.875" customWidth="1"/>
    <col min="1788" max="1788" width="5.875" customWidth="1"/>
    <col min="1789" max="1790" width="6.875" customWidth="1"/>
    <col min="1791" max="1791" width="5.875" customWidth="1"/>
    <col min="1792" max="1797" width="6.875" customWidth="1"/>
    <col min="1798" max="1799" width="4.875" customWidth="1"/>
    <col min="1800" max="1801" width="5.875" customWidth="1"/>
    <col min="1802" max="1802" width="6.875" customWidth="1"/>
    <col min="1803" max="1803" width="4.875" customWidth="1"/>
    <col min="1804" max="1805" width="5.875" customWidth="1"/>
    <col min="1806" max="1806" width="2.875" customWidth="1"/>
    <col min="1807" max="1812" width="5.875" customWidth="1"/>
    <col min="1813" max="1813" width="4.875" customWidth="1"/>
    <col min="1814" max="1816" width="5.875" customWidth="1"/>
    <col min="1817" max="1818" width="6.875" customWidth="1"/>
    <col min="1819" max="1819" width="5.875" customWidth="1"/>
    <col min="1820" max="1820" width="6.875" customWidth="1"/>
    <col min="1821" max="1822" width="5.875" customWidth="1"/>
    <col min="1823" max="1824" width="6.875" customWidth="1"/>
    <col min="1825" max="1825" width="5.875" customWidth="1"/>
    <col min="1826" max="1826" width="6.875" customWidth="1"/>
    <col min="1827" max="1828" width="5.875" customWidth="1"/>
    <col min="1829" max="1829" width="6.875" customWidth="1"/>
    <col min="1830" max="1831" width="4.875" customWidth="1"/>
    <col min="1832" max="1832" width="5.875" customWidth="1"/>
    <col min="1833" max="1833" width="6.875" customWidth="1"/>
    <col min="1834" max="1834" width="5.875" customWidth="1"/>
    <col min="1835" max="1835" width="4.875" customWidth="1"/>
    <col min="1836" max="1836" width="6.875" customWidth="1"/>
    <col min="1837" max="1840" width="5.875" customWidth="1"/>
    <col min="1841" max="1841" width="4.875" customWidth="1"/>
    <col min="1842" max="1842" width="6.875" customWidth="1"/>
    <col min="1843" max="1843" width="5.875" customWidth="1"/>
    <col min="1844" max="1844" width="4.875" customWidth="1"/>
    <col min="1845" max="1846" width="6.875" customWidth="1"/>
    <col min="1847" max="1852" width="5.875" customWidth="1"/>
    <col min="1853" max="1853" width="2.875" customWidth="1"/>
    <col min="1854" max="1855" width="6.875" customWidth="1"/>
    <col min="1856" max="1856" width="5.875" customWidth="1"/>
    <col min="1857" max="1857" width="6.875" customWidth="1"/>
    <col min="1858" max="1858" width="5.875" customWidth="1"/>
    <col min="1859" max="1859" width="6.875" customWidth="1"/>
    <col min="1860" max="1861" width="5.875" customWidth="1"/>
    <col min="1862" max="1866" width="6.875" customWidth="1"/>
    <col min="1867" max="1867" width="5.875" customWidth="1"/>
    <col min="1868" max="1868" width="6.875" customWidth="1"/>
    <col min="1869" max="1869" width="4.875" customWidth="1"/>
    <col min="1870" max="1871" width="5.875" customWidth="1"/>
    <col min="1872" max="1872" width="6.875" customWidth="1"/>
    <col min="1873" max="1876" width="5.875" customWidth="1"/>
    <col min="1877" max="1878" width="6.875" customWidth="1"/>
    <col min="1879" max="1879" width="5.875" customWidth="1"/>
    <col min="1880" max="1880" width="6.875" customWidth="1"/>
    <col min="1881" max="1881" width="4.875" customWidth="1"/>
    <col min="1882" max="1883" width="6.875" customWidth="1"/>
    <col min="1884" max="1892" width="5.875" customWidth="1"/>
    <col min="1893" max="1893" width="6.875" customWidth="1"/>
    <col min="1894" max="1894" width="5.875" customWidth="1"/>
    <col min="1895" max="1896" width="6.875" customWidth="1"/>
    <col min="1897" max="1899" width="5.875" customWidth="1"/>
    <col min="1900" max="1901" width="6.875" customWidth="1"/>
    <col min="1902" max="1902" width="5.875" customWidth="1"/>
    <col min="1903" max="1905" width="6.875" customWidth="1"/>
    <col min="1906" max="1906" width="5.875" customWidth="1"/>
    <col min="1907" max="1908" width="6.875" customWidth="1"/>
    <col min="1909" max="1909" width="4.875" customWidth="1"/>
    <col min="1910" max="1910" width="6.875" customWidth="1"/>
    <col min="1911" max="1912" width="5.875" customWidth="1"/>
    <col min="1913" max="1914" width="4.875" customWidth="1"/>
    <col min="1915" max="1915" width="5.875" customWidth="1"/>
    <col min="1916" max="1916" width="4.875" customWidth="1"/>
    <col min="1917" max="1917" width="6.875" customWidth="1"/>
    <col min="1918" max="1921" width="5.875" customWidth="1"/>
    <col min="1922" max="1924" width="6.875" customWidth="1"/>
    <col min="1925" max="1925" width="4.875" customWidth="1"/>
    <col min="1926" max="1927" width="5.875" customWidth="1"/>
    <col min="1928" max="1928" width="6.875" customWidth="1"/>
    <col min="1929" max="1931" width="5.875" customWidth="1"/>
    <col min="1932" max="1934" width="6.875" customWidth="1"/>
    <col min="1935" max="1937" width="5.875" customWidth="1"/>
    <col min="1938" max="1938" width="6.875" customWidth="1"/>
    <col min="1939" max="1939" width="5.875" customWidth="1"/>
    <col min="1940" max="1940" width="6.875" customWidth="1"/>
    <col min="1941" max="1941" width="5.875" customWidth="1"/>
    <col min="1942" max="1943" width="6.875" customWidth="1"/>
    <col min="1944" max="1947" width="5.875" customWidth="1"/>
    <col min="1948" max="1949" width="6.875" customWidth="1"/>
    <col min="1950" max="1950" width="4.875" customWidth="1"/>
    <col min="1951" max="1952" width="6.875" customWidth="1"/>
    <col min="1953" max="1954" width="5.875" customWidth="1"/>
    <col min="1955" max="1955" width="6.875" customWidth="1"/>
    <col min="1956" max="1956" width="5.875" customWidth="1"/>
    <col min="1957" max="1957" width="6.875" customWidth="1"/>
    <col min="1958" max="1958" width="5.875" customWidth="1"/>
    <col min="1959" max="1959" width="4.875" customWidth="1"/>
    <col min="1960" max="1960" width="6.875" customWidth="1"/>
    <col min="1961" max="1962" width="5.875" customWidth="1"/>
    <col min="1963" max="1966" width="6.875" customWidth="1"/>
    <col min="1967" max="1967" width="5.875" customWidth="1"/>
    <col min="1968" max="1968" width="6.875" customWidth="1"/>
    <col min="1969" max="1970" width="5.875" customWidth="1"/>
    <col min="1971" max="1971" width="6.875" customWidth="1"/>
    <col min="1972" max="1972" width="2.875" customWidth="1"/>
    <col min="1973" max="1973" width="5.875" customWidth="1"/>
    <col min="1974" max="1974" width="6.875" customWidth="1"/>
    <col min="1975" max="1975" width="5.875" customWidth="1"/>
    <col min="1976" max="1976" width="6.875" customWidth="1"/>
    <col min="1977" max="1979" width="5.875" customWidth="1"/>
    <col min="1980" max="1980" width="6.875" customWidth="1"/>
    <col min="1981" max="1982" width="5.875" customWidth="1"/>
    <col min="1983" max="1983" width="6.875" customWidth="1"/>
    <col min="1984" max="1985" width="5.875" customWidth="1"/>
    <col min="1986" max="1986" width="6.875" customWidth="1"/>
    <col min="1987" max="1987" width="4.875" customWidth="1"/>
    <col min="1988" max="1990" width="5.875" customWidth="1"/>
    <col min="1991" max="1991" width="6.875" customWidth="1"/>
    <col min="1992" max="1992" width="5.875" customWidth="1"/>
    <col min="1993" max="1996" width="6.875" customWidth="1"/>
    <col min="1997" max="2002" width="5.875" customWidth="1"/>
    <col min="2003" max="2003" width="6.875" customWidth="1"/>
    <col min="2004" max="2004" width="4.875" customWidth="1"/>
    <col min="2005" max="2006" width="5.875" customWidth="1"/>
    <col min="2007" max="2007" width="4.875" customWidth="1"/>
    <col min="2008" max="2015" width="5.875" customWidth="1"/>
    <col min="2016" max="2016" width="6.875" customWidth="1"/>
    <col min="2017" max="2017" width="4.875" customWidth="1"/>
    <col min="2018" max="2018" width="6.875" customWidth="1"/>
    <col min="2019" max="2020" width="5.875" customWidth="1"/>
    <col min="2021" max="2022" width="6.875" customWidth="1"/>
    <col min="2023" max="2024" width="5.875" customWidth="1"/>
    <col min="2025" max="2025" width="6.875" customWidth="1"/>
    <col min="2026" max="2026" width="4.875" customWidth="1"/>
    <col min="2027" max="2028" width="5.875" customWidth="1"/>
    <col min="2029" max="2029" width="4.875" customWidth="1"/>
    <col min="2030" max="2030" width="6.875" customWidth="1"/>
    <col min="2031" max="2033" width="5.875" customWidth="1"/>
    <col min="2034" max="2034" width="4.875" customWidth="1"/>
    <col min="2035" max="2035" width="5.875" customWidth="1"/>
    <col min="2036" max="2036" width="6.875" customWidth="1"/>
    <col min="2037" max="2037" width="5.875" customWidth="1"/>
    <col min="2038" max="2038" width="4.875" customWidth="1"/>
    <col min="2039" max="2043" width="5.875" customWidth="1"/>
    <col min="2044" max="2044" width="4.875" customWidth="1"/>
    <col min="2045" max="2045" width="6.875" customWidth="1"/>
    <col min="2046" max="2048" width="5.875" customWidth="1"/>
    <col min="2049" max="2049" width="6.875" customWidth="1"/>
    <col min="2050" max="2050" width="5.875" customWidth="1"/>
    <col min="2051" max="2051" width="2.875" customWidth="1"/>
    <col min="2052" max="2053" width="6.875" customWidth="1"/>
    <col min="2054" max="2055" width="5.875" customWidth="1"/>
    <col min="2056" max="2056" width="4.875" customWidth="1"/>
    <col min="2057" max="2057" width="5.875" customWidth="1"/>
    <col min="2058" max="2060" width="6.875" customWidth="1"/>
    <col min="2061" max="2061" width="4.875" customWidth="1"/>
    <col min="2062" max="2064" width="6.875" customWidth="1"/>
    <col min="2065" max="2066" width="5.875" customWidth="1"/>
    <col min="2067" max="2067" width="6.875" customWidth="1"/>
    <col min="2068" max="2068" width="5.875" customWidth="1"/>
    <col min="2069" max="2069" width="4.875" customWidth="1"/>
    <col min="2070" max="2070" width="5.875" customWidth="1"/>
    <col min="2071" max="2072" width="6.875" customWidth="1"/>
    <col min="2073" max="2075" width="5.875" customWidth="1"/>
    <col min="2076" max="2076" width="6.875" customWidth="1"/>
    <col min="2077" max="2077" width="5.875" customWidth="1"/>
    <col min="2078" max="2079" width="6.875" customWidth="1"/>
    <col min="2080" max="2080" width="5.875" customWidth="1"/>
    <col min="2081" max="2082" width="6.875" customWidth="1"/>
    <col min="2083" max="2083" width="5.875" customWidth="1"/>
    <col min="2084" max="2084" width="6.875" customWidth="1"/>
    <col min="2085" max="2089" width="5.875" customWidth="1"/>
    <col min="2090" max="2090" width="6.875" customWidth="1"/>
    <col min="2091" max="2093" width="5.875" customWidth="1"/>
    <col min="2094" max="2094" width="6.875" customWidth="1"/>
    <col min="2095" max="2095" width="2.875" customWidth="1"/>
    <col min="2096" max="2099" width="6.875" customWidth="1"/>
    <col min="2100" max="2103" width="5.875" customWidth="1"/>
    <col min="2104" max="2104" width="6.875" customWidth="1"/>
    <col min="2105" max="2105" width="5.875" customWidth="1"/>
    <col min="2106" max="2107" width="6.875" customWidth="1"/>
    <col min="2108" max="2108" width="5.875" customWidth="1"/>
    <col min="2109" max="2109" width="4.875" customWidth="1"/>
    <col min="2110" max="2112" width="5.875" customWidth="1"/>
    <col min="2113" max="2113" width="6.875" customWidth="1"/>
    <col min="2114" max="2114" width="5.875" customWidth="1"/>
    <col min="2115" max="2116" width="4.875" customWidth="1"/>
    <col min="2117" max="2117" width="6.875" customWidth="1"/>
    <col min="2118" max="2118" width="5.875" customWidth="1"/>
    <col min="2119" max="2124" width="6.875" customWidth="1"/>
    <col min="2125" max="2125" width="5.875" customWidth="1"/>
    <col min="2126" max="2126" width="6.875" customWidth="1"/>
    <col min="2127" max="2128" width="5.875" customWidth="1"/>
    <col min="2129" max="2129" width="2.875" customWidth="1"/>
    <col min="2130" max="2130" width="6.875" customWidth="1"/>
    <col min="2131" max="2131" width="5.875" customWidth="1"/>
    <col min="2132" max="2133" width="6.875" customWidth="1"/>
    <col min="2134" max="2134" width="5.875" customWidth="1"/>
    <col min="2135" max="2135" width="4.875" customWidth="1"/>
    <col min="2136" max="2137" width="6.875" customWidth="1"/>
    <col min="2138" max="2138" width="5.875" customWidth="1"/>
    <col min="2139" max="2139" width="6.875" customWidth="1"/>
    <col min="2140" max="2140" width="4.875" customWidth="1"/>
    <col min="2141" max="2141" width="6.875" customWidth="1"/>
    <col min="2142" max="2142" width="5.875" customWidth="1"/>
    <col min="2143" max="2144" width="6.875" customWidth="1"/>
    <col min="2145" max="2145" width="4.875" customWidth="1"/>
    <col min="2146" max="2147" width="6.875" customWidth="1"/>
    <col min="2148" max="2148" width="5.875" customWidth="1"/>
    <col min="2149" max="2149" width="6.875" customWidth="1"/>
    <col min="2150" max="2152" width="5.875" customWidth="1"/>
    <col min="2153" max="2153" width="4.875" customWidth="1"/>
    <col min="2154" max="2154" width="6.875" customWidth="1"/>
    <col min="2155" max="2157" width="5.875" customWidth="1"/>
    <col min="2158" max="2158" width="6.875" customWidth="1"/>
    <col min="2159" max="2159" width="5.875" customWidth="1"/>
    <col min="2160" max="2160" width="6.875" customWidth="1"/>
    <col min="2161" max="2162" width="5.875" customWidth="1"/>
    <col min="2163" max="2163" width="6.875" customWidth="1"/>
    <col min="2164" max="2166" width="5.875" customWidth="1"/>
    <col min="2167" max="2167" width="6.875" customWidth="1"/>
    <col min="2168" max="2169" width="5.875" customWidth="1"/>
    <col min="2170" max="2171" width="6.875" customWidth="1"/>
    <col min="2172" max="2175" width="5.875" customWidth="1"/>
    <col min="2176" max="2177" width="6.875" customWidth="1"/>
    <col min="2178" max="2180" width="5.875" customWidth="1"/>
    <col min="2181" max="2183" width="6.875" customWidth="1"/>
    <col min="2184" max="2184" width="5.875" customWidth="1"/>
    <col min="2185" max="2185" width="4.875" customWidth="1"/>
    <col min="2186" max="2187" width="5.875" customWidth="1"/>
    <col min="2188" max="2188" width="6.875" customWidth="1"/>
    <col min="2189" max="2189" width="5.875" customWidth="1"/>
    <col min="2190" max="2191" width="6.875" customWidth="1"/>
    <col min="2192" max="2192" width="5.875" customWidth="1"/>
    <col min="2193" max="2193" width="4.875" customWidth="1"/>
    <col min="2194" max="2194" width="5.875" customWidth="1"/>
    <col min="2195" max="2195" width="6.875" customWidth="1"/>
    <col min="2196" max="2196" width="2.875" customWidth="1"/>
    <col min="2197" max="2197" width="6.875" customWidth="1"/>
    <col min="2198" max="2198" width="5.875" customWidth="1"/>
    <col min="2199" max="2201" width="6.875" customWidth="1"/>
    <col min="2202" max="2202" width="5.875" customWidth="1"/>
    <col min="2203" max="2204" width="6.875" customWidth="1"/>
    <col min="2205" max="2205" width="5.875" customWidth="1"/>
    <col min="2206" max="2209" width="6.875" customWidth="1"/>
    <col min="2210" max="2213" width="5.875" customWidth="1"/>
    <col min="2214" max="2215" width="6.875" customWidth="1"/>
    <col min="2216" max="2216" width="5.875" customWidth="1"/>
    <col min="2217" max="2218" width="6.875" customWidth="1"/>
    <col min="2219" max="2220" width="5.875" customWidth="1"/>
    <col min="2221" max="2221" width="4.875" customWidth="1"/>
    <col min="2222" max="2222" width="5.875" customWidth="1"/>
    <col min="2223" max="2223" width="6.875" customWidth="1"/>
    <col min="2224" max="2226" width="5.875" customWidth="1"/>
    <col min="2227" max="2227" width="6.875" customWidth="1"/>
    <col min="2228" max="2228" width="5.875" customWidth="1"/>
    <col min="2229" max="2229" width="6.875" customWidth="1"/>
    <col min="2230" max="2230" width="2.875" customWidth="1"/>
    <col min="2231" max="2231" width="6.875" customWidth="1"/>
    <col min="2232" max="2233" width="5.875" customWidth="1"/>
    <col min="2234" max="2234" width="6.875" customWidth="1"/>
    <col min="2235" max="2235" width="5.875" customWidth="1"/>
    <col min="2236" max="2236" width="6.875" customWidth="1"/>
    <col min="2237" max="2238" width="4.875" customWidth="1"/>
    <col min="2239" max="2239" width="5.875" customWidth="1"/>
    <col min="2240" max="2240" width="6.875" customWidth="1"/>
    <col min="2241" max="2241" width="5.875" customWidth="1"/>
    <col min="2242" max="2242" width="4.875" customWidth="1"/>
    <col min="2243" max="2248" width="5.875" customWidth="1"/>
    <col min="2249" max="2249" width="6.875" customWidth="1"/>
    <col min="2250" max="2251" width="5.875" customWidth="1"/>
    <col min="2252" max="2252" width="4.875" customWidth="1"/>
    <col min="2253" max="2254" width="6.875" customWidth="1"/>
    <col min="2255" max="2255" width="5.875" customWidth="1"/>
    <col min="2256" max="2258" width="6.875" customWidth="1"/>
    <col min="2259" max="2260" width="5.875" customWidth="1"/>
    <col min="2261" max="2261" width="6.875" customWidth="1"/>
    <col min="2262" max="2267" width="5.875" customWidth="1"/>
    <col min="2268" max="2268" width="6.875" customWidth="1"/>
    <col min="2269" max="2269" width="5.875" customWidth="1"/>
    <col min="2270" max="2270" width="6.875" customWidth="1"/>
    <col min="2271" max="2272" width="5.875" customWidth="1"/>
    <col min="2273" max="2273" width="6.875" customWidth="1"/>
    <col min="2274" max="2274" width="4.875" customWidth="1"/>
    <col min="2275" max="2276" width="6.875" customWidth="1"/>
    <col min="2277" max="2277" width="5.875" customWidth="1"/>
    <col min="2278" max="2281" width="6.875" customWidth="1"/>
    <col min="2282" max="2283" width="4.875" customWidth="1"/>
    <col min="2284" max="2288" width="5.875" customWidth="1"/>
    <col min="2289" max="2289" width="4.875" customWidth="1"/>
    <col min="2290" max="2290" width="6.875" customWidth="1"/>
    <col min="2291" max="2294" width="5.875" customWidth="1"/>
    <col min="2295" max="2295" width="6.875" customWidth="1"/>
    <col min="2296" max="2296" width="5.875" customWidth="1"/>
    <col min="2297" max="2299" width="6.875" customWidth="1"/>
    <col min="2300" max="2301" width="5.875" customWidth="1"/>
    <col min="2302" max="2304" width="6.875" customWidth="1"/>
    <col min="2305" max="2305" width="4.875" customWidth="1"/>
    <col min="2306" max="2307" width="6.875" customWidth="1"/>
    <col min="2308" max="2309" width="5.875" customWidth="1"/>
    <col min="2310" max="2310" width="6.875" customWidth="1"/>
    <col min="2311" max="2311" width="4.875" customWidth="1"/>
    <col min="2312" max="2315" width="5.875" customWidth="1"/>
    <col min="2316" max="2316" width="6.875" customWidth="1"/>
    <col min="2317" max="2317" width="2.875" customWidth="1"/>
    <col min="2318" max="2319" width="5.875" customWidth="1"/>
    <col min="2320" max="2320" width="6.875" customWidth="1"/>
    <col min="2321" max="2321" width="4.875" customWidth="1"/>
    <col min="2322" max="2323" width="5.875" customWidth="1"/>
    <col min="2324" max="2325" width="6.875" customWidth="1"/>
    <col min="2326" max="2328" width="5.875" customWidth="1"/>
    <col min="2329" max="2329" width="6.875" customWidth="1"/>
    <col min="2330" max="2331" width="5.875" customWidth="1"/>
    <col min="2332" max="2332" width="6.875" customWidth="1"/>
    <col min="2333" max="2334" width="5.875" customWidth="1"/>
    <col min="2335" max="2335" width="4.875" customWidth="1"/>
    <col min="2336" max="2336" width="6.875" customWidth="1"/>
    <col min="2337" max="2339" width="5.875" customWidth="1"/>
    <col min="2340" max="2340" width="6.875" customWidth="1"/>
    <col min="2341" max="2341" width="4.875" customWidth="1"/>
    <col min="2342" max="2342" width="5.875" customWidth="1"/>
    <col min="2343" max="2344" width="4.875" customWidth="1"/>
    <col min="2345" max="2345" width="5.875" customWidth="1"/>
    <col min="2346" max="2346" width="6.875" customWidth="1"/>
    <col min="2347" max="2347" width="5.875" customWidth="1"/>
    <col min="2348" max="2348" width="6.875" customWidth="1"/>
    <col min="2349" max="2351" width="5.875" customWidth="1"/>
    <col min="2352" max="2352" width="4.875" customWidth="1"/>
    <col min="2353" max="2355" width="6.875" customWidth="1"/>
    <col min="2356" max="2356" width="4.875" customWidth="1"/>
    <col min="2357" max="2357" width="6.875" customWidth="1"/>
    <col min="2358" max="2361" width="5.875" customWidth="1"/>
    <col min="2362" max="2364" width="6.875" customWidth="1"/>
    <col min="2365" max="2366" width="5.875" customWidth="1"/>
    <col min="2367" max="2367" width="6.875" customWidth="1"/>
    <col min="2368" max="2369" width="5.875" customWidth="1"/>
    <col min="2370" max="2371" width="6.875" customWidth="1"/>
    <col min="2372" max="2375" width="5.875" customWidth="1"/>
    <col min="2376" max="2376" width="2.875" customWidth="1"/>
    <col min="2377" max="2377" width="5.875" customWidth="1"/>
    <col min="2378" max="2378" width="6.875" customWidth="1"/>
    <col min="2379" max="2379" width="5.875" customWidth="1"/>
    <col min="2380" max="2380" width="6.875" customWidth="1"/>
    <col min="2381" max="2381" width="5.875" customWidth="1"/>
    <col min="2382" max="2382" width="6.875" customWidth="1"/>
    <col min="2383" max="2384" width="5.875" customWidth="1"/>
    <col min="2385" max="2385" width="4.875" customWidth="1"/>
    <col min="2386" max="2386" width="6.875" customWidth="1"/>
    <col min="2387" max="2388" width="5.875" customWidth="1"/>
    <col min="2389" max="2392" width="6.875" customWidth="1"/>
    <col min="2393" max="2395" width="5.875" customWidth="1"/>
    <col min="2396" max="2396" width="6.875" customWidth="1"/>
    <col min="2397" max="2399" width="5.875" customWidth="1"/>
    <col min="2400" max="2401" width="6.875" customWidth="1"/>
    <col min="2402" max="2405" width="5.875" customWidth="1"/>
    <col min="2406" max="2406" width="2.875" customWidth="1"/>
    <col min="2407" max="2407" width="6.875" customWidth="1"/>
    <col min="2408" max="2408" width="4.875" customWidth="1"/>
    <col min="2409" max="2411" width="5.875" customWidth="1"/>
    <col min="2412" max="2412" width="6.875" customWidth="1"/>
    <col min="2413" max="2414" width="5.875" customWidth="1"/>
    <col min="2415" max="2415" width="6.875" customWidth="1"/>
    <col min="2416" max="2420" width="5.875" customWidth="1"/>
    <col min="2421" max="2422" width="6.875" customWidth="1"/>
    <col min="2423" max="2425" width="5.875" customWidth="1"/>
    <col min="2426" max="2426" width="4.875" customWidth="1"/>
    <col min="2427" max="2427" width="5.875" customWidth="1"/>
    <col min="2428" max="2429" width="6.875" customWidth="1"/>
    <col min="2430" max="2430" width="4.875" customWidth="1"/>
    <col min="2431" max="2437" width="5.875" customWidth="1"/>
    <col min="2438" max="2438" width="6.875" customWidth="1"/>
    <col min="2439" max="2439" width="4.875" customWidth="1"/>
    <col min="2440" max="2441" width="5.875" customWidth="1"/>
    <col min="2442" max="2442" width="4.875" customWidth="1"/>
    <col min="2443" max="2444" width="6.875" customWidth="1"/>
    <col min="2445" max="2446" width="5.875" customWidth="1"/>
    <col min="2447" max="2449" width="6.875" customWidth="1"/>
    <col min="2450" max="2450" width="5.875" customWidth="1"/>
    <col min="2451" max="2451" width="6.875" customWidth="1"/>
    <col min="2452" max="2453" width="5.875" customWidth="1"/>
    <col min="2454" max="2454" width="4.875" customWidth="1"/>
    <col min="2455" max="2455" width="6.875" customWidth="1"/>
    <col min="2456" max="2457" width="5.875" customWidth="1"/>
    <col min="2458" max="2458" width="6.875" customWidth="1"/>
    <col min="2459" max="2459" width="5.875" customWidth="1"/>
    <col min="2460" max="2460" width="6.875" customWidth="1"/>
    <col min="2461" max="2461" width="5.875" customWidth="1"/>
    <col min="2462" max="2462" width="6.875" customWidth="1"/>
    <col min="2463" max="2463" width="5.875" customWidth="1"/>
    <col min="2464" max="2467" width="6.875" customWidth="1"/>
    <col min="2468" max="2469" width="5.875" customWidth="1"/>
    <col min="2470" max="2470" width="4.875" customWidth="1"/>
    <col min="2471" max="2471" width="5.875" customWidth="1"/>
    <col min="2472" max="2472" width="6.875" customWidth="1"/>
    <col min="2473" max="2473" width="5.875" customWidth="1"/>
    <col min="2474" max="2474" width="6.875" customWidth="1"/>
    <col min="2475" max="2475" width="5.875" customWidth="1"/>
    <col min="2476" max="2477" width="6.875" customWidth="1"/>
    <col min="2478" max="2478" width="5.875" customWidth="1"/>
    <col min="2479" max="2479" width="6.875" customWidth="1"/>
    <col min="2480" max="2480" width="5.875" customWidth="1"/>
    <col min="2481" max="2483" width="6.875" customWidth="1"/>
    <col min="2484" max="2484" width="5.875" customWidth="1"/>
    <col min="2485" max="2485" width="6.875" customWidth="1"/>
    <col min="2486" max="2486" width="5.875" customWidth="1"/>
    <col min="2487" max="2487" width="6.875" customWidth="1"/>
    <col min="2488" max="2489" width="5.875" customWidth="1"/>
    <col min="2490" max="2490" width="6.875" customWidth="1"/>
    <col min="2491" max="2491" width="4.875" customWidth="1"/>
    <col min="2492" max="2493" width="5.875" customWidth="1"/>
    <col min="2494" max="2494" width="6.875" customWidth="1"/>
    <col min="2495" max="2497" width="5.875" customWidth="1"/>
    <col min="2498" max="2498" width="6.875" customWidth="1"/>
    <col min="2499" max="2499" width="5.875" customWidth="1"/>
    <col min="2500" max="2500" width="4.875" customWidth="1"/>
    <col min="2501" max="2501" width="5.875" customWidth="1"/>
    <col min="2502" max="2502" width="6.875" customWidth="1"/>
    <col min="2503" max="2503" width="5.875" customWidth="1"/>
    <col min="2504" max="2506" width="6.875" customWidth="1"/>
    <col min="2507" max="2508" width="5.875" customWidth="1"/>
    <col min="2509" max="2510" width="6.875" customWidth="1"/>
    <col min="2511" max="2512" width="5.875" customWidth="1"/>
    <col min="2513" max="2513" width="2.875" customWidth="1"/>
    <col min="2514" max="2514" width="5.875" customWidth="1"/>
    <col min="2515" max="2515" width="6.875" customWidth="1"/>
    <col min="2516" max="2517" width="5.875" customWidth="1"/>
    <col min="2518" max="2518" width="6.875" customWidth="1"/>
    <col min="2519" max="2519" width="5.875" customWidth="1"/>
    <col min="2520" max="2520" width="6.875" customWidth="1"/>
    <col min="2521" max="2521" width="5.875" customWidth="1"/>
    <col min="2522" max="2522" width="6.875" customWidth="1"/>
    <col min="2523" max="2523" width="4.875" customWidth="1"/>
    <col min="2524" max="2526" width="6.875" customWidth="1"/>
    <col min="2527" max="2527" width="4.875" customWidth="1"/>
    <col min="2528" max="2531" width="5.875" customWidth="1"/>
    <col min="2532" max="2534" width="6.875" customWidth="1"/>
    <col min="2535" max="2536" width="5.875" customWidth="1"/>
    <col min="2537" max="2542" width="6.875" customWidth="1"/>
    <col min="2543" max="2543" width="5.875" customWidth="1"/>
    <col min="2544" max="2544" width="6.875" customWidth="1"/>
    <col min="2545" max="2548" width="5.875" customWidth="1"/>
    <col min="2549" max="2551" width="6.875" customWidth="1"/>
    <col min="2552" max="2552" width="5.875" customWidth="1"/>
    <col min="2553" max="2553" width="6.875" customWidth="1"/>
    <col min="2554" max="2554" width="4.875" customWidth="1"/>
    <col min="2555" max="2556" width="5.875" customWidth="1"/>
    <col min="2557" max="2557" width="6.875" customWidth="1"/>
    <col min="2558" max="2558" width="4.875" customWidth="1"/>
    <col min="2559" max="2560" width="5.875" customWidth="1"/>
    <col min="2561" max="2561" width="6.875" customWidth="1"/>
    <col min="2562" max="2562" width="5.875" customWidth="1"/>
    <col min="2563" max="2563" width="6.875" customWidth="1"/>
    <col min="2564" max="2564" width="2.875" customWidth="1"/>
    <col min="2565" max="2567" width="6.875" customWidth="1"/>
    <col min="2568" max="2568" width="4.875" customWidth="1"/>
    <col min="2569" max="2569" width="6.875" customWidth="1"/>
    <col min="2570" max="2571" width="5.875" customWidth="1"/>
    <col min="2572" max="2572" width="4.875" customWidth="1"/>
    <col min="2573" max="2573" width="6.875" customWidth="1"/>
    <col min="2574" max="2574" width="5.875" customWidth="1"/>
    <col min="2575" max="2576" width="6.875" customWidth="1"/>
    <col min="2577" max="2579" width="5.875" customWidth="1"/>
    <col min="2580" max="2580" width="6.875" customWidth="1"/>
    <col min="2581" max="2581" width="5.875" customWidth="1"/>
    <col min="2582" max="2583" width="6.875" customWidth="1"/>
    <col min="2584" max="2587" width="5.875" customWidth="1"/>
    <col min="2588" max="2588" width="6.875" customWidth="1"/>
    <col min="2589" max="2589" width="4.875" customWidth="1"/>
    <col min="2590" max="2590" width="6.875" customWidth="1"/>
    <col min="2591" max="2591" width="5.875" customWidth="1"/>
    <col min="2592" max="2592" width="6.875" customWidth="1"/>
    <col min="2593" max="2593" width="5.875" customWidth="1"/>
    <col min="2594" max="2594" width="6.875" customWidth="1"/>
    <col min="2595" max="2595" width="4.875" customWidth="1"/>
    <col min="2596" max="2597" width="6.875" customWidth="1"/>
    <col min="2598" max="2598" width="4.875" customWidth="1"/>
    <col min="2599" max="2601" width="5.875" customWidth="1"/>
    <col min="2602" max="2602" width="4.875" customWidth="1"/>
    <col min="2603" max="2604" width="5.875" customWidth="1"/>
    <col min="2605" max="2605" width="6.875" customWidth="1"/>
    <col min="2606" max="2606" width="5.875" customWidth="1"/>
    <col min="2607" max="2611" width="6.875" customWidth="1"/>
    <col min="2612" max="2612" width="5.875" customWidth="1"/>
    <col min="2613" max="2615" width="6.875" customWidth="1"/>
    <col min="2616" max="2616" width="5.875" customWidth="1"/>
    <col min="2617" max="2617" width="4.875" customWidth="1"/>
    <col min="2618" max="2618" width="6.875" customWidth="1"/>
    <col min="2619" max="2619" width="5.875" customWidth="1"/>
    <col min="2620" max="2624" width="6.875" customWidth="1"/>
    <col min="2625" max="2625" width="4.875" customWidth="1"/>
    <col min="2626" max="2628" width="5.875" customWidth="1"/>
    <col min="2629" max="2634" width="6.875" customWidth="1"/>
    <col min="2635" max="2635" width="4.875" customWidth="1"/>
    <col min="2636" max="2637" width="6.875" customWidth="1"/>
    <col min="2638" max="2638" width="5.875" customWidth="1"/>
    <col min="2639" max="2639" width="6.875" customWidth="1"/>
    <col min="2640" max="2642" width="5.875" customWidth="1"/>
    <col min="2643" max="2643" width="4.875" customWidth="1"/>
    <col min="2644" max="2644" width="6.875" customWidth="1"/>
    <col min="2645" max="2646" width="4.875" customWidth="1"/>
    <col min="2647" max="2647" width="6.875" customWidth="1"/>
    <col min="2648" max="2650" width="5.875" customWidth="1"/>
    <col min="2651" max="2653" width="6.875" customWidth="1"/>
    <col min="2654" max="2654" width="5.875" customWidth="1"/>
    <col min="2655" max="2658" width="6.875" customWidth="1"/>
    <col min="2659" max="2661" width="5.875" customWidth="1"/>
    <col min="2662" max="2662" width="4.875" customWidth="1"/>
    <col min="2663" max="2663" width="6.875" customWidth="1"/>
    <col min="2664" max="2664" width="4.875" customWidth="1"/>
    <col min="2665" max="2668" width="5.875" customWidth="1"/>
    <col min="2669" max="2669" width="6.875" customWidth="1"/>
    <col min="2670" max="2670" width="5.875" customWidth="1"/>
    <col min="2671" max="2671" width="6.875" customWidth="1"/>
    <col min="2672" max="2673" width="4.875" customWidth="1"/>
    <col min="2674" max="2675" width="6.875" customWidth="1"/>
    <col min="2676" max="2682" width="5.875" customWidth="1"/>
    <col min="2683" max="2683" width="4.875" customWidth="1"/>
    <col min="2684" max="2684" width="6.875" customWidth="1"/>
    <col min="2685" max="2685" width="5.875" customWidth="1"/>
    <col min="2686" max="2691" width="6.875" customWidth="1"/>
    <col min="2692" max="2694" width="5.875" customWidth="1"/>
    <col min="2695" max="2695" width="4.875" customWidth="1"/>
    <col min="2696" max="2699" width="5.875" customWidth="1"/>
    <col min="2700" max="2700" width="6.875" customWidth="1"/>
    <col min="2701" max="2701" width="5.875" customWidth="1"/>
    <col min="2702" max="2702" width="4.875" customWidth="1"/>
    <col min="2703" max="2704" width="5.875" customWidth="1"/>
    <col min="2705" max="2705" width="6.875" customWidth="1"/>
    <col min="2706" max="2708" width="5.875" customWidth="1"/>
    <col min="2709" max="2709" width="6.875" customWidth="1"/>
    <col min="2710" max="2710" width="5.875" customWidth="1"/>
    <col min="2711" max="2713" width="6.875" customWidth="1"/>
    <col min="2714" max="2718" width="5.875" customWidth="1"/>
    <col min="2719" max="2719" width="6.875" customWidth="1"/>
    <col min="2720" max="2720" width="4.875" customWidth="1"/>
    <col min="2721" max="2721" width="6.875" customWidth="1"/>
    <col min="2722" max="2723" width="4.875" customWidth="1"/>
    <col min="2724" max="2726" width="5.875" customWidth="1"/>
    <col min="2727" max="2727" width="4.875" customWidth="1"/>
    <col min="2728" max="2729" width="6.875" customWidth="1"/>
    <col min="2730" max="2730" width="5.875" customWidth="1"/>
    <col min="2731" max="2731" width="6.875" customWidth="1"/>
    <col min="2732" max="2732" width="4.875" customWidth="1"/>
    <col min="2733" max="2734" width="6.875" customWidth="1"/>
    <col min="2735" max="2739" width="5.875" customWidth="1"/>
    <col min="2740" max="2740" width="6.875" customWidth="1"/>
    <col min="2741" max="2742" width="5.875" customWidth="1"/>
    <col min="2743" max="2745" width="6.875" customWidth="1"/>
    <col min="2746" max="2746" width="5.875" customWidth="1"/>
    <col min="2747" max="2749" width="6.875" customWidth="1"/>
    <col min="2750" max="2751" width="5.875" customWidth="1"/>
    <col min="2752" max="2752" width="6.875" customWidth="1"/>
    <col min="2753" max="2753" width="5.875" customWidth="1"/>
    <col min="2754" max="2754" width="4.875" customWidth="1"/>
    <col min="2755" max="2755" width="5.875" customWidth="1"/>
    <col min="2756" max="2757" width="6.875" customWidth="1"/>
    <col min="2758" max="2759" width="5.875" customWidth="1"/>
    <col min="2760" max="2760" width="6.875" customWidth="1"/>
    <col min="2761" max="2761" width="5.875" customWidth="1"/>
    <col min="2762" max="2762" width="6.875" customWidth="1"/>
    <col min="2763" max="2765" width="5.875" customWidth="1"/>
    <col min="2766" max="2766" width="6.875" customWidth="1"/>
    <col min="2767" max="2767" width="5.875" customWidth="1"/>
    <col min="2768" max="2768" width="6.875" customWidth="1"/>
    <col min="2769" max="2769" width="2.875" customWidth="1"/>
    <col min="2770" max="2772" width="5.875" customWidth="1"/>
    <col min="2773" max="2773" width="4.875" customWidth="1"/>
    <col min="2774" max="2775" width="5.875" customWidth="1"/>
    <col min="2776" max="2776" width="6.875" customWidth="1"/>
    <col min="2777" max="2777" width="5.875" customWidth="1"/>
    <col min="2778" max="2778" width="4.875" customWidth="1"/>
    <col min="2779" max="2779" width="5.875" customWidth="1"/>
    <col min="2780" max="2783" width="6.875" customWidth="1"/>
    <col min="2784" max="2784" width="5.875" customWidth="1"/>
    <col min="2785" max="2787" width="6.875" customWidth="1"/>
    <col min="2788" max="2788" width="5.875" customWidth="1"/>
    <col min="2789" max="2789" width="6.875" customWidth="1"/>
    <col min="2790" max="2791" width="5.875" customWidth="1"/>
    <col min="2792" max="2792" width="6.875" customWidth="1"/>
    <col min="2793" max="2793" width="4.875" customWidth="1"/>
    <col min="2794" max="2794" width="5.875" customWidth="1"/>
    <col min="2795" max="2795" width="6.875" customWidth="1"/>
    <col min="2796" max="2797" width="5.875" customWidth="1"/>
    <col min="2798" max="2798" width="6.875" customWidth="1"/>
    <col min="2799" max="2799" width="5.875" customWidth="1"/>
    <col min="2800" max="2801" width="6.875" customWidth="1"/>
    <col min="2802" max="2802" width="4.875" customWidth="1"/>
    <col min="2803" max="2804" width="6.875" customWidth="1"/>
    <col min="2805" max="2808" width="5.875" customWidth="1"/>
    <col min="2809" max="2809" width="4.875" customWidth="1"/>
    <col min="2810" max="2810" width="6.875" customWidth="1"/>
    <col min="2811" max="2816" width="5.875" customWidth="1"/>
    <col min="2817" max="2817" width="6.875" customWidth="1"/>
    <col min="2818" max="2818" width="5.875" customWidth="1"/>
    <col min="2819" max="2819" width="6.875" customWidth="1"/>
    <col min="2820" max="2820" width="4.875" customWidth="1"/>
    <col min="2821" max="2821" width="6.875" customWidth="1"/>
    <col min="2822" max="2822" width="5.875" customWidth="1"/>
    <col min="2823" max="2824" width="6.875" customWidth="1"/>
    <col min="2825" max="2826" width="5.875" customWidth="1"/>
    <col min="2827" max="2827" width="6.875" customWidth="1"/>
    <col min="2828" max="2828" width="5.875" customWidth="1"/>
    <col min="2829" max="2829" width="6.875" customWidth="1"/>
    <col min="2830" max="2831" width="5.875" customWidth="1"/>
    <col min="2832" max="2832" width="6.875" customWidth="1"/>
    <col min="2833" max="2833" width="4.875" customWidth="1"/>
    <col min="2834" max="2835" width="5.875" customWidth="1"/>
    <col min="2836" max="2837" width="6.875" customWidth="1"/>
    <col min="2838" max="2839" width="5.875" customWidth="1"/>
    <col min="2840" max="2840" width="6.875" customWidth="1"/>
    <col min="2841" max="2841" width="5.875" customWidth="1"/>
    <col min="2842" max="2843" width="6.875" customWidth="1"/>
    <col min="2844" max="2847" width="5.875" customWidth="1"/>
    <col min="2848" max="2848" width="4.875" customWidth="1"/>
    <col min="2849" max="2850" width="6.875" customWidth="1"/>
    <col min="2851" max="2851" width="4.875" customWidth="1"/>
    <col min="2852" max="2852" width="6.875" customWidth="1"/>
    <col min="2853" max="2853" width="5.875" customWidth="1"/>
    <col min="2854" max="2854" width="6.875" customWidth="1"/>
    <col min="2855" max="2856" width="5.875" customWidth="1"/>
    <col min="2857" max="2859" width="6.875" customWidth="1"/>
    <col min="2860" max="2860" width="4.875" customWidth="1"/>
    <col min="2861" max="2861" width="6.875" customWidth="1"/>
    <col min="2862" max="2865" width="5.875" customWidth="1"/>
    <col min="2866" max="2866" width="6.875" customWidth="1"/>
    <col min="2867" max="2867" width="5.875" customWidth="1"/>
    <col min="2868" max="2868" width="6.875" customWidth="1"/>
    <col min="2869" max="2869" width="5.875" customWidth="1"/>
    <col min="2870" max="2870" width="4.875" customWidth="1"/>
    <col min="2871" max="2871" width="5.875" customWidth="1"/>
    <col min="2872" max="2873" width="6.875" customWidth="1"/>
    <col min="2874" max="2880" width="5.875" customWidth="1"/>
    <col min="2881" max="2882" width="6.875" customWidth="1"/>
    <col min="2883" max="2883" width="5.875" customWidth="1"/>
    <col min="2884" max="2885" width="6.875" customWidth="1"/>
    <col min="2886" max="2886" width="4.875" customWidth="1"/>
    <col min="2887" max="2889" width="5.875" customWidth="1"/>
    <col min="2890" max="2891" width="6.875" customWidth="1"/>
    <col min="2892" max="2893" width="5.875" customWidth="1"/>
    <col min="2894" max="2894" width="6.875" customWidth="1"/>
    <col min="2895" max="2895" width="2.875" customWidth="1"/>
    <col min="2896" max="2896" width="5.875" customWidth="1"/>
    <col min="2897" max="2898" width="6.875" customWidth="1"/>
    <col min="2899" max="2899" width="5.875" customWidth="1"/>
    <col min="2900" max="2903" width="6.875" customWidth="1"/>
    <col min="2904" max="2904" width="5.875" customWidth="1"/>
    <col min="2905" max="2905" width="4.875" customWidth="1"/>
    <col min="2906" max="2906" width="6.875" customWidth="1"/>
    <col min="2907" max="2910" width="5.875" customWidth="1"/>
    <col min="2911" max="2911" width="4.875" customWidth="1"/>
    <col min="2912" max="2915" width="5.875" customWidth="1"/>
    <col min="2916" max="2916" width="4.875" customWidth="1"/>
    <col min="2917" max="2919" width="5.875" customWidth="1"/>
    <col min="2920" max="2920" width="6.875" customWidth="1"/>
    <col min="2921" max="2921" width="7.875" customWidth="1"/>
    <col min="2922" max="2923" width="5.875" customWidth="1"/>
    <col min="2924" max="2924" width="6.875" customWidth="1"/>
    <col min="2925" max="2925" width="5.875" customWidth="1"/>
    <col min="2926" max="2928" width="6.875" customWidth="1"/>
    <col min="2929" max="2929" width="5.875" customWidth="1"/>
    <col min="2930" max="2930" width="6.875" customWidth="1"/>
    <col min="2931" max="2932" width="5.875" customWidth="1"/>
    <col min="2933" max="2933" width="6.875" customWidth="1"/>
    <col min="2934" max="2934" width="4.875" customWidth="1"/>
    <col min="2935" max="2936" width="5.875" customWidth="1"/>
    <col min="2937" max="2937" width="6.875" customWidth="1"/>
    <col min="2938" max="2938" width="5.875" customWidth="1"/>
    <col min="2939" max="2939" width="6.875" customWidth="1"/>
    <col min="2940" max="2943" width="5.875" customWidth="1"/>
    <col min="2944" max="2944" width="6.875" customWidth="1"/>
    <col min="2945" max="2946" width="5.875" customWidth="1"/>
    <col min="2947" max="2948" width="6.875" customWidth="1"/>
    <col min="2949" max="2949" width="5.875" customWidth="1"/>
    <col min="2950" max="2950" width="4.875" customWidth="1"/>
    <col min="2951" max="2952" width="6.875" customWidth="1"/>
    <col min="2953" max="2953" width="5.875" customWidth="1"/>
    <col min="2954" max="2954" width="4.875" customWidth="1"/>
    <col min="2955" max="2955" width="5.875" customWidth="1"/>
    <col min="2956" max="2958" width="6.875" customWidth="1"/>
    <col min="2959" max="2959" width="4.875" customWidth="1"/>
    <col min="2960" max="2962" width="5.875" customWidth="1"/>
    <col min="2963" max="2963" width="6.875" customWidth="1"/>
    <col min="2964" max="2966" width="5.875" customWidth="1"/>
    <col min="2967" max="2969" width="6.875" customWidth="1"/>
    <col min="2970" max="2972" width="5.875" customWidth="1"/>
    <col min="2973" max="2973" width="6.875" customWidth="1"/>
    <col min="2974" max="2979" width="5.875" customWidth="1"/>
    <col min="2980" max="2980" width="2.875" customWidth="1"/>
    <col min="2981" max="2981" width="5.875" customWidth="1"/>
    <col min="2982" max="2982" width="6.875" customWidth="1"/>
    <col min="2983" max="2983" width="5.875" customWidth="1"/>
    <col min="2984" max="2984" width="6.875" customWidth="1"/>
    <col min="2985" max="2985" width="5.875" customWidth="1"/>
    <col min="2986" max="2987" width="6.875" customWidth="1"/>
    <col min="2988" max="2988" width="4.875" customWidth="1"/>
    <col min="2989" max="2989" width="6.875" customWidth="1"/>
    <col min="2990" max="2992" width="5.875" customWidth="1"/>
    <col min="2993" max="2995" width="6.875" customWidth="1"/>
    <col min="2996" max="2997" width="5.875" customWidth="1"/>
    <col min="2998" max="2998" width="6.875" customWidth="1"/>
    <col min="2999" max="2999" width="5.875" customWidth="1"/>
    <col min="3000" max="3001" width="6.875" customWidth="1"/>
    <col min="3002" max="3002" width="2.875" customWidth="1"/>
    <col min="3003" max="3004" width="6.875" customWidth="1"/>
    <col min="3005" max="3007" width="5.875" customWidth="1"/>
    <col min="3008" max="3008" width="6.875" customWidth="1"/>
    <col min="3009" max="3009" width="4.875" customWidth="1"/>
    <col min="3010" max="3010" width="5.875" customWidth="1"/>
    <col min="3011" max="3012" width="6.875" customWidth="1"/>
    <col min="3013" max="3013" width="5.875" customWidth="1"/>
    <col min="3014" max="3014" width="6.875" customWidth="1"/>
    <col min="3015" max="3016" width="4.875" customWidth="1"/>
    <col min="3017" max="3017" width="5.875" customWidth="1"/>
    <col min="3018" max="3020" width="6.875" customWidth="1"/>
    <col min="3021" max="3021" width="4.875" customWidth="1"/>
    <col min="3022" max="3023" width="5.875" customWidth="1"/>
    <col min="3024" max="3024" width="6.875" customWidth="1"/>
    <col min="3025" max="3025" width="5.875" customWidth="1"/>
    <col min="3026" max="3028" width="6.875" customWidth="1"/>
    <col min="3029" max="3029" width="5.875" customWidth="1"/>
    <col min="3030" max="3030" width="6.875" customWidth="1"/>
    <col min="3031" max="3031" width="5.875" customWidth="1"/>
    <col min="3032" max="3032" width="6.875" customWidth="1"/>
    <col min="3033" max="3033" width="5.875" customWidth="1"/>
    <col min="3034" max="3034" width="2.875" customWidth="1"/>
    <col min="3035" max="3035" width="6.875" customWidth="1"/>
    <col min="3036" max="3036" width="5.875" customWidth="1"/>
    <col min="3037" max="3038" width="6.875" customWidth="1"/>
    <col min="3039" max="3040" width="5.875" customWidth="1"/>
    <col min="3041" max="3041" width="6.875" customWidth="1"/>
    <col min="3042" max="3045" width="5.875" customWidth="1"/>
    <col min="3046" max="3046" width="2.875" customWidth="1"/>
    <col min="3047" max="3051" width="5.875" customWidth="1"/>
    <col min="3052" max="3052" width="6.875" customWidth="1"/>
    <col min="3053" max="3053" width="5.875" customWidth="1"/>
    <col min="3054" max="3054" width="4.875" customWidth="1"/>
    <col min="3055" max="3055" width="6.875" customWidth="1"/>
    <col min="3056" max="3061" width="5.875" customWidth="1"/>
    <col min="3062" max="3062" width="6.875" customWidth="1"/>
    <col min="3063" max="3063" width="4.875" customWidth="1"/>
    <col min="3064" max="3064" width="5.875" customWidth="1"/>
    <col min="3065" max="3065" width="6.875" customWidth="1"/>
    <col min="3066" max="3066" width="5.875" customWidth="1"/>
    <col min="3067" max="3071" width="6.875" customWidth="1"/>
    <col min="3072" max="3072" width="5.875" customWidth="1"/>
    <col min="3073" max="3073" width="6.875" customWidth="1"/>
    <col min="3074" max="3078" width="5.875" customWidth="1"/>
    <col min="3079" max="3079" width="4.875" customWidth="1"/>
    <col min="3080" max="3080" width="5.875" customWidth="1"/>
    <col min="3081" max="3081" width="6.875" customWidth="1"/>
    <col min="3082" max="3083" width="5.875" customWidth="1"/>
    <col min="3084" max="3084" width="6.875" customWidth="1"/>
    <col min="3085" max="3085" width="5.875" customWidth="1"/>
    <col min="3086" max="3088" width="6.875" customWidth="1"/>
    <col min="3089" max="3089" width="5.875" customWidth="1"/>
    <col min="3090" max="3090" width="4.875" customWidth="1"/>
    <col min="3091" max="3091" width="5.875" customWidth="1"/>
    <col min="3092" max="3092" width="6.875" customWidth="1"/>
    <col min="3093" max="3093" width="4.875" customWidth="1"/>
    <col min="3094" max="3094" width="7.875" customWidth="1"/>
    <col min="3095" max="3095" width="6.875" customWidth="1"/>
    <col min="3096" max="3096" width="4.875" customWidth="1"/>
    <col min="3097" max="3099" width="5.875" customWidth="1"/>
    <col min="3100" max="3100" width="6.875" customWidth="1"/>
    <col min="3101" max="3101" width="4.875" customWidth="1"/>
    <col min="3102" max="3104" width="5.875" customWidth="1"/>
    <col min="3105" max="3105" width="6.875" customWidth="1"/>
    <col min="3106" max="3107" width="5.875" customWidth="1"/>
    <col min="3108" max="3108" width="6.875" customWidth="1"/>
    <col min="3109" max="3109" width="4.875" customWidth="1"/>
    <col min="3110" max="3113" width="5.875" customWidth="1"/>
    <col min="3114" max="3115" width="6.875" customWidth="1"/>
    <col min="3116" max="3116" width="5.875" customWidth="1"/>
    <col min="3117" max="3117" width="6.875" customWidth="1"/>
    <col min="3118" max="3118" width="5.875" customWidth="1"/>
    <col min="3119" max="3119" width="6.875" customWidth="1"/>
    <col min="3120" max="3120" width="5.875" customWidth="1"/>
    <col min="3121" max="3121" width="4.875" customWidth="1"/>
    <col min="3122" max="3126" width="5.875" customWidth="1"/>
    <col min="3127" max="3127" width="6.875" customWidth="1"/>
    <col min="3128" max="3128" width="5.875" customWidth="1"/>
    <col min="3129" max="3129" width="6.875" customWidth="1"/>
    <col min="3130" max="3130" width="4.875" customWidth="1"/>
    <col min="3131" max="3131" width="5.875" customWidth="1"/>
    <col min="3132" max="3132" width="4.875" customWidth="1"/>
    <col min="3133" max="3134" width="6.875" customWidth="1"/>
    <col min="3135" max="3136" width="5.875" customWidth="1"/>
    <col min="3137" max="3140" width="6.875" customWidth="1"/>
    <col min="3141" max="3145" width="5.875" customWidth="1"/>
    <col min="3146" max="3147" width="6.875" customWidth="1"/>
    <col min="3148" max="3148" width="5.875" customWidth="1"/>
    <col min="3149" max="3149" width="4.875" customWidth="1"/>
    <col min="3150" max="3150" width="6.875" customWidth="1"/>
    <col min="3151" max="3152" width="5.875" customWidth="1"/>
    <col min="3153" max="3154" width="6.875" customWidth="1"/>
    <col min="3155" max="3156" width="4.875" customWidth="1"/>
    <col min="3157" max="3157" width="6.875" customWidth="1"/>
    <col min="3158" max="3158" width="5.875" customWidth="1"/>
    <col min="3159" max="3160" width="6.875" customWidth="1"/>
    <col min="3161" max="3164" width="5.875" customWidth="1"/>
    <col min="3165" max="3165" width="4.875" customWidth="1"/>
    <col min="3166" max="3170" width="5.875" customWidth="1"/>
    <col min="3171" max="3171" width="4.875" customWidth="1"/>
    <col min="3172" max="3173" width="5.875" customWidth="1"/>
    <col min="3174" max="3174" width="6.875" customWidth="1"/>
    <col min="3175" max="3175" width="5.875" customWidth="1"/>
    <col min="3176" max="3179" width="6.875" customWidth="1"/>
    <col min="3180" max="3180" width="5.875" customWidth="1"/>
    <col min="3181" max="3182" width="6.875" customWidth="1"/>
    <col min="3183" max="3183" width="5.875" customWidth="1"/>
    <col min="3184" max="3184" width="6.875" customWidth="1"/>
    <col min="3185" max="3189" width="5.875" customWidth="1"/>
    <col min="3190" max="3190" width="6.875" customWidth="1"/>
    <col min="3191" max="3191" width="5.875" customWidth="1"/>
    <col min="3192" max="3192" width="4.875" customWidth="1"/>
    <col min="3193" max="3195" width="6.875" customWidth="1"/>
    <col min="3196" max="3196" width="4.875" customWidth="1"/>
    <col min="3197" max="3198" width="5.875" customWidth="1"/>
    <col min="3199" max="3199" width="4.875" customWidth="1"/>
    <col min="3200" max="3201" width="5.875" customWidth="1"/>
    <col min="3202" max="3202" width="6.875" customWidth="1"/>
    <col min="3203" max="3203" width="4.875" customWidth="1"/>
    <col min="3204" max="3204" width="5.875" customWidth="1"/>
    <col min="3205" max="3208" width="6.875" customWidth="1"/>
    <col min="3209" max="3212" width="5.875" customWidth="1"/>
    <col min="3213" max="3214" width="6.875" customWidth="1"/>
    <col min="3215" max="3217" width="5.875" customWidth="1"/>
    <col min="3218" max="3218" width="4.875" customWidth="1"/>
    <col min="3219" max="3219" width="6.875" customWidth="1"/>
    <col min="3220" max="3220" width="5.875" customWidth="1"/>
    <col min="3221" max="3221" width="4.875" customWidth="1"/>
    <col min="3222" max="3222" width="5.875" customWidth="1"/>
    <col min="3223" max="3223" width="4.875" customWidth="1"/>
    <col min="3224" max="3229" width="5.875" customWidth="1"/>
    <col min="3230" max="3230" width="6.875" customWidth="1"/>
    <col min="3231" max="3231" width="5.875" customWidth="1"/>
    <col min="3232" max="3232" width="4.875" customWidth="1"/>
    <col min="3233" max="3235" width="6.875" customWidth="1"/>
    <col min="3236" max="3236" width="4.875" customWidth="1"/>
    <col min="3237" max="3237" width="6.875" customWidth="1"/>
    <col min="3238" max="3239" width="5.875" customWidth="1"/>
    <col min="3240" max="3240" width="7.875" customWidth="1"/>
    <col min="3241" max="3242" width="5.875" customWidth="1"/>
    <col min="3243" max="3248" width="6.875" customWidth="1"/>
    <col min="3249" max="3249" width="5.875" customWidth="1"/>
    <col min="3250" max="3250" width="6.875" customWidth="1"/>
    <col min="3251" max="3251" width="4.875" customWidth="1"/>
    <col min="3252" max="3254" width="5.875" customWidth="1"/>
    <col min="3255" max="3255" width="6.875" customWidth="1"/>
    <col min="3256" max="3256" width="5.875" customWidth="1"/>
    <col min="3257" max="3257" width="6.875" customWidth="1"/>
    <col min="3258" max="3258" width="2.875" customWidth="1"/>
    <col min="3259" max="3264" width="5.875" customWidth="1"/>
    <col min="3265" max="3265" width="4.875" customWidth="1"/>
    <col min="3266" max="3266" width="6.875" customWidth="1"/>
    <col min="3267" max="3267" width="5.875" customWidth="1"/>
    <col min="3268" max="3268" width="6.875" customWidth="1"/>
    <col min="3269" max="3270" width="5.875" customWidth="1"/>
    <col min="3271" max="3274" width="6.875" customWidth="1"/>
    <col min="3275" max="3275" width="4.875" customWidth="1"/>
    <col min="3276" max="3276" width="6.875" customWidth="1"/>
    <col min="3277" max="3278" width="5.875" customWidth="1"/>
    <col min="3279" max="3280" width="6.875" customWidth="1"/>
    <col min="3281" max="3281" width="5.875" customWidth="1"/>
    <col min="3282" max="3282" width="4.875" customWidth="1"/>
    <col min="3283" max="3288" width="5.875" customWidth="1"/>
    <col min="3289" max="3289" width="6.875" customWidth="1"/>
    <col min="3290" max="3294" width="5.875" customWidth="1"/>
    <col min="3295" max="3296" width="6.875" customWidth="1"/>
    <col min="3297" max="3298" width="5.875" customWidth="1"/>
    <col min="3299" max="3300" width="6.875" customWidth="1"/>
    <col min="3301" max="3301" width="5.875" customWidth="1"/>
    <col min="3302" max="3302" width="6.875" customWidth="1"/>
    <col min="3303" max="3304" width="5.875" customWidth="1"/>
    <col min="3305" max="3305" width="6.875" customWidth="1"/>
    <col min="3306" max="3306" width="5.875" customWidth="1"/>
    <col min="3307" max="3307" width="6.875" customWidth="1"/>
    <col min="3308" max="3309" width="4.875" customWidth="1"/>
    <col min="3310" max="3310" width="6.875" customWidth="1"/>
    <col min="3311" max="3311" width="4.875" customWidth="1"/>
    <col min="3312" max="3316" width="5.875" customWidth="1"/>
    <col min="3317" max="3317" width="6.875" customWidth="1"/>
    <col min="3318" max="3318" width="4.875" customWidth="1"/>
    <col min="3319" max="3319" width="6.875" customWidth="1"/>
    <col min="3320" max="3320" width="4.875" customWidth="1"/>
    <col min="3321" max="3323" width="6.875" customWidth="1"/>
    <col min="3324" max="3324" width="5.875" customWidth="1"/>
    <col min="3325" max="3325" width="6.875" customWidth="1"/>
    <col min="3326" max="3330" width="5.875" customWidth="1"/>
    <col min="3331" max="3332" width="6.875" customWidth="1"/>
    <col min="3333" max="3333" width="5.875" customWidth="1"/>
    <col min="3334" max="3338" width="6.875" customWidth="1"/>
    <col min="3339" max="3339" width="5.875" customWidth="1"/>
    <col min="3340" max="3340" width="6.875" customWidth="1"/>
    <col min="3341" max="3342" width="5.875" customWidth="1"/>
    <col min="3343" max="3343" width="6.875" customWidth="1"/>
    <col min="3344" max="3346" width="5.875" customWidth="1"/>
    <col min="3347" max="3348" width="6.875" customWidth="1"/>
    <col min="3349" max="3349" width="4.875" customWidth="1"/>
    <col min="3350" max="3350" width="6.875" customWidth="1"/>
    <col min="3351" max="3351" width="5.875" customWidth="1"/>
    <col min="3352" max="3353" width="6.875" customWidth="1"/>
    <col min="3354" max="3356" width="5.875" customWidth="1"/>
    <col min="3357" max="3357" width="6.875" customWidth="1"/>
    <col min="3358" max="3358" width="5.875" customWidth="1"/>
    <col min="3359" max="3360" width="6.875" customWidth="1"/>
    <col min="3361" max="3362" width="5.875" customWidth="1"/>
    <col min="3363" max="3366" width="6.875" customWidth="1"/>
    <col min="3367" max="3367" width="5.875" customWidth="1"/>
    <col min="3368" max="3368" width="6.875" customWidth="1"/>
    <col min="3369" max="3369" width="4.875" customWidth="1"/>
    <col min="3370" max="3370" width="5.875" customWidth="1"/>
    <col min="3371" max="3371" width="4.875" customWidth="1"/>
    <col min="3372" max="3372" width="6.875" customWidth="1"/>
    <col min="3373" max="3373" width="5.875" customWidth="1"/>
    <col min="3374" max="3374" width="6.875" customWidth="1"/>
    <col min="3375" max="3375" width="5.875" customWidth="1"/>
    <col min="3376" max="3378" width="6.875" customWidth="1"/>
    <col min="3379" max="3379" width="4.875" customWidth="1"/>
    <col min="3380" max="3380" width="5.875" customWidth="1"/>
    <col min="3381" max="3382" width="6.875" customWidth="1"/>
    <col min="3383" max="3383" width="5.875" customWidth="1"/>
    <col min="3384" max="3384" width="4.875" customWidth="1"/>
    <col min="3385" max="3385" width="6.875" customWidth="1"/>
    <col min="3386" max="3389" width="5.875" customWidth="1"/>
    <col min="3390" max="3390" width="3.875" customWidth="1"/>
    <col min="3391" max="3392" width="6.875" customWidth="1"/>
    <col min="3393" max="3394" width="7.875" customWidth="1"/>
    <col min="3395" max="3395" width="5.875" customWidth="1"/>
    <col min="3396" max="3398" width="6.875" customWidth="1"/>
    <col min="3399" max="3399" width="5.875" customWidth="1"/>
    <col min="3400" max="3400" width="6.875" customWidth="1"/>
    <col min="3401" max="3401" width="5.875" customWidth="1"/>
    <col min="3402" max="3405" width="6.875" customWidth="1"/>
    <col min="3406" max="3408" width="7.875" customWidth="1"/>
    <col min="3409" max="3410" width="6.875" customWidth="1"/>
    <col min="3411" max="3412" width="5.875" customWidth="1"/>
    <col min="3413" max="3413" width="7.875" customWidth="1"/>
    <col min="3414" max="3414" width="6.875" customWidth="1"/>
    <col min="3415" max="3419" width="7.875" customWidth="1"/>
    <col min="3420" max="3420" width="6.875" customWidth="1"/>
    <col min="3421" max="3421" width="7.875" customWidth="1"/>
    <col min="3422" max="3423" width="6.875" customWidth="1"/>
    <col min="3424" max="3424" width="7.875" customWidth="1"/>
    <col min="3425" max="3425" width="6.875" customWidth="1"/>
    <col min="3426" max="3427" width="7.875" customWidth="1"/>
    <col min="3428" max="3429" width="5.875" customWidth="1"/>
    <col min="3430" max="3431" width="6.875" customWidth="1"/>
    <col min="3432" max="3433" width="7.875" customWidth="1"/>
    <col min="3434" max="3434" width="6.875" customWidth="1"/>
    <col min="3435" max="3435" width="7.875" customWidth="1"/>
    <col min="3436" max="3440" width="6.875" customWidth="1"/>
    <col min="3441" max="3441" width="7.875" customWidth="1"/>
    <col min="3442" max="3442" width="6.875" customWidth="1"/>
    <col min="3443" max="3443" width="7.875" customWidth="1"/>
    <col min="3444" max="3444" width="6.875" customWidth="1"/>
    <col min="3445" max="3445" width="5.875" customWidth="1"/>
    <col min="3446" max="3448" width="6.875" customWidth="1"/>
    <col min="3449" max="3449" width="5.875" customWidth="1"/>
    <col min="3450" max="3454" width="6.875" customWidth="1"/>
    <col min="3455" max="3457" width="7.875" customWidth="1"/>
    <col min="3458" max="3461" width="6.875" customWidth="1"/>
    <col min="3462" max="3462" width="7.875" customWidth="1"/>
    <col min="3463" max="3463" width="6.875" customWidth="1"/>
    <col min="3464" max="3464" width="7.875" customWidth="1"/>
    <col min="3465" max="3465" width="5.875" customWidth="1"/>
    <col min="3466" max="3467" width="6.875" customWidth="1"/>
    <col min="3468" max="3468" width="5.875" customWidth="1"/>
    <col min="3469" max="3469" width="7.875" customWidth="1"/>
    <col min="3470" max="3470" width="6.875" customWidth="1"/>
    <col min="3471" max="3472" width="7.875" customWidth="1"/>
    <col min="3473" max="3474" width="6.875" customWidth="1"/>
    <col min="3475" max="3476" width="7.875" customWidth="1"/>
    <col min="3477" max="3479" width="6.875" customWidth="1"/>
    <col min="3480" max="3482" width="7.875" customWidth="1"/>
    <col min="3483" max="3483" width="6.875" customWidth="1"/>
    <col min="3484" max="3484" width="7.875" customWidth="1"/>
    <col min="3485" max="3486" width="5.875" customWidth="1"/>
    <col min="3487" max="3489" width="7.875" customWidth="1"/>
    <col min="3490" max="3490" width="6.875" customWidth="1"/>
    <col min="3491" max="3492" width="7.875" customWidth="1"/>
    <col min="3493" max="3493" width="6.875" customWidth="1"/>
    <col min="3494" max="3494" width="7.875" customWidth="1"/>
    <col min="3495" max="3498" width="6.875" customWidth="1"/>
    <col min="3499" max="3499" width="7.875" customWidth="1"/>
    <col min="3500" max="3500" width="6.875" customWidth="1"/>
    <col min="3501" max="3501" width="7.875" customWidth="1"/>
    <col min="3502" max="3503" width="5.875" customWidth="1"/>
    <col min="3504" max="3505" width="6.875" customWidth="1"/>
    <col min="3506" max="3506" width="7.875" customWidth="1"/>
    <col min="3507" max="3507" width="6.875" customWidth="1"/>
    <col min="3508" max="3509" width="7.875" customWidth="1"/>
    <col min="3510" max="3510" width="5.875" customWidth="1"/>
    <col min="3511" max="3511" width="7.875" customWidth="1"/>
    <col min="3512" max="3514" width="6.875" customWidth="1"/>
    <col min="3515" max="3515" width="3.875" customWidth="1"/>
    <col min="3516" max="3516" width="6.875" customWidth="1"/>
    <col min="3517" max="3517" width="7.875" customWidth="1"/>
    <col min="3518" max="3518" width="6.875" customWidth="1"/>
    <col min="3519" max="3519" width="7.875" customWidth="1"/>
    <col min="3520" max="3520" width="6.875" customWidth="1"/>
    <col min="3521" max="3521" width="7.875" customWidth="1"/>
    <col min="3522" max="3522" width="5.875" customWidth="1"/>
    <col min="3523" max="3525" width="6.875" customWidth="1"/>
    <col min="3526" max="3526" width="7.875" customWidth="1"/>
    <col min="3527" max="3527" width="6.875" customWidth="1"/>
    <col min="3528" max="3529" width="7.875" customWidth="1"/>
    <col min="3530" max="3531" width="5.875" customWidth="1"/>
    <col min="3532" max="3532" width="6.875" customWidth="1"/>
    <col min="3533" max="3534" width="7.875" customWidth="1"/>
    <col min="3535" max="3536" width="6.875" customWidth="1"/>
    <col min="3537" max="3538" width="7.875" customWidth="1"/>
    <col min="3539" max="3539" width="5.875" customWidth="1"/>
    <col min="3540" max="3543" width="6.875" customWidth="1"/>
    <col min="3544" max="3544" width="7.875" customWidth="1"/>
    <col min="3545" max="3547" width="6.875" customWidth="1"/>
    <col min="3548" max="3548" width="5.875" customWidth="1"/>
    <col min="3549" max="3549" width="7.875" customWidth="1"/>
    <col min="3550" max="3551" width="6.875" customWidth="1"/>
    <col min="3552" max="3552" width="5.875" customWidth="1"/>
    <col min="3553" max="3553" width="7.875" customWidth="1"/>
    <col min="3554" max="3554" width="5.875" customWidth="1"/>
    <col min="3555" max="3556" width="6.875" customWidth="1"/>
    <col min="3557" max="3558" width="7.875" customWidth="1"/>
    <col min="3559" max="3562" width="6.875" customWidth="1"/>
    <col min="3563" max="3563" width="3.875" customWidth="1"/>
    <col min="3564" max="3564" width="6.875" customWidth="1"/>
    <col min="3565" max="3565" width="7.875" customWidth="1"/>
    <col min="3566" max="3566" width="5.875" customWidth="1"/>
    <col min="3567" max="3567" width="6.875" customWidth="1"/>
    <col min="3568" max="3568" width="7.875" customWidth="1"/>
    <col min="3569" max="3569" width="6.875" customWidth="1"/>
    <col min="3570" max="3570" width="7.875" customWidth="1"/>
    <col min="3571" max="3571" width="6.875" customWidth="1"/>
    <col min="3572" max="3572" width="7.875" customWidth="1"/>
    <col min="3573" max="3573" width="6.875" customWidth="1"/>
    <col min="3574" max="3577" width="7.875" customWidth="1"/>
    <col min="3578" max="3578" width="6.875" customWidth="1"/>
    <col min="3579" max="3579" width="3.875" customWidth="1"/>
    <col min="3580" max="3582" width="6.875" customWidth="1"/>
    <col min="3583" max="3583" width="7.875" customWidth="1"/>
    <col min="3584" max="3586" width="6.875" customWidth="1"/>
    <col min="3587" max="3587" width="5.875" customWidth="1"/>
    <col min="3588" max="3588" width="7.875" customWidth="1"/>
    <col min="3589" max="3589" width="6.875" customWidth="1"/>
    <col min="3590" max="3590" width="7.875" customWidth="1"/>
    <col min="3591" max="3593" width="5.875" customWidth="1"/>
    <col min="3594" max="3594" width="7.875" customWidth="1"/>
    <col min="3595" max="3595" width="6.875" customWidth="1"/>
    <col min="3596" max="3596" width="5.875" customWidth="1"/>
    <col min="3597" max="3597" width="7.875" customWidth="1"/>
    <col min="3598" max="3601" width="6.875" customWidth="1"/>
    <col min="3602" max="3602" width="7.875" customWidth="1"/>
    <col min="3603" max="3603" width="6.875" customWidth="1"/>
    <col min="3604" max="3604" width="3.875" customWidth="1"/>
    <col min="3605" max="3606" width="6.875" customWidth="1"/>
    <col min="3607" max="3611" width="7.875" customWidth="1"/>
    <col min="3612" max="3613" width="6.875" customWidth="1"/>
    <col min="3614" max="3614" width="7.875" customWidth="1"/>
    <col min="3615" max="3615" width="5.875" customWidth="1"/>
    <col min="3616" max="3617" width="7.875" customWidth="1"/>
    <col min="3618" max="3618" width="5.875" customWidth="1"/>
    <col min="3619" max="3620" width="6.875" customWidth="1"/>
    <col min="3621" max="3621" width="7.875" customWidth="1"/>
    <col min="3622" max="3625" width="6.875" customWidth="1"/>
    <col min="3626" max="3630" width="7.875" customWidth="1"/>
    <col min="3631" max="3631" width="6.875" customWidth="1"/>
    <col min="3632" max="3632" width="7.875" customWidth="1"/>
    <col min="3633" max="3637" width="6.875" customWidth="1"/>
    <col min="3638" max="3643" width="7.875" customWidth="1"/>
    <col min="3644" max="3646" width="6.875" customWidth="1"/>
    <col min="3647" max="3647" width="7.875" customWidth="1"/>
    <col min="3648" max="3648" width="6.875" customWidth="1"/>
    <col min="3649" max="3650" width="5.875" customWidth="1"/>
    <col min="3651" max="3652" width="6.875" customWidth="1"/>
    <col min="3653" max="3653" width="7.875" customWidth="1"/>
    <col min="3654" max="3655" width="6.875" customWidth="1"/>
    <col min="3656" max="3656" width="7.875" customWidth="1"/>
    <col min="3657" max="3657" width="6.875" customWidth="1"/>
    <col min="3658" max="3658" width="7.875" customWidth="1"/>
    <col min="3659" max="3661" width="6.875" customWidth="1"/>
    <col min="3662" max="3662" width="5.875" customWidth="1"/>
    <col min="3663" max="3665" width="6.875" customWidth="1"/>
    <col min="3666" max="3667" width="7.875" customWidth="1"/>
    <col min="3668" max="3669" width="6.875" customWidth="1"/>
    <col min="3670" max="3670" width="5.875" customWidth="1"/>
    <col min="3671" max="3671" width="6.875" customWidth="1"/>
    <col min="3672" max="3681" width="7.875" customWidth="1"/>
    <col min="3682" max="3682" width="6.875" customWidth="1"/>
    <col min="3683" max="3683" width="7.875" customWidth="1"/>
    <col min="3684" max="3684" width="6.875" customWidth="1"/>
    <col min="3685" max="3685" width="7.875" customWidth="1"/>
    <col min="3686" max="3687" width="6.875" customWidth="1"/>
    <col min="3688" max="3690" width="7.875" customWidth="1"/>
    <col min="3691" max="3691" width="6.875" customWidth="1"/>
    <col min="3692" max="3692" width="5.875" customWidth="1"/>
    <col min="3693" max="3693" width="7.875" customWidth="1"/>
    <col min="3694" max="3695" width="6.875" customWidth="1"/>
    <col min="3696" max="3697" width="5.875" customWidth="1"/>
    <col min="3698" max="3699" width="6.875" customWidth="1"/>
    <col min="3700" max="3702" width="7.875" customWidth="1"/>
    <col min="3703" max="3705" width="6.875" customWidth="1"/>
    <col min="3706" max="3707" width="7.875" customWidth="1"/>
    <col min="3708" max="3709" width="6.875" customWidth="1"/>
    <col min="3710" max="3712" width="7.875" customWidth="1"/>
    <col min="3713" max="3713" width="5.875" customWidth="1"/>
    <col min="3714" max="3715" width="6.875" customWidth="1"/>
    <col min="3716" max="3716" width="7.875" customWidth="1"/>
    <col min="3717" max="3719" width="6.875" customWidth="1"/>
    <col min="3720" max="3720" width="7.875" customWidth="1"/>
    <col min="3721" max="3722" width="6.875" customWidth="1"/>
    <col min="3723" max="3723" width="5.875" customWidth="1"/>
    <col min="3724" max="3724" width="7.875" customWidth="1"/>
    <col min="3725" max="3726" width="6.875" customWidth="1"/>
    <col min="3727" max="3727" width="5.875" customWidth="1"/>
    <col min="3728" max="3728" width="6.875" customWidth="1"/>
    <col min="3729" max="3729" width="7.875" customWidth="1"/>
    <col min="3730" max="3731" width="6.875" customWidth="1"/>
    <col min="3732" max="3734" width="7.875" customWidth="1"/>
    <col min="3735" max="3735" width="6.875" customWidth="1"/>
    <col min="3736" max="3736" width="5.875" customWidth="1"/>
    <col min="3737" max="3740" width="6.875" customWidth="1"/>
    <col min="3741" max="3741" width="5.875" customWidth="1"/>
    <col min="3742" max="3742" width="7.875" customWidth="1"/>
    <col min="3743" max="3743" width="6.875" customWidth="1"/>
    <col min="3744" max="3744" width="5.875" customWidth="1"/>
    <col min="3745" max="3745" width="7.875" customWidth="1"/>
    <col min="3746" max="3746" width="5.875" customWidth="1"/>
    <col min="3747" max="3748" width="6.875" customWidth="1"/>
    <col min="3749" max="3749" width="7.875" customWidth="1"/>
    <col min="3750" max="3751" width="6.875" customWidth="1"/>
    <col min="3752" max="3752" width="7.875" customWidth="1"/>
    <col min="3753" max="3753" width="6.875" customWidth="1"/>
    <col min="3754" max="3754" width="7.875" customWidth="1"/>
    <col min="3755" max="3759" width="6.875" customWidth="1"/>
    <col min="3760" max="3760" width="7.875" customWidth="1"/>
    <col min="3761" max="3763" width="6.875" customWidth="1"/>
    <col min="3764" max="3764" width="3.875" customWidth="1"/>
    <col min="3765" max="3765" width="6.875" customWidth="1"/>
    <col min="3766" max="3766" width="7.875" customWidth="1"/>
    <col min="3767" max="3767" width="6.875" customWidth="1"/>
    <col min="3768" max="3768" width="7.875" customWidth="1"/>
    <col min="3769" max="3770" width="6.875" customWidth="1"/>
    <col min="3771" max="3771" width="5.875" customWidth="1"/>
    <col min="3772" max="3774" width="6.875" customWidth="1"/>
    <col min="3775" max="3775" width="7.875" customWidth="1"/>
    <col min="3776" max="3778" width="6.875" customWidth="1"/>
    <col min="3779" max="3779" width="7.875" customWidth="1"/>
    <col min="3780" max="3780" width="6.875" customWidth="1"/>
    <col min="3781" max="3781" width="7.875" customWidth="1"/>
    <col min="3782" max="3784" width="6.875" customWidth="1"/>
    <col min="3785" max="3785" width="7.875" customWidth="1"/>
    <col min="3786" max="3786" width="5.875" customWidth="1"/>
    <col min="3787" max="3787" width="6.875" customWidth="1"/>
    <col min="3788" max="3788" width="7.875" customWidth="1"/>
    <col min="3789" max="3789" width="6.875" customWidth="1"/>
    <col min="3790" max="3790" width="5.875" customWidth="1"/>
    <col min="3791" max="3792" width="6.875" customWidth="1"/>
    <col min="3793" max="3793" width="7.875" customWidth="1"/>
    <col min="3794" max="3794" width="6.875" customWidth="1"/>
    <col min="3795" max="3795" width="5.875" customWidth="1"/>
    <col min="3796" max="3797" width="7.875" customWidth="1"/>
    <col min="3798" max="3798" width="5.875" customWidth="1"/>
    <col min="3799" max="3799" width="6.875" customWidth="1"/>
    <col min="3800" max="3801" width="7.875" customWidth="1"/>
    <col min="3802" max="3802" width="6.875" customWidth="1"/>
    <col min="3803" max="3803" width="5.875" customWidth="1"/>
    <col min="3804" max="3804" width="7.875" customWidth="1"/>
    <col min="3805" max="3805" width="6.875" customWidth="1"/>
    <col min="3806" max="3808" width="7.875" customWidth="1"/>
    <col min="3809" max="3809" width="6.875" customWidth="1"/>
    <col min="3810" max="3811" width="7.875" customWidth="1"/>
    <col min="3812" max="3812" width="6.875" customWidth="1"/>
    <col min="3813" max="3813" width="5.875" customWidth="1"/>
    <col min="3814" max="3814" width="7.875" customWidth="1"/>
    <col min="3815" max="3816" width="6.875" customWidth="1"/>
    <col min="3817" max="3818" width="7.875" customWidth="1"/>
    <col min="3819" max="3819" width="6.875" customWidth="1"/>
    <col min="3820" max="3820" width="7.875" customWidth="1"/>
    <col min="3821" max="3821" width="6.875" customWidth="1"/>
    <col min="3822" max="3822" width="5.875" customWidth="1"/>
    <col min="3823" max="3824" width="6.875" customWidth="1"/>
    <col min="3825" max="3827" width="7.875" customWidth="1"/>
    <col min="3828" max="3828" width="6.875" customWidth="1"/>
    <col min="3829" max="3831" width="7.875" customWidth="1"/>
    <col min="3832" max="3835" width="6.875" customWidth="1"/>
    <col min="3836" max="3839" width="7.875" customWidth="1"/>
    <col min="3840" max="3841" width="6.875" customWidth="1"/>
    <col min="3842" max="3843" width="7.875" customWidth="1"/>
    <col min="3844" max="3845" width="6.875" customWidth="1"/>
    <col min="3846" max="3849" width="7.875" customWidth="1"/>
    <col min="3850" max="3850" width="6.875" customWidth="1"/>
    <col min="3851" max="3851" width="5.875" customWidth="1"/>
    <col min="3852" max="3853" width="6.875" customWidth="1"/>
    <col min="3854" max="3855" width="7.875" customWidth="1"/>
    <col min="3856" max="3856" width="6.875" customWidth="1"/>
    <col min="3857" max="3857" width="5.875" customWidth="1"/>
    <col min="3858" max="3858" width="6.875" customWidth="1"/>
    <col min="3859" max="3861" width="7.875" customWidth="1"/>
    <col min="3862" max="3862" width="5.875" customWidth="1"/>
    <col min="3863" max="3866" width="6.875" customWidth="1"/>
    <col min="3867" max="3867" width="3.875" customWidth="1"/>
    <col min="3868" max="3869" width="6.875" customWidth="1"/>
    <col min="3870" max="3870" width="7.875" customWidth="1"/>
    <col min="3871" max="3871" width="6.875" customWidth="1"/>
    <col min="3872" max="3872" width="5.875" customWidth="1"/>
    <col min="3873" max="3874" width="6.875" customWidth="1"/>
    <col min="3875" max="3875" width="7.875" customWidth="1"/>
    <col min="3876" max="3876" width="6.875" customWidth="1"/>
    <col min="3877" max="3880" width="7.875" customWidth="1"/>
    <col min="3881" max="3881" width="6.875" customWidth="1"/>
    <col min="3882" max="3882" width="7.875" customWidth="1"/>
    <col min="3883" max="3884" width="6.875" customWidth="1"/>
    <col min="3885" max="3885" width="7.875" customWidth="1"/>
    <col min="3886" max="3886" width="5.875" customWidth="1"/>
    <col min="3887" max="3893" width="6.875" customWidth="1"/>
    <col min="3894" max="3895" width="7.875" customWidth="1"/>
    <col min="3896" max="3899" width="6.875" customWidth="1"/>
    <col min="3900" max="3900" width="7.875" customWidth="1"/>
    <col min="3901" max="3901" width="8.875" customWidth="1"/>
    <col min="3902" max="3903" width="7.875" customWidth="1"/>
    <col min="3904" max="3904" width="6.875" customWidth="1"/>
    <col min="3905" max="3905" width="7.875" customWidth="1"/>
    <col min="3906" max="3906" width="5.875" customWidth="1"/>
    <col min="3907" max="3909" width="6.875" customWidth="1"/>
    <col min="3910" max="3912" width="7.875" customWidth="1"/>
    <col min="3913" max="3913" width="5.875" customWidth="1"/>
    <col min="3914" max="3914" width="7.875" customWidth="1"/>
    <col min="3915" max="3918" width="6.875" customWidth="1"/>
    <col min="3919" max="3919" width="7.875" customWidth="1"/>
    <col min="3920" max="3920" width="5.875" customWidth="1"/>
    <col min="3921" max="3925" width="6.875" customWidth="1"/>
    <col min="3926" max="3926" width="7.875" customWidth="1"/>
    <col min="3927" max="3927" width="6.875" customWidth="1"/>
    <col min="3928" max="3928" width="7.875" customWidth="1"/>
    <col min="3929" max="3929" width="6.875" customWidth="1"/>
    <col min="3930" max="3930" width="3.875" customWidth="1"/>
    <col min="3931" max="3932" width="6.875" customWidth="1"/>
    <col min="3933" max="3933" width="7.875" customWidth="1"/>
    <col min="3934" max="3937" width="6.875" customWidth="1"/>
    <col min="3938" max="3939" width="7.875" customWidth="1"/>
    <col min="3940" max="3943" width="6.875" customWidth="1"/>
    <col min="3944" max="3944" width="5.875" customWidth="1"/>
    <col min="3945" max="3946" width="6.875" customWidth="1"/>
    <col min="3947" max="3947" width="7.875" customWidth="1"/>
    <col min="3948" max="3948" width="6.875" customWidth="1"/>
    <col min="3949" max="3949" width="7.875" customWidth="1"/>
    <col min="3950" max="3952" width="6.875" customWidth="1"/>
    <col min="3953" max="3957" width="7.875" customWidth="1"/>
    <col min="3958" max="3960" width="6.875" customWidth="1"/>
    <col min="3961" max="3961" width="7.875" customWidth="1"/>
    <col min="3962" max="3962" width="6.875" customWidth="1"/>
    <col min="3963" max="3963" width="5.875" customWidth="1"/>
    <col min="3964" max="3968" width="6.875" customWidth="1"/>
    <col min="3969" max="3969" width="5.875" customWidth="1"/>
    <col min="3970" max="3973" width="6.875" customWidth="1"/>
    <col min="3974" max="3974" width="7.875" customWidth="1"/>
    <col min="3975" max="3975" width="6.875" customWidth="1"/>
    <col min="3976" max="3976" width="7.875" customWidth="1"/>
    <col min="3977" max="3979" width="6.875" customWidth="1"/>
    <col min="3980" max="3980" width="7.875" customWidth="1"/>
    <col min="3981" max="3981" width="6.875" customWidth="1"/>
    <col min="3982" max="3983" width="7.875" customWidth="1"/>
    <col min="3984" max="3984" width="6.875" customWidth="1"/>
    <col min="3985" max="3985" width="7.875" customWidth="1"/>
    <col min="3986" max="3986" width="6.875" customWidth="1"/>
    <col min="3987" max="3987" width="7.875" customWidth="1"/>
    <col min="3988" max="3988" width="5.875" customWidth="1"/>
    <col min="3989" max="3991" width="7.875" customWidth="1"/>
    <col min="3992" max="3992" width="6.875" customWidth="1"/>
    <col min="3993" max="3993" width="7.875" customWidth="1"/>
    <col min="3994" max="3995" width="6.875" customWidth="1"/>
    <col min="3996" max="3998" width="7.875" customWidth="1"/>
    <col min="3999" max="3999" width="6.875" customWidth="1"/>
    <col min="4000" max="4001" width="7.875" customWidth="1"/>
    <col min="4002" max="4005" width="6.875" customWidth="1"/>
    <col min="4006" max="4006" width="5.875" customWidth="1"/>
    <col min="4007" max="4007" width="7.875" customWidth="1"/>
    <col min="4008" max="4010" width="6.875" customWidth="1"/>
    <col min="4011" max="4011" width="7.875" customWidth="1"/>
    <col min="4012" max="4012" width="5.875" customWidth="1"/>
    <col min="4013" max="4017" width="7.875" customWidth="1"/>
    <col min="4018" max="4018" width="6.875" customWidth="1"/>
    <col min="4019" max="4020" width="7.875" customWidth="1"/>
    <col min="4021" max="4021" width="5.875" customWidth="1"/>
    <col min="4022" max="4022" width="6.875" customWidth="1"/>
    <col min="4023" max="4023" width="8.875" customWidth="1"/>
    <col min="4024" max="4024" width="7.875" customWidth="1"/>
    <col min="4025" max="4025" width="5.875" customWidth="1"/>
    <col min="4026" max="4029" width="6.875" customWidth="1"/>
    <col min="4030" max="4030" width="7.875" customWidth="1"/>
    <col min="4031" max="4032" width="6.875" customWidth="1"/>
    <col min="4033" max="4034" width="7.875" customWidth="1"/>
    <col min="4035" max="4035" width="5.875" customWidth="1"/>
    <col min="4036" max="4036" width="3.875" customWidth="1"/>
    <col min="4037" max="4037" width="5.875" customWidth="1"/>
    <col min="4038" max="4038" width="7.875" customWidth="1"/>
    <col min="4039" max="4040" width="6.875" customWidth="1"/>
    <col min="4041" max="4041" width="7.875" customWidth="1"/>
    <col min="4042" max="4042" width="6.875" customWidth="1"/>
    <col min="4043" max="4044" width="7.875" customWidth="1"/>
    <col min="4045" max="4047" width="6.875" customWidth="1"/>
    <col min="4048" max="4048" width="7.875" customWidth="1"/>
    <col min="4049" max="4049" width="6.875" customWidth="1"/>
    <col min="4050" max="4050" width="5.875" customWidth="1"/>
    <col min="4051" max="4051" width="6.875" customWidth="1"/>
    <col min="4052" max="4052" width="7.875" customWidth="1"/>
    <col min="4053" max="4053" width="5.875" customWidth="1"/>
    <col min="4054" max="4057" width="6.875" customWidth="1"/>
    <col min="4058" max="4060" width="7.875" customWidth="1"/>
    <col min="4061" max="4067" width="6.875" customWidth="1"/>
    <col min="4068" max="4069" width="7.875" customWidth="1"/>
    <col min="4070" max="4072" width="6.875" customWidth="1"/>
    <col min="4073" max="4074" width="7.875" customWidth="1"/>
    <col min="4075" max="4075" width="6.875" customWidth="1"/>
    <col min="4076" max="4076" width="7.875" customWidth="1"/>
    <col min="4077" max="4081" width="6.875" customWidth="1"/>
    <col min="4082" max="4083" width="7.875" customWidth="1"/>
    <col min="4084" max="4086" width="6.875" customWidth="1"/>
    <col min="4087" max="4087" width="7.875" customWidth="1"/>
    <col min="4088" max="4088" width="6.875" customWidth="1"/>
    <col min="4089" max="4092" width="7.875" customWidth="1"/>
    <col min="4093" max="4095" width="6.875" customWidth="1"/>
    <col min="4096" max="4097" width="7.875" customWidth="1"/>
    <col min="4098" max="4098" width="6.875" customWidth="1"/>
    <col min="4099" max="4099" width="7.875" customWidth="1"/>
    <col min="4100" max="4101" width="6.875" customWidth="1"/>
    <col min="4102" max="4104" width="7.875" customWidth="1"/>
    <col min="4105" max="4106" width="6.875" customWidth="1"/>
    <col min="4107" max="4107" width="7.875" customWidth="1"/>
    <col min="4108" max="4108" width="3.875" customWidth="1"/>
    <col min="4109" max="4110" width="7.875" customWidth="1"/>
    <col min="4111" max="4111" width="5.875" customWidth="1"/>
    <col min="4112" max="4112" width="7.875" customWidth="1"/>
    <col min="4113" max="4114" width="6.875" customWidth="1"/>
    <col min="4115" max="4115" width="7.875" customWidth="1"/>
    <col min="4116" max="4116" width="6.875" customWidth="1"/>
    <col min="4117" max="4117" width="7.875" customWidth="1"/>
    <col min="4118" max="4118" width="6.875" customWidth="1"/>
    <col min="4119" max="4121" width="7.875" customWidth="1"/>
    <col min="4122" max="4122" width="8.875" customWidth="1"/>
    <col min="4123" max="4123" width="5.875" customWidth="1"/>
    <col min="4124" max="4124" width="7.875" customWidth="1"/>
    <col min="4125" max="4127" width="6.875" customWidth="1"/>
    <col min="4128" max="4129" width="7.875" customWidth="1"/>
    <col min="4130" max="4130" width="6.875" customWidth="1"/>
    <col min="4131" max="4131" width="7.875" customWidth="1"/>
    <col min="4132" max="4133" width="6.875" customWidth="1"/>
    <col min="4134" max="4134" width="7.875" customWidth="1"/>
    <col min="4135" max="4136" width="6.875" customWidth="1"/>
    <col min="4137" max="4137" width="5.875" customWidth="1"/>
    <col min="4138" max="4138" width="8.875" customWidth="1"/>
    <col min="4139" max="4139" width="5.875" customWidth="1"/>
    <col min="4140" max="4143" width="6.875" customWidth="1"/>
    <col min="4144" max="4145" width="7.875" customWidth="1"/>
    <col min="4146" max="4146" width="5.875" customWidth="1"/>
    <col min="4147" max="4147" width="7.875" customWidth="1"/>
    <col min="4148" max="4148" width="6.875" customWidth="1"/>
    <col min="4149" max="4152" width="7.875" customWidth="1"/>
    <col min="4153" max="4159" width="6.875" customWidth="1"/>
    <col min="4160" max="4163" width="7.875" customWidth="1"/>
    <col min="4164" max="4164" width="6.875" customWidth="1"/>
    <col min="4165" max="4165" width="7.875" customWidth="1"/>
    <col min="4166" max="4168" width="6.875" customWidth="1"/>
    <col min="4169" max="4169" width="7.875" customWidth="1"/>
    <col min="4170" max="4170" width="6.875" customWidth="1"/>
    <col min="4171" max="4172" width="7.875" customWidth="1"/>
    <col min="4173" max="4174" width="6.875" customWidth="1"/>
    <col min="4175" max="4175" width="7.875" customWidth="1"/>
    <col min="4176" max="4176" width="5.875" customWidth="1"/>
    <col min="4177" max="4177" width="7.875" customWidth="1"/>
    <col min="4178" max="4178" width="5.875" customWidth="1"/>
    <col min="4179" max="4182" width="6.875" customWidth="1"/>
    <col min="4183" max="4184" width="7.875" customWidth="1"/>
    <col min="4185" max="4185" width="6.875" customWidth="1"/>
    <col min="4186" max="4186" width="7.875" customWidth="1"/>
    <col min="4187" max="4187" width="6.875" customWidth="1"/>
    <col min="4188" max="4190" width="7.875" customWidth="1"/>
    <col min="4191" max="4191" width="6.875" customWidth="1"/>
    <col min="4192" max="4192" width="7.875" customWidth="1"/>
    <col min="4193" max="4195" width="6.875" customWidth="1"/>
    <col min="4196" max="4197" width="7.875" customWidth="1"/>
    <col min="4198" max="4198" width="5.875" customWidth="1"/>
    <col min="4199" max="4199" width="8.875" customWidth="1"/>
    <col min="4200" max="4200" width="6.875" customWidth="1"/>
    <col min="4201" max="4201" width="5.875" customWidth="1"/>
    <col min="4202" max="4203" width="6.875" customWidth="1"/>
    <col min="4204" max="4205" width="7.875" customWidth="1"/>
    <col min="4206" max="4206" width="8.875" customWidth="1"/>
    <col min="4207" max="4207" width="7.875" customWidth="1"/>
    <col min="4208" max="4208" width="6.875" customWidth="1"/>
    <col min="4209" max="4209" width="7.875" customWidth="1"/>
    <col min="4210" max="4210" width="8.875" customWidth="1"/>
    <col min="4211" max="4211" width="5.875" customWidth="1"/>
    <col min="4212" max="4214" width="7.875" customWidth="1"/>
    <col min="4215" max="4215" width="6.875" customWidth="1"/>
    <col min="4216" max="4217" width="7.875" customWidth="1"/>
    <col min="4218" max="4218" width="3.875" customWidth="1"/>
    <col min="4219" max="4220" width="7.875" customWidth="1"/>
    <col min="4221" max="4224" width="6.875" customWidth="1"/>
    <col min="4225" max="4226" width="7.875" customWidth="1"/>
    <col min="4227" max="4229" width="6.875" customWidth="1"/>
    <col min="4230" max="4230" width="7.875" customWidth="1"/>
    <col min="4231" max="4232" width="5.875" customWidth="1"/>
    <col min="4233" max="4233" width="7.875" customWidth="1"/>
    <col min="4234" max="4235" width="5.875" customWidth="1"/>
    <col min="4236" max="4236" width="6.875" customWidth="1"/>
    <col min="4237" max="4237" width="5.875" customWidth="1"/>
    <col min="4238" max="4238" width="7.875" customWidth="1"/>
    <col min="4239" max="4242" width="6.875" customWidth="1"/>
    <col min="4243" max="4247" width="7.875" customWidth="1"/>
    <col min="4248" max="4252" width="6.875" customWidth="1"/>
    <col min="4253" max="4256" width="7.875" customWidth="1"/>
    <col min="4257" max="4258" width="6.875" customWidth="1"/>
    <col min="4259" max="4259" width="7.875" customWidth="1"/>
    <col min="4260" max="4261" width="6.875" customWidth="1"/>
    <col min="4262" max="4262" width="5.875" customWidth="1"/>
    <col min="4263" max="4265" width="6.875" customWidth="1"/>
    <col min="4266" max="4268" width="7.875" customWidth="1"/>
    <col min="4269" max="4272" width="6.875" customWidth="1"/>
    <col min="4273" max="4274" width="5.875" customWidth="1"/>
    <col min="4275" max="4275" width="6.875" customWidth="1"/>
    <col min="4276" max="4278" width="7.875" customWidth="1"/>
    <col min="4279" max="4279" width="6.875" customWidth="1"/>
    <col min="4280" max="4281" width="7.875" customWidth="1"/>
    <col min="4282" max="4282" width="5.875" customWidth="1"/>
    <col min="4283" max="4283" width="7.875" customWidth="1"/>
    <col min="4284" max="4284" width="6.875" customWidth="1"/>
    <col min="4285" max="4286" width="7.875" customWidth="1"/>
    <col min="4287" max="4287" width="6.875" customWidth="1"/>
    <col min="4288" max="4289" width="7.875" customWidth="1"/>
    <col min="4290" max="4290" width="6.875" customWidth="1"/>
    <col min="4291" max="4293" width="7.875" customWidth="1"/>
    <col min="4294" max="4294" width="5.875" customWidth="1"/>
    <col min="4295" max="4296" width="6.875" customWidth="1"/>
    <col min="4297" max="4297" width="5.875" customWidth="1"/>
    <col min="4298" max="4298" width="7.875" customWidth="1"/>
    <col min="4299" max="4299" width="8.875" customWidth="1"/>
    <col min="4300" max="4302" width="7.875" customWidth="1"/>
    <col min="4303" max="4304" width="6.875" customWidth="1"/>
    <col min="4305" max="4306" width="7.875" customWidth="1"/>
    <col min="4307" max="4308" width="6.875" customWidth="1"/>
    <col min="4309" max="4309" width="7.875" customWidth="1"/>
    <col min="4310" max="4315" width="6.875" customWidth="1"/>
    <col min="4316" max="4319" width="7.875" customWidth="1"/>
    <col min="4320" max="4320" width="6.875" customWidth="1"/>
    <col min="4321" max="4321" width="7.875" customWidth="1"/>
    <col min="4322" max="4324" width="6.875" customWidth="1"/>
    <col min="4325" max="4328" width="7.875" customWidth="1"/>
    <col min="4329" max="4329" width="5.875" customWidth="1"/>
    <col min="4330" max="4330" width="6.875" customWidth="1"/>
    <col min="4331" max="4331" width="7.875" customWidth="1"/>
    <col min="4332" max="4337" width="6.875" customWidth="1"/>
    <col min="4338" max="4338" width="7.875" customWidth="1"/>
    <col min="4339" max="4339" width="6.875" customWidth="1"/>
    <col min="4340" max="4340" width="7.875" customWidth="1"/>
    <col min="4341" max="4342" width="6.875" customWidth="1"/>
    <col min="4343" max="4344" width="7.875" customWidth="1"/>
    <col min="4345" max="4347" width="6.875" customWidth="1"/>
    <col min="4348" max="4348" width="5.875" customWidth="1"/>
    <col min="4349" max="4351" width="6.875" customWidth="1"/>
    <col min="4352" max="4352" width="7.875" customWidth="1"/>
    <col min="4353" max="4356" width="6.875" customWidth="1"/>
    <col min="4357" max="4358" width="7.875" customWidth="1"/>
    <col min="4359" max="4359" width="6.875" customWidth="1"/>
    <col min="4360" max="4360" width="7.875" customWidth="1"/>
    <col min="4361" max="4361" width="6.875" customWidth="1"/>
    <col min="4362" max="4362" width="3.875" customWidth="1"/>
    <col min="4363" max="4363" width="5.875" customWidth="1"/>
    <col min="4364" max="4364" width="7.875" customWidth="1"/>
    <col min="4365" max="4365" width="6.875" customWidth="1"/>
    <col min="4366" max="4366" width="7.875" customWidth="1"/>
    <col min="4367" max="4367" width="3.875" customWidth="1"/>
    <col min="4368" max="4368" width="7.875" customWidth="1"/>
    <col min="4369" max="4370" width="6.875" customWidth="1"/>
    <col min="4371" max="4371" width="7.875" customWidth="1"/>
    <col min="4372" max="4373" width="6.875" customWidth="1"/>
    <col min="4374" max="4376" width="7.875" customWidth="1"/>
    <col min="4377" max="4377" width="5.875" customWidth="1"/>
    <col min="4378" max="4378" width="7.875" customWidth="1"/>
    <col min="4379" max="4380" width="5.875" customWidth="1"/>
    <col min="4381" max="4381" width="6.875" customWidth="1"/>
    <col min="4382" max="4382" width="5.875" customWidth="1"/>
    <col min="4383" max="4384" width="6.875" customWidth="1"/>
    <col min="4385" max="4385" width="7.875" customWidth="1"/>
    <col min="4386" max="4389" width="6.875" customWidth="1"/>
    <col min="4390" max="4390" width="7.875" customWidth="1"/>
    <col min="4391" max="4391" width="6.875" customWidth="1"/>
    <col min="4392" max="4392" width="7.875" customWidth="1"/>
    <col min="4393" max="4393" width="6.875" customWidth="1"/>
    <col min="4394" max="4395" width="7.875" customWidth="1"/>
    <col min="4396" max="4396" width="6.875" customWidth="1"/>
    <col min="4397" max="4399" width="7.875" customWidth="1"/>
    <col min="4400" max="4400" width="6.875" customWidth="1"/>
    <col min="4401" max="4401" width="5.875" customWidth="1"/>
    <col min="4402" max="4402" width="7.875" customWidth="1"/>
    <col min="4403" max="4404" width="6.875" customWidth="1"/>
    <col min="4405" max="4407" width="7.875" customWidth="1"/>
    <col min="4408" max="4408" width="6.875" customWidth="1"/>
    <col min="4409" max="4409" width="7.875" customWidth="1"/>
    <col min="4410" max="4410" width="5.875" customWidth="1"/>
    <col min="4411" max="4412" width="6.875" customWidth="1"/>
    <col min="4413" max="4413" width="7.875" customWidth="1"/>
    <col min="4414" max="4415" width="6.875" customWidth="1"/>
    <col min="4416" max="4418" width="7.875" customWidth="1"/>
    <col min="4419" max="4419" width="6.875" customWidth="1"/>
    <col min="4420" max="4422" width="7.875" customWidth="1"/>
    <col min="4423" max="4425" width="6.875" customWidth="1"/>
    <col min="4426" max="4426" width="8.875" customWidth="1"/>
    <col min="4427" max="4430" width="7.875" customWidth="1"/>
    <col min="4431" max="4431" width="6.875" customWidth="1"/>
    <col min="4432" max="4432" width="7.875" customWidth="1"/>
    <col min="4433" max="4433" width="5.875" customWidth="1"/>
    <col min="4434" max="4439" width="6.875" customWidth="1"/>
    <col min="4440" max="4440" width="7.875" customWidth="1"/>
    <col min="4441" max="4443" width="6.875" customWidth="1"/>
    <col min="4444" max="4445" width="7.875" customWidth="1"/>
    <col min="4446" max="4450" width="6.875" customWidth="1"/>
    <col min="4451" max="4452" width="7.875" customWidth="1"/>
    <col min="4453" max="4454" width="3.875" customWidth="1"/>
    <col min="4455" max="4455" width="7.875" customWidth="1"/>
    <col min="4456" max="4456" width="5.875" customWidth="1"/>
    <col min="4457" max="4461" width="7.875" customWidth="1"/>
    <col min="4462" max="4462" width="6.875" customWidth="1"/>
    <col min="4463" max="4466" width="7.875" customWidth="1"/>
    <col min="4467" max="4467" width="5.875" customWidth="1"/>
    <col min="4468" max="4468" width="6.875" customWidth="1"/>
    <col min="4469" max="4469" width="8.875" customWidth="1"/>
    <col min="4470" max="4470" width="7.875" customWidth="1"/>
    <col min="4471" max="4474" width="6.875" customWidth="1"/>
    <col min="4475" max="4480" width="7.875" customWidth="1"/>
    <col min="4481" max="4483" width="6.875" customWidth="1"/>
    <col min="4484" max="4485" width="7.875" customWidth="1"/>
    <col min="4486" max="4486" width="6.875" customWidth="1"/>
    <col min="4487" max="4489" width="7.875" customWidth="1"/>
    <col min="4490" max="4490" width="6.875" customWidth="1"/>
    <col min="4491" max="4491" width="5.875" customWidth="1"/>
    <col min="4492" max="4492" width="7.875" customWidth="1"/>
    <col min="4493" max="4493" width="5.875" customWidth="1"/>
    <col min="4494" max="4494" width="6.875" customWidth="1"/>
    <col min="4495" max="4495" width="7.875" customWidth="1"/>
    <col min="4496" max="4502" width="6.875" customWidth="1"/>
    <col min="4503" max="4504" width="7.875" customWidth="1"/>
    <col min="4505" max="4510" width="6.875" customWidth="1"/>
    <col min="4511" max="4511" width="7.875" customWidth="1"/>
    <col min="4512" max="4513" width="6.875" customWidth="1"/>
    <col min="4514" max="4514" width="7.875" customWidth="1"/>
    <col min="4515" max="4516" width="6.875" customWidth="1"/>
    <col min="4517" max="4519" width="7.875" customWidth="1"/>
    <col min="4520" max="4521" width="6.875" customWidth="1"/>
    <col min="4522" max="4522" width="5.875" customWidth="1"/>
    <col min="4523" max="4526" width="6.875" customWidth="1"/>
    <col min="4527" max="4527" width="7.875" customWidth="1"/>
    <col min="4528" max="4528" width="3.875" customWidth="1"/>
    <col min="4529" max="4532" width="6.875" customWidth="1"/>
    <col min="4533" max="4533" width="7.875" customWidth="1"/>
    <col min="4534" max="4534" width="5.875" customWidth="1"/>
    <col min="4535" max="4535" width="6.875" customWidth="1"/>
    <col min="4536" max="4539" width="7.875" customWidth="1"/>
    <col min="4540" max="4540" width="5.875" customWidth="1"/>
    <col min="4541" max="4541" width="6.875" customWidth="1"/>
    <col min="4542" max="4544" width="7.875" customWidth="1"/>
    <col min="4545" max="4547" width="6.875" customWidth="1"/>
    <col min="4548" max="4551" width="7.875" customWidth="1"/>
    <col min="4552" max="4553" width="6.875" customWidth="1"/>
    <col min="4554" max="4554" width="7.875" customWidth="1"/>
    <col min="4555" max="4555" width="5.875" customWidth="1"/>
    <col min="4556" max="4556" width="7.875" customWidth="1"/>
    <col min="4557" max="4557" width="6.875" customWidth="1"/>
    <col min="4558" max="4558" width="5.875" customWidth="1"/>
    <col min="4559" max="4559" width="6.875" customWidth="1"/>
    <col min="4560" max="4560" width="7.875" customWidth="1"/>
    <col min="4561" max="4563" width="6.875" customWidth="1"/>
    <col min="4564" max="4564" width="7.875" customWidth="1"/>
    <col min="4565" max="4565" width="6.875" customWidth="1"/>
    <col min="4566" max="4566" width="7.875" customWidth="1"/>
    <col min="4567" max="4569" width="6.875" customWidth="1"/>
    <col min="4570" max="4570" width="7.875" customWidth="1"/>
    <col min="4571" max="4573" width="5.875" customWidth="1"/>
    <col min="4574" max="4574" width="6.875" customWidth="1"/>
    <col min="4575" max="4575" width="7.875" customWidth="1"/>
    <col min="4576" max="4576" width="6.875" customWidth="1"/>
    <col min="4577" max="4577" width="5.875" customWidth="1"/>
    <col min="4578" max="4578" width="7.875" customWidth="1"/>
    <col min="4579" max="4580" width="6.875" customWidth="1"/>
    <col min="4581" max="4582" width="7.875" customWidth="1"/>
    <col min="4583" max="4583" width="6.875" customWidth="1"/>
    <col min="4584" max="4586" width="7.875" customWidth="1"/>
    <col min="4587" max="4588" width="6.875" customWidth="1"/>
    <col min="4589" max="4589" width="7.875" customWidth="1"/>
    <col min="4590" max="4593" width="6.875" customWidth="1"/>
    <col min="4594" max="4594" width="7.875" customWidth="1"/>
    <col min="4595" max="4597" width="6.875" customWidth="1"/>
    <col min="4598" max="4599" width="7.875" customWidth="1"/>
    <col min="4600" max="4600" width="6.875" customWidth="1"/>
    <col min="4601" max="4601" width="7.875" customWidth="1"/>
    <col min="4602" max="4602" width="6.875" customWidth="1"/>
    <col min="4603" max="4603" width="7.875" customWidth="1"/>
    <col min="4604" max="4604" width="6.875" customWidth="1"/>
    <col min="4605" max="4605" width="5.875" customWidth="1"/>
    <col min="4606" max="4614" width="6.875" customWidth="1"/>
    <col min="4615" max="4615" width="7.875" customWidth="1"/>
    <col min="4616" max="4616" width="6.875" customWidth="1"/>
    <col min="4617" max="4617" width="7.875" customWidth="1"/>
    <col min="4618" max="4618" width="3.875" customWidth="1"/>
    <col min="4619" max="4619" width="6.875" customWidth="1"/>
    <col min="4620" max="4620" width="5.875" customWidth="1"/>
    <col min="4621" max="4621" width="6.875" customWidth="1"/>
    <col min="4622" max="4622" width="7.875" customWidth="1"/>
    <col min="4623" max="4623" width="5.875" customWidth="1"/>
    <col min="4624" max="4627" width="7.875" customWidth="1"/>
    <col min="4628" max="4628" width="6.875" customWidth="1"/>
    <col min="4629" max="4629" width="5.875" customWidth="1"/>
    <col min="4630" max="4631" width="7.875" customWidth="1"/>
    <col min="4632" max="4632" width="6.875" customWidth="1"/>
    <col min="4633" max="4633" width="5.875" customWidth="1"/>
    <col min="4634" max="4635" width="7.875" customWidth="1"/>
    <col min="4636" max="4636" width="6.875" customWidth="1"/>
    <col min="4637" max="4637" width="7.875" customWidth="1"/>
    <col min="4638" max="4639" width="6.875" customWidth="1"/>
    <col min="4640" max="4640" width="7.875" customWidth="1"/>
    <col min="4641" max="4641" width="5.875" customWidth="1"/>
    <col min="4642" max="4642" width="7.875" customWidth="1"/>
    <col min="4643" max="4643" width="6.875" customWidth="1"/>
    <col min="4644" max="4644" width="7.875" customWidth="1"/>
    <col min="4645" max="4646" width="6.875" customWidth="1"/>
    <col min="4647" max="4650" width="7.875" customWidth="1"/>
    <col min="4651" max="4651" width="6.875" customWidth="1"/>
    <col min="4652" max="4652" width="5.875" customWidth="1"/>
    <col min="4653" max="4655" width="6.875" customWidth="1"/>
    <col min="4656" max="4656" width="7.875" customWidth="1"/>
    <col min="4657" max="4658" width="6.875" customWidth="1"/>
    <col min="4659" max="4659" width="7.875" customWidth="1"/>
    <col min="4660" max="4660" width="8.875" customWidth="1"/>
    <col min="4661" max="4662" width="7.875" customWidth="1"/>
    <col min="4663" max="4666" width="6.875" customWidth="1"/>
    <col min="4667" max="4668" width="7.875" customWidth="1"/>
    <col min="4669" max="4677" width="6.875" customWidth="1"/>
    <col min="4678" max="4678" width="7.875" customWidth="1"/>
    <col min="4679" max="4679" width="5.875" customWidth="1"/>
    <col min="4680" max="4681" width="6.875" customWidth="1"/>
    <col min="4682" max="4682" width="7.875" customWidth="1"/>
    <col min="4683" max="4683" width="8.875" customWidth="1"/>
    <col min="4684" max="4685" width="5.875" customWidth="1"/>
    <col min="4686" max="4690" width="7.875" customWidth="1"/>
    <col min="4691" max="4692" width="6.875" customWidth="1"/>
    <col min="4693" max="4695" width="7.875" customWidth="1"/>
    <col min="4696" max="4696" width="6.875" customWidth="1"/>
    <col min="4697" max="4700" width="7.875" customWidth="1"/>
    <col min="4701" max="4702" width="6.875" customWidth="1"/>
    <col min="4703" max="4703" width="7.875" customWidth="1"/>
    <col min="4704" max="4705" width="6.875" customWidth="1"/>
    <col min="4706" max="4713" width="7.875" customWidth="1"/>
    <col min="4714" max="4714" width="6.875" customWidth="1"/>
    <col min="4715" max="4716" width="5.875" customWidth="1"/>
    <col min="4717" max="4717" width="7.875" customWidth="1"/>
    <col min="4718" max="4718" width="6.875" customWidth="1"/>
    <col min="4719" max="4719" width="3.875" customWidth="1"/>
    <col min="4720" max="4720" width="7.875" customWidth="1"/>
    <col min="4721" max="4721" width="6.875" customWidth="1"/>
    <col min="4722" max="4722" width="5.875" customWidth="1"/>
    <col min="4723" max="4726" width="6.875" customWidth="1"/>
    <col min="4727" max="4727" width="5.875" customWidth="1"/>
    <col min="4728" max="4729" width="6.875" customWidth="1"/>
    <col min="4730" max="4731" width="7.875" customWidth="1"/>
    <col min="4732" max="4733" width="6.875" customWidth="1"/>
    <col min="4734" max="4735" width="7.875" customWidth="1"/>
    <col min="4736" max="4736" width="6.875" customWidth="1"/>
    <col min="4737" max="4737" width="7.875" customWidth="1"/>
    <col min="4738" max="4738" width="6.875" customWidth="1"/>
    <col min="4739" max="4739" width="5.875" customWidth="1"/>
    <col min="4740" max="4740" width="7.875" customWidth="1"/>
    <col min="4741" max="4741" width="6.875" customWidth="1"/>
    <col min="4742" max="4744" width="7.875" customWidth="1"/>
    <col min="4745" max="4745" width="5.875" customWidth="1"/>
    <col min="4746" max="4746" width="7.875" customWidth="1"/>
    <col min="4747" max="4747" width="6.875" customWidth="1"/>
    <col min="4748" max="4749" width="7.875" customWidth="1"/>
    <col min="4750" max="4750" width="8.875" customWidth="1"/>
    <col min="4751" max="4752" width="6.875" customWidth="1"/>
    <col min="4753" max="4754" width="7.875" customWidth="1"/>
    <col min="4755" max="4755" width="8.875" customWidth="1"/>
    <col min="4756" max="4756" width="6.875" customWidth="1"/>
    <col min="4757" max="4759" width="7.875" customWidth="1"/>
    <col min="4760" max="4760" width="5.875" customWidth="1"/>
    <col min="4761" max="4763" width="7.875" customWidth="1"/>
    <col min="4764" max="4764" width="6.875" customWidth="1"/>
    <col min="4765" max="4767" width="7.875" customWidth="1"/>
    <col min="4768" max="4768" width="6.875" customWidth="1"/>
    <col min="4769" max="4769" width="3.875" customWidth="1"/>
    <col min="4770" max="4770" width="7.875" customWidth="1"/>
    <col min="4771" max="4771" width="6.875" customWidth="1"/>
    <col min="4772" max="4774" width="7.875" customWidth="1"/>
    <col min="4775" max="4777" width="6.875" customWidth="1"/>
    <col min="4778" max="4779" width="7.875" customWidth="1"/>
    <col min="4780" max="4780" width="6.875" customWidth="1"/>
    <col min="4781" max="4782" width="7.875" customWidth="1"/>
    <col min="4783" max="4784" width="6.875" customWidth="1"/>
    <col min="4785" max="4786" width="7.875" customWidth="1"/>
    <col min="4787" max="4789" width="6.875" customWidth="1"/>
    <col min="4790" max="4793" width="7.875" customWidth="1"/>
    <col min="4794" max="4794" width="6.875" customWidth="1"/>
    <col min="4795" max="4795" width="7.875" customWidth="1"/>
    <col min="4796" max="4796" width="6.875" customWidth="1"/>
    <col min="4797" max="4797" width="7.875" customWidth="1"/>
    <col min="4798" max="4798" width="6.875" customWidth="1"/>
    <col min="4799" max="4799" width="7.875" customWidth="1"/>
    <col min="4800" max="4800" width="5.875" customWidth="1"/>
    <col min="4801" max="4803" width="6.875" customWidth="1"/>
    <col min="4804" max="4805" width="7.875" customWidth="1"/>
    <col min="4806" max="4807" width="6.875" customWidth="1"/>
    <col min="4808" max="4808" width="7.875" customWidth="1"/>
    <col min="4809" max="4809" width="3.875" customWidth="1"/>
    <col min="4810" max="4810" width="7.875" customWidth="1"/>
    <col min="4811" max="4811" width="6.875" customWidth="1"/>
    <col min="4812" max="4812" width="7.875" customWidth="1"/>
    <col min="4813" max="4813" width="6.875" customWidth="1"/>
    <col min="4814" max="4815" width="7.875" customWidth="1"/>
    <col min="4816" max="4817" width="6.875" customWidth="1"/>
    <col min="4818" max="4818" width="7.875" customWidth="1"/>
    <col min="4819" max="4819" width="6.875" customWidth="1"/>
    <col min="4820" max="4822" width="7.875" customWidth="1"/>
    <col min="4823" max="4823" width="6.875" customWidth="1"/>
    <col min="4824" max="4824" width="7.875" customWidth="1"/>
    <col min="4825" max="4826" width="6.875" customWidth="1"/>
    <col min="4827" max="4827" width="7.875" customWidth="1"/>
    <col min="4828" max="4828" width="6.875" customWidth="1"/>
    <col min="4829" max="4829" width="5.875" customWidth="1"/>
    <col min="4830" max="4831" width="6.875" customWidth="1"/>
    <col min="4832" max="4832" width="7.875" customWidth="1"/>
    <col min="4833" max="4836" width="6.875" customWidth="1"/>
    <col min="4837" max="4837" width="3.875" customWidth="1"/>
    <col min="4838" max="4838" width="6.875" customWidth="1"/>
    <col min="4839" max="4839" width="5.875" customWidth="1"/>
    <col min="4840" max="4840" width="6.875" customWidth="1"/>
    <col min="4841" max="4841" width="7.875" customWidth="1"/>
    <col min="4842" max="4842" width="6.875" customWidth="1"/>
    <col min="4843" max="4844" width="7.875" customWidth="1"/>
    <col min="4845" max="4847" width="6.875" customWidth="1"/>
    <col min="4848" max="4848" width="7.875" customWidth="1"/>
    <col min="4849" max="4849" width="6.875" customWidth="1"/>
    <col min="4850" max="4850" width="3.875" customWidth="1"/>
    <col min="4851" max="4851" width="6.875" customWidth="1"/>
    <col min="4852" max="4854" width="7.875" customWidth="1"/>
    <col min="4855" max="4856" width="6.875" customWidth="1"/>
    <col min="4857" max="4857" width="7.875" customWidth="1"/>
    <col min="4858" max="4858" width="6.875" customWidth="1"/>
    <col min="4859" max="4859" width="7.875" customWidth="1"/>
    <col min="4860" max="4861" width="6.875" customWidth="1"/>
    <col min="4862" max="4862" width="7.875" customWidth="1"/>
    <col min="4863" max="4865" width="6.875" customWidth="1"/>
    <col min="4866" max="4866" width="7.875" customWidth="1"/>
    <col min="4867" max="4867" width="6.875" customWidth="1"/>
    <col min="4868" max="4868" width="7.875" customWidth="1"/>
    <col min="4869" max="4869" width="5.875" customWidth="1"/>
    <col min="4870" max="4870" width="6.875" customWidth="1"/>
    <col min="4871" max="4873" width="7.875" customWidth="1"/>
    <col min="4874" max="4877" width="6.875" customWidth="1"/>
    <col min="4878" max="4878" width="8.875" customWidth="1"/>
    <col min="4879" max="4881" width="7.875" customWidth="1"/>
    <col min="4882" max="4883" width="6.875" customWidth="1"/>
    <col min="4884" max="4885" width="7.875" customWidth="1"/>
    <col min="4886" max="4886" width="5.875" customWidth="1"/>
    <col min="4887" max="4887" width="6.875" customWidth="1"/>
    <col min="4888" max="4889" width="7.875" customWidth="1"/>
    <col min="4890" max="4891" width="6.875" customWidth="1"/>
    <col min="4892" max="4892" width="7.875" customWidth="1"/>
    <col min="4893" max="4893" width="6.875" customWidth="1"/>
    <col min="4894" max="4894" width="8.875" customWidth="1"/>
    <col min="4895" max="4895" width="7.875" customWidth="1"/>
    <col min="4896" max="4896" width="6.875" customWidth="1"/>
    <col min="4897" max="4897" width="7.875" customWidth="1"/>
    <col min="4898" max="4898" width="6.875" customWidth="1"/>
    <col min="4899" max="4899" width="7.875" customWidth="1"/>
    <col min="4900" max="4900" width="6.875" customWidth="1"/>
    <col min="4901" max="4901" width="3.875" customWidth="1"/>
    <col min="4902" max="4902" width="7.875" customWidth="1"/>
    <col min="4903" max="4903" width="5.875" customWidth="1"/>
    <col min="4904" max="4904" width="6.875" customWidth="1"/>
    <col min="4905" max="4906" width="7.875" customWidth="1"/>
    <col min="4907" max="4908" width="6.875" customWidth="1"/>
    <col min="4909" max="4909" width="7.875" customWidth="1"/>
    <col min="4910" max="4910" width="6.875" customWidth="1"/>
    <col min="4911" max="4913" width="7.875" customWidth="1"/>
    <col min="4914" max="4914" width="8.875" customWidth="1"/>
    <col min="4915" max="4916" width="7.875" customWidth="1"/>
    <col min="4917" max="4917" width="6.875" customWidth="1"/>
    <col min="4918" max="4918" width="5.875" customWidth="1"/>
    <col min="4919" max="4919" width="6.875" customWidth="1"/>
    <col min="4920" max="4920" width="7.875" customWidth="1"/>
    <col min="4921" max="4921" width="6.875" customWidth="1"/>
    <col min="4922" max="4923" width="7.875" customWidth="1"/>
    <col min="4924" max="4924" width="6.875" customWidth="1"/>
    <col min="4925" max="4927" width="7.875" customWidth="1"/>
    <col min="4928" max="4928" width="5.875" customWidth="1"/>
    <col min="4929" max="4929" width="7.875" customWidth="1"/>
    <col min="4930" max="4930" width="5.875" customWidth="1"/>
    <col min="4931" max="4933" width="6.875" customWidth="1"/>
    <col min="4934" max="4934" width="7.875" customWidth="1"/>
    <col min="4935" max="4937" width="6.875" customWidth="1"/>
    <col min="4938" max="4940" width="7.875" customWidth="1"/>
    <col min="4941" max="4941" width="6.875" customWidth="1"/>
    <col min="4942" max="4943" width="7.875" customWidth="1"/>
    <col min="4944" max="4946" width="6.875" customWidth="1"/>
    <col min="4947" max="4947" width="7.875" customWidth="1"/>
    <col min="4948" max="4949" width="6.875" customWidth="1"/>
    <col min="4950" max="4951" width="7.875" customWidth="1"/>
    <col min="4952" max="4952" width="3.875" customWidth="1"/>
    <col min="4953" max="4953" width="6.875" customWidth="1"/>
    <col min="4954" max="4954" width="3.875" customWidth="1"/>
    <col min="4955" max="4955" width="7.875" customWidth="1"/>
    <col min="4956" max="4957" width="6.875" customWidth="1"/>
    <col min="4958" max="4958" width="5.875" customWidth="1"/>
    <col min="4959" max="4960" width="7.875" customWidth="1"/>
    <col min="4961" max="4961" width="5.875" customWidth="1"/>
    <col min="4962" max="4962" width="7.875" customWidth="1"/>
    <col min="4963" max="4964" width="6.875" customWidth="1"/>
    <col min="4965" max="4965" width="7.875" customWidth="1"/>
    <col min="4966" max="4969" width="6.875" customWidth="1"/>
    <col min="4970" max="4971" width="7.875" customWidth="1"/>
    <col min="4972" max="4972" width="5.875" customWidth="1"/>
    <col min="4973" max="4973" width="6.875" customWidth="1"/>
    <col min="4974" max="4974" width="7.875" customWidth="1"/>
    <col min="4975" max="4977" width="6.875" customWidth="1"/>
    <col min="4978" max="4978" width="5.875" customWidth="1"/>
    <col min="4979" max="4981" width="6.875" customWidth="1"/>
    <col min="4982" max="4982" width="7.875" customWidth="1"/>
    <col min="4983" max="4983" width="5.875" customWidth="1"/>
    <col min="4984" max="4989" width="7.875" customWidth="1"/>
    <col min="4990" max="4990" width="6.875" customWidth="1"/>
    <col min="4991" max="4991" width="8.875" customWidth="1"/>
    <col min="4992" max="4993" width="7.875" customWidth="1"/>
    <col min="4994" max="4994" width="5.875" customWidth="1"/>
    <col min="4995" max="4995" width="6.875" customWidth="1"/>
    <col min="4996" max="4996" width="3.875" customWidth="1"/>
    <col min="4997" max="4997" width="6.875" customWidth="1"/>
    <col min="4998" max="5000" width="7.875" customWidth="1"/>
    <col min="5001" max="5001" width="6.875" customWidth="1"/>
    <col min="5002" max="5002" width="7.875" customWidth="1"/>
    <col min="5003" max="5003" width="6.875" customWidth="1"/>
    <col min="5004" max="5004" width="5.875" customWidth="1"/>
    <col min="5005" max="5005" width="7.875" customWidth="1"/>
    <col min="5006" max="5006" width="5.875" customWidth="1"/>
    <col min="5007" max="5007" width="6.875" customWidth="1"/>
    <col min="5008" max="5008" width="5.875" customWidth="1"/>
    <col min="5009" max="5009" width="7.875" customWidth="1"/>
    <col min="5010" max="5010" width="5.875" customWidth="1"/>
    <col min="5011" max="5014" width="7.875" customWidth="1"/>
    <col min="5015" max="5015" width="6.875" customWidth="1"/>
    <col min="5016" max="5018" width="7.875" customWidth="1"/>
    <col min="5019" max="5019" width="8.875" customWidth="1"/>
    <col min="5020" max="5020" width="7.875" customWidth="1"/>
    <col min="5021" max="5022" width="6.875" customWidth="1"/>
    <col min="5023" max="5023" width="7.875" customWidth="1"/>
    <col min="5024" max="5024" width="5.875" customWidth="1"/>
    <col min="5025" max="5025" width="6.875" customWidth="1"/>
    <col min="5026" max="5027" width="5.875" customWidth="1"/>
    <col min="5028" max="5028" width="6.875" customWidth="1"/>
    <col min="5029" max="5029" width="7.875" customWidth="1"/>
    <col min="5030" max="5030" width="6.875" customWidth="1"/>
    <col min="5031" max="5031" width="7.875" customWidth="1"/>
    <col min="5032" max="5032" width="6.875" customWidth="1"/>
    <col min="5033" max="5040" width="7.875" customWidth="1"/>
    <col min="5041" max="5041" width="6.875" customWidth="1"/>
    <col min="5042" max="5042" width="7.875" customWidth="1"/>
    <col min="5043" max="5043" width="6.875" customWidth="1"/>
    <col min="5044" max="5046" width="7.875" customWidth="1"/>
    <col min="5047" max="5047" width="6.875" customWidth="1"/>
    <col min="5048" max="5049" width="7.875" customWidth="1"/>
    <col min="5050" max="5050" width="5.875" customWidth="1"/>
    <col min="5051" max="5051" width="7.875" customWidth="1"/>
    <col min="5052" max="5055" width="6.875" customWidth="1"/>
    <col min="5056" max="5056" width="7.875" customWidth="1"/>
    <col min="5057" max="5057" width="5.875" customWidth="1"/>
    <col min="5058" max="5058" width="7.875" customWidth="1"/>
    <col min="5059" max="5059" width="6.875" customWidth="1"/>
    <col min="5060" max="5060" width="7.875" customWidth="1"/>
    <col min="5061" max="5061" width="6.875" customWidth="1"/>
    <col min="5062" max="5062" width="7.875" customWidth="1"/>
    <col min="5063" max="5063" width="6.875" customWidth="1"/>
    <col min="5064" max="5065" width="7.875" customWidth="1"/>
    <col min="5066" max="5068" width="6.875" customWidth="1"/>
    <col min="5069" max="5070" width="7.875" customWidth="1"/>
    <col min="5071" max="5071" width="5.875" customWidth="1"/>
    <col min="5072" max="5072" width="6.875" customWidth="1"/>
    <col min="5073" max="5074" width="7.875" customWidth="1"/>
    <col min="5075" max="5076" width="6.875" customWidth="1"/>
    <col min="5077" max="5077" width="3.875" customWidth="1"/>
    <col min="5078" max="5078" width="6.875" customWidth="1"/>
    <col min="5079" max="5080" width="7.875" customWidth="1"/>
    <col min="5081" max="5083" width="6.875" customWidth="1"/>
    <col min="5084" max="5084" width="7.875" customWidth="1"/>
    <col min="5085" max="5085" width="5.875" customWidth="1"/>
    <col min="5086" max="5086" width="7.875" customWidth="1"/>
    <col min="5087" max="5088" width="6.875" customWidth="1"/>
    <col min="5089" max="5089" width="5.875" customWidth="1"/>
    <col min="5090" max="5090" width="7.875" customWidth="1"/>
    <col min="5091" max="5091" width="5.875" customWidth="1"/>
    <col min="5092" max="5092" width="7.875" customWidth="1"/>
    <col min="5093" max="5093" width="6.875" customWidth="1"/>
    <col min="5094" max="5096" width="7.875" customWidth="1"/>
    <col min="5097" max="5101" width="6.875" customWidth="1"/>
    <col min="5102" max="5103" width="7.875" customWidth="1"/>
    <col min="5104" max="5104" width="3.875" customWidth="1"/>
    <col min="5105" max="5105" width="7.875" customWidth="1"/>
    <col min="5106" max="5109" width="6.875" customWidth="1"/>
    <col min="5110" max="5110" width="7.875" customWidth="1"/>
    <col min="5111" max="5111" width="6.875" customWidth="1"/>
    <col min="5112" max="5112" width="7.875" customWidth="1"/>
    <col min="5113" max="5115" width="6.875" customWidth="1"/>
    <col min="5116" max="5116" width="5.875" customWidth="1"/>
    <col min="5117" max="5118" width="6.875" customWidth="1"/>
    <col min="5119" max="5120" width="7.875" customWidth="1"/>
    <col min="5121" max="5121" width="6.875" customWidth="1"/>
    <col min="5122" max="5122" width="7.875" customWidth="1"/>
    <col min="5123" max="5123" width="5.875" customWidth="1"/>
    <col min="5124" max="5124" width="6.875" customWidth="1"/>
    <col min="5125" max="5125" width="7.875" customWidth="1"/>
    <col min="5126" max="5127" width="6.875" customWidth="1"/>
    <col min="5128" max="5128" width="7.875" customWidth="1"/>
    <col min="5129" max="5129" width="5.875" customWidth="1"/>
    <col min="5130" max="5131" width="6.875" customWidth="1"/>
    <col min="5132" max="5132" width="5.875" customWidth="1"/>
    <col min="5133" max="5133" width="6.875" customWidth="1"/>
    <col min="5134" max="5134" width="5.875" customWidth="1"/>
    <col min="5135" max="5135" width="7.875" customWidth="1"/>
    <col min="5136" max="5140" width="6.875" customWidth="1"/>
    <col min="5141" max="5141" width="5.875" customWidth="1"/>
    <col min="5142" max="5144" width="6.875" customWidth="1"/>
    <col min="5145" max="5145" width="7.875" customWidth="1"/>
    <col min="5146" max="5147" width="6.875" customWidth="1"/>
    <col min="5148" max="5151" width="7.875" customWidth="1"/>
    <col min="5152" max="5152" width="3.875" customWidth="1"/>
    <col min="5153" max="5154" width="6.875" customWidth="1"/>
    <col min="5155" max="5155" width="7.875" customWidth="1"/>
    <col min="5156" max="5156" width="6.875" customWidth="1"/>
    <col min="5157" max="5157" width="7.875" customWidth="1"/>
    <col min="5158" max="5158" width="6.875" customWidth="1"/>
    <col min="5159" max="5159" width="7.875" customWidth="1"/>
    <col min="5160" max="5160" width="6.875" customWidth="1"/>
    <col min="5161" max="5161" width="7.875" customWidth="1"/>
    <col min="5162" max="5162" width="6.875" customWidth="1"/>
    <col min="5163" max="5163" width="7.875" customWidth="1"/>
    <col min="5164" max="5166" width="6.875" customWidth="1"/>
    <col min="5167" max="5167" width="7.875" customWidth="1"/>
    <col min="5168" max="5169" width="6.875" customWidth="1"/>
    <col min="5170" max="5171" width="7.875" customWidth="1"/>
    <col min="5172" max="5175" width="6.875" customWidth="1"/>
    <col min="5176" max="5177" width="7.875" customWidth="1"/>
    <col min="5178" max="5179" width="6.875" customWidth="1"/>
    <col min="5180" max="5181" width="7.875" customWidth="1"/>
    <col min="5182" max="5182" width="6.875" customWidth="1"/>
    <col min="5183" max="5183" width="7.875" customWidth="1"/>
    <col min="5184" max="5186" width="6.875" customWidth="1"/>
    <col min="5187" max="5187" width="3.875" customWidth="1"/>
    <col min="5188" max="5188" width="6.875" customWidth="1"/>
    <col min="5189" max="5190" width="7.875" customWidth="1"/>
    <col min="5191" max="5195" width="6.875" customWidth="1"/>
    <col min="5196" max="5196" width="7.875" customWidth="1"/>
    <col min="5197" max="5198" width="6.875" customWidth="1"/>
    <col min="5199" max="5199" width="5.875" customWidth="1"/>
    <col min="5200" max="5200" width="7.875" customWidth="1"/>
    <col min="5201" max="5202" width="6.875" customWidth="1"/>
    <col min="5203" max="5205" width="7.875" customWidth="1"/>
    <col min="5206" max="5206" width="8.875" customWidth="1"/>
    <col min="5207" max="5208" width="6.875" customWidth="1"/>
    <col min="5209" max="5209" width="7.875" customWidth="1"/>
    <col min="5210" max="5210" width="5.875" customWidth="1"/>
    <col min="5211" max="5212" width="6.875" customWidth="1"/>
    <col min="5213" max="5214" width="7.875" customWidth="1"/>
    <col min="5215" max="5216" width="6.875" customWidth="1"/>
    <col min="5217" max="5218" width="7.875" customWidth="1"/>
    <col min="5219" max="5219" width="6.875" customWidth="1"/>
    <col min="5220" max="5220" width="7.875" customWidth="1"/>
    <col min="5221" max="5221" width="6.875" customWidth="1"/>
    <col min="5222" max="5222" width="7.875" customWidth="1"/>
    <col min="5223" max="5224" width="5.875" customWidth="1"/>
    <col min="5225" max="5225" width="7.875" customWidth="1"/>
    <col min="5226" max="5226" width="6.875" customWidth="1"/>
    <col min="5227" max="5227" width="7.875" customWidth="1"/>
    <col min="5228" max="5229" width="6.875" customWidth="1"/>
    <col min="5230" max="5230" width="7.875" customWidth="1"/>
    <col min="5231" max="5233" width="6.875" customWidth="1"/>
    <col min="5234" max="5234" width="7.875" customWidth="1"/>
    <col min="5235" max="5235" width="6.875" customWidth="1"/>
    <col min="5236" max="5236" width="7.875" customWidth="1"/>
    <col min="5237" max="5237" width="6.875" customWidth="1"/>
    <col min="5238" max="5238" width="7.875" customWidth="1"/>
    <col min="5239" max="5239" width="6.875" customWidth="1"/>
    <col min="5240" max="5240" width="7.875" customWidth="1"/>
    <col min="5241" max="5242" width="6.875" customWidth="1"/>
    <col min="5243" max="5243" width="5.875" customWidth="1"/>
    <col min="5244" max="5244" width="6.875" customWidth="1"/>
    <col min="5245" max="5245" width="8.875" customWidth="1"/>
    <col min="5246" max="5246" width="7.875" customWidth="1"/>
    <col min="5247" max="5249" width="6.875" customWidth="1"/>
    <col min="5250" max="5251" width="7.875" customWidth="1"/>
    <col min="5252" max="5252" width="6.875" customWidth="1"/>
    <col min="5253" max="5253" width="7.875" customWidth="1"/>
    <col min="5254" max="5255" width="6.875" customWidth="1"/>
    <col min="5256" max="5256" width="7.875" customWidth="1"/>
    <col min="5257" max="5257" width="6.875" customWidth="1"/>
    <col min="5258" max="5258" width="7.875" customWidth="1"/>
    <col min="5259" max="5261" width="6.875" customWidth="1"/>
    <col min="5262" max="5262" width="7.875" customWidth="1"/>
    <col min="5263" max="5264" width="6.875" customWidth="1"/>
    <col min="5265" max="5265" width="7.875" customWidth="1"/>
    <col min="5266" max="5268" width="6.875" customWidth="1"/>
    <col min="5269" max="5269" width="7.875" customWidth="1"/>
    <col min="5270" max="5272" width="6.875" customWidth="1"/>
    <col min="5273" max="5273" width="7.875" customWidth="1"/>
    <col min="5274" max="5274" width="5.875" customWidth="1"/>
    <col min="5275" max="5276" width="6.875" customWidth="1"/>
    <col min="5277" max="5278" width="7.875" customWidth="1"/>
    <col min="5279" max="5279" width="3.875" customWidth="1"/>
    <col min="5280" max="5282" width="6.875" customWidth="1"/>
    <col min="5283" max="5285" width="7.875" customWidth="1"/>
    <col min="5286" max="5286" width="5.875" customWidth="1"/>
    <col min="5287" max="5290" width="6.875" customWidth="1"/>
    <col min="5291" max="5294" width="7.875" customWidth="1"/>
    <col min="5295" max="5295" width="8.875" customWidth="1"/>
    <col min="5296" max="5296" width="7.875" customWidth="1"/>
    <col min="5297" max="5297" width="6.875" customWidth="1"/>
    <col min="5298" max="5298" width="5.875" customWidth="1"/>
    <col min="5299" max="5299" width="6.875" customWidth="1"/>
    <col min="5300" max="5300" width="7.875" customWidth="1"/>
    <col min="5301" max="5302" width="6.875" customWidth="1"/>
    <col min="5303" max="5303" width="7.875" customWidth="1"/>
    <col min="5304" max="5305" width="6.875" customWidth="1"/>
    <col min="5306" max="5309" width="7.875" customWidth="1"/>
    <col min="5310" max="5315" width="6.875" customWidth="1"/>
    <col min="5316" max="5316" width="5.875" customWidth="1"/>
    <col min="5317" max="5318" width="7.875" customWidth="1"/>
    <col min="5319" max="5320" width="6.875" customWidth="1"/>
    <col min="5321" max="5325" width="7.875" customWidth="1"/>
    <col min="5326" max="5326" width="5.875" customWidth="1"/>
    <col min="5327" max="5327" width="6.875" customWidth="1"/>
    <col min="5328" max="5328" width="7.875" customWidth="1"/>
    <col min="5329" max="5329" width="6.875" customWidth="1"/>
    <col min="5330" max="5330" width="7.875" customWidth="1"/>
    <col min="5331" max="5331" width="6.875" customWidth="1"/>
    <col min="5332" max="5332" width="7.875" customWidth="1"/>
    <col min="5333" max="5333" width="5.875" customWidth="1"/>
    <col min="5334" max="5334" width="6.875" customWidth="1"/>
    <col min="5335" max="5336" width="7.875" customWidth="1"/>
    <col min="5337" max="5337" width="6.875" customWidth="1"/>
    <col min="5338" max="5338" width="7.875" customWidth="1"/>
    <col min="5339" max="5339" width="6.875" customWidth="1"/>
    <col min="5340" max="5340" width="5.875" customWidth="1"/>
    <col min="5341" max="5342" width="7.875" customWidth="1"/>
    <col min="5343" max="5344" width="6.875" customWidth="1"/>
    <col min="5345" max="5346" width="7.875" customWidth="1"/>
    <col min="5347" max="5347" width="3.875" customWidth="1"/>
    <col min="5348" max="5348" width="6.875" customWidth="1"/>
    <col min="5349" max="5349" width="3.875" customWidth="1"/>
    <col min="5350" max="5353" width="7.875" customWidth="1"/>
    <col min="5354" max="5354" width="5.875" customWidth="1"/>
    <col min="5355" max="5356" width="6.875" customWidth="1"/>
    <col min="5357" max="5357" width="7.875" customWidth="1"/>
    <col min="5358" max="5359" width="6.875" customWidth="1"/>
    <col min="5360" max="5360" width="7.875" customWidth="1"/>
    <col min="5361" max="5361" width="5.875" customWidth="1"/>
    <col min="5362" max="5362" width="6.875" customWidth="1"/>
    <col min="5363" max="5363" width="7.875" customWidth="1"/>
    <col min="5364" max="5364" width="6.875" customWidth="1"/>
    <col min="5365" max="5365" width="7.875" customWidth="1"/>
    <col min="5366" max="5366" width="6.875" customWidth="1"/>
    <col min="5367" max="5369" width="7.875" customWidth="1"/>
    <col min="5370" max="5374" width="6.875" customWidth="1"/>
    <col min="5375" max="5376" width="7.875" customWidth="1"/>
    <col min="5377" max="5377" width="8.875" customWidth="1"/>
    <col min="5378" max="5379" width="7.875" customWidth="1"/>
    <col min="5380" max="5380" width="5.875" customWidth="1"/>
    <col min="5381" max="5381" width="6.875" customWidth="1"/>
    <col min="5382" max="5383" width="7.875" customWidth="1"/>
    <col min="5384" max="5384" width="6.875" customWidth="1"/>
    <col min="5385" max="5385" width="8.875" customWidth="1"/>
    <col min="5386" max="5387" width="6.875" customWidth="1"/>
    <col min="5388" max="5388" width="8.875" customWidth="1"/>
    <col min="5389" max="5390" width="6.875" customWidth="1"/>
    <col min="5391" max="5391" width="5.875" customWidth="1"/>
    <col min="5392" max="5393" width="7.875" customWidth="1"/>
    <col min="5394" max="5394" width="6.875" customWidth="1"/>
    <col min="5395" max="5395" width="7.875" customWidth="1"/>
    <col min="5396" max="5396" width="5.875" customWidth="1"/>
    <col min="5397" max="5397" width="7.875" customWidth="1"/>
    <col min="5398" max="5400" width="6.875" customWidth="1"/>
    <col min="5401" max="5404" width="7.875" customWidth="1"/>
    <col min="5405" max="5405" width="6.875" customWidth="1"/>
    <col min="5406" max="5406" width="7.875" customWidth="1"/>
    <col min="5407" max="5407" width="6.875" customWidth="1"/>
    <col min="5408" max="5408" width="7.875" customWidth="1"/>
    <col min="5409" max="5410" width="6.875" customWidth="1"/>
    <col min="5411" max="5412" width="7.875" customWidth="1"/>
    <col min="5413" max="5414" width="6.875" customWidth="1"/>
    <col min="5415" max="5415" width="7.875" customWidth="1"/>
    <col min="5416" max="5416" width="6.875" customWidth="1"/>
    <col min="5417" max="5418" width="7.875" customWidth="1"/>
    <col min="5419" max="5419" width="5.875" customWidth="1"/>
    <col min="5420" max="5420" width="7.875" customWidth="1"/>
    <col min="5421" max="5421" width="6.875" customWidth="1"/>
    <col min="5422" max="5422" width="7.875" customWidth="1"/>
    <col min="5423" max="5423" width="6.875" customWidth="1"/>
    <col min="5424" max="5424" width="7.875" customWidth="1"/>
    <col min="5425" max="5425" width="3.875" customWidth="1"/>
    <col min="5426" max="5426" width="7.875" customWidth="1"/>
    <col min="5427" max="5427" width="6.875" customWidth="1"/>
    <col min="5428" max="5428" width="7.875" customWidth="1"/>
    <col min="5429" max="5429" width="6.875" customWidth="1"/>
    <col min="5430" max="5430" width="5.875" customWidth="1"/>
    <col min="5431" max="5432" width="7.875" customWidth="1"/>
    <col min="5433" max="5433" width="6.875" customWidth="1"/>
    <col min="5434" max="5435" width="7.875" customWidth="1"/>
    <col min="5436" max="5436" width="5.875" customWidth="1"/>
    <col min="5437" max="5437" width="6.875" customWidth="1"/>
    <col min="5438" max="5440" width="7.875" customWidth="1"/>
    <col min="5441" max="5442" width="6.875" customWidth="1"/>
    <col min="5443" max="5443" width="7.875" customWidth="1"/>
    <col min="5444" max="5444" width="6.875" customWidth="1"/>
    <col min="5445" max="5447" width="7.875" customWidth="1"/>
    <col min="5448" max="5448" width="6.875" customWidth="1"/>
    <col min="5449" max="5450" width="7.875" customWidth="1"/>
    <col min="5451" max="5451" width="5.875" customWidth="1"/>
    <col min="5452" max="5453" width="6.875" customWidth="1"/>
    <col min="5454" max="5455" width="7.875" customWidth="1"/>
    <col min="5456" max="5457" width="6.875" customWidth="1"/>
    <col min="5458" max="5462" width="7.875" customWidth="1"/>
    <col min="5463" max="5470" width="6.875" customWidth="1"/>
    <col min="5471" max="5475" width="7.875" customWidth="1"/>
    <col min="5476" max="5476" width="6.875" customWidth="1"/>
    <col min="5477" max="5478" width="5.875" customWidth="1"/>
    <col min="5479" max="5479" width="7.875" customWidth="1"/>
    <col min="5480" max="5481" width="6.875" customWidth="1"/>
    <col min="5482" max="5482" width="7.875" customWidth="1"/>
    <col min="5483" max="5484" width="6.875" customWidth="1"/>
    <col min="5485" max="5485" width="5.875" customWidth="1"/>
    <col min="5486" max="5487" width="6.875" customWidth="1"/>
    <col min="5488" max="5488" width="7.875" customWidth="1"/>
    <col min="5489" max="5490" width="6.875" customWidth="1"/>
    <col min="5491" max="5493" width="7.875" customWidth="1"/>
    <col min="5494" max="5495" width="6.875" customWidth="1"/>
    <col min="5496" max="5496" width="7.875" customWidth="1"/>
    <col min="5497" max="5498" width="6.875" customWidth="1"/>
    <col min="5499" max="5499" width="5.875" customWidth="1"/>
    <col min="5500" max="5500" width="7.875" customWidth="1"/>
    <col min="5501" max="5502" width="6.875" customWidth="1"/>
    <col min="5503" max="5503" width="7.875" customWidth="1"/>
    <col min="5504" max="5504" width="6.875" customWidth="1"/>
    <col min="5505" max="5506" width="5.875" customWidth="1"/>
    <col min="5507" max="5507" width="6.875" customWidth="1"/>
    <col min="5508" max="5508" width="3.875" customWidth="1"/>
    <col min="5509" max="5510" width="6.875" customWidth="1"/>
    <col min="5511" max="5511" width="7.875" customWidth="1"/>
    <col min="5512" max="5512" width="6.875" customWidth="1"/>
    <col min="5513" max="5513" width="7.875" customWidth="1"/>
    <col min="5514" max="5514" width="6.875" customWidth="1"/>
    <col min="5515" max="5516" width="7.875" customWidth="1"/>
    <col min="5517" max="5518" width="6.875" customWidth="1"/>
    <col min="5519" max="5520" width="7.875" customWidth="1"/>
    <col min="5521" max="5522" width="6.875" customWidth="1"/>
    <col min="5523" max="5523" width="7.875" customWidth="1"/>
    <col min="5524" max="5524" width="6.875" customWidth="1"/>
    <col min="5525" max="5525" width="7.875" customWidth="1"/>
    <col min="5526" max="5527" width="6.875" customWidth="1"/>
    <col min="5528" max="5528" width="7.875" customWidth="1"/>
    <col min="5529" max="5529" width="5.875" customWidth="1"/>
    <col min="5530" max="5532" width="6.875" customWidth="1"/>
    <col min="5533" max="5534" width="7.875" customWidth="1"/>
    <col min="5535" max="5535" width="5.875" customWidth="1"/>
    <col min="5536" max="5537" width="7.875" customWidth="1"/>
    <col min="5538" max="5539" width="6.875" customWidth="1"/>
    <col min="5540" max="5540" width="7.875" customWidth="1"/>
    <col min="5541" max="5541" width="6.875" customWidth="1"/>
    <col min="5542" max="5542" width="7.875" customWidth="1"/>
    <col min="5543" max="5543" width="6.875" customWidth="1"/>
    <col min="5544" max="5544" width="5.875" customWidth="1"/>
    <col min="5545" max="5546" width="7.875" customWidth="1"/>
    <col min="5547" max="5547" width="6.875" customWidth="1"/>
    <col min="5548" max="5549" width="7.875" customWidth="1"/>
    <col min="5550" max="5551" width="6.875" customWidth="1"/>
    <col min="5552" max="5556" width="7.875" customWidth="1"/>
    <col min="5557" max="5557" width="6.875" customWidth="1"/>
    <col min="5558" max="5558" width="7.875" customWidth="1"/>
    <col min="5559" max="5562" width="6.875" customWidth="1"/>
    <col min="5563" max="5563" width="7.875" customWidth="1"/>
    <col min="5564" max="5565" width="6.875" customWidth="1"/>
    <col min="5566" max="5567" width="7.875" customWidth="1"/>
    <col min="5568" max="5572" width="6.875" customWidth="1"/>
    <col min="5573" max="5573" width="7.875" customWidth="1"/>
    <col min="5574" max="5575" width="6.875" customWidth="1"/>
    <col min="5576" max="5577" width="7.875" customWidth="1"/>
    <col min="5578" max="5579" width="6.875" customWidth="1"/>
    <col min="5580" max="5581" width="7.875" customWidth="1"/>
    <col min="5582" max="5584" width="6.875" customWidth="1"/>
    <col min="5585" max="5586" width="7.875" customWidth="1"/>
    <col min="5587" max="5587" width="5.875" customWidth="1"/>
    <col min="5588" max="5588" width="6.875" customWidth="1"/>
    <col min="5589" max="5589" width="7.875" customWidth="1"/>
    <col min="5590" max="5591" width="6.875" customWidth="1"/>
    <col min="5592" max="5594" width="7.875" customWidth="1"/>
    <col min="5595" max="5595" width="5.875" customWidth="1"/>
    <col min="5596" max="5600" width="6.875" customWidth="1"/>
    <col min="5601" max="5601" width="7.875" customWidth="1"/>
    <col min="5602" max="5602" width="3.875" customWidth="1"/>
    <col min="5603" max="5604" width="6.875" customWidth="1"/>
    <col min="5605" max="5605" width="5.875" customWidth="1"/>
    <col min="5606" max="5606" width="6.875" customWidth="1"/>
    <col min="5607" max="5607" width="5.875" customWidth="1"/>
    <col min="5608" max="5608" width="7.875" customWidth="1"/>
    <col min="5609" max="5611" width="6.875" customWidth="1"/>
    <col min="5612" max="5612" width="7.875" customWidth="1"/>
    <col min="5613" max="5613" width="5.875" customWidth="1"/>
    <col min="5614" max="5615" width="6.875" customWidth="1"/>
    <col min="5616" max="5619" width="7.875" customWidth="1"/>
    <col min="5620" max="5621" width="6.875" customWidth="1"/>
    <col min="5622" max="5622" width="5.875" customWidth="1"/>
    <col min="5623" max="5626" width="7.875" customWidth="1"/>
    <col min="5627" max="5627" width="6.875" customWidth="1"/>
    <col min="5628" max="5628" width="5.875" customWidth="1"/>
    <col min="5629" max="5629" width="7.875" customWidth="1"/>
    <col min="5630" max="5630" width="6.875" customWidth="1"/>
    <col min="5631" max="5631" width="7.875" customWidth="1"/>
    <col min="5632" max="5632" width="6.875" customWidth="1"/>
    <col min="5633" max="5633" width="7.875" customWidth="1"/>
    <col min="5634" max="5634" width="6.875" customWidth="1"/>
    <col min="5635" max="5636" width="5.875" customWidth="1"/>
    <col min="5637" max="5638" width="6.875" customWidth="1"/>
    <col min="5639" max="5641" width="7.875" customWidth="1"/>
    <col min="5642" max="5643" width="6.875" customWidth="1"/>
    <col min="5644" max="5644" width="7.875" customWidth="1"/>
    <col min="5645" max="5645" width="5.875" customWidth="1"/>
    <col min="5646" max="5646" width="7.875" customWidth="1"/>
    <col min="5647" max="5647" width="6.875" customWidth="1"/>
    <col min="5648" max="5649" width="5.875" customWidth="1"/>
    <col min="5650" max="5651" width="6.875" customWidth="1"/>
    <col min="5652" max="5652" width="5.875" customWidth="1"/>
    <col min="5653" max="5653" width="7.875" customWidth="1"/>
    <col min="5654" max="5656" width="6.875" customWidth="1"/>
    <col min="5657" max="5659" width="7.875" customWidth="1"/>
    <col min="5660" max="5660" width="6.875" customWidth="1"/>
    <col min="5661" max="5664" width="7.875" customWidth="1"/>
    <col min="5665" max="5667" width="6.875" customWidth="1"/>
    <col min="5668" max="5669" width="7.875" customWidth="1"/>
    <col min="5670" max="5672" width="6.875" customWidth="1"/>
    <col min="5673" max="5673" width="7.875" customWidth="1"/>
    <col min="5674" max="5677" width="6.875" customWidth="1"/>
    <col min="5678" max="5678" width="7.875" customWidth="1"/>
    <col min="5679" max="5680" width="6.875" customWidth="1"/>
    <col min="5681" max="5681" width="7.875" customWidth="1"/>
    <col min="5682" max="5682" width="5.875" customWidth="1"/>
    <col min="5683" max="5683" width="6.875" customWidth="1"/>
    <col min="5684" max="5684" width="7.875" customWidth="1"/>
    <col min="5685" max="5687" width="6.875" customWidth="1"/>
    <col min="5688" max="5689" width="7.875" customWidth="1"/>
    <col min="5690" max="5692" width="6.875" customWidth="1"/>
    <col min="5693" max="5693" width="7.875" customWidth="1"/>
    <col min="5694" max="5694" width="8.875" customWidth="1"/>
    <col min="5695" max="5701" width="7.875" customWidth="1"/>
    <col min="5702" max="5702" width="6.875" customWidth="1"/>
    <col min="5703" max="5705" width="7.875" customWidth="1"/>
    <col min="5706" max="5706" width="6.875" customWidth="1"/>
    <col min="5707" max="5708" width="8.875" customWidth="1"/>
    <col min="5709" max="5710" width="7.875" customWidth="1"/>
    <col min="5711" max="5712" width="6.875" customWidth="1"/>
    <col min="5713" max="5713" width="7.875" customWidth="1"/>
    <col min="5714" max="5714" width="6.875" customWidth="1"/>
    <col min="5715" max="5715" width="5.875" customWidth="1"/>
    <col min="5716" max="5716" width="7.875" customWidth="1"/>
    <col min="5717" max="5717" width="5.875" customWidth="1"/>
    <col min="5718" max="5718" width="6.875" customWidth="1"/>
    <col min="5719" max="5719" width="7.875" customWidth="1"/>
    <col min="5720" max="5720" width="6.875" customWidth="1"/>
    <col min="5721" max="5721" width="7.875" customWidth="1"/>
    <col min="5722" max="5723" width="6.875" customWidth="1"/>
    <col min="5724" max="5724" width="7.875" customWidth="1"/>
    <col min="5725" max="5725" width="6.875" customWidth="1"/>
    <col min="5726" max="5726" width="5.875" customWidth="1"/>
    <col min="5727" max="5727" width="7.875" customWidth="1"/>
    <col min="5728" max="5729" width="6.875" customWidth="1"/>
    <col min="5730" max="5730" width="7.875" customWidth="1"/>
    <col min="5731" max="5732" width="6.875" customWidth="1"/>
    <col min="5733" max="5733" width="7.875" customWidth="1"/>
    <col min="5734" max="5734" width="8.875" customWidth="1"/>
    <col min="5735" max="5735" width="7.875" customWidth="1"/>
    <col min="5736" max="5741" width="8.875" customWidth="1"/>
    <col min="5742" max="5742" width="7.875" customWidth="1"/>
    <col min="5743" max="5746" width="8.875" customWidth="1"/>
    <col min="5747" max="5747" width="7.875" customWidth="1"/>
    <col min="5748" max="5749" width="8.875" customWidth="1"/>
    <col min="5750" max="5750" width="7.875" customWidth="1"/>
    <col min="5751" max="5751" width="8.875" customWidth="1"/>
    <col min="5752" max="5753" width="7.875" customWidth="1"/>
    <col min="5754" max="5754" width="6.875" customWidth="1"/>
    <col min="5755" max="5755" width="8.875" customWidth="1"/>
    <col min="5756" max="5756" width="7.875" customWidth="1"/>
    <col min="5757" max="5758" width="8.875" customWidth="1"/>
    <col min="5759" max="5759" width="6.875" customWidth="1"/>
    <col min="5760" max="5762" width="7.875" customWidth="1"/>
    <col min="5763" max="5763" width="6.875" customWidth="1"/>
    <col min="5764" max="5766" width="7.875" customWidth="1"/>
    <col min="5767" max="5767" width="8.875" customWidth="1"/>
    <col min="5768" max="5770" width="7.875" customWidth="1"/>
    <col min="5771" max="5771" width="4.875" customWidth="1"/>
    <col min="5772" max="5774" width="8.875" customWidth="1"/>
    <col min="5775" max="5775" width="7.875" customWidth="1"/>
    <col min="5776" max="5777" width="8.875" customWidth="1"/>
    <col min="5778" max="5779" width="7.875" customWidth="1"/>
    <col min="5780" max="5780" width="8.875" customWidth="1"/>
    <col min="5781" max="5781" width="7.875" customWidth="1"/>
    <col min="5782" max="5782" width="8.875" customWidth="1"/>
    <col min="5783" max="5783" width="7.875" customWidth="1"/>
    <col min="5784" max="5785" width="8.875" customWidth="1"/>
    <col min="5786" max="5786" width="7.875" customWidth="1"/>
    <col min="5787" max="5787" width="8.875" customWidth="1"/>
    <col min="5788" max="5788" width="6.875" customWidth="1"/>
    <col min="5789" max="5793" width="7.875" customWidth="1"/>
    <col min="5794" max="5796" width="8.875" customWidth="1"/>
    <col min="5797" max="5797" width="6.875" customWidth="1"/>
    <col min="5798" max="5800" width="7.875" customWidth="1"/>
    <col min="5801" max="5804" width="8.875" customWidth="1"/>
    <col min="5805" max="5805" width="7.875" customWidth="1"/>
    <col min="5806" max="5806" width="8.875" customWidth="1"/>
    <col min="5807" max="5807" width="7.875" customWidth="1"/>
    <col min="5808" max="5808" width="8.875" customWidth="1"/>
    <col min="5809" max="5813" width="7.875" customWidth="1"/>
    <col min="5814" max="5814" width="8.875" customWidth="1"/>
    <col min="5815" max="5815" width="6.875" customWidth="1"/>
    <col min="5816" max="5816" width="7.875" customWidth="1"/>
    <col min="5817" max="5817" width="8.875" customWidth="1"/>
    <col min="5818" max="5818" width="7.875" customWidth="1"/>
    <col min="5819" max="5819" width="8.875" customWidth="1"/>
    <col min="5820" max="5820" width="7.875" customWidth="1"/>
    <col min="5821" max="5821" width="4.875" customWidth="1"/>
    <col min="5822" max="5822" width="8.875" customWidth="1"/>
    <col min="5823" max="5824" width="7.875" customWidth="1"/>
    <col min="5825" max="5825" width="6.875" customWidth="1"/>
    <col min="5826" max="5826" width="7.875" customWidth="1"/>
    <col min="5827" max="5828" width="8.875" customWidth="1"/>
    <col min="5829" max="5831" width="7.875" customWidth="1"/>
    <col min="5832" max="5832" width="8.875" customWidth="1"/>
    <col min="5833" max="5836" width="7.875" customWidth="1"/>
    <col min="5837" max="5838" width="8.875" customWidth="1"/>
    <col min="5839" max="5839" width="7.875" customWidth="1"/>
    <col min="5840" max="5840" width="9.875" customWidth="1"/>
    <col min="5841" max="5841" width="8.875" customWidth="1"/>
    <col min="5842" max="5842" width="6.875" customWidth="1"/>
    <col min="5843" max="5844" width="7.875" customWidth="1"/>
    <col min="5845" max="5845" width="8.875" customWidth="1"/>
    <col min="5846" max="5849" width="7.875" customWidth="1"/>
    <col min="5850" max="5850" width="6.875" customWidth="1"/>
    <col min="5851" max="5857" width="7.875" customWidth="1"/>
    <col min="5858" max="5859" width="8.875" customWidth="1"/>
    <col min="5860" max="5862" width="7.875" customWidth="1"/>
    <col min="5863" max="5863" width="8.875" customWidth="1"/>
    <col min="5864" max="5866" width="7.875" customWidth="1"/>
    <col min="5867" max="5867" width="8.875" customWidth="1"/>
    <col min="5868" max="5870" width="7.875" customWidth="1"/>
    <col min="5871" max="5871" width="8.875" customWidth="1"/>
    <col min="5872" max="5872" width="6.875" customWidth="1"/>
    <col min="5873" max="5873" width="7.875" customWidth="1"/>
    <col min="5874" max="5874" width="8.875" customWidth="1"/>
    <col min="5875" max="5875" width="7.875" customWidth="1"/>
    <col min="5876" max="5876" width="6.875" customWidth="1"/>
    <col min="5877" max="5878" width="7.875" customWidth="1"/>
    <col min="5879" max="5879" width="8.875" customWidth="1"/>
    <col min="5880" max="5881" width="7.875" customWidth="1"/>
    <col min="5882" max="5883" width="8.875" customWidth="1"/>
    <col min="5884" max="5884" width="7.875" customWidth="1"/>
    <col min="5885" max="5885" width="8.875" customWidth="1"/>
    <col min="5886" max="5888" width="7.875" customWidth="1"/>
    <col min="5889" max="5889" width="8.875" customWidth="1"/>
    <col min="5890" max="5890" width="9.875" customWidth="1"/>
    <col min="5891" max="5891" width="7.875" customWidth="1"/>
    <col min="5892" max="5892" width="6.875" customWidth="1"/>
    <col min="5893" max="5894" width="7.875" customWidth="1"/>
    <col min="5895" max="5895" width="8.875" customWidth="1"/>
    <col min="5896" max="5899" width="7.875" customWidth="1"/>
    <col min="5900" max="5900" width="8.875" customWidth="1"/>
    <col min="5901" max="5903" width="7.875" customWidth="1"/>
    <col min="5904" max="5904" width="6.875" customWidth="1"/>
    <col min="5905" max="5905" width="7.875" customWidth="1"/>
    <col min="5906" max="5907" width="8.875" customWidth="1"/>
    <col min="5908" max="5908" width="6.875" customWidth="1"/>
    <col min="5909" max="5909" width="4.875" customWidth="1"/>
    <col min="5910" max="5910" width="7.875" customWidth="1"/>
    <col min="5911" max="5913" width="8.875" customWidth="1"/>
    <col min="5914" max="5914" width="6.875" customWidth="1"/>
    <col min="5915" max="5918" width="7.875" customWidth="1"/>
    <col min="5919" max="5919" width="6.875" customWidth="1"/>
    <col min="5920" max="5921" width="7.875" customWidth="1"/>
    <col min="5922" max="5922" width="6.875" customWidth="1"/>
    <col min="5923" max="5924" width="8.875" customWidth="1"/>
    <col min="5925" max="5925" width="7.875" customWidth="1"/>
    <col min="5926" max="5927" width="8.875" customWidth="1"/>
    <col min="5928" max="5928" width="7.875" customWidth="1"/>
    <col min="5929" max="5929" width="8.875" customWidth="1"/>
    <col min="5930" max="5931" width="7.875" customWidth="1"/>
    <col min="5932" max="5932" width="8.875" customWidth="1"/>
    <col min="5933" max="5934" width="7.875" customWidth="1"/>
    <col min="5935" max="5935" width="6.875" customWidth="1"/>
    <col min="5936" max="5937" width="8.875" customWidth="1"/>
    <col min="5938" max="5938" width="7.875" customWidth="1"/>
    <col min="5939" max="5939" width="8.875" customWidth="1"/>
    <col min="5940" max="5940" width="7.875" customWidth="1"/>
    <col min="5941" max="5942" width="8.875" customWidth="1"/>
    <col min="5943" max="5945" width="7.875" customWidth="1"/>
    <col min="5946" max="5946" width="8.875" customWidth="1"/>
    <col min="5947" max="5948" width="7.875" customWidth="1"/>
    <col min="5949" max="5949" width="8.875" customWidth="1"/>
    <col min="5950" max="5952" width="7.875" customWidth="1"/>
    <col min="5953" max="5953" width="8.875" customWidth="1"/>
    <col min="5954" max="5954" width="7.875" customWidth="1"/>
    <col min="5955" max="5955" width="8.875" customWidth="1"/>
    <col min="5956" max="5956" width="6.875" customWidth="1"/>
    <col min="5957" max="5957" width="7.875" customWidth="1"/>
    <col min="5958" max="5958" width="8.875" customWidth="1"/>
    <col min="5959" max="5960" width="7.875" customWidth="1"/>
    <col min="5961" max="5961" width="8.875" customWidth="1"/>
    <col min="5962" max="5963" width="7.875" customWidth="1"/>
    <col min="5964" max="5964" width="8.875" customWidth="1"/>
    <col min="5965" max="5965" width="6.875" customWidth="1"/>
    <col min="5966" max="5969" width="7.875" customWidth="1"/>
    <col min="5970" max="5970" width="6.875" customWidth="1"/>
    <col min="5971" max="5971" width="8.875" customWidth="1"/>
    <col min="5972" max="5973" width="7.875" customWidth="1"/>
    <col min="5974" max="5974" width="8.875" customWidth="1"/>
    <col min="5975" max="5975" width="7.875" customWidth="1"/>
    <col min="5976" max="5976" width="6.875" customWidth="1"/>
    <col min="5977" max="5980" width="7.875" customWidth="1"/>
    <col min="5981" max="5981" width="8.875" customWidth="1"/>
    <col min="5982" max="5982" width="6.875" customWidth="1"/>
    <col min="5983" max="5985" width="7.875" customWidth="1"/>
    <col min="5986" max="5986" width="6.875" customWidth="1"/>
    <col min="5987" max="5987" width="8.875" customWidth="1"/>
    <col min="5988" max="5991" width="7.875" customWidth="1"/>
    <col min="5992" max="5993" width="8.875" customWidth="1"/>
    <col min="5994" max="5997" width="7.875" customWidth="1"/>
    <col min="5998" max="5998" width="8.875" customWidth="1"/>
    <col min="5999" max="5999" width="7.875" customWidth="1"/>
    <col min="6000" max="6000" width="8.875" customWidth="1"/>
    <col min="6001" max="6001" width="7.875" customWidth="1"/>
    <col min="6002" max="6002" width="6.875" customWidth="1"/>
    <col min="6003" max="6003" width="8.875" customWidth="1"/>
    <col min="6004" max="6008" width="7.875" customWidth="1"/>
    <col min="6009" max="6009" width="8.875" customWidth="1"/>
    <col min="6010" max="6010" width="7.875" customWidth="1"/>
    <col min="6011" max="6011" width="6.875" customWidth="1"/>
    <col min="6012" max="6012" width="7.875" customWidth="1"/>
    <col min="6013" max="6014" width="8.875" customWidth="1"/>
    <col min="6015" max="6016" width="7.875" customWidth="1"/>
    <col min="6017" max="6017" width="8.875" customWidth="1"/>
    <col min="6018" max="6019" width="7.875" customWidth="1"/>
    <col min="6020" max="6020" width="8.875" customWidth="1"/>
    <col min="6021" max="6021" width="7.875" customWidth="1"/>
    <col min="6022" max="6022" width="8.875" customWidth="1"/>
    <col min="6023" max="6023" width="7.875" customWidth="1"/>
    <col min="6024" max="6025" width="8.875" customWidth="1"/>
    <col min="6026" max="6026" width="7.875" customWidth="1"/>
    <col min="6027" max="6027" width="6.875" customWidth="1"/>
    <col min="6028" max="6028" width="7.875" customWidth="1"/>
    <col min="6029" max="6029" width="8.875" customWidth="1"/>
    <col min="6030" max="6030" width="6.875" customWidth="1"/>
    <col min="6031" max="6032" width="8.875" customWidth="1"/>
    <col min="6033" max="6035" width="7.875" customWidth="1"/>
    <col min="6036" max="6036" width="6.875" customWidth="1"/>
    <col min="6037" max="6038" width="7.875" customWidth="1"/>
    <col min="6039" max="6039" width="8.875" customWidth="1"/>
    <col min="6040" max="6040" width="6.875" customWidth="1"/>
    <col min="6041" max="6041" width="7.875" customWidth="1"/>
    <col min="6042" max="6042" width="8.875" customWidth="1"/>
    <col min="6043" max="6043" width="6.875" customWidth="1"/>
    <col min="6044" max="6044" width="9.875" customWidth="1"/>
    <col min="6045" max="6046" width="6.875" customWidth="1"/>
    <col min="6047" max="6047" width="7.875" customWidth="1"/>
    <col min="6048" max="6048" width="8.875" customWidth="1"/>
    <col min="6049" max="6049" width="6.875" customWidth="1"/>
    <col min="6050" max="6054" width="7.875" customWidth="1"/>
    <col min="6055" max="6055" width="8.875" customWidth="1"/>
    <col min="6056" max="6057" width="7.875" customWidth="1"/>
    <col min="6058" max="6059" width="8.875" customWidth="1"/>
    <col min="6060" max="6061" width="7.875" customWidth="1"/>
    <col min="6062" max="6062" width="8.875" customWidth="1"/>
    <col min="6063" max="6063" width="7.875" customWidth="1"/>
    <col min="6064" max="6065" width="8.875" customWidth="1"/>
    <col min="6066" max="6067" width="7.875" customWidth="1"/>
    <col min="6068" max="6068" width="8.875" customWidth="1"/>
    <col min="6069" max="6071" width="7.875" customWidth="1"/>
    <col min="6072" max="6074" width="8.875" customWidth="1"/>
    <col min="6075" max="6078" width="7.875" customWidth="1"/>
    <col min="6079" max="6081" width="8.875" customWidth="1"/>
    <col min="6082" max="6085" width="7.875" customWidth="1"/>
    <col min="6086" max="6086" width="8.875" customWidth="1"/>
    <col min="6087" max="6087" width="4.875" customWidth="1"/>
    <col min="6088" max="6089" width="8.875" customWidth="1"/>
    <col min="6090" max="6090" width="4.875" customWidth="1"/>
    <col min="6091" max="6092" width="7.875" customWidth="1"/>
    <col min="6093" max="6093" width="8.875" customWidth="1"/>
    <col min="6094" max="6094" width="7.875" customWidth="1"/>
    <col min="6095" max="6095" width="6.875" customWidth="1"/>
    <col min="6096" max="6096" width="8.875" customWidth="1"/>
    <col min="6097" max="6097" width="7.875" customWidth="1"/>
    <col min="6098" max="6098" width="6.875" customWidth="1"/>
    <col min="6099" max="6099" width="8.875" customWidth="1"/>
    <col min="6100" max="6100" width="7.875" customWidth="1"/>
    <col min="6101" max="6101" width="6.875" customWidth="1"/>
    <col min="6102" max="6103" width="8.875" customWidth="1"/>
    <col min="6104" max="6104" width="7.875" customWidth="1"/>
    <col min="6105" max="6105" width="8.875" customWidth="1"/>
    <col min="6106" max="6108" width="7.875" customWidth="1"/>
    <col min="6109" max="6109" width="8.875" customWidth="1"/>
    <col min="6110" max="6110" width="7.875" customWidth="1"/>
    <col min="6111" max="6115" width="8.875" customWidth="1"/>
    <col min="6116" max="6116" width="6.875" customWidth="1"/>
    <col min="6117" max="6117" width="8.875" customWidth="1"/>
    <col min="6118" max="6118" width="6.875" customWidth="1"/>
    <col min="6119" max="6120" width="8.875" customWidth="1"/>
    <col min="6121" max="6121" width="7.875" customWidth="1"/>
    <col min="6122" max="6122" width="6.875" customWidth="1"/>
    <col min="6123" max="6124" width="8.875" customWidth="1"/>
    <col min="6125" max="6133" width="7.875" customWidth="1"/>
    <col min="6134" max="6134" width="8.875" customWidth="1"/>
    <col min="6135" max="6135" width="7.875" customWidth="1"/>
    <col min="6136" max="6136" width="8.875" customWidth="1"/>
    <col min="6137" max="6140" width="7.875" customWidth="1"/>
    <col min="6141" max="6141" width="8.875" customWidth="1"/>
    <col min="6142" max="6142" width="9.875" customWidth="1"/>
    <col min="6143" max="6145" width="8.875" customWidth="1"/>
    <col min="6146" max="6146" width="11.5" customWidth="1"/>
    <col min="6147" max="6147" width="6.875" customWidth="1"/>
    <col min="6148" max="6150" width="7.875" customWidth="1"/>
    <col min="6151" max="6152" width="6.875" customWidth="1"/>
    <col min="6153" max="6154" width="7.875" customWidth="1"/>
    <col min="6155" max="6155" width="5.875" customWidth="1"/>
    <col min="6156" max="6157" width="7.875" customWidth="1"/>
    <col min="6158" max="6158" width="6.875" customWidth="1"/>
    <col min="6159" max="6159" width="5.875" customWidth="1"/>
    <col min="6160" max="6162" width="7.875" customWidth="1"/>
    <col min="6163" max="6164" width="6.875" customWidth="1"/>
    <col min="6165" max="6168" width="7.875" customWidth="1"/>
    <col min="6169" max="6169" width="6.875" customWidth="1"/>
    <col min="6170" max="6171" width="7.875" customWidth="1"/>
    <col min="6172" max="6172" width="6.875" customWidth="1"/>
    <col min="6173" max="6174" width="7.875" customWidth="1"/>
    <col min="6175" max="6175" width="5.875" customWidth="1"/>
    <col min="6176" max="6181" width="7.875" customWidth="1"/>
    <col min="6182" max="6182" width="5.875" customWidth="1"/>
    <col min="6183" max="6187" width="7.875" customWidth="1"/>
    <col min="6188" max="6188" width="5.875" customWidth="1"/>
    <col min="6189" max="6189" width="6.875" customWidth="1"/>
    <col min="6190" max="6192" width="7.875" customWidth="1"/>
    <col min="6193" max="6193" width="5.875" customWidth="1"/>
    <col min="6194" max="6194" width="7.875" customWidth="1"/>
    <col min="6195" max="6196" width="5.875" customWidth="1"/>
    <col min="6197" max="6197" width="6.875" customWidth="1"/>
    <col min="6198" max="6198" width="4.875" customWidth="1"/>
    <col min="6199" max="6202" width="7.875" customWidth="1"/>
    <col min="6203" max="6204" width="6.875" customWidth="1"/>
    <col min="6205" max="6205" width="7.875" customWidth="1"/>
    <col min="6206" max="6206" width="5.875" customWidth="1"/>
    <col min="6207" max="6208" width="7.875" customWidth="1"/>
    <col min="6209" max="6209" width="5.875" customWidth="1"/>
    <col min="6210" max="6210" width="7.875" customWidth="1"/>
    <col min="6211" max="6211" width="5.875" customWidth="1"/>
    <col min="6212" max="6212" width="6.875" customWidth="1"/>
    <col min="6213" max="6214" width="7.875" customWidth="1"/>
    <col min="6215" max="6216" width="6.875" customWidth="1"/>
    <col min="6217" max="6217" width="7.875" customWidth="1"/>
    <col min="6218" max="6219" width="6.875" customWidth="1"/>
    <col min="6220" max="6220" width="7.875" customWidth="1"/>
    <col min="6221" max="6221" width="6.875" customWidth="1"/>
    <col min="6222" max="6228" width="7.875" customWidth="1"/>
    <col min="6229" max="6229" width="6.875" customWidth="1"/>
    <col min="6230" max="6230" width="4.875" customWidth="1"/>
    <col min="6231" max="6231" width="6.875" customWidth="1"/>
    <col min="6232" max="6232" width="7.875" customWidth="1"/>
    <col min="6233" max="6233" width="6.875" customWidth="1"/>
    <col min="6234" max="6234" width="7.875" customWidth="1"/>
    <col min="6235" max="6235" width="6.875" customWidth="1"/>
    <col min="6236" max="6236" width="7.875" customWidth="1"/>
    <col min="6237" max="6237" width="6.875" customWidth="1"/>
    <col min="6238" max="6239" width="7.875" customWidth="1"/>
    <col min="6240" max="6240" width="5.875" customWidth="1"/>
    <col min="6241" max="6245" width="7.875" customWidth="1"/>
    <col min="6246" max="6246" width="6.875" customWidth="1"/>
    <col min="6247" max="6248" width="7.875" customWidth="1"/>
    <col min="6249" max="6250" width="6.875" customWidth="1"/>
    <col min="6251" max="6251" width="5.875" customWidth="1"/>
    <col min="6252" max="6252" width="6.875" customWidth="1"/>
    <col min="6253" max="6254" width="7.875" customWidth="1"/>
    <col min="6255" max="6255" width="6.875" customWidth="1"/>
    <col min="6256" max="6265" width="7.875" customWidth="1"/>
    <col min="6266" max="6266" width="6.875" customWidth="1"/>
    <col min="6267" max="6269" width="7.875" customWidth="1"/>
    <col min="6270" max="6270" width="6.875" customWidth="1"/>
    <col min="6271" max="6278" width="7.875" customWidth="1"/>
    <col min="6279" max="6281" width="6.875" customWidth="1"/>
    <col min="6282" max="6286" width="7.875" customWidth="1"/>
    <col min="6287" max="6292" width="6.875" customWidth="1"/>
    <col min="6293" max="6293" width="7.875" customWidth="1"/>
    <col min="6294" max="6294" width="6.875" customWidth="1"/>
    <col min="6295" max="6298" width="7.875" customWidth="1"/>
    <col min="6299" max="6299" width="6.875" customWidth="1"/>
    <col min="6300" max="6300" width="7.875" customWidth="1"/>
    <col min="6301" max="6301" width="6.875" customWidth="1"/>
    <col min="6302" max="6302" width="7.875" customWidth="1"/>
    <col min="6303" max="6304" width="6.875" customWidth="1"/>
    <col min="6305" max="6305" width="7.875" customWidth="1"/>
    <col min="6306" max="6307" width="6.875" customWidth="1"/>
    <col min="6308" max="6308" width="7.875" customWidth="1"/>
    <col min="6309" max="6310" width="5.875" customWidth="1"/>
    <col min="6311" max="6316" width="7.875" customWidth="1"/>
    <col min="6317" max="6317" width="5.875" customWidth="1"/>
    <col min="6318" max="6318" width="7.875" customWidth="1"/>
    <col min="6319" max="6320" width="6.875" customWidth="1"/>
    <col min="6321" max="6326" width="7.875" customWidth="1"/>
    <col min="6327" max="6327" width="4.875" customWidth="1"/>
    <col min="6328" max="6328" width="7.875" customWidth="1"/>
    <col min="6329" max="6329" width="6.875" customWidth="1"/>
    <col min="6330" max="6330" width="7.875" customWidth="1"/>
    <col min="6331" max="6332" width="5.875" customWidth="1"/>
    <col min="6333" max="6333" width="6.875" customWidth="1"/>
    <col min="6334" max="6335" width="7.875" customWidth="1"/>
    <col min="6336" max="6337" width="5.875" customWidth="1"/>
    <col min="6338" max="6339" width="7.875" customWidth="1"/>
    <col min="6340" max="6340" width="6.875" customWidth="1"/>
    <col min="6341" max="6344" width="7.875" customWidth="1"/>
    <col min="6345" max="6346" width="6.875" customWidth="1"/>
    <col min="6347" max="6348" width="7.875" customWidth="1"/>
    <col min="6349" max="6349" width="6.875" customWidth="1"/>
    <col min="6350" max="6351" width="7.875" customWidth="1"/>
    <col min="6352" max="6352" width="6.875" customWidth="1"/>
    <col min="6353" max="6356" width="7.875" customWidth="1"/>
    <col min="6357" max="6360" width="6.875" customWidth="1"/>
    <col min="6361" max="6364" width="7.875" customWidth="1"/>
    <col min="6365" max="6365" width="5.875" customWidth="1"/>
    <col min="6366" max="6374" width="7.875" customWidth="1"/>
    <col min="6375" max="6375" width="6.875" customWidth="1"/>
    <col min="6376" max="6376" width="7.875" customWidth="1"/>
    <col min="6377" max="6377" width="5.875" customWidth="1"/>
    <col min="6378" max="6381" width="7.875" customWidth="1"/>
    <col min="6382" max="6383" width="6.875" customWidth="1"/>
    <col min="6384" max="6384" width="7.875" customWidth="1"/>
    <col min="6385" max="6385" width="4.875" customWidth="1"/>
    <col min="6386" max="6386" width="7.875" customWidth="1"/>
    <col min="6387" max="6387" width="6.875" customWidth="1"/>
    <col min="6388" max="6388" width="7.875" customWidth="1"/>
    <col min="6389" max="6390" width="6.875" customWidth="1"/>
    <col min="6391" max="6392" width="7.875" customWidth="1"/>
    <col min="6393" max="6393" width="5.875" customWidth="1"/>
    <col min="6394" max="6394" width="7.875" customWidth="1"/>
    <col min="6395" max="6395" width="5.875" customWidth="1"/>
    <col min="6396" max="6396" width="6.875" customWidth="1"/>
    <col min="6397" max="6397" width="5.875" customWidth="1"/>
    <col min="6398" max="6400" width="6.875" customWidth="1"/>
    <col min="6401" max="6402" width="7.875" customWidth="1"/>
    <col min="6403" max="6403" width="6.875" customWidth="1"/>
    <col min="6404" max="6407" width="7.875" customWidth="1"/>
    <col min="6408" max="6408" width="6.875" customWidth="1"/>
    <col min="6409" max="6410" width="7.875" customWidth="1"/>
    <col min="6411" max="6411" width="6.875" customWidth="1"/>
    <col min="6412" max="6412" width="7.875" customWidth="1"/>
    <col min="6413" max="6413" width="4.875" customWidth="1"/>
    <col min="6414" max="6414" width="7.875" customWidth="1"/>
    <col min="6415" max="6415" width="6.875" customWidth="1"/>
    <col min="6416" max="6416" width="7.875" customWidth="1"/>
    <col min="6417" max="6417" width="6.875" customWidth="1"/>
    <col min="6418" max="6422" width="7.875" customWidth="1"/>
    <col min="6423" max="6424" width="6.875" customWidth="1"/>
    <col min="6425" max="6426" width="7.875" customWidth="1"/>
    <col min="6427" max="6427" width="6.875" customWidth="1"/>
    <col min="6428" max="6433" width="7.875" customWidth="1"/>
    <col min="6434" max="6434" width="6.875" customWidth="1"/>
    <col min="6435" max="6435" width="4.875" customWidth="1"/>
    <col min="6436" max="6442" width="7.875" customWidth="1"/>
    <col min="6443" max="6443" width="6.875" customWidth="1"/>
    <col min="6444" max="6444" width="7.875" customWidth="1"/>
    <col min="6445" max="6445" width="6.875" customWidth="1"/>
    <col min="6446" max="6447" width="7.875" customWidth="1"/>
    <col min="6448" max="6449" width="6.875" customWidth="1"/>
    <col min="6450" max="6450" width="7.875" customWidth="1"/>
    <col min="6451" max="6451" width="5.875" customWidth="1"/>
    <col min="6452" max="6452" width="6.875" customWidth="1"/>
    <col min="6453" max="6453" width="7.875" customWidth="1"/>
    <col min="6454" max="6454" width="5.875" customWidth="1"/>
    <col min="6455" max="6456" width="6.875" customWidth="1"/>
    <col min="6457" max="6458" width="5.875" customWidth="1"/>
    <col min="6459" max="6459" width="6.875" customWidth="1"/>
    <col min="6460" max="6461" width="7.875" customWidth="1"/>
    <col min="6462" max="6463" width="6.875" customWidth="1"/>
    <col min="6464" max="6465" width="7.875" customWidth="1"/>
    <col min="6466" max="6466" width="6.875" customWidth="1"/>
    <col min="6467" max="6469" width="7.875" customWidth="1"/>
    <col min="6470" max="6470" width="6.875" customWidth="1"/>
    <col min="6471" max="6476" width="7.875" customWidth="1"/>
    <col min="6477" max="6478" width="6.875" customWidth="1"/>
    <col min="6479" max="6479" width="5.875" customWidth="1"/>
    <col min="6480" max="6482" width="6.875" customWidth="1"/>
    <col min="6483" max="6483" width="7.875" customWidth="1"/>
    <col min="6484" max="6486" width="6.875" customWidth="1"/>
    <col min="6487" max="6490" width="7.875" customWidth="1"/>
    <col min="6491" max="6495" width="6.875" customWidth="1"/>
    <col min="6496" max="6496" width="5.875" customWidth="1"/>
    <col min="6497" max="6501" width="7.875" customWidth="1"/>
    <col min="6502" max="6502" width="6.875" customWidth="1"/>
    <col min="6503" max="6503" width="7.875" customWidth="1"/>
    <col min="6504" max="6504" width="5.875" customWidth="1"/>
    <col min="6505" max="6505" width="6.875" customWidth="1"/>
    <col min="6506" max="6510" width="7.875" customWidth="1"/>
    <col min="6511" max="6512" width="6.875" customWidth="1"/>
    <col min="6513" max="6514" width="5.875" customWidth="1"/>
    <col min="6515" max="6515" width="6.875" customWidth="1"/>
    <col min="6516" max="6517" width="7.875" customWidth="1"/>
    <col min="6518" max="6519" width="6.875" customWidth="1"/>
    <col min="6520" max="6523" width="7.875" customWidth="1"/>
    <col min="6524" max="6524" width="6.875" customWidth="1"/>
    <col min="6525" max="6526" width="7.875" customWidth="1"/>
    <col min="6527" max="6530" width="6.875" customWidth="1"/>
    <col min="6531" max="6531" width="5.875" customWidth="1"/>
    <col min="6532" max="6533" width="7.875" customWidth="1"/>
    <col min="6534" max="6534" width="6.875" customWidth="1"/>
    <col min="6535" max="6535" width="7.875" customWidth="1"/>
    <col min="6536" max="6537" width="6.875" customWidth="1"/>
    <col min="6538" max="6540" width="7.875" customWidth="1"/>
    <col min="6541" max="6541" width="6.875" customWidth="1"/>
    <col min="6542" max="6542" width="7.875" customWidth="1"/>
    <col min="6543" max="6543" width="6.875" customWidth="1"/>
    <col min="6544" max="6544" width="5.875" customWidth="1"/>
    <col min="6545" max="6545" width="7.875" customWidth="1"/>
    <col min="6546" max="6546" width="5.875" customWidth="1"/>
    <col min="6547" max="6552" width="7.875" customWidth="1"/>
    <col min="6553" max="6553" width="5.875" customWidth="1"/>
    <col min="6554" max="6554" width="6.875" customWidth="1"/>
    <col min="6555" max="6555" width="7.875" customWidth="1"/>
    <col min="6556" max="6556" width="6.875" customWidth="1"/>
    <col min="6557" max="6563" width="7.875" customWidth="1"/>
    <col min="6564" max="6565" width="6.875" customWidth="1"/>
    <col min="6566" max="6566" width="7.875" customWidth="1"/>
    <col min="6567" max="6567" width="4.875" customWidth="1"/>
    <col min="6568" max="6568" width="5.875" customWidth="1"/>
    <col min="6569" max="6571" width="7.875" customWidth="1"/>
    <col min="6572" max="6572" width="6.875" customWidth="1"/>
    <col min="6573" max="6575" width="7.875" customWidth="1"/>
    <col min="6576" max="6576" width="5.875" customWidth="1"/>
    <col min="6577" max="6580" width="7.875" customWidth="1"/>
    <col min="6581" max="6583" width="6.875" customWidth="1"/>
    <col min="6584" max="6590" width="7.875" customWidth="1"/>
    <col min="6591" max="6592" width="6.875" customWidth="1"/>
    <col min="6593" max="6594" width="7.875" customWidth="1"/>
    <col min="6595" max="6595" width="6.875" customWidth="1"/>
    <col min="6596" max="6598" width="7.875" customWidth="1"/>
    <col min="6599" max="6599" width="6.875" customWidth="1"/>
    <col min="6600" max="6604" width="7.875" customWidth="1"/>
    <col min="6605" max="6607" width="6.875" customWidth="1"/>
    <col min="6608" max="6618" width="7.875" customWidth="1"/>
    <col min="6619" max="6619" width="6.875" customWidth="1"/>
    <col min="6620" max="6620" width="7.875" customWidth="1"/>
    <col min="6621" max="6621" width="6.875" customWidth="1"/>
    <col min="6622" max="6622" width="7.875" customWidth="1"/>
    <col min="6623" max="6624" width="6.875" customWidth="1"/>
    <col min="6625" max="6629" width="7.875" customWidth="1"/>
    <col min="6630" max="6631" width="6.875" customWidth="1"/>
    <col min="6632" max="6632" width="7.875" customWidth="1"/>
    <col min="6633" max="6633" width="6.875" customWidth="1"/>
    <col min="6634" max="6635" width="7.875" customWidth="1"/>
    <col min="6636" max="6636" width="6.875" customWidth="1"/>
    <col min="6637" max="6639" width="7.875" customWidth="1"/>
    <col min="6640" max="6641" width="6.875" customWidth="1"/>
    <col min="6642" max="6644" width="7.875" customWidth="1"/>
    <col min="6645" max="6647" width="6.875" customWidth="1"/>
    <col min="6648" max="6648" width="7.875" customWidth="1"/>
    <col min="6649" max="6649" width="6.875" customWidth="1"/>
    <col min="6650" max="6650" width="7.875" customWidth="1"/>
    <col min="6651" max="6654" width="6.875" customWidth="1"/>
    <col min="6655" max="6657" width="7.875" customWidth="1"/>
    <col min="6658" max="6658" width="5.875" customWidth="1"/>
    <col min="6659" max="6659" width="7.875" customWidth="1"/>
    <col min="6660" max="6662" width="6.875" customWidth="1"/>
    <col min="6663" max="6663" width="5.875" customWidth="1"/>
    <col min="6664" max="6666" width="7.875" customWidth="1"/>
    <col min="6667" max="6667" width="5.875" customWidth="1"/>
    <col min="6668" max="6668" width="7.875" customWidth="1"/>
    <col min="6669" max="6669" width="6.875" customWidth="1"/>
    <col min="6670" max="6672" width="7.875" customWidth="1"/>
    <col min="6673" max="6673" width="6.875" customWidth="1"/>
    <col min="6674" max="6674" width="7.875" customWidth="1"/>
    <col min="6675" max="6676" width="6.875" customWidth="1"/>
    <col min="6677" max="6679" width="7.875" customWidth="1"/>
    <col min="6680" max="6680" width="5.875" customWidth="1"/>
    <col min="6681" max="6684" width="7.875" customWidth="1"/>
    <col min="6685" max="6685" width="5.875" customWidth="1"/>
    <col min="6686" max="6692" width="7.875" customWidth="1"/>
    <col min="6693" max="6693" width="5.875" customWidth="1"/>
    <col min="6694" max="6694" width="7.875" customWidth="1"/>
    <col min="6695" max="6695" width="6.875" customWidth="1"/>
    <col min="6696" max="6696" width="7.875" customWidth="1"/>
    <col min="6697" max="6698" width="6.875" customWidth="1"/>
    <col min="6699" max="6702" width="7.875" customWidth="1"/>
    <col min="6703" max="6703" width="6.875" customWidth="1"/>
    <col min="6704" max="6704" width="7.875" customWidth="1"/>
    <col min="6705" max="6705" width="6.875" customWidth="1"/>
    <col min="6706" max="6706" width="7.875" customWidth="1"/>
    <col min="6707" max="6707" width="6.875" customWidth="1"/>
    <col min="6708" max="6708" width="7.875" customWidth="1"/>
    <col min="6709" max="6709" width="6.875" customWidth="1"/>
    <col min="6710" max="6713" width="7.875" customWidth="1"/>
    <col min="6714" max="6717" width="6.875" customWidth="1"/>
    <col min="6718" max="6718" width="7.875" customWidth="1"/>
    <col min="6719" max="6720" width="6.875" customWidth="1"/>
    <col min="6721" max="6722" width="7.875" customWidth="1"/>
    <col min="6723" max="6723" width="5.875" customWidth="1"/>
    <col min="6724" max="6724" width="6.875" customWidth="1"/>
    <col min="6725" max="6725" width="7.875" customWidth="1"/>
    <col min="6726" max="6726" width="6.875" customWidth="1"/>
    <col min="6727" max="6727" width="7.875" customWidth="1"/>
    <col min="6728" max="6729" width="6.875" customWidth="1"/>
    <col min="6730" max="6733" width="7.875" customWidth="1"/>
    <col min="6734" max="6734" width="6.875" customWidth="1"/>
    <col min="6735" max="6738" width="7.875" customWidth="1"/>
    <col min="6739" max="6739" width="6.875" customWidth="1"/>
    <col min="6740" max="6742" width="7.875" customWidth="1"/>
    <col min="6743" max="6743" width="5.875" customWidth="1"/>
    <col min="6744" max="6744" width="7.875" customWidth="1"/>
    <col min="6745" max="6745" width="6.875" customWidth="1"/>
    <col min="6746" max="6746" width="7.875" customWidth="1"/>
    <col min="6747" max="6747" width="5.875" customWidth="1"/>
    <col min="6748" max="6748" width="7.875" customWidth="1"/>
    <col min="6749" max="6749" width="6.875" customWidth="1"/>
    <col min="6750" max="6752" width="7.875" customWidth="1"/>
    <col min="6753" max="6753" width="6.875" customWidth="1"/>
    <col min="6754" max="6757" width="7.875" customWidth="1"/>
    <col min="6758" max="6759" width="6.875" customWidth="1"/>
    <col min="6760" max="6761" width="7.875" customWidth="1"/>
    <col min="6762" max="6762" width="4.875" customWidth="1"/>
    <col min="6763" max="6763" width="7.875" customWidth="1"/>
    <col min="6764" max="6764" width="6.875" customWidth="1"/>
    <col min="6765" max="6765" width="7.875" customWidth="1"/>
    <col min="6766" max="6766" width="5.875" customWidth="1"/>
    <col min="6767" max="6769" width="7.875" customWidth="1"/>
    <col min="6770" max="6771" width="6.875" customWidth="1"/>
    <col min="6772" max="6776" width="7.875" customWidth="1"/>
    <col min="6777" max="6777" width="4.875" customWidth="1"/>
    <col min="6778" max="6781" width="7.875" customWidth="1"/>
    <col min="6782" max="6782" width="5.875" customWidth="1"/>
    <col min="6783" max="6783" width="6.875" customWidth="1"/>
    <col min="6784" max="6787" width="7.875" customWidth="1"/>
    <col min="6788" max="6788" width="5.875" customWidth="1"/>
    <col min="6789" max="6790" width="6.875" customWidth="1"/>
    <col min="6791" max="6794" width="7.875" customWidth="1"/>
    <col min="6795" max="6795" width="8.875" customWidth="1"/>
    <col min="6796" max="6796" width="7.875" customWidth="1"/>
    <col min="6797" max="6797" width="6.875" customWidth="1"/>
    <col min="6798" max="6799" width="8.875" customWidth="1"/>
    <col min="6800" max="6801" width="7.875" customWidth="1"/>
    <col min="6802" max="6806" width="8.875" customWidth="1"/>
    <col min="6807" max="6807" width="7.875" customWidth="1"/>
    <col min="6808" max="6810" width="8.875" customWidth="1"/>
    <col min="6811" max="6811" width="7.875" customWidth="1"/>
    <col min="6812" max="6813" width="8.875" customWidth="1"/>
    <col min="6814" max="6814" width="7.875" customWidth="1"/>
    <col min="6815" max="6816" width="8.875" customWidth="1"/>
    <col min="6817" max="6817" width="7.875" customWidth="1"/>
    <col min="6818" max="6820" width="8.875" customWidth="1"/>
    <col min="6821" max="6821" width="7.875" customWidth="1"/>
    <col min="6822" max="6823" width="8.875" customWidth="1"/>
    <col min="6824" max="6824" width="7.875" customWidth="1"/>
    <col min="6825" max="6828" width="8.875" customWidth="1"/>
    <col min="6829" max="6831" width="7.875" customWidth="1"/>
    <col min="6832" max="6833" width="8.875" customWidth="1"/>
    <col min="6834" max="6834" width="6.875" customWidth="1"/>
    <col min="6835" max="6835" width="8.875" customWidth="1"/>
    <col min="6836" max="6836" width="7.875" customWidth="1"/>
    <col min="6837" max="6842" width="8.875" customWidth="1"/>
    <col min="6843" max="6845" width="7.875" customWidth="1"/>
    <col min="6846" max="6846" width="6.875" customWidth="1"/>
    <col min="6847" max="6848" width="8.875" customWidth="1"/>
    <col min="6849" max="6849" width="6.875" customWidth="1"/>
    <col min="6850" max="6851" width="7.875" customWidth="1"/>
    <col min="6852" max="6859" width="8.875" customWidth="1"/>
    <col min="6860" max="6860" width="7.875" customWidth="1"/>
    <col min="6861" max="6864" width="8.875" customWidth="1"/>
    <col min="6865" max="6865" width="7.875" customWidth="1"/>
    <col min="6866" max="6869" width="8.875" customWidth="1"/>
    <col min="6870" max="6870" width="7.875" customWidth="1"/>
    <col min="6871" max="6871" width="8.875" customWidth="1"/>
    <col min="6872" max="6875" width="7.875" customWidth="1"/>
    <col min="6876" max="6876" width="8.875" customWidth="1"/>
    <col min="6877" max="6877" width="7.875" customWidth="1"/>
    <col min="6878" max="6878" width="8.875" customWidth="1"/>
    <col min="6879" max="6879" width="7.875" customWidth="1"/>
    <col min="6880" max="6880" width="8.875" customWidth="1"/>
    <col min="6881" max="6883" width="7.875" customWidth="1"/>
    <col min="6884" max="6887" width="8.875" customWidth="1"/>
    <col min="6888" max="6888" width="7.875" customWidth="1"/>
    <col min="6889" max="6889" width="8.875" customWidth="1"/>
    <col min="6890" max="6890" width="7.875" customWidth="1"/>
    <col min="6891" max="6892" width="8.875" customWidth="1"/>
    <col min="6893" max="6893" width="6.875" customWidth="1"/>
    <col min="6894" max="6899" width="8.875" customWidth="1"/>
    <col min="6900" max="6900" width="6.875" customWidth="1"/>
    <col min="6901" max="6901" width="8.875" customWidth="1"/>
    <col min="6902" max="6902" width="7.875" customWidth="1"/>
    <col min="6903" max="6904" width="8.875" customWidth="1"/>
    <col min="6905" max="6905" width="7.875" customWidth="1"/>
    <col min="6906" max="6906" width="8.875" customWidth="1"/>
    <col min="6907" max="6907" width="7.875" customWidth="1"/>
    <col min="6908" max="6910" width="8.875" customWidth="1"/>
    <col min="6911" max="6911" width="7.875" customWidth="1"/>
    <col min="6912" max="6912" width="8.875" customWidth="1"/>
    <col min="6913" max="6913" width="5.875" customWidth="1"/>
    <col min="6914" max="6914" width="8.875" customWidth="1"/>
    <col min="6915" max="6916" width="7.875" customWidth="1"/>
    <col min="6917" max="6923" width="8.875" customWidth="1"/>
    <col min="6924" max="6924" width="6.875" customWidth="1"/>
    <col min="6925" max="6925" width="7.875" customWidth="1"/>
    <col min="6926" max="6931" width="8.875" customWidth="1"/>
    <col min="6932" max="6932" width="5.875" customWidth="1"/>
    <col min="6933" max="6934" width="7.875" customWidth="1"/>
    <col min="6935" max="6935" width="8.875" customWidth="1"/>
    <col min="6936" max="6936" width="6.875" customWidth="1"/>
    <col min="6937" max="6937" width="8.875" customWidth="1"/>
    <col min="6938" max="6938" width="7.875" customWidth="1"/>
    <col min="6939" max="6940" width="8.875" customWidth="1"/>
    <col min="6941" max="6942" width="7.875" customWidth="1"/>
    <col min="6943" max="6943" width="8.875" customWidth="1"/>
    <col min="6944" max="6944" width="5.875" customWidth="1"/>
    <col min="6945" max="6945" width="7.875" customWidth="1"/>
    <col min="6946" max="6947" width="8.875" customWidth="1"/>
    <col min="6948" max="6948" width="6.875" customWidth="1"/>
    <col min="6949" max="6949" width="7.875" customWidth="1"/>
    <col min="6950" max="6951" width="8.875" customWidth="1"/>
    <col min="6952" max="6952" width="7.875" customWidth="1"/>
    <col min="6953" max="6956" width="8.875" customWidth="1"/>
    <col min="6957" max="6958" width="7.875" customWidth="1"/>
    <col min="6959" max="6959" width="8.875" customWidth="1"/>
    <col min="6960" max="6960" width="7.875" customWidth="1"/>
    <col min="6961" max="6961" width="8.875" customWidth="1"/>
    <col min="6962" max="6962" width="5.875" customWidth="1"/>
    <col min="6963" max="6967" width="8.875" customWidth="1"/>
    <col min="6968" max="6968" width="7.875" customWidth="1"/>
    <col min="6969" max="6969" width="8.875" customWidth="1"/>
    <col min="6970" max="6970" width="6.875" customWidth="1"/>
    <col min="6971" max="6972" width="8.875" customWidth="1"/>
    <col min="6973" max="6974" width="7.875" customWidth="1"/>
    <col min="6975" max="6977" width="8.875" customWidth="1"/>
    <col min="6978" max="6978" width="6.875" customWidth="1"/>
    <col min="6979" max="6979" width="7.875" customWidth="1"/>
    <col min="6980" max="6984" width="8.875" customWidth="1"/>
    <col min="6985" max="6985" width="6.875" customWidth="1"/>
    <col min="6986" max="6987" width="7.875" customWidth="1"/>
    <col min="6988" max="6990" width="8.875" customWidth="1"/>
    <col min="6991" max="6991" width="7.875" customWidth="1"/>
    <col min="6992" max="6992" width="8.875" customWidth="1"/>
    <col min="6993" max="6993" width="7.875" customWidth="1"/>
    <col min="6994" max="6995" width="6.875" customWidth="1"/>
    <col min="6996" max="6997" width="8.875" customWidth="1"/>
    <col min="6998" max="7001" width="7.875" customWidth="1"/>
    <col min="7002" max="7002" width="8.875" customWidth="1"/>
    <col min="7003" max="7003" width="6.875" customWidth="1"/>
    <col min="7004" max="7005" width="8.875" customWidth="1"/>
    <col min="7006" max="7006" width="7.875" customWidth="1"/>
    <col min="7007" max="7007" width="8.875" customWidth="1"/>
    <col min="7008" max="7008" width="7.875" customWidth="1"/>
    <col min="7009" max="7009" width="6.875" customWidth="1"/>
    <col min="7010" max="7011" width="7.875" customWidth="1"/>
    <col min="7012" max="7013" width="8.875" customWidth="1"/>
    <col min="7014" max="7014" width="7.875" customWidth="1"/>
    <col min="7015" max="7017" width="8.875" customWidth="1"/>
    <col min="7018" max="7019" width="7.875" customWidth="1"/>
    <col min="7020" max="7020" width="8.875" customWidth="1"/>
    <col min="7021" max="7021" width="6.875" customWidth="1"/>
    <col min="7022" max="7022" width="8.875" customWidth="1"/>
    <col min="7023" max="7023" width="7.875" customWidth="1"/>
    <col min="7024" max="7024" width="8.875" customWidth="1"/>
    <col min="7025" max="7025" width="7.875" customWidth="1"/>
    <col min="7026" max="7029" width="8.875" customWidth="1"/>
    <col min="7030" max="7030" width="7.875" customWidth="1"/>
    <col min="7031" max="7031" width="8.875" customWidth="1"/>
    <col min="7032" max="7032" width="7.875" customWidth="1"/>
    <col min="7033" max="7033" width="8.875" customWidth="1"/>
    <col min="7034" max="7034" width="7.875" customWidth="1"/>
    <col min="7035" max="7036" width="8.875" customWidth="1"/>
    <col min="7037" max="7037" width="6.875" customWidth="1"/>
    <col min="7038" max="7038" width="8.875" customWidth="1"/>
    <col min="7039" max="7039" width="7.875" customWidth="1"/>
    <col min="7040" max="7040" width="8.875" customWidth="1"/>
    <col min="7041" max="7042" width="7.875" customWidth="1"/>
    <col min="7043" max="7044" width="8.875" customWidth="1"/>
    <col min="7045" max="7048" width="7.875" customWidth="1"/>
    <col min="7049" max="7049" width="6.875" customWidth="1"/>
    <col min="7050" max="7051" width="8.875" customWidth="1"/>
    <col min="7052" max="7052" width="7.875" customWidth="1"/>
    <col min="7053" max="7053" width="6.875" customWidth="1"/>
    <col min="7054" max="7055" width="7.875" customWidth="1"/>
    <col min="7056" max="7056" width="8.875" customWidth="1"/>
    <col min="7057" max="7057" width="6.875" customWidth="1"/>
    <col min="7058" max="7059" width="8.875" customWidth="1"/>
    <col min="7060" max="7062" width="7.875" customWidth="1"/>
    <col min="7063" max="7066" width="8.875" customWidth="1"/>
    <col min="7067" max="7067" width="6.875" customWidth="1"/>
    <col min="7068" max="7072" width="7.875" customWidth="1"/>
    <col min="7073" max="7078" width="8.875" customWidth="1"/>
    <col min="7079" max="7079" width="7.875" customWidth="1"/>
    <col min="7080" max="7085" width="8.875" customWidth="1"/>
    <col min="7086" max="7086" width="7.875" customWidth="1"/>
    <col min="7087" max="7088" width="8.875" customWidth="1"/>
    <col min="7089" max="7089" width="6.875" customWidth="1"/>
    <col min="7090" max="7091" width="8.875" customWidth="1"/>
    <col min="7092" max="7092" width="3.875" customWidth="1"/>
    <col min="7093" max="7093" width="8.875" customWidth="1"/>
    <col min="7094" max="7094" width="7.875" customWidth="1"/>
    <col min="7095" max="7095" width="8.875" customWidth="1"/>
    <col min="7096" max="7096" width="7.875" customWidth="1"/>
    <col min="7097" max="7097" width="8.875" customWidth="1"/>
    <col min="7098" max="7098" width="7.875" customWidth="1"/>
    <col min="7099" max="7099" width="8.875" customWidth="1"/>
    <col min="7100" max="7100" width="7.875" customWidth="1"/>
    <col min="7101" max="7106" width="8.875" customWidth="1"/>
    <col min="7107" max="7108" width="7.875" customWidth="1"/>
    <col min="7109" max="7111" width="8.875" customWidth="1"/>
    <col min="7112" max="7112" width="7.875" customWidth="1"/>
    <col min="7113" max="7114" width="8.875" customWidth="1"/>
    <col min="7115" max="7115" width="7.875" customWidth="1"/>
    <col min="7116" max="7117" width="6.875" customWidth="1"/>
    <col min="7118" max="7121" width="8.875" customWidth="1"/>
    <col min="7122" max="7122" width="7.875" customWidth="1"/>
    <col min="7123" max="7126" width="8.875" customWidth="1"/>
    <col min="7127" max="7127" width="7.875" customWidth="1"/>
    <col min="7128" max="7129" width="8.875" customWidth="1"/>
    <col min="7130" max="7130" width="7.875" customWidth="1"/>
    <col min="7131" max="7132" width="8.875" customWidth="1"/>
    <col min="7133" max="7133" width="7.875" customWidth="1"/>
    <col min="7134" max="7135" width="8.875" customWidth="1"/>
    <col min="7136" max="7136" width="7.875" customWidth="1"/>
    <col min="7137" max="7137" width="5.875" customWidth="1"/>
    <col min="7138" max="7138" width="7.875" customWidth="1"/>
    <col min="7139" max="7139" width="6.875" customWidth="1"/>
    <col min="7140" max="7140" width="8.875" customWidth="1"/>
    <col min="7141" max="7141" width="6.875" customWidth="1"/>
    <col min="7142" max="7143" width="8.875" customWidth="1"/>
    <col min="7144" max="7144" width="7.875" customWidth="1"/>
    <col min="7145" max="7145" width="8.875" customWidth="1"/>
    <col min="7146" max="7147" width="7.875" customWidth="1"/>
    <col min="7148" max="7149" width="8.875" customWidth="1"/>
    <col min="7150" max="7150" width="7.875" customWidth="1"/>
    <col min="7151" max="7151" width="8.875" customWidth="1"/>
    <col min="7152" max="7152" width="6.875" customWidth="1"/>
    <col min="7153" max="7153" width="8.875" customWidth="1"/>
    <col min="7154" max="7154" width="7.875" customWidth="1"/>
    <col min="7155" max="7155" width="8.875" customWidth="1"/>
    <col min="7156" max="7156" width="7.875" customWidth="1"/>
    <col min="7157" max="7160" width="8.875" customWidth="1"/>
    <col min="7161" max="7161" width="6.875" customWidth="1"/>
    <col min="7162" max="7165" width="8.875" customWidth="1"/>
    <col min="7166" max="7166" width="7.875" customWidth="1"/>
    <col min="7167" max="7167" width="8.875" customWidth="1"/>
    <col min="7168" max="7168" width="6.875" customWidth="1"/>
    <col min="7169" max="7171" width="8.875" customWidth="1"/>
    <col min="7172" max="7173" width="7.875" customWidth="1"/>
    <col min="7174" max="7174" width="8.875" customWidth="1"/>
    <col min="7175" max="7176" width="7.875" customWidth="1"/>
    <col min="7177" max="7177" width="6.875" customWidth="1"/>
    <col min="7178" max="7178" width="8.875" customWidth="1"/>
    <col min="7179" max="7179" width="6.875" customWidth="1"/>
    <col min="7180" max="7181" width="8.875" customWidth="1"/>
    <col min="7182" max="7182" width="7.875" customWidth="1"/>
    <col min="7183" max="7187" width="8.875" customWidth="1"/>
    <col min="7188" max="7188" width="7.875" customWidth="1"/>
    <col min="7189" max="7190" width="8.875" customWidth="1"/>
    <col min="7191" max="7192" width="7.875" customWidth="1"/>
    <col min="7193" max="7194" width="8.875" customWidth="1"/>
    <col min="7195" max="7195" width="7.875" customWidth="1"/>
    <col min="7196" max="7196" width="6.875" customWidth="1"/>
    <col min="7197" max="7198" width="7.875" customWidth="1"/>
    <col min="7199" max="7200" width="8.875" customWidth="1"/>
    <col min="7201" max="7202" width="7.875" customWidth="1"/>
    <col min="7203" max="7206" width="8.875" customWidth="1"/>
    <col min="7207" max="7208" width="7.875" customWidth="1"/>
    <col min="7209" max="7210" width="8.875" customWidth="1"/>
    <col min="7211" max="7211" width="6.875" customWidth="1"/>
    <col min="7212" max="7215" width="8.875" customWidth="1"/>
    <col min="7216" max="7216" width="7.875" customWidth="1"/>
    <col min="7217" max="7220" width="8.875" customWidth="1"/>
    <col min="7221" max="7221" width="7.875" customWidth="1"/>
    <col min="7222" max="7225" width="8.875" customWidth="1"/>
    <col min="7226" max="7228" width="7.875" customWidth="1"/>
    <col min="7229" max="7230" width="8.875" customWidth="1"/>
    <col min="7231" max="7231" width="7.875" customWidth="1"/>
    <col min="7232" max="7232" width="8.875" customWidth="1"/>
    <col min="7233" max="7233" width="7.875" customWidth="1"/>
    <col min="7234" max="7235" width="8.875" customWidth="1"/>
    <col min="7236" max="7236" width="7.875" customWidth="1"/>
    <col min="7237" max="7237" width="5.875" customWidth="1"/>
    <col min="7238" max="7238" width="7.875" customWidth="1"/>
    <col min="7239" max="7241" width="8.875" customWidth="1"/>
    <col min="7242" max="7242" width="7.875" customWidth="1"/>
    <col min="7243" max="7250" width="8.875" customWidth="1"/>
    <col min="7251" max="7251" width="7.875" customWidth="1"/>
    <col min="7252" max="7252" width="8.875" customWidth="1"/>
    <col min="7253" max="7255" width="7.875" customWidth="1"/>
    <col min="7256" max="7256" width="8.875" customWidth="1"/>
    <col min="7257" max="7257" width="7.875" customWidth="1"/>
    <col min="7258" max="7262" width="8.875" customWidth="1"/>
    <col min="7263" max="7263" width="7.875" customWidth="1"/>
    <col min="7264" max="7264" width="5.875" customWidth="1"/>
    <col min="7265" max="7266" width="7.875" customWidth="1"/>
    <col min="7267" max="7267" width="8.875" customWidth="1"/>
    <col min="7268" max="7271" width="7.875" customWidth="1"/>
    <col min="7272" max="7272" width="8.875" customWidth="1"/>
    <col min="7273" max="7273" width="7.875" customWidth="1"/>
    <col min="7274" max="7274" width="6.875" customWidth="1"/>
    <col min="7275" max="7276" width="7.875" customWidth="1"/>
    <col min="7277" max="7277" width="8.875" customWidth="1"/>
    <col min="7278" max="7278" width="7.875" customWidth="1"/>
    <col min="7279" max="7279" width="8.875" customWidth="1"/>
    <col min="7280" max="7280" width="7.875" customWidth="1"/>
    <col min="7281" max="7283" width="8.875" customWidth="1"/>
    <col min="7284" max="7284" width="6.875" customWidth="1"/>
    <col min="7285" max="7288" width="8.875" customWidth="1"/>
    <col min="7289" max="7290" width="7.875" customWidth="1"/>
    <col min="7291" max="7291" width="8.875" customWidth="1"/>
    <col min="7292" max="7292" width="7.875" customWidth="1"/>
    <col min="7293" max="7293" width="8.875" customWidth="1"/>
    <col min="7294" max="7297" width="7.875" customWidth="1"/>
    <col min="7298" max="7298" width="6.875" customWidth="1"/>
    <col min="7299" max="7299" width="7.875" customWidth="1"/>
    <col min="7300" max="7301" width="8.875" customWidth="1"/>
    <col min="7302" max="7302" width="6.875" customWidth="1"/>
    <col min="7303" max="7304" width="8.875" customWidth="1"/>
    <col min="7305" max="7306" width="7.875" customWidth="1"/>
    <col min="7307" max="7309" width="8.875" customWidth="1"/>
    <col min="7310" max="7310" width="7.875" customWidth="1"/>
    <col min="7311" max="7312" width="8.875" customWidth="1"/>
    <col min="7313" max="7313" width="7.875" customWidth="1"/>
    <col min="7314" max="7315" width="8.875" customWidth="1"/>
    <col min="7316" max="7316" width="6.875" customWidth="1"/>
    <col min="7317" max="7317" width="8.875" customWidth="1"/>
    <col min="7318" max="7320" width="7.875" customWidth="1"/>
    <col min="7321" max="7321" width="8.875" customWidth="1"/>
    <col min="7322" max="7322" width="7.875" customWidth="1"/>
    <col min="7323" max="7323" width="6.875" customWidth="1"/>
    <col min="7324" max="7326" width="8.875" customWidth="1"/>
    <col min="7327" max="7327" width="7.875" customWidth="1"/>
    <col min="7328" max="7328" width="8.875" customWidth="1"/>
    <col min="7329" max="7329" width="7.875" customWidth="1"/>
    <col min="7330" max="7337" width="8.875" customWidth="1"/>
    <col min="7338" max="7338" width="7.875" customWidth="1"/>
    <col min="7339" max="7342" width="8.875" customWidth="1"/>
    <col min="7343" max="7343" width="6.875" customWidth="1"/>
    <col min="7344" max="7344" width="8.875" customWidth="1"/>
    <col min="7345" max="7347" width="7.875" customWidth="1"/>
    <col min="7348" max="7351" width="8.875" customWidth="1"/>
    <col min="7352" max="7353" width="7.875" customWidth="1"/>
    <col min="7354" max="7355" width="8.875" customWidth="1"/>
    <col min="7356" max="7356" width="7.875" customWidth="1"/>
    <col min="7357" max="7358" width="8.875" customWidth="1"/>
    <col min="7359" max="7360" width="7.875" customWidth="1"/>
    <col min="7361" max="7363" width="8.875" customWidth="1"/>
    <col min="7364" max="7364" width="7.875" customWidth="1"/>
    <col min="7365" max="7365" width="8.875" customWidth="1"/>
    <col min="7366" max="7366" width="7.875" customWidth="1"/>
    <col min="7367" max="7370" width="8.875" customWidth="1"/>
    <col min="7371" max="7371" width="7.875" customWidth="1"/>
    <col min="7372" max="7374" width="8.875" customWidth="1"/>
    <col min="7375" max="7376" width="7.875" customWidth="1"/>
    <col min="7377" max="7380" width="8.875" customWidth="1"/>
    <col min="7381" max="7382" width="7.875" customWidth="1"/>
    <col min="7383" max="7386" width="8.875" customWidth="1"/>
    <col min="7387" max="7387" width="7.875" customWidth="1"/>
    <col min="7388" max="7389" width="6.875" customWidth="1"/>
    <col min="7390" max="7392" width="8.875" customWidth="1"/>
    <col min="7393" max="7393" width="7.875" customWidth="1"/>
    <col min="7394" max="7394" width="8.875" customWidth="1"/>
    <col min="7395" max="7396" width="7.875" customWidth="1"/>
    <col min="7397" max="7397" width="8.875" customWidth="1"/>
    <col min="7398" max="7398" width="7.875" customWidth="1"/>
    <col min="7399" max="7400" width="8.875" customWidth="1"/>
    <col min="7401" max="7403" width="7.875" customWidth="1"/>
    <col min="7404" max="7404" width="8.875" customWidth="1"/>
    <col min="7405" max="7405" width="7.875" customWidth="1"/>
    <col min="7406" max="7406" width="8.875" customWidth="1"/>
    <col min="7407" max="7407" width="7.875" customWidth="1"/>
    <col min="7408" max="7410" width="8.875" customWidth="1"/>
    <col min="7411" max="7411" width="7.875" customWidth="1"/>
    <col min="7412" max="7414" width="8.875" customWidth="1"/>
    <col min="7415" max="7415" width="7.875" customWidth="1"/>
    <col min="7416" max="7417" width="8.875" customWidth="1"/>
    <col min="7418" max="7418" width="6.875" customWidth="1"/>
    <col min="7419" max="7423" width="8.875" customWidth="1"/>
    <col min="7424" max="7427" width="7.875" customWidth="1"/>
    <col min="7428" max="7430" width="8.875" customWidth="1"/>
    <col min="7431" max="7431" width="6.875" customWidth="1"/>
    <col min="7432" max="7432" width="7.875" customWidth="1"/>
    <col min="7433" max="7437" width="8.875" customWidth="1"/>
    <col min="7438" max="7438" width="6.875" customWidth="1"/>
    <col min="7439" max="7439" width="8.875" customWidth="1"/>
    <col min="7440" max="7441" width="7.875" customWidth="1"/>
    <col min="7442" max="7443" width="8.875" customWidth="1"/>
    <col min="7444" max="7444" width="7.875" customWidth="1"/>
    <col min="7445" max="7445" width="8.875" customWidth="1"/>
    <col min="7446" max="7446" width="7.875" customWidth="1"/>
    <col min="7447" max="7449" width="8.875" customWidth="1"/>
    <col min="7450" max="7451" width="7.875" customWidth="1"/>
    <col min="7452" max="7453" width="8.875" customWidth="1"/>
    <col min="7454" max="7455" width="7.875" customWidth="1"/>
    <col min="7456" max="7457" width="8.875" customWidth="1"/>
    <col min="7458" max="7458" width="7.875" customWidth="1"/>
    <col min="7459" max="7462" width="8.875" customWidth="1"/>
    <col min="7463" max="7463" width="7.875" customWidth="1"/>
    <col min="7464" max="7464" width="6.875" customWidth="1"/>
    <col min="7465" max="7466" width="7.875" customWidth="1"/>
    <col min="7467" max="7468" width="8.875" customWidth="1"/>
    <col min="7469" max="7469" width="7.875" customWidth="1"/>
    <col min="7470" max="7470" width="8.875" customWidth="1"/>
    <col min="7471" max="7471" width="7.875" customWidth="1"/>
    <col min="7472" max="7472" width="8.875" customWidth="1"/>
    <col min="7473" max="7473" width="6.875" customWidth="1"/>
    <col min="7474" max="7475" width="8.875" customWidth="1"/>
    <col min="7476" max="7476" width="7.875" customWidth="1"/>
    <col min="7477" max="7478" width="8.875" customWidth="1"/>
    <col min="7479" max="7479" width="6.875" customWidth="1"/>
    <col min="7480" max="7482" width="8.875" customWidth="1"/>
    <col min="7483" max="7484" width="7.875" customWidth="1"/>
    <col min="7485" max="7489" width="8.875" customWidth="1"/>
    <col min="7490" max="7490" width="7.875" customWidth="1"/>
    <col min="7491" max="7492" width="8.875" customWidth="1"/>
    <col min="7493" max="7493" width="7.875" customWidth="1"/>
    <col min="7494" max="7494" width="8.875" customWidth="1"/>
    <col min="7495" max="7495" width="7.875" customWidth="1"/>
    <col min="7496" max="7496" width="8.875" customWidth="1"/>
    <col min="7497" max="7497" width="7.875" customWidth="1"/>
    <col min="7498" max="7499" width="8.875" customWidth="1"/>
    <col min="7500" max="7501" width="7.875" customWidth="1"/>
    <col min="7502" max="7504" width="8.875" customWidth="1"/>
    <col min="7505" max="7505" width="9.875" bestFit="1" customWidth="1"/>
    <col min="7506" max="7506" width="8.875" customWidth="1"/>
    <col min="7507" max="7507" width="9.875" bestFit="1" customWidth="1"/>
    <col min="7508" max="7508" width="8.875" customWidth="1"/>
    <col min="7509" max="7509" width="9.875" bestFit="1" customWidth="1"/>
    <col min="7510" max="7510" width="8.875" customWidth="1"/>
    <col min="7511" max="7511" width="9.875" bestFit="1" customWidth="1"/>
    <col min="7512" max="7512" width="8.875" customWidth="1"/>
    <col min="7513" max="7515" width="9.875" bestFit="1" customWidth="1"/>
    <col min="7516" max="7516" width="7.875" customWidth="1"/>
    <col min="7517" max="7519" width="9.875" bestFit="1" customWidth="1"/>
    <col min="7520" max="7520" width="8.875" customWidth="1"/>
    <col min="7521" max="7521" width="9.875" bestFit="1" customWidth="1"/>
    <col min="7522" max="7522" width="6.875" customWidth="1"/>
    <col min="7523" max="7523" width="8.875" customWidth="1"/>
    <col min="7524" max="7524" width="9.875" bestFit="1" customWidth="1"/>
    <col min="7525" max="7525" width="6.875" customWidth="1"/>
    <col min="7526" max="7527" width="9.875" bestFit="1" customWidth="1"/>
    <col min="7528" max="7530" width="8.875" customWidth="1"/>
    <col min="7531" max="7531" width="7.875" customWidth="1"/>
    <col min="7532" max="7532" width="8.875" customWidth="1"/>
    <col min="7533" max="7538" width="9.875" bestFit="1" customWidth="1"/>
    <col min="7539" max="7540" width="8.875" customWidth="1"/>
    <col min="7541" max="7542" width="9.875" bestFit="1" customWidth="1"/>
    <col min="7543" max="7543" width="7.875" customWidth="1"/>
    <col min="7544" max="7545" width="9.875" bestFit="1" customWidth="1"/>
    <col min="7546" max="7546" width="8.875" customWidth="1"/>
    <col min="7547" max="7547" width="11.5" bestFit="1" customWidth="1"/>
  </cols>
  <sheetData>
    <row r="3" spans="1:3">
      <c r="A3" s="4" t="s">
        <v>10948</v>
      </c>
      <c r="B3" t="s">
        <v>10961</v>
      </c>
      <c r="C3" t="s">
        <v>10947</v>
      </c>
    </row>
    <row r="4" spans="1:3">
      <c r="A4" s="5" t="s">
        <v>30</v>
      </c>
      <c r="B4" s="8">
        <v>741999.79530000081</v>
      </c>
      <c r="C4" s="8">
        <v>18451.272799999995</v>
      </c>
    </row>
    <row r="5" spans="1:3">
      <c r="A5" s="6" t="s">
        <v>31</v>
      </c>
      <c r="B5" s="8">
        <v>114879.99629999998</v>
      </c>
      <c r="C5" s="8">
        <v>-3472.5560000000023</v>
      </c>
    </row>
    <row r="6" spans="1:3">
      <c r="A6" s="6" t="s">
        <v>34</v>
      </c>
      <c r="B6" s="8">
        <v>328449.1030000007</v>
      </c>
      <c r="C6" s="8">
        <v>26590.166300000019</v>
      </c>
    </row>
    <row r="7" spans="1:3">
      <c r="A7" s="6" t="s">
        <v>60</v>
      </c>
      <c r="B7" s="8">
        <v>91705.164000000048</v>
      </c>
      <c r="C7" s="8">
        <v>13059.143599999985</v>
      </c>
    </row>
    <row r="8" spans="1:3">
      <c r="A8" s="6" t="s">
        <v>52</v>
      </c>
      <c r="B8" s="8">
        <v>206965.53200000009</v>
      </c>
      <c r="C8" s="8">
        <v>-17725.481100000001</v>
      </c>
    </row>
    <row r="9" spans="1:3">
      <c r="A9" s="5" t="s">
        <v>43</v>
      </c>
      <c r="B9" s="8">
        <v>719047.03200000024</v>
      </c>
      <c r="C9" s="8">
        <v>122490.80079999995</v>
      </c>
    </row>
    <row r="10" spans="1:3">
      <c r="A10" s="6" t="s">
        <v>73</v>
      </c>
      <c r="B10" s="8">
        <v>107532.16099999999</v>
      </c>
      <c r="C10" s="8">
        <v>18138.005399999995</v>
      </c>
    </row>
    <row r="11" spans="1:3">
      <c r="A11" s="6" t="s">
        <v>63</v>
      </c>
      <c r="B11" s="8">
        <v>27118.791999999954</v>
      </c>
      <c r="C11" s="8">
        <v>6527.7869999999994</v>
      </c>
    </row>
    <row r="12" spans="1:3">
      <c r="A12" s="6" t="s">
        <v>70</v>
      </c>
      <c r="B12" s="8">
        <v>203412.73300000009</v>
      </c>
      <c r="C12" s="8">
        <v>30221.763299999984</v>
      </c>
    </row>
    <row r="13" spans="1:3">
      <c r="A13" s="6" t="s">
        <v>157</v>
      </c>
      <c r="B13" s="8">
        <v>16476.401999999998</v>
      </c>
      <c r="C13" s="8">
        <v>6964.1767000000027</v>
      </c>
    </row>
    <row r="14" spans="1:3">
      <c r="A14" s="6" t="s">
        <v>242</v>
      </c>
      <c r="B14" s="8">
        <v>3024.2799999999997</v>
      </c>
      <c r="C14" s="8">
        <v>949.51819999999952</v>
      </c>
    </row>
    <row r="15" spans="1:3">
      <c r="A15" s="6" t="s">
        <v>44</v>
      </c>
      <c r="B15" s="8">
        <v>12486.312</v>
      </c>
      <c r="C15" s="8">
        <v>5546.2539999999981</v>
      </c>
    </row>
    <row r="16" spans="1:3">
      <c r="A16" s="6" t="s">
        <v>84</v>
      </c>
      <c r="B16" s="8">
        <v>78479.20600000002</v>
      </c>
      <c r="C16" s="8">
        <v>34053.569299999966</v>
      </c>
    </row>
    <row r="17" spans="1:3">
      <c r="A17" s="6" t="s">
        <v>55</v>
      </c>
      <c r="B17" s="8">
        <v>223843.60800000012</v>
      </c>
      <c r="C17" s="8">
        <v>21278.826399999987</v>
      </c>
    </row>
    <row r="18" spans="1:3">
      <c r="A18" s="6" t="s">
        <v>512</v>
      </c>
      <c r="B18" s="8">
        <v>46673.538000000015</v>
      </c>
      <c r="C18" s="8">
        <v>-1189.0994999999991</v>
      </c>
    </row>
    <row r="19" spans="1:3">
      <c r="A19" s="5" t="s">
        <v>66</v>
      </c>
      <c r="B19" s="8">
        <v>836154.03300000005</v>
      </c>
      <c r="C19" s="8">
        <v>145454.94809999992</v>
      </c>
    </row>
    <row r="20" spans="1:3">
      <c r="A20" s="6" t="s">
        <v>146</v>
      </c>
      <c r="B20" s="8">
        <v>167380.31800000009</v>
      </c>
      <c r="C20" s="8">
        <v>41936.635699999926</v>
      </c>
    </row>
    <row r="21" spans="1:3">
      <c r="A21" s="6" t="s">
        <v>1065</v>
      </c>
      <c r="B21" s="8">
        <v>149528.02999999994</v>
      </c>
      <c r="C21" s="8">
        <v>55617.8249</v>
      </c>
    </row>
    <row r="22" spans="1:3">
      <c r="A22" s="6" t="s">
        <v>601</v>
      </c>
      <c r="B22" s="8">
        <v>189238.63099999999</v>
      </c>
      <c r="C22" s="8">
        <v>3384.7568999999889</v>
      </c>
    </row>
    <row r="23" spans="1:3">
      <c r="A23" s="6" t="s">
        <v>67</v>
      </c>
      <c r="B23" s="8">
        <v>330007.05400000012</v>
      </c>
      <c r="C23" s="8">
        <v>44515.730599999988</v>
      </c>
    </row>
    <row r="24" spans="1:3">
      <c r="A24" s="5" t="s">
        <v>10942</v>
      </c>
      <c r="B24" s="8">
        <v>2297200.8603000012</v>
      </c>
      <c r="C24" s="8">
        <v>286397.02169999981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workbookViewId="0">
      <selection activeCell="I31" sqref="I31"/>
    </sheetView>
  </sheetViews>
  <sheetFormatPr defaultRowHeight="12.45"/>
  <cols>
    <col min="1" max="1" width="17.875" bestFit="1" customWidth="1"/>
    <col min="2" max="3" width="20.875" customWidth="1"/>
    <col min="4" max="4" width="11.25" customWidth="1"/>
    <col min="5" max="6" width="11.5" customWidth="1"/>
    <col min="7" max="7" width="10.5" customWidth="1"/>
    <col min="8" max="8" width="9.5" customWidth="1"/>
    <col min="9" max="13" width="10.5" customWidth="1"/>
    <col min="14" max="14" width="9.5" customWidth="1"/>
    <col min="15" max="16" width="10.5" customWidth="1"/>
    <col min="17" max="17" width="10.5" bestFit="1" customWidth="1"/>
    <col min="18" max="18" width="9.5" bestFit="1" customWidth="1"/>
    <col min="19" max="19" width="8.5" customWidth="1"/>
    <col min="20" max="20" width="9.5" bestFit="1" customWidth="1"/>
    <col min="21" max="23" width="10.5" bestFit="1" customWidth="1"/>
    <col min="24" max="24" width="9.5" bestFit="1" customWidth="1"/>
    <col min="25" max="25" width="6.5" customWidth="1"/>
    <col min="26" max="26" width="9.5" bestFit="1" customWidth="1"/>
    <col min="27" max="27" width="7.5" customWidth="1"/>
    <col min="28" max="28" width="9.5" bestFit="1" customWidth="1"/>
    <col min="29" max="29" width="8.5" customWidth="1"/>
    <col min="30" max="30" width="9.5" bestFit="1" customWidth="1"/>
    <col min="31" max="31" width="8.5" customWidth="1"/>
    <col min="32" max="32" width="9.5" bestFit="1" customWidth="1"/>
    <col min="33" max="33" width="8.5" customWidth="1"/>
    <col min="34" max="34" width="7.5" customWidth="1"/>
    <col min="35" max="38" width="9.5" bestFit="1" customWidth="1"/>
    <col min="39" max="39" width="7.5" customWidth="1"/>
    <col min="40" max="41" width="8.5" customWidth="1"/>
    <col min="42" max="43" width="9.5" bestFit="1" customWidth="1"/>
    <col min="44" max="44" width="8.5" customWidth="1"/>
    <col min="45" max="45" width="9.5" bestFit="1" customWidth="1"/>
    <col min="46" max="46" width="8.5" customWidth="1"/>
    <col min="47" max="49" width="9.5" bestFit="1" customWidth="1"/>
    <col min="50" max="50" width="8.5" customWidth="1"/>
    <col min="51" max="51" width="9.5" bestFit="1" customWidth="1"/>
    <col min="52" max="55" width="8.5" customWidth="1"/>
    <col min="56" max="59" width="9.5" bestFit="1" customWidth="1"/>
    <col min="60" max="61" width="8.5" customWidth="1"/>
    <col min="62" max="63" width="9.5" bestFit="1" customWidth="1"/>
    <col min="64" max="64" width="8.5" customWidth="1"/>
    <col min="65" max="65" width="7.5" customWidth="1"/>
    <col min="66" max="66" width="8.5" customWidth="1"/>
    <col min="67" max="67" width="4.5" customWidth="1"/>
    <col min="68" max="69" width="9.5" bestFit="1" customWidth="1"/>
    <col min="70" max="73" width="8.5" customWidth="1"/>
    <col min="74" max="76" width="9.5" bestFit="1" customWidth="1"/>
    <col min="77" max="77" width="8.5" customWidth="1"/>
    <col min="78" max="78" width="6.5" customWidth="1"/>
    <col min="79" max="82" width="9.5" bestFit="1" customWidth="1"/>
    <col min="83" max="83" width="8.5" customWidth="1"/>
    <col min="84" max="84" width="9.5" bestFit="1" customWidth="1"/>
    <col min="85" max="85" width="8.5" customWidth="1"/>
    <col min="86" max="86" width="7.5" customWidth="1"/>
    <col min="87" max="88" width="9.5" bestFit="1" customWidth="1"/>
    <col min="89" max="92" width="8.5" customWidth="1"/>
    <col min="93" max="93" width="9.5" bestFit="1" customWidth="1"/>
    <col min="94" max="94" width="7.5" customWidth="1"/>
    <col min="95" max="96" width="8.5" customWidth="1"/>
    <col min="97" max="101" width="9.5" bestFit="1" customWidth="1"/>
    <col min="102" max="102" width="8.5" customWidth="1"/>
    <col min="103" max="103" width="7.5" customWidth="1"/>
    <col min="104" max="104" width="8.5" customWidth="1"/>
    <col min="105" max="109" width="9.5" bestFit="1" customWidth="1"/>
    <col min="110" max="110" width="6.5" customWidth="1"/>
    <col min="111" max="111" width="9.5" bestFit="1" customWidth="1"/>
    <col min="112" max="112" width="7.5" customWidth="1"/>
    <col min="113" max="114" width="9.5" bestFit="1" customWidth="1"/>
    <col min="115" max="115" width="8.5" customWidth="1"/>
    <col min="116" max="124" width="9.5" bestFit="1" customWidth="1"/>
    <col min="125" max="125" width="8.5" customWidth="1"/>
    <col min="126" max="127" width="9.5" bestFit="1" customWidth="1"/>
    <col min="128" max="128" width="8.5" customWidth="1"/>
    <col min="129" max="129" width="9.5" bestFit="1" customWidth="1"/>
    <col min="130" max="130" width="8.5" customWidth="1"/>
    <col min="131" max="131" width="7.5" customWidth="1"/>
    <col min="132" max="133" width="8.5" customWidth="1"/>
    <col min="134" max="141" width="9.5" bestFit="1" customWidth="1"/>
    <col min="142" max="142" width="8.5" customWidth="1"/>
    <col min="143" max="144" width="9.5" bestFit="1" customWidth="1"/>
    <col min="145" max="145" width="7.5" customWidth="1"/>
    <col min="146" max="146" width="8.5" customWidth="1"/>
    <col min="147" max="150" width="9.5" bestFit="1" customWidth="1"/>
    <col min="151" max="151" width="7.5" customWidth="1"/>
    <col min="152" max="152" width="8.5" customWidth="1"/>
    <col min="153" max="155" width="9.5" bestFit="1" customWidth="1"/>
    <col min="156" max="156" width="8.5" customWidth="1"/>
    <col min="157" max="157" width="9.5" bestFit="1" customWidth="1"/>
    <col min="158" max="159" width="8.5" customWidth="1"/>
    <col min="160" max="160" width="9.5" bestFit="1" customWidth="1"/>
    <col min="161" max="161" width="8.5" customWidth="1"/>
    <col min="162" max="162" width="6.5" customWidth="1"/>
    <col min="163" max="164" width="9.5" bestFit="1" customWidth="1"/>
    <col min="165" max="165" width="7.5" customWidth="1"/>
    <col min="166" max="168" width="9.5" bestFit="1" customWidth="1"/>
    <col min="169" max="172" width="8.5" customWidth="1"/>
    <col min="173" max="175" width="9.5" bestFit="1" customWidth="1"/>
    <col min="176" max="176" width="7.5" customWidth="1"/>
    <col min="177" max="178" width="9.5" bestFit="1" customWidth="1"/>
    <col min="179" max="179" width="8.5" customWidth="1"/>
    <col min="180" max="182" width="9.5" bestFit="1" customWidth="1"/>
    <col min="183" max="184" width="8.5" customWidth="1"/>
    <col min="185" max="185" width="9.5" bestFit="1" customWidth="1"/>
    <col min="186" max="187" width="8.5" customWidth="1"/>
    <col min="188" max="188" width="9.5" bestFit="1" customWidth="1"/>
    <col min="189" max="189" width="7.5" customWidth="1"/>
    <col min="190" max="190" width="9.5" bestFit="1" customWidth="1"/>
    <col min="191" max="191" width="7.5" customWidth="1"/>
    <col min="192" max="192" width="8.5" customWidth="1"/>
    <col min="193" max="193" width="9.5" bestFit="1" customWidth="1"/>
    <col min="194" max="194" width="8.5" customWidth="1"/>
    <col min="195" max="197" width="9.5" bestFit="1" customWidth="1"/>
    <col min="198" max="199" width="8.5" customWidth="1"/>
    <col min="200" max="200" width="7.5" customWidth="1"/>
    <col min="201" max="201" width="9.5" bestFit="1" customWidth="1"/>
    <col min="202" max="202" width="8.5" customWidth="1"/>
    <col min="203" max="209" width="9.5" bestFit="1" customWidth="1"/>
    <col min="210" max="210" width="8.5" customWidth="1"/>
    <col min="211" max="212" width="9.5" bestFit="1" customWidth="1"/>
    <col min="213" max="213" width="8.5" customWidth="1"/>
    <col min="214" max="214" width="9.5" bestFit="1" customWidth="1"/>
    <col min="215" max="215" width="7.5" customWidth="1"/>
    <col min="216" max="218" width="9.5" bestFit="1" customWidth="1"/>
    <col min="219" max="219" width="8.5" customWidth="1"/>
    <col min="220" max="220" width="9.5" bestFit="1" customWidth="1"/>
    <col min="221" max="221" width="8.5" customWidth="1"/>
    <col min="222" max="222" width="9.5" bestFit="1" customWidth="1"/>
    <col min="223" max="224" width="8.5" customWidth="1"/>
    <col min="225" max="225" width="9.5" bestFit="1" customWidth="1"/>
    <col min="226" max="226" width="7.5" customWidth="1"/>
    <col min="227" max="228" width="8.5" customWidth="1"/>
    <col min="229" max="229" width="9.5" bestFit="1" customWidth="1"/>
    <col min="230" max="233" width="8.5" customWidth="1"/>
    <col min="234" max="235" width="9.5" bestFit="1" customWidth="1"/>
    <col min="236" max="236" width="8.5" customWidth="1"/>
    <col min="237" max="237" width="7.5" customWidth="1"/>
    <col min="238" max="240" width="9.5" bestFit="1" customWidth="1"/>
    <col min="241" max="241" width="8.5" customWidth="1"/>
    <col min="242" max="243" width="9.5" bestFit="1" customWidth="1"/>
    <col min="244" max="248" width="8.5" customWidth="1"/>
    <col min="249" max="251" width="9.5" bestFit="1" customWidth="1"/>
    <col min="252" max="252" width="7.5" customWidth="1"/>
    <col min="253" max="253" width="9.5" bestFit="1" customWidth="1"/>
    <col min="254" max="256" width="8.5" customWidth="1"/>
    <col min="257" max="261" width="9.5" bestFit="1" customWidth="1"/>
    <col min="262" max="262" width="8.5" customWidth="1"/>
    <col min="263" max="263" width="9.5" bestFit="1" customWidth="1"/>
    <col min="264" max="264" width="8.5" customWidth="1"/>
    <col min="265" max="272" width="9.5" bestFit="1" customWidth="1"/>
    <col min="273" max="274" width="8.5" customWidth="1"/>
    <col min="275" max="276" width="9.5" bestFit="1" customWidth="1"/>
    <col min="277" max="277" width="8.5" customWidth="1"/>
    <col min="278" max="279" width="9.5" bestFit="1" customWidth="1"/>
    <col min="280" max="280" width="7.5" customWidth="1"/>
    <col min="281" max="286" width="9.5" bestFit="1" customWidth="1"/>
    <col min="287" max="288" width="8.5" customWidth="1"/>
    <col min="289" max="289" width="7.5" customWidth="1"/>
    <col min="290" max="290" width="9.5" bestFit="1" customWidth="1"/>
    <col min="291" max="291" width="8.5" customWidth="1"/>
    <col min="292" max="293" width="9.5" bestFit="1" customWidth="1"/>
    <col min="294" max="295" width="8.5" customWidth="1"/>
    <col min="296" max="296" width="7.5" customWidth="1"/>
    <col min="297" max="297" width="9.5" bestFit="1" customWidth="1"/>
    <col min="298" max="304" width="8.5" customWidth="1"/>
    <col min="305" max="305" width="6.5" customWidth="1"/>
    <col min="306" max="308" width="8.5" customWidth="1"/>
    <col min="309" max="309" width="7.5" customWidth="1"/>
    <col min="310" max="311" width="8.5" customWidth="1"/>
    <col min="312" max="312" width="7.5" customWidth="1"/>
    <col min="313" max="313" width="6.5" customWidth="1"/>
    <col min="314" max="314" width="8.5" customWidth="1"/>
    <col min="315" max="315" width="7.5" customWidth="1"/>
    <col min="316" max="317" width="8.5" customWidth="1"/>
    <col min="318" max="318" width="7.5" customWidth="1"/>
    <col min="319" max="319" width="6.5" customWidth="1"/>
    <col min="320" max="322" width="8.5" customWidth="1"/>
    <col min="323" max="323" width="6.5" customWidth="1"/>
    <col min="324" max="326" width="8.5" customWidth="1"/>
    <col min="327" max="327" width="7.5" customWidth="1"/>
    <col min="328" max="329" width="8.5" customWidth="1"/>
    <col min="330" max="330" width="7.5" customWidth="1"/>
    <col min="331" max="331" width="8.5" customWidth="1"/>
    <col min="332" max="332" width="7.5" customWidth="1"/>
    <col min="333" max="341" width="8.5" customWidth="1"/>
    <col min="342" max="342" width="7.5" customWidth="1"/>
    <col min="343" max="344" width="8.5" customWidth="1"/>
    <col min="345" max="345" width="7.5" customWidth="1"/>
    <col min="346" max="346" width="6.5" customWidth="1"/>
    <col min="347" max="347" width="7.5" customWidth="1"/>
    <col min="348" max="348" width="6.5" customWidth="1"/>
    <col min="349" max="350" width="8.5" customWidth="1"/>
    <col min="351" max="352" width="7.5" customWidth="1"/>
    <col min="353" max="354" width="8.5" customWidth="1"/>
    <col min="355" max="355" width="6.5" customWidth="1"/>
    <col min="356" max="357" width="7.5" customWidth="1"/>
    <col min="358" max="358" width="8.5" customWidth="1"/>
    <col min="359" max="360" width="7.5" customWidth="1"/>
    <col min="361" max="361" width="8.5" customWidth="1"/>
    <col min="362" max="362" width="7.5" customWidth="1"/>
    <col min="363" max="370" width="8.5" customWidth="1"/>
    <col min="371" max="371" width="7.5" customWidth="1"/>
    <col min="372" max="375" width="8.5" customWidth="1"/>
    <col min="376" max="377" width="7.5" customWidth="1"/>
    <col min="378" max="378" width="8.5" customWidth="1"/>
    <col min="379" max="380" width="7.5" customWidth="1"/>
    <col min="381" max="381" width="6.5" customWidth="1"/>
    <col min="382" max="387" width="8.5" customWidth="1"/>
    <col min="388" max="388" width="6.5" customWidth="1"/>
    <col min="389" max="389" width="8.5" customWidth="1"/>
    <col min="390" max="390" width="6.5" customWidth="1"/>
    <col min="391" max="392" width="8.5" customWidth="1"/>
    <col min="393" max="394" width="7.5" customWidth="1"/>
    <col min="395" max="397" width="8.5" customWidth="1"/>
    <col min="398" max="398" width="7.5" customWidth="1"/>
    <col min="399" max="399" width="8.5" customWidth="1"/>
    <col min="400" max="400" width="7.5" customWidth="1"/>
    <col min="401" max="402" width="8.5" customWidth="1"/>
    <col min="403" max="403" width="7.5" customWidth="1"/>
    <col min="404" max="404" width="8.5" customWidth="1"/>
    <col min="405" max="407" width="7.5" customWidth="1"/>
    <col min="408" max="408" width="5.5" customWidth="1"/>
    <col min="409" max="411" width="8.5" customWidth="1"/>
    <col min="412" max="414" width="7.5" customWidth="1"/>
    <col min="415" max="420" width="8.5" customWidth="1"/>
    <col min="421" max="421" width="7.5" customWidth="1"/>
    <col min="422" max="424" width="8.5" customWidth="1"/>
    <col min="425" max="425" width="6.5" customWidth="1"/>
    <col min="426" max="427" width="8.5" customWidth="1"/>
    <col min="428" max="428" width="7.5" customWidth="1"/>
    <col min="429" max="431" width="8.5" customWidth="1"/>
    <col min="432" max="432" width="7.5" customWidth="1"/>
    <col min="433" max="435" width="8.5" customWidth="1"/>
    <col min="436" max="436" width="7.5" customWidth="1"/>
    <col min="437" max="441" width="8.5" customWidth="1"/>
    <col min="442" max="442" width="7.5" customWidth="1"/>
    <col min="443" max="445" width="8.5" customWidth="1"/>
    <col min="446" max="446" width="7.5" customWidth="1"/>
    <col min="447" max="447" width="8.5" customWidth="1"/>
    <col min="448" max="449" width="7.5" customWidth="1"/>
    <col min="450" max="451" width="8.5" customWidth="1"/>
    <col min="452" max="452" width="5.5" customWidth="1"/>
    <col min="453" max="454" width="7.5" customWidth="1"/>
    <col min="455" max="455" width="8.5" customWidth="1"/>
    <col min="456" max="456" width="7.5" customWidth="1"/>
    <col min="457" max="463" width="8.5" customWidth="1"/>
    <col min="464" max="464" width="7.5" customWidth="1"/>
    <col min="465" max="469" width="8.5" customWidth="1"/>
    <col min="470" max="471" width="7.5" customWidth="1"/>
    <col min="472" max="475" width="8.5" customWidth="1"/>
    <col min="476" max="476" width="7.5" customWidth="1"/>
    <col min="477" max="477" width="6.5" customWidth="1"/>
    <col min="478" max="478" width="7.5" customWidth="1"/>
    <col min="479" max="481" width="8.5" customWidth="1"/>
    <col min="482" max="483" width="7.5" customWidth="1"/>
    <col min="484" max="486" width="8.5" customWidth="1"/>
    <col min="487" max="489" width="7.5" customWidth="1"/>
    <col min="490" max="490" width="6.5" customWidth="1"/>
    <col min="491" max="497" width="8.5" customWidth="1"/>
    <col min="498" max="498" width="7.5" customWidth="1"/>
    <col min="499" max="503" width="8.5" customWidth="1"/>
    <col min="504" max="504" width="7.5" customWidth="1"/>
    <col min="505" max="509" width="8.5" customWidth="1"/>
    <col min="510" max="510" width="7.5" customWidth="1"/>
    <col min="511" max="511" width="8.5" customWidth="1"/>
    <col min="512" max="514" width="7.5" customWidth="1"/>
    <col min="515" max="517" width="8.5" customWidth="1"/>
    <col min="518" max="519" width="7.5" customWidth="1"/>
    <col min="520" max="521" width="8.5" customWidth="1"/>
    <col min="522" max="522" width="6.5" customWidth="1"/>
    <col min="523" max="524" width="8.5" customWidth="1"/>
    <col min="525" max="525" width="7.5" customWidth="1"/>
    <col min="526" max="526" width="6.5" customWidth="1"/>
    <col min="527" max="527" width="7.5" customWidth="1"/>
    <col min="528" max="528" width="6.5" customWidth="1"/>
    <col min="529" max="530" width="8.5" customWidth="1"/>
    <col min="531" max="532" width="7.5" customWidth="1"/>
    <col min="533" max="534" width="8.5" customWidth="1"/>
    <col min="535" max="535" width="7.5" customWidth="1"/>
    <col min="536" max="536" width="8.5" customWidth="1"/>
    <col min="537" max="537" width="7.5" customWidth="1"/>
    <col min="538" max="544" width="8.5" customWidth="1"/>
    <col min="545" max="545" width="5.5" customWidth="1"/>
    <col min="546" max="546" width="7.5" customWidth="1"/>
    <col min="547" max="547" width="8.5" customWidth="1"/>
    <col min="548" max="548" width="7.5" customWidth="1"/>
    <col min="549" max="554" width="8.5" customWidth="1"/>
    <col min="555" max="555" width="7.5" customWidth="1"/>
    <col min="556" max="558" width="8.5" customWidth="1"/>
    <col min="559" max="559" width="7.5" customWidth="1"/>
    <col min="560" max="562" width="8.5" customWidth="1"/>
    <col min="563" max="564" width="7.5" customWidth="1"/>
    <col min="565" max="567" width="8.5" customWidth="1"/>
    <col min="568" max="568" width="6.5" customWidth="1"/>
    <col min="569" max="579" width="8.5" customWidth="1"/>
    <col min="580" max="583" width="7.5" customWidth="1"/>
    <col min="584" max="589" width="8.5" customWidth="1"/>
    <col min="590" max="590" width="7.5" customWidth="1"/>
    <col min="591" max="597" width="8.5" customWidth="1"/>
    <col min="598" max="599" width="7.5" customWidth="1"/>
    <col min="600" max="601" width="8.5" customWidth="1"/>
    <col min="602" max="605" width="7.5" customWidth="1"/>
    <col min="606" max="606" width="6.5" customWidth="1"/>
    <col min="607" max="607" width="8.5" customWidth="1"/>
    <col min="608" max="608" width="7.5" customWidth="1"/>
    <col min="609" max="610" width="8.5" customWidth="1"/>
    <col min="611" max="611" width="7.5" customWidth="1"/>
    <col min="612" max="612" width="8.5" customWidth="1"/>
    <col min="613" max="614" width="7.5" customWidth="1"/>
    <col min="615" max="615" width="8.5" customWidth="1"/>
    <col min="616" max="616" width="6.5" customWidth="1"/>
    <col min="617" max="618" width="7.5" customWidth="1"/>
    <col min="619" max="619" width="8.5" customWidth="1"/>
    <col min="620" max="620" width="7.5" customWidth="1"/>
    <col min="621" max="623" width="8.5" customWidth="1"/>
    <col min="624" max="624" width="7.5" customWidth="1"/>
    <col min="625" max="625" width="6.5" customWidth="1"/>
    <col min="626" max="628" width="8.5" customWidth="1"/>
    <col min="629" max="629" width="6.5" customWidth="1"/>
    <col min="630" max="630" width="8.5" customWidth="1"/>
    <col min="631" max="631" width="7.5" customWidth="1"/>
    <col min="632" max="634" width="8.5" customWidth="1"/>
    <col min="635" max="635" width="7.5" customWidth="1"/>
    <col min="636" max="636" width="8.5" customWidth="1"/>
    <col min="637" max="637" width="7.5" customWidth="1"/>
    <col min="638" max="638" width="8.5" customWidth="1"/>
    <col min="639" max="639" width="5.5" customWidth="1"/>
    <col min="640" max="640" width="7.5" customWidth="1"/>
    <col min="641" max="642" width="8.5" customWidth="1"/>
    <col min="643" max="643" width="7.5" customWidth="1"/>
    <col min="644" max="644" width="6.5" customWidth="1"/>
    <col min="645" max="645" width="8.5" customWidth="1"/>
    <col min="646" max="646" width="7.5" customWidth="1"/>
    <col min="647" max="648" width="8.5" customWidth="1"/>
    <col min="649" max="653" width="7.5" customWidth="1"/>
    <col min="654" max="654" width="8.5" customWidth="1"/>
    <col min="655" max="655" width="6.5" customWidth="1"/>
    <col min="656" max="657" width="7.5" customWidth="1"/>
    <col min="658" max="658" width="6.5" customWidth="1"/>
    <col min="659" max="660" width="8.5" customWidth="1"/>
    <col min="661" max="661" width="7.5" customWidth="1"/>
    <col min="662" max="682" width="8.5" customWidth="1"/>
    <col min="683" max="685" width="7.5" customWidth="1"/>
    <col min="686" max="686" width="8.5" customWidth="1"/>
    <col min="687" max="688" width="7.5" customWidth="1"/>
    <col min="689" max="689" width="8.5" customWidth="1"/>
    <col min="690" max="692" width="7.5" customWidth="1"/>
    <col min="693" max="698" width="8.5" customWidth="1"/>
    <col min="699" max="700" width="7.5" customWidth="1"/>
    <col min="701" max="703" width="8.5" customWidth="1"/>
    <col min="704" max="705" width="7.5" customWidth="1"/>
    <col min="706" max="708" width="8.5" customWidth="1"/>
    <col min="709" max="710" width="7.5" customWidth="1"/>
    <col min="711" max="712" width="8.5" customWidth="1"/>
    <col min="713" max="713" width="7.5" customWidth="1"/>
    <col min="714" max="714" width="8.5" customWidth="1"/>
    <col min="715" max="716" width="7.5" customWidth="1"/>
    <col min="717" max="719" width="8.5" customWidth="1"/>
    <col min="720" max="722" width="7.5" customWidth="1"/>
    <col min="723" max="728" width="8.5" customWidth="1"/>
    <col min="729" max="732" width="7.5" customWidth="1"/>
    <col min="733" max="734" width="8.5" customWidth="1"/>
    <col min="735" max="737" width="7.5" customWidth="1"/>
    <col min="738" max="740" width="8.5" customWidth="1"/>
    <col min="741" max="741" width="7.5" customWidth="1"/>
    <col min="742" max="742" width="8.5" customWidth="1"/>
    <col min="743" max="743" width="7.5" customWidth="1"/>
    <col min="744" max="744" width="8.5" customWidth="1"/>
    <col min="745" max="749" width="7.5" customWidth="1"/>
    <col min="750" max="750" width="8.5" customWidth="1"/>
    <col min="751" max="751" width="7.5" customWidth="1"/>
    <col min="752" max="753" width="8.5" customWidth="1"/>
    <col min="754" max="755" width="7.5" customWidth="1"/>
    <col min="756" max="756" width="8.5" customWidth="1"/>
    <col min="757" max="757" width="7.5" customWidth="1"/>
    <col min="758" max="759" width="8.5" customWidth="1"/>
    <col min="760" max="760" width="7.5" customWidth="1"/>
    <col min="761" max="761" width="8.5" customWidth="1"/>
    <col min="762" max="762" width="7.5" customWidth="1"/>
    <col min="763" max="763" width="8.5" customWidth="1"/>
    <col min="764" max="764" width="7.5" customWidth="1"/>
    <col min="765" max="765" width="8.5" customWidth="1"/>
    <col min="766" max="766" width="7.5" customWidth="1"/>
    <col min="767" max="771" width="8.5" customWidth="1"/>
    <col min="772" max="773" width="6.5" customWidth="1"/>
    <col min="774" max="775" width="7.5" customWidth="1"/>
    <col min="776" max="776" width="8.5" customWidth="1"/>
    <col min="777" max="777" width="7.5" customWidth="1"/>
    <col min="778" max="778" width="8.5" customWidth="1"/>
    <col min="779" max="779" width="7.5" customWidth="1"/>
    <col min="780" max="780" width="8.5" customWidth="1"/>
    <col min="781" max="783" width="7.5" customWidth="1"/>
    <col min="784" max="785" width="8.5" customWidth="1"/>
    <col min="786" max="786" width="7.5" customWidth="1"/>
    <col min="787" max="790" width="8.5" customWidth="1"/>
    <col min="791" max="791" width="7.5" customWidth="1"/>
    <col min="792" max="792" width="8.5" customWidth="1"/>
    <col min="793" max="793" width="7.5" customWidth="1"/>
    <col min="794" max="797" width="8.5" customWidth="1"/>
    <col min="798" max="799" width="7.5" customWidth="1"/>
    <col min="800" max="801" width="8.5" customWidth="1"/>
    <col min="802" max="802" width="7.5" customWidth="1"/>
    <col min="803" max="803" width="5.5" customWidth="1"/>
    <col min="804" max="804" width="8.5" customWidth="1"/>
    <col min="805" max="805" width="7.5" customWidth="1"/>
    <col min="806" max="807" width="8.5" customWidth="1"/>
    <col min="808" max="808" width="7.5" customWidth="1"/>
    <col min="809" max="811" width="8.5" customWidth="1"/>
    <col min="812" max="812" width="7.5" customWidth="1"/>
    <col min="813" max="821" width="8.5" customWidth="1"/>
    <col min="822" max="822" width="7.5" customWidth="1"/>
    <col min="823" max="825" width="8.5" customWidth="1"/>
    <col min="826" max="826" width="7.5" customWidth="1"/>
    <col min="827" max="828" width="8.5" customWidth="1"/>
    <col min="829" max="829" width="6.5" customWidth="1"/>
    <col min="830" max="830" width="8.5" customWidth="1"/>
    <col min="831" max="831" width="7.5" customWidth="1"/>
    <col min="832" max="832" width="8.5" customWidth="1"/>
    <col min="833" max="833" width="7.5" customWidth="1"/>
    <col min="834" max="837" width="8.5" customWidth="1"/>
    <col min="838" max="839" width="7.5" customWidth="1"/>
    <col min="840" max="847" width="8.5" customWidth="1"/>
    <col min="848" max="851" width="7.5" customWidth="1"/>
    <col min="852" max="852" width="8.5" customWidth="1"/>
    <col min="853" max="853" width="7.5" customWidth="1"/>
    <col min="854" max="861" width="8.5" customWidth="1"/>
    <col min="862" max="862" width="7.5" customWidth="1"/>
    <col min="863" max="863" width="8.5" customWidth="1"/>
    <col min="864" max="865" width="7.5" customWidth="1"/>
    <col min="866" max="868" width="8.5" customWidth="1"/>
    <col min="869" max="869" width="7.5" customWidth="1"/>
    <col min="870" max="870" width="8.5" customWidth="1"/>
    <col min="871" max="872" width="7.5" customWidth="1"/>
    <col min="873" max="875" width="8.5" customWidth="1"/>
    <col min="876" max="877" width="7.5" customWidth="1"/>
    <col min="878" max="879" width="8.5" customWidth="1"/>
    <col min="880" max="880" width="7.5" customWidth="1"/>
    <col min="881" max="881" width="8.5" customWidth="1"/>
    <col min="882" max="884" width="7.5" customWidth="1"/>
    <col min="885" max="885" width="8.5" customWidth="1"/>
    <col min="886" max="886" width="6.5" customWidth="1"/>
    <col min="887" max="887" width="7.5" customWidth="1"/>
    <col min="888" max="891" width="8.5" customWidth="1"/>
    <col min="892" max="893" width="7.5" customWidth="1"/>
    <col min="894" max="894" width="6.5" customWidth="1"/>
    <col min="895" max="899" width="8.5" customWidth="1"/>
    <col min="900" max="900" width="7.5" customWidth="1"/>
    <col min="901" max="901" width="6.5" customWidth="1"/>
    <col min="902" max="914" width="8.5" customWidth="1"/>
    <col min="915" max="915" width="6.5" customWidth="1"/>
    <col min="916" max="916" width="8.5" customWidth="1"/>
    <col min="917" max="917" width="7.5" customWidth="1"/>
    <col min="918" max="920" width="8.5" customWidth="1"/>
    <col min="921" max="921" width="7.5" customWidth="1"/>
    <col min="922" max="922" width="8.5" customWidth="1"/>
    <col min="923" max="923" width="7.5" customWidth="1"/>
    <col min="924" max="924" width="8.5" customWidth="1"/>
    <col min="925" max="925" width="6.5" customWidth="1"/>
    <col min="926" max="926" width="7.5" customWidth="1"/>
    <col min="927" max="928" width="8.5" customWidth="1"/>
    <col min="929" max="929" width="6.5" customWidth="1"/>
    <col min="930" max="932" width="8.5" customWidth="1"/>
    <col min="933" max="933" width="7.5" customWidth="1"/>
    <col min="934" max="936" width="8.5" customWidth="1"/>
    <col min="937" max="937" width="7.5" customWidth="1"/>
    <col min="938" max="938" width="8.5" customWidth="1"/>
    <col min="939" max="940" width="7.5" customWidth="1"/>
    <col min="941" max="947" width="8.5" customWidth="1"/>
    <col min="948" max="948" width="7.5" customWidth="1"/>
    <col min="949" max="951" width="8.5" customWidth="1"/>
    <col min="952" max="952" width="6.5" customWidth="1"/>
    <col min="953" max="954" width="8.5" customWidth="1"/>
    <col min="955" max="957" width="7.5" customWidth="1"/>
    <col min="958" max="961" width="8.5" customWidth="1"/>
    <col min="962" max="966" width="7.5" customWidth="1"/>
    <col min="967" max="967" width="6.5" customWidth="1"/>
    <col min="968" max="968" width="7.5" customWidth="1"/>
    <col min="969" max="972" width="8.5" customWidth="1"/>
    <col min="973" max="973" width="7.5" customWidth="1"/>
    <col min="974" max="974" width="6.5" customWidth="1"/>
    <col min="975" max="977" width="8.5" customWidth="1"/>
    <col min="978" max="978" width="7.5" customWidth="1"/>
    <col min="979" max="983" width="8.5" customWidth="1"/>
    <col min="984" max="984" width="7.5" customWidth="1"/>
    <col min="985" max="987" width="8.5" customWidth="1"/>
    <col min="988" max="988" width="6.5" customWidth="1"/>
    <col min="989" max="991" width="8.5" customWidth="1"/>
    <col min="992" max="992" width="7.5" customWidth="1"/>
    <col min="993" max="993" width="8.5" customWidth="1"/>
    <col min="994" max="995" width="7.5" customWidth="1"/>
    <col min="996" max="997" width="8.5" customWidth="1"/>
    <col min="998" max="998" width="6.5" customWidth="1"/>
    <col min="999" max="1000" width="8.5" customWidth="1"/>
    <col min="1001" max="1001" width="7.5" customWidth="1"/>
    <col min="1002" max="1002" width="8.5" customWidth="1"/>
    <col min="1003" max="1003" width="7.5" customWidth="1"/>
    <col min="1004" max="1004" width="8.5" customWidth="1"/>
    <col min="1005" max="1005" width="7.5" customWidth="1"/>
    <col min="1006" max="1014" width="8.5" customWidth="1"/>
    <col min="1015" max="1015" width="7.5" customWidth="1"/>
    <col min="1016" max="1017" width="8.5" customWidth="1"/>
    <col min="1018" max="1019" width="7.5" customWidth="1"/>
    <col min="1020" max="1023" width="8.5" customWidth="1"/>
    <col min="1024" max="1025" width="7.5" customWidth="1"/>
    <col min="1026" max="1026" width="8.5" customWidth="1"/>
    <col min="1027" max="1027" width="7.5" customWidth="1"/>
    <col min="1028" max="1028" width="8.5" customWidth="1"/>
    <col min="1029" max="1029" width="7.5" customWidth="1"/>
    <col min="1030" max="1030" width="8.5" customWidth="1"/>
    <col min="1031" max="1039" width="7.5" customWidth="1"/>
    <col min="1040" max="1040" width="6.5" customWidth="1"/>
    <col min="1041" max="1041" width="8.5" customWidth="1"/>
    <col min="1042" max="1042" width="7.5" customWidth="1"/>
    <col min="1043" max="1044" width="8.5" customWidth="1"/>
    <col min="1045" max="1045" width="7.5" customWidth="1"/>
    <col min="1046" max="1046" width="8.5" customWidth="1"/>
    <col min="1047" max="1047" width="7.5" customWidth="1"/>
    <col min="1048" max="1052" width="8.5" customWidth="1"/>
    <col min="1053" max="1053" width="7.5" customWidth="1"/>
    <col min="1054" max="1055" width="8.5" customWidth="1"/>
    <col min="1056" max="1056" width="6.5" customWidth="1"/>
    <col min="1057" max="1059" width="8.5" customWidth="1"/>
    <col min="1060" max="1061" width="7.5" customWidth="1"/>
    <col min="1062" max="1062" width="8.5" customWidth="1"/>
    <col min="1063" max="1063" width="7.5" customWidth="1"/>
    <col min="1064" max="1064" width="8.5" customWidth="1"/>
    <col min="1065" max="1065" width="6.5" customWidth="1"/>
    <col min="1066" max="1070" width="8.5" customWidth="1"/>
    <col min="1071" max="1071" width="7.5" customWidth="1"/>
    <col min="1072" max="1085" width="8.5" customWidth="1"/>
    <col min="1086" max="1086" width="7.5" customWidth="1"/>
    <col min="1087" max="1087" width="8.5" customWidth="1"/>
    <col min="1088" max="1088" width="7.5" customWidth="1"/>
    <col min="1089" max="1089" width="8.5" customWidth="1"/>
    <col min="1090" max="1090" width="7.5" customWidth="1"/>
    <col min="1091" max="1092" width="8.5" customWidth="1"/>
    <col min="1093" max="1093" width="6.5" customWidth="1"/>
    <col min="1094" max="1094" width="8.5" customWidth="1"/>
    <col min="1095" max="1095" width="7.5" customWidth="1"/>
    <col min="1096" max="1096" width="8.5" customWidth="1"/>
    <col min="1097" max="1097" width="7.5" customWidth="1"/>
    <col min="1098" max="1098" width="8.5" customWidth="1"/>
    <col min="1099" max="1099" width="6.5" customWidth="1"/>
    <col min="1100" max="1102" width="8.5" customWidth="1"/>
    <col min="1103" max="1103" width="7.5" customWidth="1"/>
    <col min="1104" max="1104" width="5.5" customWidth="1"/>
    <col min="1105" max="1112" width="7.5" customWidth="1"/>
    <col min="1113" max="1113" width="6.5" customWidth="1"/>
    <col min="1114" max="1115" width="7.5" customWidth="1"/>
    <col min="1116" max="1116" width="6.5" customWidth="1"/>
    <col min="1117" max="1117" width="7.5" customWidth="1"/>
    <col min="1118" max="1118" width="5.5" customWidth="1"/>
    <col min="1119" max="1119" width="7.5" customWidth="1"/>
    <col min="1120" max="1120" width="6.5" customWidth="1"/>
    <col min="1121" max="1121" width="7.5" customWidth="1"/>
    <col min="1122" max="1125" width="6.5" customWidth="1"/>
    <col min="1126" max="1130" width="7.5" customWidth="1"/>
    <col min="1131" max="1133" width="6.5" customWidth="1"/>
    <col min="1134" max="1134" width="7.5" customWidth="1"/>
    <col min="1135" max="1136" width="6.5" customWidth="1"/>
    <col min="1137" max="1137" width="7.5" customWidth="1"/>
    <col min="1138" max="1138" width="6.5" customWidth="1"/>
    <col min="1139" max="1139" width="7.5" customWidth="1"/>
    <col min="1140" max="1140" width="6.5" customWidth="1"/>
    <col min="1141" max="1143" width="7.5" customWidth="1"/>
    <col min="1144" max="1144" width="6.5" customWidth="1"/>
    <col min="1145" max="1145" width="7.5" customWidth="1"/>
    <col min="1146" max="1146" width="6.5" customWidth="1"/>
    <col min="1147" max="1154" width="7.5" customWidth="1"/>
    <col min="1155" max="1155" width="6.5" customWidth="1"/>
    <col min="1156" max="1161" width="7.5" customWidth="1"/>
    <col min="1162" max="1162" width="6.5" customWidth="1"/>
    <col min="1163" max="1163" width="7.5" customWidth="1"/>
    <col min="1164" max="1164" width="6.5" customWidth="1"/>
    <col min="1165" max="1168" width="7.5" customWidth="1"/>
    <col min="1169" max="1169" width="5.5" customWidth="1"/>
    <col min="1170" max="1172" width="7.5" customWidth="1"/>
    <col min="1173" max="1173" width="6.5" customWidth="1"/>
    <col min="1174" max="1176" width="7.5" customWidth="1"/>
    <col min="1177" max="1177" width="5.5" customWidth="1"/>
    <col min="1178" max="1178" width="6.5" customWidth="1"/>
    <col min="1179" max="1179" width="7.5" customWidth="1"/>
    <col min="1180" max="1180" width="6.5" customWidth="1"/>
    <col min="1181" max="1181" width="7.5" customWidth="1"/>
    <col min="1182" max="1182" width="5.5" customWidth="1"/>
    <col min="1183" max="1184" width="7.5" customWidth="1"/>
    <col min="1185" max="1185" width="6.5" customWidth="1"/>
    <col min="1186" max="1186" width="7.5" customWidth="1"/>
    <col min="1187" max="1188" width="5.5" customWidth="1"/>
    <col min="1189" max="1189" width="6.5" customWidth="1"/>
    <col min="1190" max="1190" width="7.5" customWidth="1"/>
    <col min="1191" max="1191" width="6.5" customWidth="1"/>
    <col min="1192" max="1193" width="7.5" customWidth="1"/>
    <col min="1194" max="1194" width="6.5" customWidth="1"/>
    <col min="1195" max="1198" width="7.5" customWidth="1"/>
    <col min="1199" max="1199" width="5.5" customWidth="1"/>
    <col min="1200" max="1201" width="6.5" customWidth="1"/>
    <col min="1202" max="1203" width="7.5" customWidth="1"/>
    <col min="1204" max="1204" width="5.5" customWidth="1"/>
    <col min="1205" max="1205" width="6.5" customWidth="1"/>
    <col min="1206" max="1206" width="5.5" customWidth="1"/>
    <col min="1207" max="1209" width="7.5" customWidth="1"/>
    <col min="1210" max="1211" width="6.5" customWidth="1"/>
    <col min="1212" max="1218" width="7.5" customWidth="1"/>
    <col min="1219" max="1219" width="4.5" customWidth="1"/>
    <col min="1220" max="1220" width="7.5" customWidth="1"/>
    <col min="1221" max="1221" width="5.5" customWidth="1"/>
    <col min="1222" max="1222" width="6.5" customWidth="1"/>
    <col min="1223" max="1223" width="7.5" customWidth="1"/>
    <col min="1224" max="1224" width="6.5" customWidth="1"/>
    <col min="1225" max="1226" width="7.5" customWidth="1"/>
    <col min="1227" max="1227" width="6.5" customWidth="1"/>
    <col min="1228" max="1229" width="7.5" customWidth="1"/>
    <col min="1230" max="1230" width="6.5" customWidth="1"/>
    <col min="1231" max="1231" width="5.5" customWidth="1"/>
    <col min="1232" max="1236" width="7.5" customWidth="1"/>
    <col min="1237" max="1237" width="6.5" customWidth="1"/>
    <col min="1238" max="1241" width="7.5" customWidth="1"/>
    <col min="1242" max="1243" width="6.5" customWidth="1"/>
    <col min="1244" max="1245" width="7.5" customWidth="1"/>
    <col min="1246" max="1246" width="6.5" customWidth="1"/>
    <col min="1247" max="1247" width="7.5" customWidth="1"/>
    <col min="1248" max="1248" width="6.5" customWidth="1"/>
    <col min="1249" max="1249" width="7.5" customWidth="1"/>
    <col min="1250" max="1250" width="5.5" customWidth="1"/>
    <col min="1251" max="1251" width="6.5" customWidth="1"/>
    <col min="1252" max="1254" width="7.5" customWidth="1"/>
    <col min="1255" max="1256" width="6.5" customWidth="1"/>
    <col min="1257" max="1258" width="7.5" customWidth="1"/>
    <col min="1259" max="1259" width="6.5" customWidth="1"/>
    <col min="1260" max="1261" width="5.5" customWidth="1"/>
    <col min="1262" max="1262" width="7.5" customWidth="1"/>
    <col min="1263" max="1263" width="6.5" customWidth="1"/>
    <col min="1264" max="1264" width="7.5" customWidth="1"/>
    <col min="1265" max="1265" width="4.5" customWidth="1"/>
    <col min="1266" max="1267" width="6.5" customWidth="1"/>
    <col min="1268" max="1268" width="5.5" customWidth="1"/>
    <col min="1269" max="1269" width="6.5" customWidth="1"/>
    <col min="1270" max="1271" width="7.5" customWidth="1"/>
    <col min="1272" max="1274" width="6.5" customWidth="1"/>
    <col min="1275" max="1275" width="7.5" customWidth="1"/>
    <col min="1276" max="1276" width="6.5" customWidth="1"/>
    <col min="1277" max="1277" width="7.5" customWidth="1"/>
    <col min="1278" max="1278" width="5.5" customWidth="1"/>
    <col min="1279" max="1285" width="7.5" customWidth="1"/>
    <col min="1286" max="1286" width="5.5" customWidth="1"/>
    <col min="1287" max="1291" width="7.5" customWidth="1"/>
    <col min="1292" max="1293" width="6.5" customWidth="1"/>
    <col min="1294" max="1295" width="7.5" customWidth="1"/>
    <col min="1296" max="1296" width="6.5" customWidth="1"/>
    <col min="1297" max="1297" width="7.5" customWidth="1"/>
    <col min="1298" max="1298" width="6.5" customWidth="1"/>
    <col min="1299" max="1300" width="7.5" customWidth="1"/>
    <col min="1301" max="1301" width="6.5" customWidth="1"/>
    <col min="1302" max="1305" width="7.5" customWidth="1"/>
    <col min="1306" max="1306" width="6.5" customWidth="1"/>
    <col min="1307" max="1307" width="7.5" customWidth="1"/>
    <col min="1308" max="1308" width="6.5" customWidth="1"/>
    <col min="1309" max="1311" width="7.5" customWidth="1"/>
    <col min="1312" max="1312" width="6.5" customWidth="1"/>
    <col min="1313" max="1313" width="7.5" customWidth="1"/>
    <col min="1314" max="1314" width="6.5" customWidth="1"/>
    <col min="1315" max="1315" width="7.5" customWidth="1"/>
    <col min="1316" max="1316" width="6.5" customWidth="1"/>
    <col min="1317" max="1319" width="7.5" customWidth="1"/>
    <col min="1320" max="1321" width="6.5" customWidth="1"/>
    <col min="1322" max="1322" width="7.5" customWidth="1"/>
    <col min="1323" max="1323" width="6.5" customWidth="1"/>
    <col min="1324" max="1325" width="7.5" customWidth="1"/>
    <col min="1326" max="1326" width="6.5" customWidth="1"/>
    <col min="1327" max="1332" width="7.5" customWidth="1"/>
    <col min="1333" max="1333" width="6.5" customWidth="1"/>
    <col min="1334" max="1334" width="7.5" customWidth="1"/>
    <col min="1335" max="1335" width="6.5" customWidth="1"/>
    <col min="1336" max="1339" width="7.5" customWidth="1"/>
    <col min="1340" max="1340" width="6.5" customWidth="1"/>
    <col min="1341" max="1343" width="7.5" customWidth="1"/>
    <col min="1344" max="1344" width="6.5" customWidth="1"/>
    <col min="1345" max="1348" width="7.5" customWidth="1"/>
    <col min="1349" max="1349" width="6.5" customWidth="1"/>
    <col min="1350" max="1350" width="7.5" customWidth="1"/>
    <col min="1351" max="1352" width="6.5" customWidth="1"/>
    <col min="1353" max="1353" width="7.5" customWidth="1"/>
    <col min="1354" max="1354" width="6.5" customWidth="1"/>
    <col min="1355" max="1355" width="7.5" customWidth="1"/>
    <col min="1356" max="1356" width="6.5" customWidth="1"/>
    <col min="1357" max="1359" width="7.5" customWidth="1"/>
    <col min="1360" max="1361" width="6.5" customWidth="1"/>
    <col min="1362" max="1363" width="7.5" customWidth="1"/>
    <col min="1364" max="1364" width="6.5" customWidth="1"/>
    <col min="1365" max="1367" width="7.5" customWidth="1"/>
    <col min="1368" max="1368" width="6.5" customWidth="1"/>
    <col min="1369" max="1370" width="7.5" customWidth="1"/>
    <col min="1371" max="1371" width="5.5" customWidth="1"/>
    <col min="1372" max="1379" width="6.5" customWidth="1"/>
    <col min="1380" max="1386" width="7.5" customWidth="1"/>
    <col min="1387" max="1387" width="6.5" customWidth="1"/>
    <col min="1388" max="1391" width="7.5" customWidth="1"/>
    <col min="1392" max="1392" width="5.5" customWidth="1"/>
    <col min="1393" max="1395" width="7.5" customWidth="1"/>
    <col min="1396" max="1397" width="5.5" customWidth="1"/>
    <col min="1398" max="1398" width="6.5" customWidth="1"/>
    <col min="1399" max="1402" width="7.5" customWidth="1"/>
    <col min="1403" max="1403" width="5.5" customWidth="1"/>
    <col min="1404" max="1409" width="7.5" customWidth="1"/>
    <col min="1410" max="1410" width="6.5" customWidth="1"/>
    <col min="1411" max="1412" width="7.5" customWidth="1"/>
    <col min="1413" max="1413" width="6.5" customWidth="1"/>
    <col min="1414" max="1414" width="5.5" customWidth="1"/>
    <col min="1415" max="1415" width="7.5" customWidth="1"/>
    <col min="1416" max="1416" width="6.5" customWidth="1"/>
    <col min="1417" max="1418" width="7.5" customWidth="1"/>
    <col min="1419" max="1419" width="6.5" customWidth="1"/>
    <col min="1420" max="1433" width="7.5" customWidth="1"/>
    <col min="1434" max="1434" width="6.5" customWidth="1"/>
    <col min="1435" max="1435" width="7.5" customWidth="1"/>
    <col min="1436" max="1436" width="6.5" customWidth="1"/>
    <col min="1437" max="1441" width="7.5" customWidth="1"/>
    <col min="1442" max="1442" width="6.5" customWidth="1"/>
    <col min="1443" max="1443" width="7.5" customWidth="1"/>
    <col min="1444" max="1446" width="6.5" customWidth="1"/>
    <col min="1447" max="1454" width="7.5" customWidth="1"/>
    <col min="1455" max="1455" width="6.5" customWidth="1"/>
    <col min="1456" max="1456" width="7.5" customWidth="1"/>
    <col min="1457" max="1458" width="6.5" customWidth="1"/>
    <col min="1459" max="1461" width="7.5" customWidth="1"/>
    <col min="1462" max="1462" width="6.5" customWidth="1"/>
    <col min="1463" max="1463" width="7.5" customWidth="1"/>
    <col min="1464" max="1465" width="6.5" customWidth="1"/>
    <col min="1466" max="1466" width="5.5" customWidth="1"/>
    <col min="1467" max="1468" width="6.5" customWidth="1"/>
    <col min="1469" max="1475" width="7.5" customWidth="1"/>
    <col min="1476" max="1476" width="6.5" customWidth="1"/>
    <col min="1477" max="1477" width="7.5" customWidth="1"/>
    <col min="1478" max="1478" width="6.5" customWidth="1"/>
    <col min="1479" max="1479" width="5.5" customWidth="1"/>
    <col min="1480" max="1480" width="7.5" customWidth="1"/>
    <col min="1481" max="1481" width="6.5" customWidth="1"/>
    <col min="1482" max="1482" width="5.5" customWidth="1"/>
    <col min="1483" max="1483" width="7.5" customWidth="1"/>
    <col min="1484" max="1484" width="6.5" customWidth="1"/>
    <col min="1485" max="1491" width="7.5" customWidth="1"/>
    <col min="1492" max="1492" width="5.5" customWidth="1"/>
    <col min="1493" max="1493" width="4.5" customWidth="1"/>
    <col min="1494" max="1497" width="7.5" customWidth="1"/>
    <col min="1498" max="1498" width="6.5" customWidth="1"/>
    <col min="1499" max="1499" width="7.5" customWidth="1"/>
    <col min="1500" max="1500" width="6.5" customWidth="1"/>
    <col min="1501" max="1505" width="7.5" customWidth="1"/>
    <col min="1506" max="1506" width="5.5" customWidth="1"/>
    <col min="1507" max="1507" width="7.5" customWidth="1"/>
    <col min="1508" max="1508" width="6.5" customWidth="1"/>
    <col min="1509" max="1514" width="7.5" customWidth="1"/>
    <col min="1515" max="1515" width="6.5" customWidth="1"/>
    <col min="1516" max="1521" width="7.5" customWidth="1"/>
    <col min="1522" max="1522" width="6.5" customWidth="1"/>
    <col min="1523" max="1523" width="7.5" customWidth="1"/>
    <col min="1524" max="1524" width="6.5" customWidth="1"/>
    <col min="1525" max="1536" width="7.5" customWidth="1"/>
    <col min="1537" max="1539" width="6.5" customWidth="1"/>
    <col min="1540" max="1540" width="5.5" customWidth="1"/>
    <col min="1541" max="1541" width="6.5" customWidth="1"/>
    <col min="1542" max="1550" width="7.5" customWidth="1"/>
    <col min="1551" max="1551" width="6.5" customWidth="1"/>
    <col min="1552" max="1555" width="7.5" customWidth="1"/>
    <col min="1556" max="1556" width="5.5" customWidth="1"/>
    <col min="1557" max="1562" width="7.5" customWidth="1"/>
    <col min="1563" max="1563" width="5.5" customWidth="1"/>
    <col min="1564" max="1581" width="7.5" customWidth="1"/>
    <col min="1582" max="1582" width="6.5" customWidth="1"/>
    <col min="1583" max="1588" width="7.5" customWidth="1"/>
    <col min="1589" max="1590" width="6.5" customWidth="1"/>
    <col min="1591" max="1592" width="7.5" customWidth="1"/>
    <col min="1593" max="1593" width="6.5" customWidth="1"/>
    <col min="1594" max="1601" width="7.5" customWidth="1"/>
    <col min="1602" max="1604" width="6.5" customWidth="1"/>
    <col min="1605" max="1606" width="7.5" customWidth="1"/>
    <col min="1607" max="1607" width="6.5" customWidth="1"/>
    <col min="1608" max="1609" width="7.5" customWidth="1"/>
    <col min="1610" max="1610" width="6.5" customWidth="1"/>
    <col min="1611" max="1617" width="7.5" customWidth="1"/>
    <col min="1618" max="1618" width="5.5" customWidth="1"/>
    <col min="1619" max="1625" width="7.5" customWidth="1"/>
    <col min="1626" max="1627" width="6.5" customWidth="1"/>
    <col min="1628" max="1629" width="7.5" customWidth="1"/>
    <col min="1630" max="1630" width="6.5" customWidth="1"/>
    <col min="1631" max="1634" width="7.5" customWidth="1"/>
    <col min="1635" max="1635" width="5.5" customWidth="1"/>
    <col min="1636" max="1637" width="7.5" customWidth="1"/>
    <col min="1638" max="1639" width="6.5" customWidth="1"/>
    <col min="1640" max="1641" width="7.5" customWidth="1"/>
    <col min="1642" max="1642" width="5.5" customWidth="1"/>
    <col min="1643" max="1644" width="7.5" customWidth="1"/>
    <col min="1645" max="1645" width="5.5" customWidth="1"/>
    <col min="1646" max="1650" width="7.5" customWidth="1"/>
    <col min="1651" max="1652" width="6.5" customWidth="1"/>
    <col min="1653" max="1670" width="7.5" customWidth="1"/>
    <col min="1671" max="1671" width="2.875" customWidth="1"/>
    <col min="1672" max="1687" width="6.875" customWidth="1"/>
    <col min="1688" max="1688" width="5.875" customWidth="1"/>
    <col min="1689" max="1704" width="6.875" customWidth="1"/>
    <col min="1705" max="1705" width="5.875" customWidth="1"/>
    <col min="1706" max="1710" width="6.875" customWidth="1"/>
    <col min="1711" max="1711" width="5.875" customWidth="1"/>
    <col min="1712" max="1712" width="6.875" customWidth="1"/>
    <col min="1713" max="1713" width="5.875" customWidth="1"/>
    <col min="1714" max="1716" width="6.875" customWidth="1"/>
    <col min="1717" max="1718" width="5.875" customWidth="1"/>
    <col min="1719" max="1719" width="6.875" customWidth="1"/>
    <col min="1720" max="1720" width="5.875" customWidth="1"/>
    <col min="1721" max="1726" width="6.875" customWidth="1"/>
    <col min="1727" max="1727" width="5.875" customWidth="1"/>
    <col min="1728" max="1731" width="6.875" customWidth="1"/>
    <col min="1732" max="1733" width="5.875" customWidth="1"/>
    <col min="1734" max="1738" width="6.875" customWidth="1"/>
    <col min="1739" max="1739" width="5.875" customWidth="1"/>
    <col min="1740" max="1744" width="6.875" customWidth="1"/>
    <col min="1745" max="1745" width="3.875" customWidth="1"/>
    <col min="1746" max="1747" width="6.875" customWidth="1"/>
    <col min="1748" max="1748" width="5.875" customWidth="1"/>
    <col min="1749" max="1749" width="6.875" customWidth="1"/>
    <col min="1750" max="1750" width="4.875" customWidth="1"/>
    <col min="1751" max="1755" width="6.875" customWidth="1"/>
    <col min="1756" max="1756" width="5.875" customWidth="1"/>
    <col min="1757" max="1757" width="6.875" customWidth="1"/>
    <col min="1758" max="1760" width="5.875" customWidth="1"/>
    <col min="1761" max="1761" width="6.875" customWidth="1"/>
    <col min="1762" max="1763" width="5.875" customWidth="1"/>
    <col min="1764" max="1766" width="6.875" customWidth="1"/>
    <col min="1767" max="1768" width="5.875" customWidth="1"/>
    <col min="1769" max="1784" width="6.875" customWidth="1"/>
    <col min="1785" max="1785" width="5.875" customWidth="1"/>
    <col min="1786" max="1786" width="6.875" customWidth="1"/>
    <col min="1787" max="1787" width="5.875" customWidth="1"/>
    <col min="1788" max="1788" width="6.875" customWidth="1"/>
    <col min="1789" max="1789" width="5.875" customWidth="1"/>
    <col min="1790" max="1791" width="6.875" customWidth="1"/>
    <col min="1792" max="1792" width="5.875" customWidth="1"/>
    <col min="1793" max="1793" width="6.875" customWidth="1"/>
    <col min="1794" max="1795" width="5.875" customWidth="1"/>
    <col min="1796" max="1801" width="6.875" customWidth="1"/>
    <col min="1802" max="1803" width="5.875" customWidth="1"/>
    <col min="1804" max="1806" width="6.875" customWidth="1"/>
    <col min="1807" max="1807" width="4.875" customWidth="1"/>
    <col min="1808" max="1809" width="6.875" customWidth="1"/>
    <col min="1810" max="1810" width="5.875" customWidth="1"/>
    <col min="1811" max="1816" width="6.875" customWidth="1"/>
    <col min="1817" max="1817" width="5.875" customWidth="1"/>
    <col min="1818" max="1830" width="6.875" customWidth="1"/>
    <col min="1831" max="1832" width="5.875" customWidth="1"/>
    <col min="1833" max="1836" width="6.875" customWidth="1"/>
    <col min="1837" max="1839" width="4.875" customWidth="1"/>
    <col min="1840" max="1840" width="5.875" customWidth="1"/>
    <col min="1841" max="1842" width="6.875" customWidth="1"/>
    <col min="1843" max="1845" width="5.875" customWidth="1"/>
    <col min="1846" max="1849" width="6.875" customWidth="1"/>
    <col min="1850" max="1850" width="5.875" customWidth="1"/>
    <col min="1851" max="1851" width="6.875" customWidth="1"/>
    <col min="1852" max="1852" width="5.875" customWidth="1"/>
    <col min="1853" max="1853" width="6.875" customWidth="1"/>
    <col min="1854" max="1855" width="5.875" customWidth="1"/>
    <col min="1856" max="1859" width="6.875" customWidth="1"/>
    <col min="1860" max="1860" width="4.875" customWidth="1"/>
    <col min="1861" max="1861" width="5.875" customWidth="1"/>
    <col min="1862" max="1869" width="6.875" customWidth="1"/>
    <col min="1870" max="1870" width="5.875" customWidth="1"/>
    <col min="1871" max="1875" width="6.875" customWidth="1"/>
    <col min="1876" max="1876" width="4.875" customWidth="1"/>
    <col min="1877" max="1880" width="6.875" customWidth="1"/>
    <col min="1881" max="1881" width="5.875" customWidth="1"/>
    <col min="1882" max="1882" width="6.875" customWidth="1"/>
    <col min="1883" max="1883" width="5.875" customWidth="1"/>
    <col min="1884" max="1885" width="6.875" customWidth="1"/>
    <col min="1886" max="1886" width="5.875" customWidth="1"/>
    <col min="1887" max="1897" width="6.875" customWidth="1"/>
    <col min="1898" max="1898" width="5.875" customWidth="1"/>
    <col min="1899" max="1899" width="4.875" customWidth="1"/>
    <col min="1900" max="1901" width="6.875" customWidth="1"/>
    <col min="1902" max="1902" width="5.875" customWidth="1"/>
    <col min="1903" max="1903" width="6.875" customWidth="1"/>
    <col min="1904" max="1904" width="5.875" customWidth="1"/>
    <col min="1905" max="1905" width="4.875" customWidth="1"/>
    <col min="1906" max="1912" width="6.875" customWidth="1"/>
    <col min="1913" max="1913" width="5.875" customWidth="1"/>
    <col min="1914" max="1915" width="6.875" customWidth="1"/>
    <col min="1916" max="1916" width="5.875" customWidth="1"/>
    <col min="1917" max="1917" width="4.875" customWidth="1"/>
    <col min="1918" max="1918" width="5.875" customWidth="1"/>
    <col min="1919" max="1920" width="6.875" customWidth="1"/>
    <col min="1921" max="1922" width="5.875" customWidth="1"/>
    <col min="1923" max="1926" width="6.875" customWidth="1"/>
    <col min="1927" max="1928" width="5.875" customWidth="1"/>
    <col min="1929" max="1935" width="6.875" customWidth="1"/>
    <col min="1936" max="1936" width="5.875" customWidth="1"/>
    <col min="1937" max="1944" width="6.875" customWidth="1"/>
    <col min="1945" max="1945" width="5.875" customWidth="1"/>
    <col min="1946" max="1948" width="6.875" customWidth="1"/>
    <col min="1949" max="1949" width="5.875" customWidth="1"/>
    <col min="1950" max="1954" width="6.875" customWidth="1"/>
    <col min="1955" max="1955" width="4.875" customWidth="1"/>
    <col min="1956" max="1961" width="6.875" customWidth="1"/>
    <col min="1962" max="1962" width="3.875" customWidth="1"/>
    <col min="1963" max="1963" width="5.875" customWidth="1"/>
    <col min="1964" max="1964" width="6.875" customWidth="1"/>
    <col min="1965" max="1965" width="5.875" customWidth="1"/>
    <col min="1966" max="1967" width="6.875" customWidth="1"/>
    <col min="1968" max="1970" width="5.875" customWidth="1"/>
    <col min="1971" max="1978" width="6.875" customWidth="1"/>
    <col min="1979" max="1979" width="5.875" customWidth="1"/>
    <col min="1980" max="1983" width="6.875" customWidth="1"/>
    <col min="1984" max="1984" width="5.875" customWidth="1"/>
    <col min="1985" max="1987" width="6.875" customWidth="1"/>
    <col min="1988" max="1989" width="5.875" customWidth="1"/>
    <col min="1990" max="1990" width="6.875" customWidth="1"/>
    <col min="1991" max="1991" width="5.875" customWidth="1"/>
    <col min="1992" max="1994" width="6.875" customWidth="1"/>
    <col min="1995" max="1995" width="4.875" customWidth="1"/>
    <col min="1996" max="1998" width="6.875" customWidth="1"/>
    <col min="1999" max="1999" width="5.875" customWidth="1"/>
    <col min="2000" max="2008" width="6.875" customWidth="1"/>
    <col min="2009" max="2010" width="4.875" customWidth="1"/>
    <col min="2011" max="2014" width="6.875" customWidth="1"/>
    <col min="2015" max="2016" width="5.875" customWidth="1"/>
    <col min="2017" max="2025" width="6.875" customWidth="1"/>
    <col min="2026" max="2027" width="5.875" customWidth="1"/>
    <col min="2028" max="2033" width="6.875" customWidth="1"/>
    <col min="2034" max="2034" width="5.875" customWidth="1"/>
    <col min="2035" max="2042" width="6.875" customWidth="1"/>
    <col min="2043" max="2043" width="4.875" customWidth="1"/>
    <col min="2044" max="2044" width="6.875" customWidth="1"/>
    <col min="2045" max="2045" width="5.875" customWidth="1"/>
    <col min="2046" max="2050" width="6.875" customWidth="1"/>
    <col min="2051" max="2051" width="5.875" customWidth="1"/>
    <col min="2052" max="2062" width="6.875" customWidth="1"/>
    <col min="2063" max="2065" width="5.875" customWidth="1"/>
    <col min="2066" max="2066" width="4.875" customWidth="1"/>
    <col min="2067" max="2068" width="6.875" customWidth="1"/>
    <col min="2069" max="2071" width="5.875" customWidth="1"/>
    <col min="2072" max="2072" width="6.875" customWidth="1"/>
    <col min="2073" max="2073" width="5.875" customWidth="1"/>
    <col min="2074" max="2075" width="6.875" customWidth="1"/>
    <col min="2076" max="2076" width="5.875" customWidth="1"/>
    <col min="2077" max="2080" width="6.875" customWidth="1"/>
    <col min="2081" max="2081" width="5.875" customWidth="1"/>
    <col min="2082" max="2085" width="6.875" customWidth="1"/>
    <col min="2086" max="2086" width="5.875" customWidth="1"/>
    <col min="2087" max="2088" width="6.875" customWidth="1"/>
    <col min="2089" max="2089" width="4.875" customWidth="1"/>
    <col min="2090" max="2100" width="6.875" customWidth="1"/>
    <col min="2101" max="2103" width="5.875" customWidth="1"/>
    <col min="2104" max="2107" width="6.875" customWidth="1"/>
    <col min="2108" max="2108" width="5.875" customWidth="1"/>
    <col min="2109" max="2112" width="6.875" customWidth="1"/>
    <col min="2113" max="2113" width="5.875" customWidth="1"/>
    <col min="2114" max="2115" width="6.875" customWidth="1"/>
    <col min="2116" max="2117" width="5.875" customWidth="1"/>
    <col min="2118" max="2121" width="6.875" customWidth="1"/>
    <col min="2122" max="2122" width="5.875" customWidth="1"/>
    <col min="2123" max="2125" width="6.875" customWidth="1"/>
    <col min="2126" max="2126" width="3.875" customWidth="1"/>
    <col min="2127" max="2132" width="6.875" customWidth="1"/>
    <col min="2133" max="2133" width="5.875" customWidth="1"/>
    <col min="2134" max="2139" width="6.875" customWidth="1"/>
    <col min="2140" max="2140" width="5.875" customWidth="1"/>
    <col min="2141" max="2141" width="6.875" customWidth="1"/>
    <col min="2142" max="2142" width="4.875" customWidth="1"/>
    <col min="2143" max="2147" width="6.875" customWidth="1"/>
    <col min="2148" max="2148" width="5.875" customWidth="1"/>
    <col min="2149" max="2154" width="6.875" customWidth="1"/>
    <col min="2155" max="2155" width="5.875" customWidth="1"/>
    <col min="2156" max="2157" width="6.875" customWidth="1"/>
    <col min="2158" max="2159" width="5.875" customWidth="1"/>
    <col min="2160" max="2160" width="6.875" customWidth="1"/>
    <col min="2161" max="2161" width="5.875" customWidth="1"/>
    <col min="2162" max="2162" width="6.875" customWidth="1"/>
    <col min="2163" max="2163" width="5.875" customWidth="1"/>
    <col min="2164" max="2166" width="6.875" customWidth="1"/>
    <col min="2167" max="2167" width="5.875" customWidth="1"/>
    <col min="2168" max="2168" width="6.875" customWidth="1"/>
    <col min="2169" max="2169" width="5.875" customWidth="1"/>
    <col min="2170" max="2171" width="6.875" customWidth="1"/>
    <col min="2172" max="2174" width="5.875" customWidth="1"/>
    <col min="2175" max="2182" width="6.875" customWidth="1"/>
    <col min="2183" max="2183" width="5.875" customWidth="1"/>
    <col min="2184" max="2186" width="6.875" customWidth="1"/>
    <col min="2187" max="2187" width="4.875" customWidth="1"/>
    <col min="2188" max="2188" width="6.875" customWidth="1"/>
    <col min="2189" max="2189" width="5.875" customWidth="1"/>
    <col min="2190" max="2191" width="6.875" customWidth="1"/>
    <col min="2192" max="2192" width="5.875" customWidth="1"/>
    <col min="2193" max="2194" width="6.875" customWidth="1"/>
    <col min="2195" max="2195" width="5.875" customWidth="1"/>
    <col min="2196" max="2197" width="6.875" customWidth="1"/>
    <col min="2198" max="2199" width="5.875" customWidth="1"/>
    <col min="2200" max="2202" width="6.875" customWidth="1"/>
    <col min="2203" max="2203" width="3.875" customWidth="1"/>
    <col min="2204" max="2205" width="5.875" customWidth="1"/>
    <col min="2206" max="2206" width="6.875" customWidth="1"/>
    <col min="2207" max="2207" width="5.875" customWidth="1"/>
    <col min="2208" max="2208" width="6.875" customWidth="1"/>
    <col min="2209" max="2209" width="4.875" customWidth="1"/>
    <col min="2210" max="2219" width="6.875" customWidth="1"/>
    <col min="2220" max="2220" width="5.875" customWidth="1"/>
    <col min="2221" max="2221" width="6.875" customWidth="1"/>
    <col min="2222" max="2223" width="5.875" customWidth="1"/>
    <col min="2224" max="2224" width="6.875" customWidth="1"/>
    <col min="2225" max="2225" width="4.875" customWidth="1"/>
    <col min="2226" max="2226" width="6.875" customWidth="1"/>
    <col min="2227" max="2227" width="5.875" customWidth="1"/>
    <col min="2228" max="2228" width="6.875" customWidth="1"/>
    <col min="2229" max="2229" width="5.875" customWidth="1"/>
    <col min="2230" max="2230" width="6.875" customWidth="1"/>
    <col min="2231" max="2232" width="5.875" customWidth="1"/>
    <col min="2233" max="2234" width="6.875" customWidth="1"/>
    <col min="2235" max="2235" width="5.875" customWidth="1"/>
    <col min="2236" max="2239" width="6.875" customWidth="1"/>
    <col min="2240" max="2240" width="5.875" customWidth="1"/>
    <col min="2241" max="2242" width="6.875" customWidth="1"/>
    <col min="2243" max="2244" width="5.875" customWidth="1"/>
    <col min="2245" max="2247" width="6.875" customWidth="1"/>
    <col min="2248" max="2249" width="5.875" customWidth="1"/>
    <col min="2250" max="2254" width="6.875" customWidth="1"/>
    <col min="2255" max="2256" width="5.875" customWidth="1"/>
    <col min="2257" max="2257" width="6.875" customWidth="1"/>
    <col min="2258" max="2258" width="5.875" customWidth="1"/>
    <col min="2259" max="2260" width="6.875" customWidth="1"/>
    <col min="2261" max="2261" width="5.875" customWidth="1"/>
    <col min="2262" max="2264" width="6.875" customWidth="1"/>
    <col min="2265" max="2266" width="5.875" customWidth="1"/>
    <col min="2267" max="2271" width="6.875" customWidth="1"/>
    <col min="2272" max="2272" width="5.875" customWidth="1"/>
    <col min="2273" max="2273" width="6.875" customWidth="1"/>
    <col min="2274" max="2275" width="5.875" customWidth="1"/>
    <col min="2276" max="2278" width="6.875" customWidth="1"/>
    <col min="2279" max="2279" width="5.875" customWidth="1"/>
    <col min="2280" max="2280" width="6.875" customWidth="1"/>
    <col min="2281" max="2281" width="5.875" customWidth="1"/>
    <col min="2282" max="2285" width="6.875" customWidth="1"/>
    <col min="2286" max="2287" width="4.875" customWidth="1"/>
    <col min="2288" max="2288" width="5.875" customWidth="1"/>
    <col min="2289" max="2292" width="6.875" customWidth="1"/>
    <col min="2293" max="2293" width="5.875" customWidth="1"/>
    <col min="2294" max="2294" width="6.875" customWidth="1"/>
    <col min="2295" max="2295" width="5.875" customWidth="1"/>
    <col min="2296" max="2297" width="6.875" customWidth="1"/>
    <col min="2298" max="2298" width="5.875" customWidth="1"/>
    <col min="2299" max="2301" width="6.875" customWidth="1"/>
    <col min="2302" max="2302" width="3.875" customWidth="1"/>
    <col min="2303" max="2303" width="5.875" customWidth="1"/>
    <col min="2304" max="2309" width="6.875" customWidth="1"/>
    <col min="2310" max="2311" width="5.875" customWidth="1"/>
    <col min="2312" max="2315" width="6.875" customWidth="1"/>
    <col min="2316" max="2316" width="5.875" customWidth="1"/>
    <col min="2317" max="2317" width="6.875" customWidth="1"/>
    <col min="2318" max="2318" width="5.875" customWidth="1"/>
    <col min="2319" max="2321" width="6.875" customWidth="1"/>
    <col min="2322" max="2324" width="5.875" customWidth="1"/>
    <col min="2325" max="2330" width="6.875" customWidth="1"/>
    <col min="2331" max="2331" width="5.875" customWidth="1"/>
    <col min="2332" max="2334" width="6.875" customWidth="1"/>
    <col min="2335" max="2335" width="5.875" customWidth="1"/>
    <col min="2336" max="2341" width="6.875" customWidth="1"/>
    <col min="2342" max="2343" width="5.875" customWidth="1"/>
    <col min="2344" max="2345" width="6.875" customWidth="1"/>
    <col min="2346" max="2346" width="5.875" customWidth="1"/>
    <col min="2347" max="2347" width="6.875" customWidth="1"/>
    <col min="2348" max="2348" width="5.875" customWidth="1"/>
    <col min="2349" max="2350" width="6.875" customWidth="1"/>
    <col min="2351" max="2351" width="5.875" customWidth="1"/>
    <col min="2352" max="2352" width="6.875" customWidth="1"/>
    <col min="2353" max="2353" width="4.875" customWidth="1"/>
    <col min="2354" max="2354" width="6.875" customWidth="1"/>
    <col min="2355" max="2355" width="5.875" customWidth="1"/>
    <col min="2356" max="2356" width="6.875" customWidth="1"/>
    <col min="2357" max="2358" width="5.875" customWidth="1"/>
    <col min="2359" max="2360" width="6.875" customWidth="1"/>
    <col min="2361" max="2361" width="4.875" customWidth="1"/>
    <col min="2362" max="2364" width="6.875" customWidth="1"/>
    <col min="2365" max="2366" width="5.875" customWidth="1"/>
    <col min="2367" max="2371" width="6.875" customWidth="1"/>
    <col min="2372" max="2372" width="5.875" customWidth="1"/>
    <col min="2373" max="2375" width="6.875" customWidth="1"/>
    <col min="2376" max="2376" width="5.875" customWidth="1"/>
    <col min="2377" max="2391" width="6.875" customWidth="1"/>
    <col min="2392" max="2393" width="5.875" customWidth="1"/>
    <col min="2394" max="2394" width="6.875" customWidth="1"/>
    <col min="2395" max="2395" width="4.875" customWidth="1"/>
    <col min="2396" max="2401" width="6.875" customWidth="1"/>
    <col min="2402" max="2402" width="5.875" customWidth="1"/>
    <col min="2403" max="2404" width="6.875" customWidth="1"/>
    <col min="2405" max="2405" width="5.875" customWidth="1"/>
    <col min="2406" max="2406" width="4.875" customWidth="1"/>
    <col min="2407" max="2409" width="6.875" customWidth="1"/>
    <col min="2410" max="2410" width="3.875" customWidth="1"/>
    <col min="2411" max="2411" width="5.875" customWidth="1"/>
    <col min="2412" max="2417" width="6.875" customWidth="1"/>
    <col min="2418" max="2419" width="5.875" customWidth="1"/>
    <col min="2420" max="2423" width="6.875" customWidth="1"/>
    <col min="2424" max="2424" width="4.875" customWidth="1"/>
    <col min="2425" max="2432" width="6.875" customWidth="1"/>
    <col min="2433" max="2433" width="5.875" customWidth="1"/>
    <col min="2434" max="2434" width="6.875" customWidth="1"/>
    <col min="2435" max="2435" width="5.875" customWidth="1"/>
    <col min="2436" max="2439" width="6.875" customWidth="1"/>
    <col min="2440" max="2440" width="5.875" customWidth="1"/>
    <col min="2441" max="2443" width="6.875" customWidth="1"/>
    <col min="2444" max="2444" width="4.875" customWidth="1"/>
    <col min="2445" max="2445" width="5.875" customWidth="1"/>
    <col min="2446" max="2456" width="6.875" customWidth="1"/>
    <col min="2457" max="2458" width="4.875" customWidth="1"/>
    <col min="2459" max="2459" width="5.875" customWidth="1"/>
    <col min="2460" max="2468" width="6.875" customWidth="1"/>
    <col min="2469" max="2469" width="5.875" customWidth="1"/>
    <col min="2470" max="2471" width="6.875" customWidth="1"/>
    <col min="2472" max="2472" width="5.875" customWidth="1"/>
    <col min="2473" max="2474" width="6.875" customWidth="1"/>
    <col min="2475" max="2475" width="4.875" customWidth="1"/>
    <col min="2476" max="2477" width="6.875" customWidth="1"/>
    <col min="2478" max="2478" width="5.875" customWidth="1"/>
    <col min="2479" max="2482" width="6.875" customWidth="1"/>
    <col min="2483" max="2483" width="5.875" customWidth="1"/>
    <col min="2484" max="2490" width="6.875" customWidth="1"/>
    <col min="2491" max="2491" width="5.875" customWidth="1"/>
    <col min="2492" max="2497" width="6.875" customWidth="1"/>
    <col min="2498" max="2499" width="4.875" customWidth="1"/>
    <col min="2500" max="2501" width="6.875" customWidth="1"/>
    <col min="2502" max="2502" width="5.875" customWidth="1"/>
    <col min="2503" max="2505" width="6.875" customWidth="1"/>
    <col min="2506" max="2506" width="5.875" customWidth="1"/>
    <col min="2507" max="2508" width="6.875" customWidth="1"/>
    <col min="2509" max="2510" width="5.875" customWidth="1"/>
    <col min="2511" max="2512" width="6.875" customWidth="1"/>
    <col min="2513" max="2513" width="4.875" customWidth="1"/>
    <col min="2514" max="2521" width="6.875" customWidth="1"/>
    <col min="2522" max="2522" width="4.875" customWidth="1"/>
    <col min="2523" max="2524" width="6.875" customWidth="1"/>
    <col min="2525" max="2525" width="5.875" customWidth="1"/>
    <col min="2526" max="2526" width="6.875" customWidth="1"/>
    <col min="2527" max="2527" width="5.875" customWidth="1"/>
    <col min="2528" max="2528" width="6.875" customWidth="1"/>
    <col min="2529" max="2529" width="5.875" customWidth="1"/>
    <col min="2530" max="2530" width="6.875" customWidth="1"/>
    <col min="2531" max="2531" width="5.875" customWidth="1"/>
    <col min="2532" max="2532" width="6.875" customWidth="1"/>
    <col min="2533" max="2533" width="5.875" customWidth="1"/>
    <col min="2534" max="2534" width="6.875" customWidth="1"/>
    <col min="2535" max="2535" width="5.875" customWidth="1"/>
    <col min="2536" max="2537" width="6.875" customWidth="1"/>
    <col min="2538" max="2538" width="4.875" customWidth="1"/>
    <col min="2539" max="2540" width="6.875" customWidth="1"/>
    <col min="2541" max="2541" width="3.875" customWidth="1"/>
    <col min="2542" max="2544" width="6.875" customWidth="1"/>
    <col min="2545" max="2545" width="5.875" customWidth="1"/>
    <col min="2546" max="2547" width="6.875" customWidth="1"/>
    <col min="2548" max="2548" width="5.875" customWidth="1"/>
    <col min="2549" max="2549" width="6.875" customWidth="1"/>
    <col min="2550" max="2551" width="5.875" customWidth="1"/>
    <col min="2552" max="2554" width="6.875" customWidth="1"/>
    <col min="2555" max="2555" width="5.875" customWidth="1"/>
    <col min="2556" max="2558" width="6.875" customWidth="1"/>
    <col min="2559" max="2560" width="4.875" customWidth="1"/>
    <col min="2561" max="2561" width="5.875" customWidth="1"/>
    <col min="2562" max="2565" width="6.875" customWidth="1"/>
    <col min="2566" max="2568" width="5.875" customWidth="1"/>
    <col min="2569" max="2569" width="6.875" customWidth="1"/>
    <col min="2570" max="2570" width="5.875" customWidth="1"/>
    <col min="2571" max="2571" width="6.875" customWidth="1"/>
    <col min="2572" max="2572" width="5.875" customWidth="1"/>
    <col min="2573" max="2578" width="6.875" customWidth="1"/>
    <col min="2579" max="2579" width="5.875" customWidth="1"/>
    <col min="2580" max="2582" width="6.875" customWidth="1"/>
    <col min="2583" max="2583" width="4.875" customWidth="1"/>
    <col min="2584" max="2586" width="6.875" customWidth="1"/>
    <col min="2587" max="2589" width="5.875" customWidth="1"/>
    <col min="2590" max="2595" width="6.875" customWidth="1"/>
    <col min="2596" max="2596" width="5.875" customWidth="1"/>
    <col min="2597" max="2604" width="6.875" customWidth="1"/>
    <col min="2605" max="2605" width="5.875" customWidth="1"/>
    <col min="2606" max="2606" width="6.875" customWidth="1"/>
    <col min="2607" max="2608" width="5.875" customWidth="1"/>
    <col min="2609" max="2610" width="6.875" customWidth="1"/>
    <col min="2611" max="2611" width="5.875" customWidth="1"/>
    <col min="2612" max="2612" width="4.875" customWidth="1"/>
    <col min="2613" max="2616" width="6.875" customWidth="1"/>
    <col min="2617" max="2619" width="5.875" customWidth="1"/>
    <col min="2620" max="2620" width="6.875" customWidth="1"/>
    <col min="2621" max="2621" width="5.875" customWidth="1"/>
    <col min="2622" max="2623" width="6.875" customWidth="1"/>
    <col min="2624" max="2624" width="5.875" customWidth="1"/>
    <col min="2625" max="2625" width="6.875" customWidth="1"/>
    <col min="2626" max="2626" width="5.875" customWidth="1"/>
    <col min="2627" max="2631" width="6.875" customWidth="1"/>
    <col min="2632" max="2632" width="4.875" customWidth="1"/>
    <col min="2633" max="2635" width="6.875" customWidth="1"/>
    <col min="2636" max="2637" width="5.875" customWidth="1"/>
    <col min="2638" max="2638" width="6.875" customWidth="1"/>
    <col min="2639" max="2639" width="3.875" customWidth="1"/>
    <col min="2640" max="2641" width="6.875" customWidth="1"/>
    <col min="2642" max="2642" width="5.875" customWidth="1"/>
    <col min="2643" max="2654" width="6.875" customWidth="1"/>
    <col min="2655" max="2657" width="5.875" customWidth="1"/>
    <col min="2658" max="2667" width="6.875" customWidth="1"/>
    <col min="2668" max="2668" width="4.875" customWidth="1"/>
    <col min="2669" max="2670" width="6.875" customWidth="1"/>
    <col min="2671" max="2671" width="5.875" customWidth="1"/>
    <col min="2672" max="2672" width="4.875" customWidth="1"/>
    <col min="2673" max="2678" width="6.875" customWidth="1"/>
    <col min="2679" max="2679" width="5.875" customWidth="1"/>
    <col min="2680" max="2681" width="6.875" customWidth="1"/>
    <col min="2682" max="2686" width="5.875" customWidth="1"/>
    <col min="2687" max="2691" width="6.875" customWidth="1"/>
    <col min="2692" max="2692" width="5.875" customWidth="1"/>
    <col min="2693" max="2696" width="6.875" customWidth="1"/>
    <col min="2697" max="2701" width="5.875" customWidth="1"/>
    <col min="2702" max="2709" width="6.875" customWidth="1"/>
    <col min="2710" max="2710" width="4.875" customWidth="1"/>
    <col min="2711" max="2711" width="6.875" customWidth="1"/>
    <col min="2712" max="2712" width="5.875" customWidth="1"/>
    <col min="2713" max="2713" width="6.875" customWidth="1"/>
    <col min="2714" max="2714" width="5.875" customWidth="1"/>
    <col min="2715" max="2715" width="4.875" customWidth="1"/>
    <col min="2716" max="2717" width="6.875" customWidth="1"/>
    <col min="2718" max="2718" width="5.875" customWidth="1"/>
    <col min="2719" max="2722" width="6.875" customWidth="1"/>
    <col min="2723" max="2723" width="5.875" customWidth="1"/>
    <col min="2724" max="2724" width="4.875" customWidth="1"/>
    <col min="2725" max="2726" width="5.875" customWidth="1"/>
    <col min="2727" max="2731" width="6.875" customWidth="1"/>
    <col min="2732" max="2732" width="5.875" customWidth="1"/>
    <col min="2733" max="2738" width="6.875" customWidth="1"/>
    <col min="2739" max="2739" width="5.875" customWidth="1"/>
    <col min="2740" max="2740" width="6.875" customWidth="1"/>
    <col min="2741" max="2741" width="5.875" customWidth="1"/>
    <col min="2742" max="2745" width="6.875" customWidth="1"/>
    <col min="2746" max="2746" width="4.875" customWidth="1"/>
    <col min="2747" max="2747" width="6.875" customWidth="1"/>
    <col min="2748" max="2749" width="5.875" customWidth="1"/>
    <col min="2750" max="2753" width="6.875" customWidth="1"/>
    <col min="2754" max="2754" width="4.875" customWidth="1"/>
    <col min="2755" max="2756" width="6.875" customWidth="1"/>
    <col min="2757" max="2758" width="5.875" customWidth="1"/>
    <col min="2759" max="2764" width="6.875" customWidth="1"/>
    <col min="2765" max="2766" width="5.875" customWidth="1"/>
    <col min="2767" max="2773" width="6.875" customWidth="1"/>
    <col min="2774" max="2774" width="5.875" customWidth="1"/>
    <col min="2775" max="2778" width="6.875" customWidth="1"/>
    <col min="2779" max="2779" width="5.875" customWidth="1"/>
    <col min="2780" max="2780" width="6.875" customWidth="1"/>
    <col min="2781" max="2781" width="5.875" customWidth="1"/>
    <col min="2782" max="2785" width="6.875" customWidth="1"/>
    <col min="2786" max="2786" width="5.875" customWidth="1"/>
    <col min="2787" max="2791" width="6.875" customWidth="1"/>
    <col min="2792" max="2793" width="5.875" customWidth="1"/>
    <col min="2794" max="2800" width="6.875" customWidth="1"/>
    <col min="2801" max="2802" width="5.875" customWidth="1"/>
    <col min="2803" max="2804" width="6.875" customWidth="1"/>
    <col min="2805" max="2805" width="5.875" customWidth="1"/>
    <col min="2806" max="2809" width="6.875" customWidth="1"/>
    <col min="2810" max="2810" width="5.875" customWidth="1"/>
    <col min="2811" max="2813" width="6.875" customWidth="1"/>
    <col min="2814" max="2815" width="3.875" customWidth="1"/>
    <col min="2816" max="2817" width="6.875" customWidth="1"/>
    <col min="2818" max="2819" width="5.875" customWidth="1"/>
    <col min="2820" max="2824" width="6.875" customWidth="1"/>
    <col min="2825" max="2825" width="5.875" customWidth="1"/>
    <col min="2826" max="2831" width="6.875" customWidth="1"/>
    <col min="2832" max="2833" width="5.875" customWidth="1"/>
    <col min="2834" max="2839" width="6.875" customWidth="1"/>
    <col min="2840" max="2840" width="5.875" customWidth="1"/>
    <col min="2841" max="2850" width="6.875" customWidth="1"/>
    <col min="2851" max="2851" width="5.875" customWidth="1"/>
    <col min="2852" max="2856" width="6.875" customWidth="1"/>
    <col min="2857" max="2857" width="4.875" customWidth="1"/>
    <col min="2858" max="2860" width="6.875" customWidth="1"/>
    <col min="2861" max="2861" width="4.875" customWidth="1"/>
    <col min="2862" max="2862" width="6.875" customWidth="1"/>
    <col min="2863" max="2863" width="5.875" customWidth="1"/>
    <col min="2864" max="2872" width="6.875" customWidth="1"/>
    <col min="2873" max="2873" width="4.875" customWidth="1"/>
    <col min="2874" max="2878" width="6.875" customWidth="1"/>
    <col min="2879" max="2879" width="4.875" customWidth="1"/>
    <col min="2880" max="2880" width="6.875" customWidth="1"/>
    <col min="2881" max="2881" width="5.875" customWidth="1"/>
    <col min="2882" max="2883" width="6.875" customWidth="1"/>
    <col min="2884" max="2884" width="5.875" customWidth="1"/>
    <col min="2885" max="2891" width="6.875" customWidth="1"/>
    <col min="2892" max="2893" width="5.875" customWidth="1"/>
    <col min="2894" max="2895" width="6.875" customWidth="1"/>
    <col min="2896" max="2896" width="4.875" customWidth="1"/>
    <col min="2897" max="2897" width="5.875" customWidth="1"/>
    <col min="2898" max="2898" width="6.875" customWidth="1"/>
    <col min="2899" max="2899" width="5.875" customWidth="1"/>
    <col min="2900" max="2900" width="6.875" customWidth="1"/>
    <col min="2901" max="2901" width="5.875" customWidth="1"/>
    <col min="2902" max="2906" width="6.875" customWidth="1"/>
    <col min="2907" max="2907" width="5.875" customWidth="1"/>
    <col min="2908" max="2912" width="6.875" customWidth="1"/>
    <col min="2913" max="2913" width="4.875" customWidth="1"/>
    <col min="2914" max="2927" width="6.875" customWidth="1"/>
    <col min="2928" max="2928" width="5.875" customWidth="1"/>
    <col min="2929" max="2931" width="6.875" customWidth="1"/>
    <col min="2932" max="2932" width="5.875" customWidth="1"/>
    <col min="2933" max="2936" width="6.875" customWidth="1"/>
    <col min="2937" max="2937" width="5.875" customWidth="1"/>
    <col min="2938" max="2945" width="6.875" customWidth="1"/>
    <col min="2946" max="2946" width="5.875" customWidth="1"/>
    <col min="2947" max="2950" width="6.875" customWidth="1"/>
    <col min="2951" max="2951" width="5.875" customWidth="1"/>
    <col min="2952" max="2952" width="6.875" customWidth="1"/>
    <col min="2953" max="2954" width="5.875" customWidth="1"/>
    <col min="2955" max="2959" width="6.875" customWidth="1"/>
    <col min="2960" max="2960" width="5.875" customWidth="1"/>
    <col min="2961" max="2961" width="6.875" customWidth="1"/>
    <col min="2962" max="2962" width="5.875" customWidth="1"/>
    <col min="2963" max="2963" width="6.875" customWidth="1"/>
    <col min="2964" max="2965" width="5.875" customWidth="1"/>
    <col min="2966" max="2971" width="6.875" customWidth="1"/>
    <col min="2972" max="2972" width="5.875" customWidth="1"/>
    <col min="2973" max="2981" width="6.875" customWidth="1"/>
    <col min="2982" max="2983" width="5.875" customWidth="1"/>
    <col min="2984" max="2984" width="6.875" customWidth="1"/>
    <col min="2985" max="2986" width="5.875" customWidth="1"/>
    <col min="2987" max="2987" width="4.875" customWidth="1"/>
    <col min="2988" max="2988" width="5.875" customWidth="1"/>
    <col min="2989" max="2991" width="6.875" customWidth="1"/>
    <col min="2992" max="2992" width="5.875" customWidth="1"/>
    <col min="2993" max="2995" width="6.875" customWidth="1"/>
    <col min="2996" max="2997" width="5.875" customWidth="1"/>
    <col min="2998" max="3002" width="6.875" customWidth="1"/>
    <col min="3003" max="3003" width="4.875" customWidth="1"/>
    <col min="3004" max="3011" width="6.875" customWidth="1"/>
    <col min="3012" max="3012" width="5.875" customWidth="1"/>
    <col min="3013" max="3017" width="6.875" customWidth="1"/>
    <col min="3018" max="3018" width="5.875" customWidth="1"/>
    <col min="3019" max="3025" width="6.875" customWidth="1"/>
    <col min="3026" max="3026" width="4.875" customWidth="1"/>
    <col min="3027" max="3027" width="6.875" customWidth="1"/>
    <col min="3028" max="3028" width="5.875" customWidth="1"/>
    <col min="3029" max="3030" width="6.875" customWidth="1"/>
    <col min="3031" max="3031" width="4.875" customWidth="1"/>
    <col min="3032" max="3032" width="6.875" customWidth="1"/>
    <col min="3033" max="3033" width="5.875" customWidth="1"/>
    <col min="3034" max="3035" width="6.875" customWidth="1"/>
    <col min="3036" max="3036" width="5.875" customWidth="1"/>
    <col min="3037" max="3041" width="6.875" customWidth="1"/>
    <col min="3042" max="3042" width="5.875" customWidth="1"/>
    <col min="3043" max="3045" width="6.875" customWidth="1"/>
    <col min="3046" max="3047" width="5.875" customWidth="1"/>
    <col min="3048" max="3053" width="6.875" customWidth="1"/>
    <col min="3054" max="3054" width="5.875" customWidth="1"/>
    <col min="3055" max="3057" width="6.875" customWidth="1"/>
    <col min="3058" max="3060" width="5.875" customWidth="1"/>
    <col min="3061" max="3061" width="6.875" customWidth="1"/>
    <col min="3062" max="3062" width="5.875" customWidth="1"/>
    <col min="3063" max="3067" width="6.875" customWidth="1"/>
    <col min="3068" max="3068" width="5.875" customWidth="1"/>
    <col min="3069" max="3076" width="6.875" customWidth="1"/>
    <col min="3077" max="3077" width="4.875" customWidth="1"/>
    <col min="3078" max="3078" width="6.875" customWidth="1"/>
    <col min="3079" max="3080" width="5.875" customWidth="1"/>
    <col min="3081" max="3081" width="6.875" customWidth="1"/>
    <col min="3082" max="3082" width="5.875" customWidth="1"/>
    <col min="3083" max="3083" width="6.875" customWidth="1"/>
    <col min="3084" max="3084" width="4.875" customWidth="1"/>
    <col min="3085" max="3087" width="6.875" customWidth="1"/>
    <col min="3088" max="3088" width="5.875" customWidth="1"/>
    <col min="3089" max="3089" width="6.875" customWidth="1"/>
    <col min="3090" max="3090" width="5.875" customWidth="1"/>
    <col min="3091" max="3092" width="6.875" customWidth="1"/>
    <col min="3093" max="3093" width="5.875" customWidth="1"/>
    <col min="3094" max="3095" width="6.875" customWidth="1"/>
    <col min="3096" max="3098" width="5.875" customWidth="1"/>
    <col min="3099" max="3100" width="6.875" customWidth="1"/>
    <col min="3101" max="3101" width="5.875" customWidth="1"/>
    <col min="3102" max="3102" width="6.875" customWidth="1"/>
    <col min="3103" max="3103" width="5.875" customWidth="1"/>
    <col min="3104" max="3107" width="6.875" customWidth="1"/>
    <col min="3108" max="3109" width="5.875" customWidth="1"/>
    <col min="3110" max="3119" width="6.875" customWidth="1"/>
    <col min="3120" max="3120" width="5.875" customWidth="1"/>
    <col min="3121" max="3127" width="6.875" customWidth="1"/>
    <col min="3128" max="3128" width="5.875" customWidth="1"/>
    <col min="3129" max="3129" width="6.875" customWidth="1"/>
    <col min="3130" max="3130" width="3.875" customWidth="1"/>
    <col min="3131" max="3136" width="6.875" customWidth="1"/>
    <col min="3137" max="3137" width="5.875" customWidth="1"/>
    <col min="3138" max="3138" width="6.875" customWidth="1"/>
    <col min="3139" max="3139" width="5.875" customWidth="1"/>
    <col min="3140" max="3140" width="4.875" customWidth="1"/>
    <col min="3141" max="3144" width="6.875" customWidth="1"/>
    <col min="3145" max="3145" width="4.875" customWidth="1"/>
    <col min="3146" max="3149" width="6.875" customWidth="1"/>
    <col min="3150" max="3151" width="4.875" customWidth="1"/>
    <col min="3152" max="3155" width="6.875" customWidth="1"/>
    <col min="3156" max="3156" width="3.875" customWidth="1"/>
    <col min="3157" max="3157" width="6.875" customWidth="1"/>
    <col min="3158" max="3158" width="5.875" customWidth="1"/>
    <col min="3159" max="3160" width="6.875" customWidth="1"/>
    <col min="3161" max="3161" width="5.875" customWidth="1"/>
    <col min="3162" max="3165" width="6.875" customWidth="1"/>
    <col min="3166" max="3166" width="5.875" customWidth="1"/>
    <col min="3167" max="3168" width="6.875" customWidth="1"/>
    <col min="3169" max="3169" width="5.875" customWidth="1"/>
    <col min="3170" max="3175" width="6.875" customWidth="1"/>
    <col min="3176" max="3176" width="5.875" customWidth="1"/>
    <col min="3177" max="3177" width="6.875" customWidth="1"/>
    <col min="3178" max="3178" width="5.875" customWidth="1"/>
    <col min="3179" max="3181" width="6.875" customWidth="1"/>
    <col min="3182" max="3182" width="5.875" customWidth="1"/>
    <col min="3183" max="3188" width="6.875" customWidth="1"/>
    <col min="3189" max="3189" width="4.875" customWidth="1"/>
    <col min="3190" max="3190" width="6.875" customWidth="1"/>
    <col min="3191" max="3192" width="5.875" customWidth="1"/>
    <col min="3193" max="3194" width="6.875" customWidth="1"/>
    <col min="3195" max="3195" width="5.875" customWidth="1"/>
    <col min="3196" max="3197" width="6.875" customWidth="1"/>
    <col min="3198" max="3198" width="4.875" customWidth="1"/>
    <col min="3199" max="3201" width="5.875" customWidth="1"/>
    <col min="3202" max="3204" width="6.875" customWidth="1"/>
    <col min="3205" max="3205" width="5.875" customWidth="1"/>
    <col min="3206" max="3206" width="6.875" customWidth="1"/>
    <col min="3207" max="3209" width="5.875" customWidth="1"/>
    <col min="3210" max="3221" width="6.875" customWidth="1"/>
    <col min="3222" max="3222" width="5.875" customWidth="1"/>
    <col min="3223" max="3224" width="6.875" customWidth="1"/>
    <col min="3225" max="3225" width="5.875" customWidth="1"/>
    <col min="3226" max="3229" width="6.875" customWidth="1"/>
    <col min="3230" max="3230" width="5.875" customWidth="1"/>
    <col min="3231" max="3233" width="6.875" customWidth="1"/>
    <col min="3234" max="3236" width="5.875" customWidth="1"/>
    <col min="3237" max="3238" width="6.875" customWidth="1"/>
    <col min="3239" max="3239" width="4.875" customWidth="1"/>
    <col min="3240" max="3241" width="6.875" customWidth="1"/>
    <col min="3242" max="3242" width="4.875" customWidth="1"/>
    <col min="3243" max="3243" width="6.875" customWidth="1"/>
    <col min="3244" max="3245" width="5.875" customWidth="1"/>
    <col min="3246" max="3246" width="6.875" customWidth="1"/>
    <col min="3247" max="3247" width="5.875" customWidth="1"/>
    <col min="3248" max="3248" width="6.875" customWidth="1"/>
    <col min="3249" max="3250" width="5.875" customWidth="1"/>
    <col min="3251" max="3256" width="6.875" customWidth="1"/>
    <col min="3257" max="3257" width="4.875" customWidth="1"/>
    <col min="3258" max="3261" width="6.875" customWidth="1"/>
    <col min="3262" max="3263" width="5.875" customWidth="1"/>
    <col min="3264" max="3264" width="6.875" customWidth="1"/>
    <col min="3265" max="3266" width="5.875" customWidth="1"/>
    <col min="3267" max="3268" width="6.875" customWidth="1"/>
    <col min="3269" max="3269" width="5.875" customWidth="1"/>
    <col min="3270" max="3271" width="6.875" customWidth="1"/>
    <col min="3272" max="3274" width="5.875" customWidth="1"/>
    <col min="3275" max="3275" width="6.875" customWidth="1"/>
    <col min="3276" max="3277" width="5.875" customWidth="1"/>
    <col min="3278" max="3278" width="6.875" customWidth="1"/>
    <col min="3279" max="3279" width="5.875" customWidth="1"/>
    <col min="3280" max="3280" width="6.875" customWidth="1"/>
    <col min="3281" max="3281" width="5.875" customWidth="1"/>
    <col min="3282" max="3282" width="4.875" customWidth="1"/>
    <col min="3283" max="3284" width="6.875" customWidth="1"/>
    <col min="3285" max="3285" width="5.875" customWidth="1"/>
    <col min="3286" max="3287" width="6.875" customWidth="1"/>
    <col min="3288" max="3288" width="5.875" customWidth="1"/>
    <col min="3289" max="3289" width="6.875" customWidth="1"/>
    <col min="3290" max="3290" width="5.875" customWidth="1"/>
    <col min="3291" max="3294" width="6.875" customWidth="1"/>
    <col min="3295" max="3295" width="5.875" customWidth="1"/>
    <col min="3296" max="3297" width="6.875" customWidth="1"/>
    <col min="3298" max="3298" width="5.875" customWidth="1"/>
    <col min="3299" max="3304" width="6.875" customWidth="1"/>
    <col min="3305" max="3305" width="4.875" customWidth="1"/>
    <col min="3306" max="3307" width="6.875" customWidth="1"/>
    <col min="3308" max="3310" width="5.875" customWidth="1"/>
    <col min="3311" max="3315" width="6.875" customWidth="1"/>
    <col min="3316" max="3316" width="5.875" customWidth="1"/>
    <col min="3317" max="3319" width="6.875" customWidth="1"/>
    <col min="3320" max="3320" width="5.875" customWidth="1"/>
    <col min="3321" max="3321" width="6.875" customWidth="1"/>
    <col min="3322" max="3322" width="5.875" customWidth="1"/>
    <col min="3323" max="3325" width="6.875" customWidth="1"/>
    <col min="3326" max="3326" width="4.875" customWidth="1"/>
    <col min="3327" max="3328" width="6.875" customWidth="1"/>
    <col min="3329" max="3329" width="5.875" customWidth="1"/>
    <col min="3330" max="3330" width="6.875" customWidth="1"/>
    <col min="3331" max="3331" width="5.875" customWidth="1"/>
    <col min="3332" max="3333" width="6.875" customWidth="1"/>
    <col min="3334" max="3335" width="5.875" customWidth="1"/>
    <col min="3336" max="3337" width="6.875" customWidth="1"/>
    <col min="3338" max="3338" width="4.875" customWidth="1"/>
    <col min="3339" max="3342" width="6.875" customWidth="1"/>
    <col min="3343" max="3343" width="5.875" customWidth="1"/>
    <col min="3344" max="3347" width="6.875" customWidth="1"/>
    <col min="3348" max="3349" width="5.875" customWidth="1"/>
    <col min="3350" max="3350" width="6.875" customWidth="1"/>
    <col min="3351" max="3351" width="4.875" customWidth="1"/>
    <col min="3352" max="3352" width="5.875" customWidth="1"/>
    <col min="3353" max="3353" width="6.875" customWidth="1"/>
    <col min="3354" max="3354" width="4.875" customWidth="1"/>
    <col min="3355" max="3357" width="6.875" customWidth="1"/>
    <col min="3358" max="3358" width="5.875" customWidth="1"/>
    <col min="3359" max="3359" width="3.875" customWidth="1"/>
    <col min="3360" max="3361" width="6.875" customWidth="1"/>
    <col min="3362" max="3362" width="5.875" customWidth="1"/>
    <col min="3363" max="3364" width="6.875" customWidth="1"/>
    <col min="3365" max="3366" width="5.875" customWidth="1"/>
    <col min="3367" max="3368" width="6.875" customWidth="1"/>
    <col min="3369" max="3371" width="5.875" customWidth="1"/>
    <col min="3372" max="3373" width="6.875" customWidth="1"/>
    <col min="3374" max="3374" width="5.875" customWidth="1"/>
    <col min="3375" max="3378" width="6.875" customWidth="1"/>
    <col min="3379" max="3379" width="5.875" customWidth="1"/>
    <col min="3380" max="3383" width="6.875" customWidth="1"/>
    <col min="3384" max="3384" width="3.875" customWidth="1"/>
    <col min="3385" max="3386" width="5.875" customWidth="1"/>
    <col min="3387" max="3387" width="6.875" customWidth="1"/>
    <col min="3388" max="3389" width="5.875" customWidth="1"/>
    <col min="3390" max="3390" width="6.875" customWidth="1"/>
    <col min="3391" max="3391" width="4.875" customWidth="1"/>
    <col min="3392" max="3392" width="6.875" customWidth="1"/>
    <col min="3393" max="3393" width="5.875" customWidth="1"/>
    <col min="3394" max="3398" width="6.875" customWidth="1"/>
    <col min="3399" max="3399" width="5.875" customWidth="1"/>
    <col min="3400" max="3405" width="6.875" customWidth="1"/>
    <col min="3406" max="3406" width="5.875" customWidth="1"/>
    <col min="3407" max="3409" width="6.875" customWidth="1"/>
    <col min="3410" max="3410" width="5.875" customWidth="1"/>
    <col min="3411" max="3413" width="6.875" customWidth="1"/>
    <col min="3414" max="3414" width="4.875" customWidth="1"/>
    <col min="3415" max="3415" width="5.875" customWidth="1"/>
    <col min="3416" max="3418" width="6.875" customWidth="1"/>
    <col min="3419" max="3419" width="4.875" customWidth="1"/>
    <col min="3420" max="3420" width="5.875" customWidth="1"/>
    <col min="3421" max="3422" width="6.875" customWidth="1"/>
    <col min="3423" max="3423" width="5.875" customWidth="1"/>
    <col min="3424" max="3424" width="6.875" customWidth="1"/>
    <col min="3425" max="3425" width="5.875" customWidth="1"/>
    <col min="3426" max="3426" width="6.875" customWidth="1"/>
    <col min="3427" max="3428" width="5.875" customWidth="1"/>
    <col min="3429" max="3429" width="6.875" customWidth="1"/>
    <col min="3430" max="3430" width="5.875" customWidth="1"/>
    <col min="3431" max="3431" width="6.875" customWidth="1"/>
    <col min="3432" max="3432" width="5.875" customWidth="1"/>
    <col min="3433" max="3435" width="6.875" customWidth="1"/>
    <col min="3436" max="3439" width="5.875" customWidth="1"/>
    <col min="3440" max="3442" width="6.875" customWidth="1"/>
    <col min="3443" max="3443" width="5.875" customWidth="1"/>
    <col min="3444" max="3445" width="6.875" customWidth="1"/>
    <col min="3446" max="3446" width="5.875" customWidth="1"/>
    <col min="3447" max="3450" width="6.875" customWidth="1"/>
    <col min="3451" max="3451" width="5.875" customWidth="1"/>
    <col min="3452" max="3453" width="6.875" customWidth="1"/>
    <col min="3454" max="3454" width="5.875" customWidth="1"/>
    <col min="3455" max="3455" width="6.875" customWidth="1"/>
    <col min="3456" max="3456" width="4.875" customWidth="1"/>
    <col min="3457" max="3459" width="6.875" customWidth="1"/>
    <col min="3460" max="3460" width="5.875" customWidth="1"/>
    <col min="3461" max="3464" width="6.875" customWidth="1"/>
    <col min="3465" max="3465" width="5.875" customWidth="1"/>
    <col min="3466" max="3467" width="6.875" customWidth="1"/>
    <col min="3468" max="3468" width="5.875" customWidth="1"/>
    <col min="3469" max="3471" width="6.875" customWidth="1"/>
    <col min="3472" max="3472" width="5.875" customWidth="1"/>
    <col min="3473" max="3473" width="6.875" customWidth="1"/>
    <col min="3474" max="3474" width="5.875" customWidth="1"/>
    <col min="3475" max="3476" width="6.875" customWidth="1"/>
    <col min="3477" max="3477" width="5.875" customWidth="1"/>
    <col min="3478" max="3479" width="6.875" customWidth="1"/>
    <col min="3480" max="3480" width="5.875" customWidth="1"/>
    <col min="3481" max="3485" width="6.875" customWidth="1"/>
    <col min="3486" max="3487" width="5.875" customWidth="1"/>
    <col min="3488" max="3488" width="6.875" customWidth="1"/>
    <col min="3489" max="3491" width="5.875" customWidth="1"/>
    <col min="3492" max="3492" width="6.875" customWidth="1"/>
    <col min="3493" max="3493" width="5.875" customWidth="1"/>
    <col min="3494" max="3494" width="6.875" customWidth="1"/>
    <col min="3495" max="3495" width="4.875" customWidth="1"/>
    <col min="3496" max="3496" width="6.875" customWidth="1"/>
    <col min="3497" max="3498" width="5.875" customWidth="1"/>
    <col min="3499" max="3499" width="6.875" customWidth="1"/>
    <col min="3500" max="3500" width="5.875" customWidth="1"/>
    <col min="3501" max="3501" width="4.875" customWidth="1"/>
    <col min="3502" max="3502" width="6.875" customWidth="1"/>
    <col min="3503" max="3503" width="5.875" customWidth="1"/>
    <col min="3504" max="3505" width="6.875" customWidth="1"/>
    <col min="3506" max="3506" width="5.875" customWidth="1"/>
    <col min="3507" max="3510" width="6.875" customWidth="1"/>
    <col min="3511" max="3511" width="5.875" customWidth="1"/>
    <col min="3512" max="3513" width="6.875" customWidth="1"/>
    <col min="3514" max="3514" width="5.875" customWidth="1"/>
    <col min="3515" max="3517" width="6.875" customWidth="1"/>
    <col min="3518" max="3518" width="3.875" customWidth="1"/>
    <col min="3519" max="3519" width="6.875" customWidth="1"/>
    <col min="3520" max="3520" width="5.875" customWidth="1"/>
    <col min="3521" max="3525" width="6.875" customWidth="1"/>
    <col min="3526" max="3526" width="4.875" customWidth="1"/>
    <col min="3527" max="3527" width="5.875" customWidth="1"/>
    <col min="3528" max="3528" width="6.875" customWidth="1"/>
    <col min="3529" max="3529" width="5.875" customWidth="1"/>
    <col min="3530" max="3530" width="6.875" customWidth="1"/>
    <col min="3531" max="3531" width="5.875" customWidth="1"/>
    <col min="3532" max="3534" width="6.875" customWidth="1"/>
    <col min="3535" max="3535" width="5.875" customWidth="1"/>
    <col min="3536" max="3542" width="6.875" customWidth="1"/>
    <col min="3543" max="3543" width="5.875" customWidth="1"/>
    <col min="3544" max="3545" width="6.875" customWidth="1"/>
    <col min="3546" max="3546" width="5.875" customWidth="1"/>
    <col min="3547" max="3547" width="6.875" customWidth="1"/>
    <col min="3548" max="3548" width="5.875" customWidth="1"/>
    <col min="3549" max="3549" width="3.875" customWidth="1"/>
    <col min="3550" max="3551" width="6.875" customWidth="1"/>
    <col min="3552" max="3552" width="5.875" customWidth="1"/>
    <col min="3553" max="3560" width="6.875" customWidth="1"/>
    <col min="3561" max="3561" width="5.875" customWidth="1"/>
    <col min="3562" max="3568" width="6.875" customWidth="1"/>
    <col min="3569" max="3569" width="5.875" customWidth="1"/>
    <col min="3570" max="3570" width="6.875" customWidth="1"/>
    <col min="3571" max="3571" width="5.875" customWidth="1"/>
    <col min="3572" max="3574" width="6.875" customWidth="1"/>
    <col min="3575" max="3575" width="5.875" customWidth="1"/>
    <col min="3576" max="3577" width="4.875" customWidth="1"/>
    <col min="3578" max="3578" width="5.875" customWidth="1"/>
    <col min="3579" max="3580" width="6.875" customWidth="1"/>
    <col min="3581" max="3581" width="5.875" customWidth="1"/>
    <col min="3582" max="3582" width="6.875" customWidth="1"/>
    <col min="3583" max="3583" width="5.875" customWidth="1"/>
    <col min="3584" max="3585" width="6.875" customWidth="1"/>
    <col min="3586" max="3586" width="5.875" customWidth="1"/>
    <col min="3587" max="3591" width="6.875" customWidth="1"/>
    <col min="3592" max="3592" width="5.875" customWidth="1"/>
    <col min="3593" max="3593" width="6.875" customWidth="1"/>
    <col min="3594" max="3594" width="5.875" customWidth="1"/>
    <col min="3595" max="3595" width="6.875" customWidth="1"/>
    <col min="3596" max="3596" width="4.875" customWidth="1"/>
    <col min="3597" max="3601" width="6.875" customWidth="1"/>
    <col min="3602" max="3602" width="3.875" customWidth="1"/>
    <col min="3603" max="3604" width="6.875" customWidth="1"/>
    <col min="3605" max="3605" width="5.875" customWidth="1"/>
    <col min="3606" max="3606" width="4.875" customWidth="1"/>
    <col min="3607" max="3607" width="5.875" customWidth="1"/>
    <col min="3608" max="3608" width="6.875" customWidth="1"/>
    <col min="3609" max="3610" width="5.875" customWidth="1"/>
    <col min="3611" max="3614" width="6.875" customWidth="1"/>
    <col min="3615" max="3615" width="5.875" customWidth="1"/>
    <col min="3616" max="3616" width="6.875" customWidth="1"/>
    <col min="3617" max="3618" width="5.875" customWidth="1"/>
    <col min="3619" max="3619" width="4.875" customWidth="1"/>
    <col min="3620" max="3621" width="6.875" customWidth="1"/>
    <col min="3622" max="3622" width="4.875" customWidth="1"/>
    <col min="3623" max="3623" width="5.875" customWidth="1"/>
    <col min="3624" max="3628" width="6.875" customWidth="1"/>
    <col min="3629" max="3631" width="4.875" customWidth="1"/>
    <col min="3632" max="3633" width="6.875" customWidth="1"/>
    <col min="3634" max="3634" width="5.875" customWidth="1"/>
    <col min="3635" max="3635" width="4.875" customWidth="1"/>
    <col min="3636" max="3636" width="6.875" customWidth="1"/>
    <col min="3637" max="3637" width="5.875" customWidth="1"/>
    <col min="3638" max="3640" width="6.875" customWidth="1"/>
    <col min="3641" max="3641" width="4.875" customWidth="1"/>
    <col min="3642" max="3644" width="6.875" customWidth="1"/>
    <col min="3645" max="3645" width="4.875" customWidth="1"/>
    <col min="3646" max="3646" width="6.875" customWidth="1"/>
    <col min="3647" max="3647" width="5.875" customWidth="1"/>
    <col min="3648" max="3654" width="6.875" customWidth="1"/>
    <col min="3655" max="3655" width="4.875" customWidth="1"/>
    <col min="3656" max="3656" width="6.875" customWidth="1"/>
    <col min="3657" max="3657" width="5.875" customWidth="1"/>
    <col min="3658" max="3658" width="6.875" customWidth="1"/>
    <col min="3659" max="3660" width="5.875" customWidth="1"/>
    <col min="3661" max="3661" width="6.875" customWidth="1"/>
    <col min="3662" max="3662" width="4.875" customWidth="1"/>
    <col min="3663" max="3663" width="6.875" customWidth="1"/>
    <col min="3664" max="3666" width="5.875" customWidth="1"/>
    <col min="3667" max="3669" width="6.875" customWidth="1"/>
    <col min="3670" max="3670" width="5.875" customWidth="1"/>
    <col min="3671" max="3673" width="6.875" customWidth="1"/>
    <col min="3674" max="3674" width="5.875" customWidth="1"/>
    <col min="3675" max="3675" width="6.875" customWidth="1"/>
    <col min="3676" max="3676" width="5.875" customWidth="1"/>
    <col min="3677" max="3678" width="6.875" customWidth="1"/>
    <col min="3679" max="3679" width="5.875" customWidth="1"/>
    <col min="3680" max="3685" width="6.875" customWidth="1"/>
    <col min="3686" max="3686" width="4.875" customWidth="1"/>
    <col min="3687" max="3689" width="6.875" customWidth="1"/>
    <col min="3690" max="3690" width="5.875" customWidth="1"/>
    <col min="3691" max="3691" width="6.875" customWidth="1"/>
    <col min="3692" max="3692" width="5.875" customWidth="1"/>
    <col min="3693" max="3694" width="6.875" customWidth="1"/>
    <col min="3695" max="3695" width="5.875" customWidth="1"/>
    <col min="3696" max="3696" width="6.875" customWidth="1"/>
    <col min="3697" max="3698" width="5.875" customWidth="1"/>
    <col min="3699" max="3699" width="6.875" customWidth="1"/>
    <col min="3700" max="3700" width="5.875" customWidth="1"/>
    <col min="3701" max="3702" width="6.875" customWidth="1"/>
    <col min="3703" max="3703" width="5.875" customWidth="1"/>
    <col min="3704" max="3704" width="4.875" customWidth="1"/>
    <col min="3705" max="3708" width="6.875" customWidth="1"/>
    <col min="3709" max="3709" width="4.875" customWidth="1"/>
    <col min="3710" max="3716" width="6.875" customWidth="1"/>
    <col min="3717" max="3717" width="5.875" customWidth="1"/>
    <col min="3718" max="3720" width="6.875" customWidth="1"/>
    <col min="3721" max="3721" width="4.875" customWidth="1"/>
    <col min="3722" max="3722" width="5.875" customWidth="1"/>
    <col min="3723" max="3724" width="6.875" customWidth="1"/>
    <col min="3725" max="3725" width="4.875" customWidth="1"/>
    <col min="3726" max="3726" width="6.875" customWidth="1"/>
    <col min="3727" max="3727" width="5.875" customWidth="1"/>
    <col min="3728" max="3728" width="6.875" customWidth="1"/>
    <col min="3729" max="3729" width="5.875" customWidth="1"/>
    <col min="3730" max="3734" width="6.875" customWidth="1"/>
    <col min="3735" max="3735" width="5.875" customWidth="1"/>
    <col min="3736" max="3736" width="6.875" customWidth="1"/>
    <col min="3737" max="3737" width="5.875" customWidth="1"/>
    <col min="3738" max="3743" width="6.875" customWidth="1"/>
    <col min="3744" max="3744" width="4.875" customWidth="1"/>
    <col min="3745" max="3747" width="6.875" customWidth="1"/>
    <col min="3748" max="3750" width="5.875" customWidth="1"/>
    <col min="3751" max="3752" width="6.875" customWidth="1"/>
    <col min="3753" max="3754" width="5.875" customWidth="1"/>
    <col min="3755" max="3755" width="6.875" customWidth="1"/>
    <col min="3756" max="3756" width="5.875" customWidth="1"/>
    <col min="3757" max="3764" width="6.875" customWidth="1"/>
    <col min="3765" max="3765" width="5.875" customWidth="1"/>
    <col min="3766" max="3766" width="6.875" customWidth="1"/>
    <col min="3767" max="3767" width="5.875" customWidth="1"/>
    <col min="3768" max="3769" width="6.875" customWidth="1"/>
    <col min="3770" max="3771" width="5.875" customWidth="1"/>
    <col min="3772" max="3772" width="6.875" customWidth="1"/>
    <col min="3773" max="3773" width="5.875" customWidth="1"/>
    <col min="3774" max="3776" width="6.875" customWidth="1"/>
    <col min="3777" max="3777" width="4.875" customWidth="1"/>
    <col min="3778" max="3779" width="5.875" customWidth="1"/>
    <col min="3780" max="3783" width="6.875" customWidth="1"/>
    <col min="3784" max="3784" width="5.875" customWidth="1"/>
    <col min="3785" max="3787" width="6.875" customWidth="1"/>
    <col min="3788" max="3788" width="5.875" customWidth="1"/>
    <col min="3789" max="3790" width="6.875" customWidth="1"/>
    <col min="3791" max="3791" width="5.875" customWidth="1"/>
    <col min="3792" max="3792" width="6.875" customWidth="1"/>
    <col min="3793" max="3793" width="5.875" customWidth="1"/>
    <col min="3794" max="3796" width="6.875" customWidth="1"/>
    <col min="3797" max="3797" width="5.875" customWidth="1"/>
    <col min="3798" max="3798" width="6.875" customWidth="1"/>
    <col min="3799" max="3799" width="5.875" customWidth="1"/>
    <col min="3800" max="3810" width="6.875" customWidth="1"/>
    <col min="3811" max="3812" width="4.875" customWidth="1"/>
    <col min="3813" max="3814" width="6.875" customWidth="1"/>
    <col min="3815" max="3815" width="5.875" customWidth="1"/>
    <col min="3816" max="3816" width="4.875" customWidth="1"/>
    <col min="3817" max="3817" width="6.875" customWidth="1"/>
    <col min="3818" max="3818" width="4.875" customWidth="1"/>
    <col min="3819" max="3820" width="6.875" customWidth="1"/>
    <col min="3821" max="3824" width="5.875" customWidth="1"/>
    <col min="3825" max="3826" width="6.875" customWidth="1"/>
    <col min="3827" max="3827" width="1.875" customWidth="1"/>
    <col min="3828" max="3832" width="6.875" customWidth="1"/>
    <col min="3833" max="3833" width="5.875" customWidth="1"/>
    <col min="3834" max="3835" width="6.875" customWidth="1"/>
    <col min="3836" max="3836" width="5.875" customWidth="1"/>
    <col min="3837" max="3838" width="6.875" customWidth="1"/>
    <col min="3839" max="3840" width="5.875" customWidth="1"/>
    <col min="3841" max="3841" width="6.875" customWidth="1"/>
    <col min="3842" max="3842" width="5.875" customWidth="1"/>
    <col min="3843" max="3844" width="4.875" customWidth="1"/>
    <col min="3845" max="3848" width="6.875" customWidth="1"/>
    <col min="3849" max="3849" width="4.875" customWidth="1"/>
    <col min="3850" max="3850" width="5.875" customWidth="1"/>
    <col min="3851" max="3859" width="6.875" customWidth="1"/>
    <col min="3860" max="3860" width="5.875" customWidth="1"/>
    <col min="3861" max="3862" width="6.875" customWidth="1"/>
    <col min="3863" max="3863" width="5.875" customWidth="1"/>
    <col min="3864" max="3867" width="6.875" customWidth="1"/>
    <col min="3868" max="3868" width="5.875" customWidth="1"/>
    <col min="3869" max="3870" width="6.875" customWidth="1"/>
    <col min="3871" max="3871" width="4.875" customWidth="1"/>
    <col min="3872" max="3874" width="6.875" customWidth="1"/>
    <col min="3875" max="3875" width="5.875" customWidth="1"/>
    <col min="3876" max="3877" width="6.875" customWidth="1"/>
    <col min="3878" max="3878" width="5.875" customWidth="1"/>
    <col min="3879" max="3879" width="6.875" customWidth="1"/>
    <col min="3880" max="3880" width="3.875" customWidth="1"/>
    <col min="3881" max="3881" width="5.875" customWidth="1"/>
    <col min="3882" max="3883" width="6.875" customWidth="1"/>
    <col min="3884" max="3884" width="5.875" customWidth="1"/>
    <col min="3885" max="3892" width="6.875" customWidth="1"/>
    <col min="3893" max="3893" width="5.875" customWidth="1"/>
    <col min="3894" max="3898" width="6.875" customWidth="1"/>
    <col min="3899" max="3899" width="5.875" customWidth="1"/>
    <col min="3900" max="3900" width="6.875" customWidth="1"/>
    <col min="3901" max="3901" width="5.875" customWidth="1"/>
    <col min="3902" max="3906" width="6.875" customWidth="1"/>
    <col min="3907" max="3907" width="4.875" customWidth="1"/>
    <col min="3908" max="3909" width="6.875" customWidth="1"/>
    <col min="3910" max="3910" width="4.875" customWidth="1"/>
    <col min="3911" max="3912" width="6.875" customWidth="1"/>
    <col min="3913" max="3913" width="5.875" customWidth="1"/>
    <col min="3914" max="3914" width="6.875" customWidth="1"/>
    <col min="3915" max="3915" width="5.875" customWidth="1"/>
    <col min="3916" max="3919" width="6.875" customWidth="1"/>
    <col min="3920" max="3921" width="5.875" customWidth="1"/>
    <col min="3922" max="3922" width="4.875" customWidth="1"/>
    <col min="3923" max="3931" width="6.875" customWidth="1"/>
    <col min="3932" max="3933" width="5.875" customWidth="1"/>
    <col min="3934" max="3935" width="6.875" customWidth="1"/>
    <col min="3936" max="3936" width="3.875" customWidth="1"/>
    <col min="3937" max="3937" width="5.875" customWidth="1"/>
    <col min="3938" max="3939" width="6.875" customWidth="1"/>
    <col min="3940" max="3941" width="4.875" customWidth="1"/>
    <col min="3942" max="3945" width="6.875" customWidth="1"/>
    <col min="3946" max="3946" width="4.875" customWidth="1"/>
    <col min="3947" max="3947" width="6.875" customWidth="1"/>
    <col min="3948" max="3948" width="5.875" customWidth="1"/>
    <col min="3949" max="3952" width="6.875" customWidth="1"/>
    <col min="3953" max="3953" width="5.875" customWidth="1"/>
    <col min="3954" max="3962" width="6.875" customWidth="1"/>
    <col min="3963" max="3963" width="5.875" customWidth="1"/>
    <col min="3964" max="3964" width="6.875" customWidth="1"/>
    <col min="3965" max="3966" width="5.875" customWidth="1"/>
    <col min="3967" max="3967" width="4.875" customWidth="1"/>
    <col min="3968" max="3968" width="6.875" customWidth="1"/>
    <col min="3969" max="3970" width="5.875" customWidth="1"/>
    <col min="3971" max="3973" width="6.875" customWidth="1"/>
    <col min="3974" max="3976" width="5.875" customWidth="1"/>
    <col min="3977" max="3978" width="6.875" customWidth="1"/>
    <col min="3979" max="3979" width="5.875" customWidth="1"/>
    <col min="3980" max="3982" width="6.875" customWidth="1"/>
    <col min="3983" max="3983" width="5.875" customWidth="1"/>
    <col min="3984" max="3989" width="6.875" customWidth="1"/>
    <col min="3990" max="3992" width="5.875" customWidth="1"/>
    <col min="3993" max="3993" width="4.875" customWidth="1"/>
    <col min="3994" max="3995" width="6.875" customWidth="1"/>
    <col min="3996" max="3996" width="5.875" customWidth="1"/>
    <col min="3997" max="4002" width="6.875" customWidth="1"/>
    <col min="4003" max="4003" width="4.875" customWidth="1"/>
    <col min="4004" max="4004" width="6.875" customWidth="1"/>
    <col min="4005" max="4005" width="5.875" customWidth="1"/>
    <col min="4006" max="4007" width="6.875" customWidth="1"/>
    <col min="4008" max="4011" width="7.875" customWidth="1"/>
    <col min="4012" max="4012" width="6.875" customWidth="1"/>
    <col min="4013" max="4014" width="7.875" customWidth="1"/>
    <col min="4015" max="4016" width="6.875" customWidth="1"/>
    <col min="4017" max="4023" width="7.875" customWidth="1"/>
    <col min="4024" max="4024" width="5.875" customWidth="1"/>
    <col min="4025" max="4025" width="7.875" customWidth="1"/>
    <col min="4026" max="4028" width="6.875" customWidth="1"/>
    <col min="4029" max="4030" width="7.875" customWidth="1"/>
    <col min="4031" max="4034" width="6.875" customWidth="1"/>
    <col min="4035" max="4035" width="7.875" customWidth="1"/>
    <col min="4036" max="4036" width="6.875" customWidth="1"/>
    <col min="4037" max="4039" width="7.875" customWidth="1"/>
    <col min="4040" max="4040" width="6.875" customWidth="1"/>
    <col min="4041" max="4043" width="7.875" customWidth="1"/>
    <col min="4044" max="4044" width="6.875" customWidth="1"/>
    <col min="4045" max="4047" width="7.875" customWidth="1"/>
    <col min="4048" max="4049" width="5.875" customWidth="1"/>
    <col min="4050" max="4052" width="6.875" customWidth="1"/>
    <col min="4053" max="4057" width="7.875" customWidth="1"/>
    <col min="4058" max="4058" width="6.875" customWidth="1"/>
    <col min="4059" max="4061" width="7.875" customWidth="1"/>
    <col min="4062" max="4062" width="6.875" customWidth="1"/>
    <col min="4063" max="4063" width="7.875" customWidth="1"/>
    <col min="4064" max="4064" width="5.875" customWidth="1"/>
    <col min="4065" max="4065" width="6.875" customWidth="1"/>
    <col min="4066" max="4066" width="5.875" customWidth="1"/>
    <col min="4067" max="4067" width="6.875" customWidth="1"/>
    <col min="4068" max="4068" width="7.875" customWidth="1"/>
    <col min="4069" max="4070" width="6.875" customWidth="1"/>
    <col min="4071" max="4075" width="7.875" customWidth="1"/>
    <col min="4076" max="4077" width="4.875" customWidth="1"/>
    <col min="4078" max="4080" width="7.875" customWidth="1"/>
    <col min="4081" max="4081" width="6.875" customWidth="1"/>
    <col min="4082" max="4082" width="7.875" customWidth="1"/>
    <col min="4083" max="4083" width="6.875" customWidth="1"/>
    <col min="4084" max="4087" width="7.875" customWidth="1"/>
    <col min="4088" max="4088" width="5.875" customWidth="1"/>
    <col min="4089" max="4092" width="7.875" customWidth="1"/>
    <col min="4093" max="4093" width="6.875" customWidth="1"/>
    <col min="4094" max="4094" width="7.875" customWidth="1"/>
    <col min="4095" max="4095" width="6.875" customWidth="1"/>
    <col min="4096" max="4097" width="7.875" customWidth="1"/>
    <col min="4098" max="4099" width="6.875" customWidth="1"/>
    <col min="4100" max="4101" width="7.875" customWidth="1"/>
    <col min="4102" max="4102" width="5.875" customWidth="1"/>
    <col min="4103" max="4106" width="7.875" customWidth="1"/>
    <col min="4107" max="4107" width="5.875" customWidth="1"/>
    <col min="4108" max="4108" width="7.875" customWidth="1"/>
    <col min="4109" max="4109" width="6.875" customWidth="1"/>
    <col min="4110" max="4110" width="7.875" customWidth="1"/>
    <col min="4111" max="4112" width="6.875" customWidth="1"/>
    <col min="4113" max="4113" width="7.875" customWidth="1"/>
    <col min="4114" max="4114" width="6.875" customWidth="1"/>
    <col min="4115" max="4116" width="7.875" customWidth="1"/>
    <col min="4117" max="4117" width="6.875" customWidth="1"/>
    <col min="4118" max="4119" width="7.875" customWidth="1"/>
    <col min="4120" max="4120" width="4.875" customWidth="1"/>
    <col min="4121" max="4127" width="7.875" customWidth="1"/>
    <col min="4128" max="4128" width="6.875" customWidth="1"/>
    <col min="4129" max="4129" width="7.875" customWidth="1"/>
    <col min="4130" max="4132" width="6.875" customWidth="1"/>
    <col min="4133" max="4134" width="7.875" customWidth="1"/>
    <col min="4135" max="4135" width="5.875" customWidth="1"/>
    <col min="4136" max="4137" width="6.875" customWidth="1"/>
    <col min="4138" max="4138" width="7.875" customWidth="1"/>
    <col min="4139" max="4139" width="6.875" customWidth="1"/>
    <col min="4140" max="4141" width="7.875" customWidth="1"/>
    <col min="4142" max="4142" width="5.875" customWidth="1"/>
    <col min="4143" max="4143" width="7.875" customWidth="1"/>
    <col min="4144" max="4144" width="5.875" customWidth="1"/>
    <col min="4145" max="4148" width="7.875" customWidth="1"/>
    <col min="4149" max="4149" width="6.875" customWidth="1"/>
    <col min="4150" max="4151" width="7.875" customWidth="1"/>
    <col min="4152" max="4152" width="6.875" customWidth="1"/>
    <col min="4153" max="4157" width="7.875" customWidth="1"/>
    <col min="4158" max="4158" width="6.875" customWidth="1"/>
    <col min="4159" max="4159" width="7.875" customWidth="1"/>
    <col min="4160" max="4162" width="6.875" customWidth="1"/>
    <col min="4163" max="4167" width="7.875" customWidth="1"/>
    <col min="4168" max="4168" width="6.875" customWidth="1"/>
    <col min="4169" max="4173" width="7.875" customWidth="1"/>
    <col min="4174" max="4174" width="5.875" customWidth="1"/>
    <col min="4175" max="4175" width="7.875" customWidth="1"/>
    <col min="4176" max="4177" width="6.875" customWidth="1"/>
    <col min="4178" max="4178" width="7.875" customWidth="1"/>
    <col min="4179" max="4180" width="6.875" customWidth="1"/>
    <col min="4181" max="4181" width="7.875" customWidth="1"/>
    <col min="4182" max="4182" width="6.875" customWidth="1"/>
    <col min="4183" max="4186" width="7.875" customWidth="1"/>
    <col min="4187" max="4187" width="6.875" customWidth="1"/>
    <col min="4188" max="4195" width="7.875" customWidth="1"/>
    <col min="4196" max="4196" width="6.875" customWidth="1"/>
    <col min="4197" max="4197" width="5.875" customWidth="1"/>
    <col min="4198" max="4198" width="7.875" customWidth="1"/>
    <col min="4199" max="4199" width="6.875" customWidth="1"/>
    <col min="4200" max="4201" width="7.875" customWidth="1"/>
    <col min="4202" max="4202" width="5.875" customWidth="1"/>
    <col min="4203" max="4204" width="6.875" customWidth="1"/>
    <col min="4205" max="4208" width="7.875" customWidth="1"/>
    <col min="4209" max="4210" width="6.875" customWidth="1"/>
    <col min="4211" max="4211" width="7.875" customWidth="1"/>
    <col min="4212" max="4212" width="5.875" customWidth="1"/>
    <col min="4213" max="4213" width="7.875" customWidth="1"/>
    <col min="4214" max="4214" width="5.875" customWidth="1"/>
    <col min="4215" max="4215" width="6.875" customWidth="1"/>
    <col min="4216" max="4219" width="7.875" customWidth="1"/>
    <col min="4220" max="4220" width="6.875" customWidth="1"/>
    <col min="4221" max="4222" width="7.875" customWidth="1"/>
    <col min="4223" max="4223" width="6.875" customWidth="1"/>
    <col min="4224" max="4224" width="7.875" customWidth="1"/>
    <col min="4225" max="4226" width="5.875" customWidth="1"/>
    <col min="4227" max="4227" width="7.875" customWidth="1"/>
    <col min="4228" max="4230" width="6.875" customWidth="1"/>
    <col min="4231" max="4232" width="7.875" customWidth="1"/>
    <col min="4233" max="4233" width="6.875" customWidth="1"/>
    <col min="4234" max="4237" width="7.875" customWidth="1"/>
    <col min="4238" max="4238" width="6.875" customWidth="1"/>
    <col min="4239" max="4239" width="7.875" customWidth="1"/>
    <col min="4240" max="4240" width="5.875" customWidth="1"/>
    <col min="4241" max="4242" width="6.875" customWidth="1"/>
    <col min="4243" max="4244" width="4.875" customWidth="1"/>
    <col min="4245" max="4246" width="6.875" customWidth="1"/>
    <col min="4247" max="4248" width="7.875" customWidth="1"/>
    <col min="4249" max="4249" width="6.875" customWidth="1"/>
    <col min="4250" max="4258" width="7.875" customWidth="1"/>
    <col min="4259" max="4260" width="6.875" customWidth="1"/>
    <col min="4261" max="4266" width="7.875" customWidth="1"/>
    <col min="4267" max="4267" width="5.875" customWidth="1"/>
    <col min="4268" max="4268" width="7.875" customWidth="1"/>
    <col min="4269" max="4272" width="6.875" customWidth="1"/>
    <col min="4273" max="4273" width="7.875" customWidth="1"/>
    <col min="4274" max="4274" width="5.875" customWidth="1"/>
    <col min="4275" max="4276" width="7.875" customWidth="1"/>
    <col min="4277" max="4277" width="5.875" customWidth="1"/>
    <col min="4278" max="4278" width="6.875" customWidth="1"/>
    <col min="4279" max="4279" width="7.875" customWidth="1"/>
    <col min="4280" max="4281" width="6.875" customWidth="1"/>
    <col min="4282" max="4283" width="7.875" customWidth="1"/>
    <col min="4284" max="4284" width="2.875" customWidth="1"/>
    <col min="4285" max="4285" width="6.875" customWidth="1"/>
    <col min="4286" max="4288" width="7.875" customWidth="1"/>
    <col min="4289" max="4289" width="6.875" customWidth="1"/>
    <col min="4290" max="4292" width="7.875" customWidth="1"/>
    <col min="4293" max="4293" width="6.875" customWidth="1"/>
    <col min="4294" max="4294" width="7.875" customWidth="1"/>
    <col min="4295" max="4295" width="6.875" customWidth="1"/>
    <col min="4296" max="4306" width="7.875" customWidth="1"/>
    <col min="4307" max="4307" width="6.875" customWidth="1"/>
    <col min="4308" max="4308" width="5.875" customWidth="1"/>
    <col min="4309" max="4310" width="6.875" customWidth="1"/>
    <col min="4311" max="4311" width="7.875" customWidth="1"/>
    <col min="4312" max="4312" width="6.875" customWidth="1"/>
    <col min="4313" max="4315" width="7.875" customWidth="1"/>
    <col min="4316" max="4316" width="6.875" customWidth="1"/>
    <col min="4317" max="4317" width="7.875" customWidth="1"/>
    <col min="4318" max="4319" width="6.875" customWidth="1"/>
    <col min="4320" max="4326" width="7.875" customWidth="1"/>
    <col min="4327" max="4328" width="6.875" customWidth="1"/>
    <col min="4329" max="4329" width="5.875" customWidth="1"/>
    <col min="4330" max="4330" width="7.875" customWidth="1"/>
    <col min="4331" max="4331" width="6.875" customWidth="1"/>
    <col min="4332" max="4334" width="7.875" customWidth="1"/>
    <col min="4335" max="4336" width="6.875" customWidth="1"/>
    <col min="4337" max="4337" width="5.875" customWidth="1"/>
    <col min="4338" max="4339" width="7.875" customWidth="1"/>
    <col min="4340" max="4340" width="5.875" customWidth="1"/>
    <col min="4341" max="4341" width="7.875" customWidth="1"/>
    <col min="4342" max="4342" width="6.875" customWidth="1"/>
    <col min="4343" max="4343" width="7.875" customWidth="1"/>
    <col min="4344" max="4344" width="6.875" customWidth="1"/>
    <col min="4345" max="4345" width="7.875" customWidth="1"/>
    <col min="4346" max="4346" width="6.875" customWidth="1"/>
    <col min="4347" max="4347" width="7.875" customWidth="1"/>
    <col min="4348" max="4348" width="6.875" customWidth="1"/>
    <col min="4349" max="4349" width="4.875" customWidth="1"/>
    <col min="4350" max="4355" width="7.875" customWidth="1"/>
    <col min="4356" max="4356" width="6.875" customWidth="1"/>
    <col min="4357" max="4357" width="7.875" customWidth="1"/>
    <col min="4358" max="4358" width="6.875" customWidth="1"/>
    <col min="4359" max="4360" width="7.875" customWidth="1"/>
    <col min="4361" max="4361" width="6.875" customWidth="1"/>
    <col min="4362" max="4362" width="5.875" customWidth="1"/>
    <col min="4363" max="4363" width="7.875" customWidth="1"/>
    <col min="4364" max="4364" width="6.875" customWidth="1"/>
    <col min="4365" max="4367" width="7.875" customWidth="1"/>
    <col min="4368" max="4368" width="6.875" customWidth="1"/>
    <col min="4369" max="4374" width="7.875" customWidth="1"/>
    <col min="4375" max="4375" width="6.875" customWidth="1"/>
    <col min="4376" max="4379" width="7.875" customWidth="1"/>
    <col min="4380" max="4380" width="6.875" customWidth="1"/>
    <col min="4381" max="4385" width="7.875" customWidth="1"/>
    <col min="4386" max="4386" width="6.875" customWidth="1"/>
    <col min="4387" max="4387" width="7.875" customWidth="1"/>
    <col min="4388" max="4388" width="5.875" customWidth="1"/>
    <col min="4389" max="4389" width="6.875" customWidth="1"/>
    <col min="4390" max="4390" width="7.875" customWidth="1"/>
    <col min="4391" max="4391" width="6.875" customWidth="1"/>
    <col min="4392" max="4392" width="7.875" customWidth="1"/>
    <col min="4393" max="4393" width="5.875" customWidth="1"/>
    <col min="4394" max="4394" width="6.875" customWidth="1"/>
    <col min="4395" max="4395" width="7.875" customWidth="1"/>
    <col min="4396" max="4396" width="2.875" customWidth="1"/>
    <col min="4397" max="4401" width="7.875" customWidth="1"/>
    <col min="4402" max="4402" width="6.875" customWidth="1"/>
    <col min="4403" max="4403" width="7.875" customWidth="1"/>
    <col min="4404" max="4405" width="6.875" customWidth="1"/>
    <col min="4406" max="4406" width="7.875" customWidth="1"/>
    <col min="4407" max="4408" width="6.875" customWidth="1"/>
    <col min="4409" max="4409" width="7.875" customWidth="1"/>
    <col min="4410" max="4410" width="5.875" customWidth="1"/>
    <col min="4411" max="4411" width="6.875" customWidth="1"/>
    <col min="4412" max="4412" width="7.875" customWidth="1"/>
    <col min="4413" max="4413" width="6.875" customWidth="1"/>
    <col min="4414" max="4416" width="7.875" customWidth="1"/>
    <col min="4417" max="4418" width="4.875" customWidth="1"/>
    <col min="4419" max="4419" width="6.875" customWidth="1"/>
    <col min="4420" max="4425" width="7.875" customWidth="1"/>
    <col min="4426" max="4426" width="6.875" customWidth="1"/>
    <col min="4427" max="4432" width="7.875" customWidth="1"/>
    <col min="4433" max="4434" width="5.875" customWidth="1"/>
    <col min="4435" max="4438" width="7.875" customWidth="1"/>
    <col min="4439" max="4441" width="6.875" customWidth="1"/>
    <col min="4442" max="4446" width="7.875" customWidth="1"/>
    <col min="4447" max="4450" width="6.875" customWidth="1"/>
    <col min="4451" max="4457" width="7.875" customWidth="1"/>
    <col min="4458" max="4458" width="6.875" customWidth="1"/>
    <col min="4459" max="4460" width="7.875" customWidth="1"/>
    <col min="4461" max="4463" width="6.875" customWidth="1"/>
    <col min="4464" max="4468" width="7.875" customWidth="1"/>
    <col min="4469" max="4469" width="6.875" customWidth="1"/>
    <col min="4470" max="4473" width="7.875" customWidth="1"/>
    <col min="4474" max="4474" width="6.875" customWidth="1"/>
    <col min="4475" max="4477" width="7.875" customWidth="1"/>
    <col min="4478" max="4479" width="6.875" customWidth="1"/>
    <col min="4480" max="4484" width="7.875" customWidth="1"/>
    <col min="4485" max="4485" width="6.875" customWidth="1"/>
    <col min="4486" max="4487" width="7.875" customWidth="1"/>
    <col min="4488" max="4488" width="6.875" customWidth="1"/>
    <col min="4489" max="4490" width="7.875" customWidth="1"/>
    <col min="4491" max="4491" width="5.875" customWidth="1"/>
    <col min="4492" max="4492" width="6.875" customWidth="1"/>
    <col min="4493" max="4494" width="7.875" customWidth="1"/>
    <col min="4495" max="4496" width="6.875" customWidth="1"/>
    <col min="4497" max="4498" width="7.875" customWidth="1"/>
    <col min="4499" max="4499" width="6.875" customWidth="1"/>
    <col min="4500" max="4504" width="7.875" customWidth="1"/>
    <col min="4505" max="4505" width="6.875" customWidth="1"/>
    <col min="4506" max="4507" width="7.875" customWidth="1"/>
    <col min="4508" max="4510" width="6.875" customWidth="1"/>
    <col min="4511" max="4511" width="7.875" customWidth="1"/>
    <col min="4512" max="4512" width="5.875" customWidth="1"/>
    <col min="4513" max="4514" width="7.875" customWidth="1"/>
    <col min="4515" max="4516" width="6.875" customWidth="1"/>
    <col min="4517" max="4519" width="7.875" customWidth="1"/>
    <col min="4520" max="4520" width="6.875" customWidth="1"/>
    <col min="4521" max="4529" width="7.875" customWidth="1"/>
    <col min="4530" max="4530" width="6.875" customWidth="1"/>
    <col min="4531" max="4533" width="7.875" customWidth="1"/>
    <col min="4534" max="4534" width="4.875" customWidth="1"/>
    <col min="4535" max="4535" width="7.875" customWidth="1"/>
    <col min="4536" max="4536" width="6.875" customWidth="1"/>
    <col min="4537" max="4537" width="7.875" customWidth="1"/>
    <col min="4538" max="4538" width="6.875" customWidth="1"/>
    <col min="4539" max="4539" width="5.875" customWidth="1"/>
    <col min="4540" max="4543" width="7.875" customWidth="1"/>
    <col min="4544" max="4544" width="6.875" customWidth="1"/>
    <col min="4545" max="4547" width="7.875" customWidth="1"/>
    <col min="4548" max="4548" width="6.875" customWidth="1"/>
    <col min="4549" max="4552" width="7.875" customWidth="1"/>
    <col min="4553" max="4553" width="6.875" customWidth="1"/>
    <col min="4554" max="4556" width="7.875" customWidth="1"/>
    <col min="4557" max="4559" width="6.875" customWidth="1"/>
    <col min="4560" max="4560" width="7.875" customWidth="1"/>
    <col min="4561" max="4561" width="5.875" customWidth="1"/>
    <col min="4562" max="4562" width="7.875" customWidth="1"/>
    <col min="4563" max="4564" width="6.875" customWidth="1"/>
    <col min="4565" max="4566" width="7.875" customWidth="1"/>
    <col min="4567" max="4567" width="4.875" customWidth="1"/>
    <col min="4568" max="4569" width="7.875" customWidth="1"/>
    <col min="4570" max="4570" width="6.875" customWidth="1"/>
    <col min="4571" max="4574" width="7.875" customWidth="1"/>
    <col min="4575" max="4575" width="4.875" customWidth="1"/>
    <col min="4576" max="4580" width="7.875" customWidth="1"/>
    <col min="4581" max="4582" width="6.875" customWidth="1"/>
    <col min="4583" max="4583" width="7.875" customWidth="1"/>
    <col min="4584" max="4584" width="5.875" customWidth="1"/>
    <col min="4585" max="4588" width="7.875" customWidth="1"/>
    <col min="4589" max="4589" width="6.875" customWidth="1"/>
    <col min="4590" max="4590" width="7.875" customWidth="1"/>
    <col min="4591" max="4592" width="6.875" customWidth="1"/>
    <col min="4593" max="4595" width="7.875" customWidth="1"/>
    <col min="4596" max="4596" width="6.875" customWidth="1"/>
    <col min="4597" max="4600" width="7.875" customWidth="1"/>
    <col min="4601" max="4602" width="6.875" customWidth="1"/>
    <col min="4603" max="4607" width="7.875" customWidth="1"/>
    <col min="4608" max="4608" width="5.875" customWidth="1"/>
    <col min="4609" max="4613" width="6.875" customWidth="1"/>
    <col min="4614" max="4614" width="4.875" customWidth="1"/>
    <col min="4615" max="4619" width="7.875" customWidth="1"/>
    <col min="4620" max="4620" width="6.875" customWidth="1"/>
    <col min="4621" max="4622" width="7.875" customWidth="1"/>
    <col min="4623" max="4624" width="6.875" customWidth="1"/>
    <col min="4625" max="4626" width="7.875" customWidth="1"/>
    <col min="4627" max="4627" width="6.875" customWidth="1"/>
    <col min="4628" max="4629" width="7.875" customWidth="1"/>
    <col min="4630" max="4634" width="6.875" customWidth="1"/>
    <col min="4635" max="4635" width="7.875" customWidth="1"/>
    <col min="4636" max="4636" width="6.875" customWidth="1"/>
    <col min="4637" max="4637" width="7.875" customWidth="1"/>
    <col min="4638" max="4639" width="6.875" customWidth="1"/>
    <col min="4640" max="4640" width="5.875" customWidth="1"/>
    <col min="4641" max="4641" width="6.875" customWidth="1"/>
    <col min="4642" max="4643" width="7.875" customWidth="1"/>
    <col min="4644" max="4644" width="5.875" customWidth="1"/>
    <col min="4645" max="4645" width="6.875" customWidth="1"/>
    <col min="4646" max="4649" width="7.875" customWidth="1"/>
    <col min="4650" max="4651" width="6.875" customWidth="1"/>
    <col min="4652" max="4655" width="7.875" customWidth="1"/>
    <col min="4656" max="4656" width="6.875" customWidth="1"/>
    <col min="4657" max="4658" width="7.875" customWidth="1"/>
    <col min="4659" max="4659" width="6.875" customWidth="1"/>
    <col min="4660" max="4660" width="7.875" customWidth="1"/>
    <col min="4661" max="4663" width="6.875" customWidth="1"/>
    <col min="4664" max="4667" width="7.875" customWidth="1"/>
    <col min="4668" max="4668" width="6.875" customWidth="1"/>
    <col min="4669" max="4671" width="7.875" customWidth="1"/>
    <col min="4672" max="4672" width="5.875" customWidth="1"/>
    <col min="4673" max="4675" width="7.875" customWidth="1"/>
    <col min="4676" max="4676" width="4.875" customWidth="1"/>
    <col min="4677" max="4678" width="7.875" customWidth="1"/>
    <col min="4679" max="4679" width="6.875" customWidth="1"/>
    <col min="4680" max="4680" width="7.875" customWidth="1"/>
    <col min="4681" max="4683" width="6.875" customWidth="1"/>
    <col min="4684" max="4685" width="7.875" customWidth="1"/>
    <col min="4686" max="4686" width="6.875" customWidth="1"/>
    <col min="4687" max="4687" width="7.875" customWidth="1"/>
    <col min="4688" max="4688" width="5.875" customWidth="1"/>
    <col min="4689" max="4689" width="6.875" customWidth="1"/>
    <col min="4690" max="4697" width="7.875" customWidth="1"/>
    <col min="4698" max="4700" width="6.875" customWidth="1"/>
    <col min="4701" max="4709" width="7.875" customWidth="1"/>
    <col min="4710" max="4710" width="6.875" customWidth="1"/>
    <col min="4711" max="4712" width="7.875" customWidth="1"/>
    <col min="4713" max="4713" width="6.875" customWidth="1"/>
    <col min="4714" max="4714" width="7.875" customWidth="1"/>
    <col min="4715" max="4716" width="6.875" customWidth="1"/>
    <col min="4717" max="4719" width="7.875" customWidth="1"/>
    <col min="4720" max="4721" width="6.875" customWidth="1"/>
    <col min="4722" max="4725" width="7.875" customWidth="1"/>
    <col min="4726" max="4726" width="5.875" customWidth="1"/>
    <col min="4727" max="4727" width="6.875" customWidth="1"/>
    <col min="4728" max="4729" width="7.875" customWidth="1"/>
    <col min="4730" max="4731" width="6.875" customWidth="1"/>
    <col min="4732" max="4732" width="4.875" customWidth="1"/>
    <col min="4733" max="4738" width="7.875" customWidth="1"/>
    <col min="4739" max="4741" width="6.875" customWidth="1"/>
    <col min="4742" max="4744" width="7.875" customWidth="1"/>
    <col min="4745" max="4745" width="6.875" customWidth="1"/>
    <col min="4746" max="4746" width="7.875" customWidth="1"/>
    <col min="4747" max="4747" width="5.875" customWidth="1"/>
    <col min="4748" max="4749" width="7.875" customWidth="1"/>
    <col min="4750" max="4750" width="6.875" customWidth="1"/>
    <col min="4751" max="4756" width="7.875" customWidth="1"/>
    <col min="4757" max="4757" width="6.875" customWidth="1"/>
    <col min="4758" max="4761" width="7.875" customWidth="1"/>
    <col min="4762" max="4763" width="6.875" customWidth="1"/>
    <col min="4764" max="4764" width="5.875" customWidth="1"/>
    <col min="4765" max="4770" width="7.875" customWidth="1"/>
    <col min="4771" max="4771" width="5.875" customWidth="1"/>
    <col min="4772" max="4772" width="7.875" customWidth="1"/>
    <col min="4773" max="4773" width="6.875" customWidth="1"/>
    <col min="4774" max="4777" width="7.875" customWidth="1"/>
    <col min="4778" max="4778" width="6.875" customWidth="1"/>
    <col min="4779" max="4785" width="7.875" customWidth="1"/>
    <col min="4786" max="4786" width="4.875" customWidth="1"/>
    <col min="4787" max="4788" width="7.875" customWidth="1"/>
    <col min="4789" max="4789" width="6.875" customWidth="1"/>
    <col min="4790" max="4790" width="7.875" customWidth="1"/>
    <col min="4791" max="4791" width="6.875" customWidth="1"/>
    <col min="4792" max="4794" width="7.875" customWidth="1"/>
    <col min="4795" max="4796" width="6.875" customWidth="1"/>
    <col min="4797" max="4797" width="5.875" customWidth="1"/>
    <col min="4798" max="4799" width="7.875" customWidth="1"/>
    <col min="4800" max="4800" width="6.875" customWidth="1"/>
    <col min="4801" max="4802" width="7.875" customWidth="1"/>
    <col min="4803" max="4804" width="6.875" customWidth="1"/>
    <col min="4805" max="4805" width="7.875" customWidth="1"/>
    <col min="4806" max="4806" width="6.875" customWidth="1"/>
    <col min="4807" max="4807" width="5.875" customWidth="1"/>
    <col min="4808" max="4810" width="7.875" customWidth="1"/>
    <col min="4811" max="4812" width="5.875" customWidth="1"/>
    <col min="4813" max="4813" width="7.875" customWidth="1"/>
    <col min="4814" max="4815" width="6.875" customWidth="1"/>
    <col min="4816" max="4816" width="5.875" customWidth="1"/>
    <col min="4817" max="4817" width="7.875" customWidth="1"/>
    <col min="4818" max="4819" width="6.875" customWidth="1"/>
    <col min="4820" max="4822" width="7.875" customWidth="1"/>
    <col min="4823" max="4823" width="6.875" customWidth="1"/>
    <col min="4824" max="4824" width="7.875" customWidth="1"/>
    <col min="4825" max="4825" width="5.875" customWidth="1"/>
    <col min="4826" max="4827" width="7.875" customWidth="1"/>
    <col min="4828" max="4828" width="6.875" customWidth="1"/>
    <col min="4829" max="4829" width="5.875" customWidth="1"/>
    <col min="4830" max="4830" width="7.875" customWidth="1"/>
    <col min="4831" max="4834" width="6.875" customWidth="1"/>
    <col min="4835" max="4835" width="7.875" customWidth="1"/>
    <col min="4836" max="4836" width="6.875" customWidth="1"/>
    <col min="4837" max="4837" width="5.875" customWidth="1"/>
    <col min="4838" max="4838" width="6.875" customWidth="1"/>
    <col min="4839" max="4840" width="7.875" customWidth="1"/>
    <col min="4841" max="4842" width="5.875" customWidth="1"/>
    <col min="4843" max="4849" width="7.875" customWidth="1"/>
    <col min="4850" max="4852" width="6.875" customWidth="1"/>
    <col min="4853" max="4853" width="7.875" customWidth="1"/>
    <col min="4854" max="4854" width="5.875" customWidth="1"/>
    <col min="4855" max="4855" width="6.875" customWidth="1"/>
    <col min="4856" max="4858" width="7.875" customWidth="1"/>
    <col min="4859" max="4860" width="6.875" customWidth="1"/>
    <col min="4861" max="4861" width="7.875" customWidth="1"/>
    <col min="4862" max="4863" width="6.875" customWidth="1"/>
    <col min="4864" max="4867" width="7.875" customWidth="1"/>
    <col min="4868" max="4868" width="6.875" customWidth="1"/>
    <col min="4869" max="4869" width="5.875" customWidth="1"/>
    <col min="4870" max="4872" width="6.875" customWidth="1"/>
    <col min="4873" max="4874" width="7.875" customWidth="1"/>
    <col min="4875" max="4875" width="2.875" customWidth="1"/>
    <col min="4876" max="4876" width="7.875" customWidth="1"/>
    <col min="4877" max="4877" width="6.875" customWidth="1"/>
    <col min="4878" max="4879" width="7.875" customWidth="1"/>
    <col min="4880" max="4880" width="5.875" customWidth="1"/>
    <col min="4881" max="4881" width="6.875" customWidth="1"/>
    <col min="4882" max="4884" width="7.875" customWidth="1"/>
    <col min="4885" max="4885" width="6.875" customWidth="1"/>
    <col min="4886" max="4888" width="7.875" customWidth="1"/>
    <col min="4889" max="4889" width="4.875" customWidth="1"/>
    <col min="4890" max="4891" width="7.875" customWidth="1"/>
    <col min="4892" max="4892" width="5.875" customWidth="1"/>
    <col min="4893" max="4894" width="7.875" customWidth="1"/>
    <col min="4895" max="4895" width="6.875" customWidth="1"/>
    <col min="4896" max="4896" width="5.875" customWidth="1"/>
    <col min="4897" max="4899" width="7.875" customWidth="1"/>
    <col min="4900" max="4900" width="5.875" customWidth="1"/>
    <col min="4901" max="4901" width="6.875" customWidth="1"/>
    <col min="4902" max="4903" width="7.875" customWidth="1"/>
    <col min="4904" max="4905" width="6.875" customWidth="1"/>
    <col min="4906" max="4906" width="7.875" customWidth="1"/>
    <col min="4907" max="4907" width="6.875" customWidth="1"/>
    <col min="4908" max="4912" width="7.875" customWidth="1"/>
    <col min="4913" max="4913" width="6.875" customWidth="1"/>
    <col min="4914" max="4914" width="7.875" customWidth="1"/>
    <col min="4915" max="4915" width="6.875" customWidth="1"/>
    <col min="4916" max="4916" width="7.875" customWidth="1"/>
    <col min="4917" max="4917" width="6.875" customWidth="1"/>
    <col min="4918" max="4924" width="7.875" customWidth="1"/>
    <col min="4925" max="4925" width="6.875" customWidth="1"/>
    <col min="4926" max="4927" width="7.875" customWidth="1"/>
    <col min="4928" max="4928" width="6.875" customWidth="1"/>
    <col min="4929" max="4929" width="7.875" customWidth="1"/>
    <col min="4930" max="4930" width="6.875" customWidth="1"/>
    <col min="4931" max="4932" width="7.875" customWidth="1"/>
    <col min="4933" max="4933" width="6.875" customWidth="1"/>
    <col min="4934" max="4934" width="7.875" customWidth="1"/>
    <col min="4935" max="4936" width="6.875" customWidth="1"/>
    <col min="4937" max="4941" width="7.875" customWidth="1"/>
    <col min="4942" max="4943" width="5.875" customWidth="1"/>
    <col min="4944" max="4946" width="7.875" customWidth="1"/>
    <col min="4947" max="4947" width="6.875" customWidth="1"/>
    <col min="4948" max="4948" width="7.875" customWidth="1"/>
    <col min="4949" max="4949" width="6.875" customWidth="1"/>
    <col min="4950" max="4950" width="7.875" customWidth="1"/>
    <col min="4951" max="4951" width="5.875" customWidth="1"/>
    <col min="4952" max="4954" width="7.875" customWidth="1"/>
    <col min="4955" max="4955" width="6.875" customWidth="1"/>
    <col min="4956" max="4957" width="7.875" customWidth="1"/>
    <col min="4958" max="4959" width="6.875" customWidth="1"/>
    <col min="4960" max="4964" width="7.875" customWidth="1"/>
    <col min="4965" max="4965" width="5.875" customWidth="1"/>
    <col min="4966" max="4966" width="6.875" customWidth="1"/>
    <col min="4967" max="4970" width="7.875" customWidth="1"/>
    <col min="4971" max="4971" width="6.875" customWidth="1"/>
    <col min="4972" max="4973" width="7.875" customWidth="1"/>
    <col min="4974" max="4974" width="5.875" customWidth="1"/>
    <col min="4975" max="4976" width="7.875" customWidth="1"/>
    <col min="4977" max="4977" width="6.875" customWidth="1"/>
    <col min="4978" max="4980" width="7.875" customWidth="1"/>
    <col min="4981" max="4981" width="6.875" customWidth="1"/>
    <col min="4982" max="4983" width="7.875" customWidth="1"/>
    <col min="4984" max="4984" width="6.875" customWidth="1"/>
    <col min="4985" max="4985" width="4.875" customWidth="1"/>
    <col min="4986" max="4988" width="7.875" customWidth="1"/>
    <col min="4989" max="4989" width="6.875" customWidth="1"/>
    <col min="4990" max="4993" width="7.875" customWidth="1"/>
    <col min="4994" max="4994" width="6.875" customWidth="1"/>
    <col min="4995" max="4995" width="7.875" customWidth="1"/>
    <col min="4996" max="4996" width="6.875" customWidth="1"/>
    <col min="4997" max="4998" width="7.875" customWidth="1"/>
    <col min="4999" max="4999" width="6.875" customWidth="1"/>
    <col min="5000" max="5001" width="7.875" customWidth="1"/>
    <col min="5002" max="5003" width="6.875" customWidth="1"/>
    <col min="5004" max="5004" width="7.875" customWidth="1"/>
    <col min="5005" max="5005" width="6.875" customWidth="1"/>
    <col min="5006" max="5008" width="7.875" customWidth="1"/>
    <col min="5009" max="5009" width="6.875" customWidth="1"/>
    <col min="5010" max="5012" width="7.875" customWidth="1"/>
    <col min="5013" max="5013" width="6.875" customWidth="1"/>
    <col min="5014" max="5015" width="7.875" customWidth="1"/>
    <col min="5016" max="5016" width="5.875" customWidth="1"/>
    <col min="5017" max="5017" width="7.875" customWidth="1"/>
    <col min="5018" max="5018" width="6.875" customWidth="1"/>
    <col min="5019" max="5020" width="7.875" customWidth="1"/>
    <col min="5021" max="5021" width="5.875" customWidth="1"/>
    <col min="5022" max="5023" width="6.875" customWidth="1"/>
    <col min="5024" max="5025" width="7.875" customWidth="1"/>
    <col min="5026" max="5026" width="5.875" customWidth="1"/>
    <col min="5027" max="5028" width="7.875" customWidth="1"/>
    <col min="5029" max="5029" width="6.875" customWidth="1"/>
    <col min="5030" max="5035" width="7.875" customWidth="1"/>
    <col min="5036" max="5036" width="6.875" customWidth="1"/>
    <col min="5037" max="5040" width="7.875" customWidth="1"/>
    <col min="5041" max="5041" width="6.875" customWidth="1"/>
    <col min="5042" max="5043" width="7.875" customWidth="1"/>
    <col min="5044" max="5044" width="6.875" customWidth="1"/>
    <col min="5045" max="5045" width="5.875" customWidth="1"/>
    <col min="5046" max="5046" width="6.875" customWidth="1"/>
    <col min="5047" max="5049" width="7.875" customWidth="1"/>
    <col min="5050" max="5050" width="5.875" customWidth="1"/>
    <col min="5051" max="5051" width="6.875" customWidth="1"/>
    <col min="5052" max="5052" width="7.875" customWidth="1"/>
    <col min="5053" max="5053" width="6.875" customWidth="1"/>
    <col min="5054" max="5055" width="7.875" customWidth="1"/>
    <col min="5056" max="5056" width="6.875" customWidth="1"/>
    <col min="5057" max="5059" width="7.875" customWidth="1"/>
    <col min="5060" max="5061" width="6.875" customWidth="1"/>
    <col min="5062" max="5065" width="7.875" customWidth="1"/>
    <col min="5066" max="5067" width="6.875" customWidth="1"/>
    <col min="5068" max="5071" width="7.875" customWidth="1"/>
    <col min="5072" max="5072" width="6.875" customWidth="1"/>
    <col min="5073" max="5075" width="7.875" customWidth="1"/>
    <col min="5076" max="5076" width="4.875" customWidth="1"/>
    <col min="5077" max="5079" width="6.875" customWidth="1"/>
    <col min="5080" max="5085" width="7.875" customWidth="1"/>
    <col min="5086" max="5086" width="5.875" customWidth="1"/>
    <col min="5087" max="5088" width="6.875" customWidth="1"/>
    <col min="5089" max="5089" width="7.875" customWidth="1"/>
    <col min="5090" max="5090" width="5.875" customWidth="1"/>
    <col min="5091" max="5091" width="6.875" customWidth="1"/>
    <col min="5092" max="5093" width="7.875" customWidth="1"/>
    <col min="5094" max="5094" width="6.875" customWidth="1"/>
    <col min="5095" max="5099" width="7.875" customWidth="1"/>
    <col min="5100" max="5101" width="6.875" customWidth="1"/>
    <col min="5102" max="5102" width="2.875" customWidth="1"/>
    <col min="5103" max="5103" width="7.875" customWidth="1"/>
    <col min="5104" max="5105" width="6.875" customWidth="1"/>
    <col min="5106" max="5107" width="7.875" customWidth="1"/>
    <col min="5108" max="5108" width="6.875" customWidth="1"/>
    <col min="5109" max="5109" width="5.875" customWidth="1"/>
    <col min="5110" max="5112" width="7.875" customWidth="1"/>
    <col min="5113" max="5114" width="6.875" customWidth="1"/>
    <col min="5115" max="5116" width="7.875" customWidth="1"/>
    <col min="5117" max="5117" width="6.875" customWidth="1"/>
    <col min="5118" max="5118" width="7.875" customWidth="1"/>
    <col min="5119" max="5119" width="6.875" customWidth="1"/>
    <col min="5120" max="5120" width="7.875" customWidth="1"/>
    <col min="5121" max="5122" width="6.875" customWidth="1"/>
    <col min="5123" max="5124" width="7.875" customWidth="1"/>
    <col min="5125" max="5126" width="6.875" customWidth="1"/>
    <col min="5127" max="5127" width="7.875" customWidth="1"/>
    <col min="5128" max="5128" width="5.875" customWidth="1"/>
    <col min="5129" max="5129" width="7.875" customWidth="1"/>
    <col min="5130" max="5130" width="6.875" customWidth="1"/>
    <col min="5131" max="5132" width="7.875" customWidth="1"/>
    <col min="5133" max="5133" width="5.875" customWidth="1"/>
    <col min="5134" max="5136" width="7.875" customWidth="1"/>
    <col min="5137" max="5137" width="6.875" customWidth="1"/>
    <col min="5138" max="5139" width="7.875" customWidth="1"/>
    <col min="5140" max="5140" width="6.875" customWidth="1"/>
    <col min="5141" max="5143" width="7.875" customWidth="1"/>
    <col min="5144" max="5144" width="4.875" customWidth="1"/>
    <col min="5145" max="5146" width="6.875" customWidth="1"/>
    <col min="5147" max="5152" width="7.875" customWidth="1"/>
    <col min="5153" max="5153" width="6.875" customWidth="1"/>
    <col min="5154" max="5157" width="7.875" customWidth="1"/>
    <col min="5158" max="5159" width="6.875" customWidth="1"/>
    <col min="5160" max="5160" width="7.875" customWidth="1"/>
    <col min="5161" max="5161" width="5.875" customWidth="1"/>
    <col min="5162" max="5162" width="7.875" customWidth="1"/>
    <col min="5163" max="5163" width="6.875" customWidth="1"/>
    <col min="5164" max="5170" width="7.875" customWidth="1"/>
    <col min="5171" max="5171" width="6.875" customWidth="1"/>
    <col min="5172" max="5174" width="7.875" customWidth="1"/>
    <col min="5175" max="5175" width="6.875" customWidth="1"/>
    <col min="5176" max="5177" width="4.875" customWidth="1"/>
    <col min="5178" max="5181" width="7.875" customWidth="1"/>
    <col min="5182" max="5182" width="6.875" customWidth="1"/>
    <col min="5183" max="5183" width="7.875" customWidth="1"/>
    <col min="5184" max="5184" width="6.875" customWidth="1"/>
    <col min="5185" max="5193" width="7.875" customWidth="1"/>
    <col min="5194" max="5194" width="6.875" customWidth="1"/>
    <col min="5195" max="5198" width="7.875" customWidth="1"/>
    <col min="5199" max="5199" width="6.875" customWidth="1"/>
    <col min="5200" max="5210" width="7.875" customWidth="1"/>
    <col min="5211" max="5211" width="6.875" customWidth="1"/>
    <col min="5212" max="5216" width="7.875" customWidth="1"/>
    <col min="5217" max="5220" width="6.875" customWidth="1"/>
    <col min="5221" max="5223" width="7.875" customWidth="1"/>
    <col min="5224" max="5225" width="6.875" customWidth="1"/>
    <col min="5226" max="5226" width="5.875" customWidth="1"/>
    <col min="5227" max="5229" width="7.875" customWidth="1"/>
    <col min="5230" max="5230" width="6.875" customWidth="1"/>
    <col min="5231" max="5232" width="7.875" customWidth="1"/>
    <col min="5233" max="5233" width="6.875" customWidth="1"/>
    <col min="5234" max="5235" width="7.875" customWidth="1"/>
    <col min="5236" max="5236" width="6.875" customWidth="1"/>
    <col min="5237" max="5237" width="7.875" customWidth="1"/>
    <col min="5238" max="5239" width="6.875" customWidth="1"/>
    <col min="5240" max="5244" width="7.875" customWidth="1"/>
    <col min="5245" max="5245" width="6.875" customWidth="1"/>
    <col min="5246" max="5246" width="7.875" customWidth="1"/>
    <col min="5247" max="5249" width="6.875" customWidth="1"/>
    <col min="5250" max="5250" width="7.875" customWidth="1"/>
    <col min="5251" max="5251" width="5.875" customWidth="1"/>
    <col min="5252" max="5252" width="6.875" customWidth="1"/>
    <col min="5253" max="5254" width="7.875" customWidth="1"/>
    <col min="5255" max="5255" width="6.875" customWidth="1"/>
    <col min="5256" max="5257" width="7.875" customWidth="1"/>
    <col min="5258" max="5258" width="4.875" customWidth="1"/>
    <col min="5259" max="5261" width="7.875" customWidth="1"/>
    <col min="5262" max="5262" width="5.875" customWidth="1"/>
    <col min="5263" max="5265" width="7.875" customWidth="1"/>
    <col min="5266" max="5266" width="5.875" customWidth="1"/>
    <col min="5267" max="5269" width="7.875" customWidth="1"/>
    <col min="5270" max="5270" width="5.875" customWidth="1"/>
    <col min="5271" max="5272" width="7.875" customWidth="1"/>
    <col min="5273" max="5273" width="6.875" customWidth="1"/>
    <col min="5274" max="5280" width="7.875" customWidth="1"/>
    <col min="5281" max="5281" width="6.875" customWidth="1"/>
    <col min="5282" max="5282" width="5.875" customWidth="1"/>
    <col min="5283" max="5286" width="7.875" customWidth="1"/>
    <col min="5287" max="5287" width="6.875" customWidth="1"/>
    <col min="5288" max="5288" width="5.875" customWidth="1"/>
    <col min="5289" max="5289" width="7.875" customWidth="1"/>
    <col min="5290" max="5290" width="5.875" customWidth="1"/>
    <col min="5291" max="5292" width="7.875" customWidth="1"/>
    <col min="5293" max="5293" width="6.875" customWidth="1"/>
    <col min="5294" max="5294" width="5.875" customWidth="1"/>
    <col min="5295" max="5295" width="7.875" customWidth="1"/>
    <col min="5296" max="5297" width="6.875" customWidth="1"/>
    <col min="5298" max="5301" width="7.875" customWidth="1"/>
    <col min="5302" max="5302" width="6.875" customWidth="1"/>
    <col min="5303" max="5304" width="7.875" customWidth="1"/>
    <col min="5305" max="5306" width="6.875" customWidth="1"/>
    <col min="5307" max="5307" width="7.875" customWidth="1"/>
    <col min="5308" max="5308" width="6.875" customWidth="1"/>
    <col min="5309" max="5313" width="7.875" customWidth="1"/>
    <col min="5314" max="5315" width="6.875" customWidth="1"/>
    <col min="5316" max="5318" width="7.875" customWidth="1"/>
    <col min="5319" max="5319" width="6.875" customWidth="1"/>
    <col min="5320" max="5321" width="7.875" customWidth="1"/>
    <col min="5322" max="5322" width="5.875" customWidth="1"/>
    <col min="5323" max="5325" width="7.875" customWidth="1"/>
    <col min="5326" max="5326" width="6.875" customWidth="1"/>
    <col min="5327" max="5328" width="7.875" customWidth="1"/>
    <col min="5329" max="5329" width="5.875" customWidth="1"/>
    <col min="5330" max="5333" width="6.875" customWidth="1"/>
    <col min="5334" max="5335" width="7.875" customWidth="1"/>
    <col min="5336" max="5336" width="6.875" customWidth="1"/>
    <col min="5337" max="5338" width="7.875" customWidth="1"/>
    <col min="5339" max="5339" width="6.875" customWidth="1"/>
    <col min="5340" max="5340" width="7.875" customWidth="1"/>
    <col min="5341" max="5341" width="6.875" customWidth="1"/>
    <col min="5342" max="5342" width="7.875" customWidth="1"/>
    <col min="5343" max="5343" width="5.875" customWidth="1"/>
    <col min="5344" max="5344" width="7.875" customWidth="1"/>
    <col min="5345" max="5345" width="5.875" customWidth="1"/>
    <col min="5346" max="5346" width="7.875" customWidth="1"/>
    <col min="5347" max="5347" width="6.875" customWidth="1"/>
    <col min="5348" max="5349" width="7.875" customWidth="1"/>
    <col min="5350" max="5351" width="6.875" customWidth="1"/>
    <col min="5352" max="5352" width="7.875" customWidth="1"/>
    <col min="5353" max="5353" width="6.875" customWidth="1"/>
    <col min="5354" max="5358" width="7.875" customWidth="1"/>
    <col min="5359" max="5359" width="6.875" customWidth="1"/>
    <col min="5360" max="5361" width="7.875" customWidth="1"/>
    <col min="5362" max="5362" width="6.875" customWidth="1"/>
    <col min="5363" max="5366" width="7.875" customWidth="1"/>
    <col min="5367" max="5367" width="6.875" customWidth="1"/>
    <col min="5368" max="5368" width="7.875" customWidth="1"/>
    <col min="5369" max="5369" width="5.875" customWidth="1"/>
    <col min="5370" max="5370" width="6.875" customWidth="1"/>
    <col min="5371" max="5371" width="7.875" customWidth="1"/>
    <col min="5372" max="5372" width="5.875" customWidth="1"/>
    <col min="5373" max="5373" width="6.875" customWidth="1"/>
    <col min="5374" max="5378" width="7.875" customWidth="1"/>
    <col min="5379" max="5380" width="5.875" customWidth="1"/>
    <col min="5381" max="5381" width="7.875" customWidth="1"/>
    <col min="5382" max="5385" width="6.875" customWidth="1"/>
    <col min="5386" max="5388" width="7.875" customWidth="1"/>
    <col min="5389" max="5389" width="5.875" customWidth="1"/>
    <col min="5390" max="5390" width="6.875" customWidth="1"/>
    <col min="5391" max="5392" width="7.875" customWidth="1"/>
    <col min="5393" max="5393" width="4.875" customWidth="1"/>
    <col min="5394" max="5394" width="6.875" customWidth="1"/>
    <col min="5395" max="5395" width="7.875" customWidth="1"/>
    <col min="5396" max="5396" width="6.875" customWidth="1"/>
    <col min="5397" max="5397" width="7.875" customWidth="1"/>
    <col min="5398" max="5399" width="6.875" customWidth="1"/>
    <col min="5400" max="5407" width="7.875" customWidth="1"/>
    <col min="5408" max="5411" width="6.875" customWidth="1"/>
    <col min="5412" max="5413" width="7.875" customWidth="1"/>
    <col min="5414" max="5415" width="6.875" customWidth="1"/>
    <col min="5416" max="5416" width="7.875" customWidth="1"/>
    <col min="5417" max="5417" width="5.875" customWidth="1"/>
    <col min="5418" max="5418" width="6.875" customWidth="1"/>
    <col min="5419" max="5419" width="7.875" customWidth="1"/>
    <col min="5420" max="5420" width="6.875" customWidth="1"/>
    <col min="5421" max="5421" width="7.875" customWidth="1"/>
    <col min="5422" max="5423" width="6.875" customWidth="1"/>
    <col min="5424" max="5425" width="7.875" customWidth="1"/>
    <col min="5426" max="5426" width="6.875" customWidth="1"/>
    <col min="5427" max="5429" width="7.875" customWidth="1"/>
    <col min="5430" max="5432" width="6.875" customWidth="1"/>
    <col min="5433" max="5440" width="7.875" customWidth="1"/>
    <col min="5441" max="5441" width="6.875" customWidth="1"/>
    <col min="5442" max="5442" width="7.875" customWidth="1"/>
    <col min="5443" max="5443" width="6.875" customWidth="1"/>
    <col min="5444" max="5456" width="7.875" customWidth="1"/>
    <col min="5457" max="5457" width="6.875" customWidth="1"/>
    <col min="5458" max="5460" width="7.875" customWidth="1"/>
    <col min="5461" max="5461" width="6.875" customWidth="1"/>
    <col min="5462" max="5462" width="7.875" customWidth="1"/>
    <col min="5463" max="5463" width="6.875" customWidth="1"/>
    <col min="5464" max="5465" width="7.875" customWidth="1"/>
    <col min="5466" max="5466" width="6.875" customWidth="1"/>
    <col min="5467" max="5467" width="5.875" customWidth="1"/>
    <col min="5468" max="5469" width="7.875" customWidth="1"/>
    <col min="5470" max="5471" width="6.875" customWidth="1"/>
    <col min="5472" max="5472" width="7.875" customWidth="1"/>
    <col min="5473" max="5473" width="6.875" customWidth="1"/>
    <col min="5474" max="5475" width="7.875" customWidth="1"/>
    <col min="5476" max="5476" width="5.875" customWidth="1"/>
    <col min="5477" max="5478" width="7.875" customWidth="1"/>
    <col min="5479" max="5480" width="6.875" customWidth="1"/>
    <col min="5481" max="5482" width="7.875" customWidth="1"/>
    <col min="5483" max="5483" width="6.875" customWidth="1"/>
    <col min="5484" max="5486" width="7.875" customWidth="1"/>
    <col min="5487" max="5487" width="5.875" customWidth="1"/>
    <col min="5488" max="5491" width="7.875" customWidth="1"/>
    <col min="5492" max="5492" width="6.875" customWidth="1"/>
    <col min="5493" max="5493" width="7.875" customWidth="1"/>
    <col min="5494" max="5494" width="6.875" customWidth="1"/>
    <col min="5495" max="5495" width="7.875" customWidth="1"/>
    <col min="5496" max="5496" width="5.875" customWidth="1"/>
    <col min="5497" max="5500" width="7.875" customWidth="1"/>
    <col min="5501" max="5503" width="6.875" customWidth="1"/>
    <col min="5504" max="5505" width="7.875" customWidth="1"/>
    <col min="5506" max="5506" width="6.875" customWidth="1"/>
    <col min="5507" max="5507" width="7.875" customWidth="1"/>
    <col min="5508" max="5508" width="6.875" customWidth="1"/>
    <col min="5509" max="5509" width="5.875" customWidth="1"/>
    <col min="5510" max="5513" width="7.875" customWidth="1"/>
    <col min="5514" max="5515" width="6.875" customWidth="1"/>
    <col min="5516" max="5522" width="7.875" customWidth="1"/>
    <col min="5523" max="5523" width="6.875" customWidth="1"/>
    <col min="5524" max="5524" width="7.875" customWidth="1"/>
    <col min="5525" max="5526" width="6.875" customWidth="1"/>
    <col min="5527" max="5527" width="5.875" customWidth="1"/>
    <col min="5528" max="5528" width="7.875" customWidth="1"/>
    <col min="5529" max="5530" width="6.875" customWidth="1"/>
    <col min="5531" max="5531" width="2.875" customWidth="1"/>
    <col min="5532" max="5539" width="7.875" customWidth="1"/>
    <col min="5540" max="5540" width="6.875" customWidth="1"/>
    <col min="5541" max="5543" width="7.875" customWidth="1"/>
    <col min="5544" max="5544" width="6.875" customWidth="1"/>
    <col min="5545" max="5546" width="7.875" customWidth="1"/>
    <col min="5547" max="5549" width="6.875" customWidth="1"/>
    <col min="5550" max="5552" width="7.875" customWidth="1"/>
    <col min="5553" max="5553" width="6.875" customWidth="1"/>
    <col min="5554" max="5557" width="7.875" customWidth="1"/>
    <col min="5558" max="5558" width="4.875" customWidth="1"/>
    <col min="5559" max="5560" width="7.875" customWidth="1"/>
    <col min="5561" max="5562" width="6.875" customWidth="1"/>
    <col min="5563" max="5564" width="7.875" customWidth="1"/>
    <col min="5565" max="5567" width="6.875" customWidth="1"/>
    <col min="5568" max="5568" width="7.875" customWidth="1"/>
    <col min="5569" max="5569" width="5.875" customWidth="1"/>
    <col min="5570" max="5570" width="6.875" customWidth="1"/>
    <col min="5571" max="5572" width="7.875" customWidth="1"/>
    <col min="5573" max="5575" width="6.875" customWidth="1"/>
    <col min="5576" max="5578" width="7.875" customWidth="1"/>
    <col min="5579" max="5579" width="5.875" customWidth="1"/>
    <col min="5580" max="5580" width="7.875" customWidth="1"/>
    <col min="5581" max="5582" width="6.875" customWidth="1"/>
    <col min="5583" max="5591" width="7.875" customWidth="1"/>
    <col min="5592" max="5593" width="6.875" customWidth="1"/>
    <col min="5594" max="5594" width="7.875" customWidth="1"/>
    <col min="5595" max="5595" width="6.875" customWidth="1"/>
    <col min="5596" max="5596" width="7.875" customWidth="1"/>
    <col min="5597" max="5597" width="6.875" customWidth="1"/>
    <col min="5598" max="5599" width="7.875" customWidth="1"/>
    <col min="5600" max="5600" width="6.875" customWidth="1"/>
    <col min="5601" max="5601" width="7.875" customWidth="1"/>
    <col min="5602" max="5602" width="5.875" customWidth="1"/>
    <col min="5603" max="5603" width="6.875" customWidth="1"/>
    <col min="5604" max="5607" width="7.875" customWidth="1"/>
    <col min="5608" max="5608" width="6.875" customWidth="1"/>
    <col min="5609" max="5610" width="7.875" customWidth="1"/>
    <col min="5611" max="5611" width="6.875" customWidth="1"/>
    <col min="5612" max="5614" width="7.875" customWidth="1"/>
    <col min="5615" max="5616" width="5.875" customWidth="1"/>
    <col min="5617" max="5617" width="7.875" customWidth="1"/>
    <col min="5618" max="5618" width="6.875" customWidth="1"/>
    <col min="5619" max="5626" width="7.875" customWidth="1"/>
    <col min="5627" max="5630" width="6.875" customWidth="1"/>
    <col min="5631" max="5636" width="7.875" customWidth="1"/>
    <col min="5637" max="5637" width="6.875" customWidth="1"/>
    <col min="5638" max="5640" width="7.875" customWidth="1"/>
    <col min="5641" max="5641" width="5.875" customWidth="1"/>
    <col min="5642" max="5644" width="7.875" customWidth="1"/>
    <col min="5645" max="5645" width="6.875" customWidth="1"/>
    <col min="5646" max="5650" width="7.875" customWidth="1"/>
    <col min="5651" max="5651" width="6.875" customWidth="1"/>
    <col min="5652" max="5652" width="4.875" customWidth="1"/>
    <col min="5653" max="5657" width="7.875" customWidth="1"/>
    <col min="5658" max="5660" width="6.875" customWidth="1"/>
    <col min="5661" max="5661" width="7.875" customWidth="1"/>
    <col min="5662" max="5663" width="6.875" customWidth="1"/>
    <col min="5664" max="5665" width="5.875" customWidth="1"/>
    <col min="5666" max="5666" width="7.875" customWidth="1"/>
    <col min="5667" max="5667" width="6.875" customWidth="1"/>
    <col min="5668" max="5671" width="7.875" customWidth="1"/>
    <col min="5672" max="5674" width="6.875" customWidth="1"/>
    <col min="5675" max="5675" width="7.875" customWidth="1"/>
    <col min="5676" max="5676" width="4.875" customWidth="1"/>
    <col min="5677" max="5687" width="7.875" customWidth="1"/>
    <col min="5688" max="5691" width="6.875" customWidth="1"/>
    <col min="5692" max="5692" width="5.875" customWidth="1"/>
    <col min="5693" max="5709" width="7.875" customWidth="1"/>
    <col min="5710" max="5710" width="6.875" customWidth="1"/>
    <col min="5711" max="5711" width="5.875" customWidth="1"/>
    <col min="5712" max="5717" width="7.875" customWidth="1"/>
    <col min="5718" max="5718" width="6.875" customWidth="1"/>
    <col min="5719" max="5719" width="5.875" customWidth="1"/>
    <col min="5720" max="5720" width="6.875" customWidth="1"/>
    <col min="5721" max="5723" width="7.875" customWidth="1"/>
    <col min="5724" max="5725" width="6.875" customWidth="1"/>
    <col min="5726" max="5729" width="7.875" customWidth="1"/>
    <col min="5730" max="5730" width="5.875" customWidth="1"/>
    <col min="5731" max="5731" width="6.875" customWidth="1"/>
    <col min="5732" max="5732" width="7.875" customWidth="1"/>
    <col min="5733" max="5733" width="6.875" customWidth="1"/>
    <col min="5734" max="5734" width="7.875" customWidth="1"/>
    <col min="5735" max="5735" width="6.875" customWidth="1"/>
    <col min="5736" max="5736" width="7.875" customWidth="1"/>
    <col min="5737" max="5737" width="6.875" customWidth="1"/>
    <col min="5738" max="5740" width="7.875" customWidth="1"/>
    <col min="5741" max="5741" width="6.875" customWidth="1"/>
    <col min="5742" max="5743" width="7.875" customWidth="1"/>
    <col min="5744" max="5744" width="6.875" customWidth="1"/>
    <col min="5745" max="5747" width="7.875" customWidth="1"/>
    <col min="5748" max="5748" width="5.875" customWidth="1"/>
    <col min="5749" max="5749" width="6.875" customWidth="1"/>
    <col min="5750" max="5750" width="4.875" customWidth="1"/>
    <col min="5751" max="5751" width="6.875" customWidth="1"/>
    <col min="5752" max="5752" width="7.875" customWidth="1"/>
    <col min="5753" max="5753" width="6.875" customWidth="1"/>
    <col min="5754" max="5754" width="7.875" customWidth="1"/>
    <col min="5755" max="5757" width="6.875" customWidth="1"/>
    <col min="5758" max="5763" width="7.875" customWidth="1"/>
    <col min="5764" max="5764" width="5.875" customWidth="1"/>
    <col min="5765" max="5765" width="7.875" customWidth="1"/>
    <col min="5766" max="5766" width="6.875" customWidth="1"/>
    <col min="5767" max="5768" width="7.875" customWidth="1"/>
    <col min="5769" max="5769" width="6.875" customWidth="1"/>
    <col min="5770" max="5772" width="7.875" customWidth="1"/>
    <col min="5773" max="5773" width="5.875" customWidth="1"/>
    <col min="5774" max="5774" width="6.875" customWidth="1"/>
    <col min="5775" max="5776" width="7.875" customWidth="1"/>
    <col min="5777" max="5780" width="6.875" customWidth="1"/>
    <col min="5781" max="5786" width="7.875" customWidth="1"/>
    <col min="5787" max="5787" width="6.875" customWidth="1"/>
    <col min="5788" max="5788" width="5.875" customWidth="1"/>
    <col min="5789" max="5796" width="7.875" customWidth="1"/>
    <col min="5797" max="5798" width="6.875" customWidth="1"/>
    <col min="5799" max="5799" width="5.875" customWidth="1"/>
    <col min="5800" max="5800" width="7.875" customWidth="1"/>
    <col min="5801" max="5801" width="5.875" customWidth="1"/>
    <col min="5802" max="5805" width="6.875" customWidth="1"/>
    <col min="5806" max="5811" width="7.875" customWidth="1"/>
    <col min="5812" max="5812" width="6.875" customWidth="1"/>
    <col min="5813" max="5815" width="7.875" customWidth="1"/>
    <col min="5816" max="5816" width="6.875" customWidth="1"/>
    <col min="5817" max="5817" width="7.875" customWidth="1"/>
    <col min="5818" max="5818" width="6.875" customWidth="1"/>
    <col min="5819" max="5828" width="7.875" customWidth="1"/>
    <col min="5829" max="5829" width="6.875" customWidth="1"/>
    <col min="5830" max="5831" width="7.875" customWidth="1"/>
    <col min="5832" max="5832" width="6.875" customWidth="1"/>
    <col min="5833" max="5833" width="7.875" customWidth="1"/>
    <col min="5834" max="5835" width="6.875" customWidth="1"/>
    <col min="5836" max="5837" width="7.875" customWidth="1"/>
    <col min="5838" max="5838" width="2.875" customWidth="1"/>
    <col min="5839" max="5843" width="7.875" customWidth="1"/>
    <col min="5844" max="5844" width="5.875" customWidth="1"/>
    <col min="5845" max="5846" width="6.875" customWidth="1"/>
    <col min="5847" max="5847" width="7.875" customWidth="1"/>
    <col min="5848" max="5849" width="6.875" customWidth="1"/>
    <col min="5850" max="5851" width="7.875" customWidth="1"/>
    <col min="5852" max="5853" width="6.875" customWidth="1"/>
    <col min="5854" max="5856" width="7.875" customWidth="1"/>
    <col min="5857" max="5858" width="6.875" customWidth="1"/>
    <col min="5859" max="5859" width="7.875" customWidth="1"/>
    <col min="5860" max="5860" width="6.875" customWidth="1"/>
    <col min="5861" max="5864" width="7.875" customWidth="1"/>
    <col min="5865" max="5867" width="6.875" customWidth="1"/>
    <col min="5868" max="5868" width="5.875" customWidth="1"/>
    <col min="5869" max="5869" width="7.875" customWidth="1"/>
    <col min="5870" max="5870" width="5.875" customWidth="1"/>
    <col min="5871" max="5871" width="7.875" customWidth="1"/>
    <col min="5872" max="5872" width="6.875" customWidth="1"/>
    <col min="5873" max="5874" width="7.875" customWidth="1"/>
    <col min="5875" max="5875" width="5.875" customWidth="1"/>
    <col min="5876" max="5878" width="7.875" customWidth="1"/>
    <col min="5879" max="5879" width="6.875" customWidth="1"/>
    <col min="5880" max="5880" width="5.875" customWidth="1"/>
    <col min="5881" max="5881" width="7.875" customWidth="1"/>
    <col min="5882" max="5882" width="6.875" customWidth="1"/>
    <col min="5883" max="5883" width="7.875" customWidth="1"/>
    <col min="5884" max="5885" width="6.875" customWidth="1"/>
    <col min="5886" max="5886" width="7.875" customWidth="1"/>
    <col min="5887" max="5887" width="5.875" customWidth="1"/>
    <col min="5888" max="5888" width="7.875" customWidth="1"/>
    <col min="5889" max="5889" width="6.875" customWidth="1"/>
    <col min="5890" max="5892" width="7.875" customWidth="1"/>
    <col min="5893" max="5893" width="5.875" customWidth="1"/>
    <col min="5894" max="5894" width="7.875" customWidth="1"/>
    <col min="5895" max="5897" width="6.875" customWidth="1"/>
    <col min="5898" max="5899" width="7.875" customWidth="1"/>
    <col min="5900" max="5900" width="6.875" customWidth="1"/>
    <col min="5901" max="5901" width="7.875" customWidth="1"/>
    <col min="5902" max="5902" width="6.875" customWidth="1"/>
    <col min="5903" max="5903" width="7.875" customWidth="1"/>
    <col min="5904" max="5904" width="5.875" customWidth="1"/>
    <col min="5905" max="5907" width="7.875" customWidth="1"/>
    <col min="5908" max="5908" width="4.875" customWidth="1"/>
    <col min="5909" max="5909" width="5.875" customWidth="1"/>
    <col min="5910" max="5910" width="7.875" customWidth="1"/>
    <col min="5911" max="5911" width="5.875" customWidth="1"/>
    <col min="5912" max="5912" width="6.875" customWidth="1"/>
    <col min="5913" max="5915" width="7.875" customWidth="1"/>
    <col min="5916" max="5916" width="6.875" customWidth="1"/>
    <col min="5917" max="5920" width="7.875" customWidth="1"/>
    <col min="5921" max="5921" width="6.875" customWidth="1"/>
    <col min="5922" max="5922" width="5.875" customWidth="1"/>
    <col min="5923" max="5923" width="7.875" customWidth="1"/>
    <col min="5924" max="5924" width="5.875" customWidth="1"/>
    <col min="5925" max="5925" width="7.875" customWidth="1"/>
    <col min="5926" max="5926" width="6.875" customWidth="1"/>
    <col min="5927" max="5929" width="7.875" customWidth="1"/>
    <col min="5930" max="5930" width="6.875" customWidth="1"/>
    <col min="5931" max="5931" width="7.875" customWidth="1"/>
    <col min="5932" max="5932" width="6.875" customWidth="1"/>
    <col min="5933" max="5933" width="7.875" customWidth="1"/>
    <col min="5934" max="5934" width="6.875" customWidth="1"/>
    <col min="5935" max="5941" width="7.875" customWidth="1"/>
    <col min="5942" max="5942" width="6.875" customWidth="1"/>
    <col min="5943" max="5943" width="7.875" customWidth="1"/>
    <col min="5944" max="5944" width="5.875" customWidth="1"/>
    <col min="5945" max="5945" width="6.875" customWidth="1"/>
    <col min="5946" max="5947" width="7.875" customWidth="1"/>
    <col min="5948" max="5948" width="6.875" customWidth="1"/>
    <col min="5949" max="5953" width="7.875" customWidth="1"/>
    <col min="5954" max="5954" width="6.875" customWidth="1"/>
    <col min="5955" max="5960" width="7.875" customWidth="1"/>
    <col min="5961" max="5961" width="6.875" customWidth="1"/>
    <col min="5962" max="5962" width="7.875" customWidth="1"/>
    <col min="5963" max="5963" width="6.875" customWidth="1"/>
    <col min="5964" max="5965" width="7.875" customWidth="1"/>
    <col min="5966" max="5966" width="5.875" customWidth="1"/>
    <col min="5967" max="5968" width="6.875" customWidth="1"/>
    <col min="5969" max="5970" width="7.875" customWidth="1"/>
    <col min="5971" max="5971" width="5.875" customWidth="1"/>
    <col min="5972" max="5972" width="7.875" customWidth="1"/>
    <col min="5973" max="5973" width="5.875" customWidth="1"/>
    <col min="5974" max="5974" width="6.875" customWidth="1"/>
    <col min="5975" max="5975" width="7.875" customWidth="1"/>
    <col min="5976" max="5976" width="5.875" customWidth="1"/>
    <col min="5977" max="5977" width="7.875" customWidth="1"/>
    <col min="5978" max="5984" width="6.875" customWidth="1"/>
    <col min="5985" max="5989" width="7.875" customWidth="1"/>
    <col min="5990" max="5991" width="6.875" customWidth="1"/>
    <col min="5992" max="5996" width="7.875" customWidth="1"/>
    <col min="5997" max="5997" width="6.875" customWidth="1"/>
    <col min="5998" max="5998" width="7.875" customWidth="1"/>
    <col min="5999" max="5999" width="6.875" customWidth="1"/>
    <col min="6000" max="6000" width="7.875" customWidth="1"/>
    <col min="6001" max="6003" width="6.875" customWidth="1"/>
    <col min="6004" max="6007" width="7.875" customWidth="1"/>
    <col min="6008" max="6009" width="6.875" customWidth="1"/>
    <col min="6010" max="6016" width="7.875" customWidth="1"/>
    <col min="6017" max="6017" width="5.875" customWidth="1"/>
    <col min="6018" max="6021" width="7.875" customWidth="1"/>
    <col min="6022" max="6022" width="6.875" customWidth="1"/>
    <col min="6023" max="6023" width="7.875" customWidth="1"/>
    <col min="6024" max="6024" width="6.875" customWidth="1"/>
    <col min="6025" max="6026" width="7.875" customWidth="1"/>
    <col min="6027" max="6027" width="4.875" customWidth="1"/>
    <col min="6028" max="6029" width="7.875" customWidth="1"/>
    <col min="6030" max="6030" width="6.875" customWidth="1"/>
    <col min="6031" max="6031" width="7.875" customWidth="1"/>
    <col min="6032" max="6032" width="6.875" customWidth="1"/>
    <col min="6033" max="6033" width="7.875" customWidth="1"/>
    <col min="6034" max="6034" width="4.875" customWidth="1"/>
    <col min="6035" max="6039" width="7.875" customWidth="1"/>
    <col min="6040" max="6041" width="6.875" customWidth="1"/>
    <col min="6042" max="6042" width="7.875" customWidth="1"/>
    <col min="6043" max="6043" width="6.875" customWidth="1"/>
    <col min="6044" max="6044" width="7.875" customWidth="1"/>
    <col min="6045" max="6046" width="6.875" customWidth="1"/>
    <col min="6047" max="6050" width="7.875" customWidth="1"/>
    <col min="6051" max="6053" width="6.875" customWidth="1"/>
    <col min="6054" max="6057" width="7.875" customWidth="1"/>
    <col min="6058" max="6059" width="6.875" customWidth="1"/>
    <col min="6060" max="6060" width="7.875" customWidth="1"/>
    <col min="6061" max="6063" width="6.875" customWidth="1"/>
    <col min="6064" max="6067" width="7.875" customWidth="1"/>
    <col min="6068" max="6068" width="5.875" customWidth="1"/>
    <col min="6069" max="6069" width="6.875" customWidth="1"/>
    <col min="6070" max="6070" width="7.875" customWidth="1"/>
    <col min="6071" max="6072" width="6.875" customWidth="1"/>
    <col min="6073" max="6073" width="7.875" customWidth="1"/>
    <col min="6074" max="6074" width="6.875" customWidth="1"/>
    <col min="6075" max="6075" width="7.875" customWidth="1"/>
    <col min="6076" max="6076" width="6.875" customWidth="1"/>
    <col min="6077" max="6077" width="7.875" customWidth="1"/>
    <col min="6078" max="6078" width="5.875" customWidth="1"/>
    <col min="6079" max="6079" width="7.875" customWidth="1"/>
    <col min="6080" max="6082" width="6.875" customWidth="1"/>
    <col min="6083" max="6084" width="7.875" customWidth="1"/>
    <col min="6085" max="6085" width="6.875" customWidth="1"/>
    <col min="6086" max="6086" width="4.875" customWidth="1"/>
    <col min="6087" max="6088" width="7.875" customWidth="1"/>
    <col min="6089" max="6089" width="6.875" customWidth="1"/>
    <col min="6090" max="6094" width="7.875" customWidth="1"/>
    <col min="6095" max="6095" width="6.875" customWidth="1"/>
    <col min="6096" max="6096" width="7.875" customWidth="1"/>
    <col min="6097" max="6098" width="6.875" customWidth="1"/>
    <col min="6099" max="6099" width="5.875" customWidth="1"/>
    <col min="6100" max="6100" width="6.875" customWidth="1"/>
    <col min="6101" max="6106" width="7.875" customWidth="1"/>
    <col min="6107" max="6108" width="6.875" customWidth="1"/>
    <col min="6109" max="6109" width="7.875" customWidth="1"/>
    <col min="6110" max="6110" width="5.875" customWidth="1"/>
    <col min="6111" max="6112" width="7.875" customWidth="1"/>
    <col min="6113" max="6113" width="6.875" customWidth="1"/>
    <col min="6114" max="6115" width="5.875" customWidth="1"/>
    <col min="6116" max="6119" width="6.875" customWidth="1"/>
    <col min="6120" max="6127" width="7.875" customWidth="1"/>
    <col min="6128" max="6128" width="6.875" customWidth="1"/>
    <col min="6129" max="6129" width="7.875" customWidth="1"/>
    <col min="6130" max="6130" width="6.875" customWidth="1"/>
    <col min="6131" max="6131" width="7.875" customWidth="1"/>
    <col min="6132" max="6132" width="6.875" customWidth="1"/>
    <col min="6133" max="6133" width="5.875" customWidth="1"/>
    <col min="6134" max="6136" width="7.875" customWidth="1"/>
    <col min="6137" max="6137" width="6.875" customWidth="1"/>
    <col min="6138" max="6138" width="7.875" customWidth="1"/>
    <col min="6139" max="6140" width="6.875" customWidth="1"/>
    <col min="6141" max="6141" width="5.875" customWidth="1"/>
    <col min="6142" max="6146" width="7.875" customWidth="1"/>
    <col min="6147" max="6147" width="6.875" customWidth="1"/>
    <col min="6148" max="6150" width="7.875" customWidth="1"/>
    <col min="6151" max="6152" width="6.875" customWidth="1"/>
    <col min="6153" max="6154" width="7.875" customWidth="1"/>
    <col min="6155" max="6155" width="5.875" customWidth="1"/>
    <col min="6156" max="6157" width="7.875" customWidth="1"/>
    <col min="6158" max="6158" width="6.875" customWidth="1"/>
    <col min="6159" max="6159" width="5.875" customWidth="1"/>
    <col min="6160" max="6162" width="7.875" customWidth="1"/>
    <col min="6163" max="6164" width="6.875" customWidth="1"/>
    <col min="6165" max="6168" width="7.875" customWidth="1"/>
    <col min="6169" max="6169" width="6.875" customWidth="1"/>
    <col min="6170" max="6171" width="7.875" customWidth="1"/>
    <col min="6172" max="6172" width="6.875" customWidth="1"/>
    <col min="6173" max="6174" width="7.875" customWidth="1"/>
    <col min="6175" max="6175" width="5.875" customWidth="1"/>
    <col min="6176" max="6181" width="7.875" customWidth="1"/>
    <col min="6182" max="6182" width="5.875" customWidth="1"/>
    <col min="6183" max="6187" width="7.875" customWidth="1"/>
    <col min="6188" max="6188" width="5.875" customWidth="1"/>
    <col min="6189" max="6189" width="6.875" customWidth="1"/>
    <col min="6190" max="6192" width="7.875" customWidth="1"/>
    <col min="6193" max="6193" width="5.875" customWidth="1"/>
    <col min="6194" max="6194" width="7.875" customWidth="1"/>
    <col min="6195" max="6196" width="5.875" customWidth="1"/>
    <col min="6197" max="6197" width="6.875" customWidth="1"/>
    <col min="6198" max="6198" width="4.875" customWidth="1"/>
    <col min="6199" max="6202" width="7.875" customWidth="1"/>
    <col min="6203" max="6204" width="6.875" customWidth="1"/>
    <col min="6205" max="6205" width="7.875" customWidth="1"/>
    <col min="6206" max="6206" width="5.875" customWidth="1"/>
    <col min="6207" max="6208" width="7.875" customWidth="1"/>
    <col min="6209" max="6209" width="5.875" customWidth="1"/>
    <col min="6210" max="6210" width="7.875" customWidth="1"/>
    <col min="6211" max="6211" width="5.875" customWidth="1"/>
    <col min="6212" max="6212" width="6.875" customWidth="1"/>
    <col min="6213" max="6214" width="7.875" customWidth="1"/>
    <col min="6215" max="6216" width="6.875" customWidth="1"/>
    <col min="6217" max="6217" width="7.875" customWidth="1"/>
    <col min="6218" max="6219" width="6.875" customWidth="1"/>
    <col min="6220" max="6220" width="7.875" customWidth="1"/>
    <col min="6221" max="6221" width="6.875" customWidth="1"/>
    <col min="6222" max="6228" width="7.875" customWidth="1"/>
    <col min="6229" max="6229" width="6.875" customWidth="1"/>
    <col min="6230" max="6230" width="4.875" customWidth="1"/>
    <col min="6231" max="6231" width="6.875" customWidth="1"/>
    <col min="6232" max="6232" width="7.875" customWidth="1"/>
    <col min="6233" max="6233" width="6.875" customWidth="1"/>
    <col min="6234" max="6234" width="7.875" customWidth="1"/>
    <col min="6235" max="6235" width="6.875" customWidth="1"/>
    <col min="6236" max="6236" width="7.875" customWidth="1"/>
    <col min="6237" max="6237" width="6.875" customWidth="1"/>
    <col min="6238" max="6239" width="7.875" customWidth="1"/>
    <col min="6240" max="6240" width="5.875" customWidth="1"/>
    <col min="6241" max="6245" width="7.875" customWidth="1"/>
    <col min="6246" max="6246" width="6.875" customWidth="1"/>
    <col min="6247" max="6248" width="7.875" customWidth="1"/>
    <col min="6249" max="6250" width="6.875" customWidth="1"/>
    <col min="6251" max="6251" width="5.875" customWidth="1"/>
    <col min="6252" max="6252" width="6.875" customWidth="1"/>
    <col min="6253" max="6254" width="7.875" customWidth="1"/>
    <col min="6255" max="6255" width="6.875" customWidth="1"/>
    <col min="6256" max="6265" width="7.875" customWidth="1"/>
    <col min="6266" max="6266" width="6.875" customWidth="1"/>
    <col min="6267" max="6269" width="7.875" customWidth="1"/>
    <col min="6270" max="6270" width="6.875" customWidth="1"/>
    <col min="6271" max="6278" width="7.875" customWidth="1"/>
    <col min="6279" max="6281" width="6.875" customWidth="1"/>
    <col min="6282" max="6286" width="7.875" customWidth="1"/>
    <col min="6287" max="6292" width="6.875" customWidth="1"/>
    <col min="6293" max="6293" width="7.875" customWidth="1"/>
    <col min="6294" max="6294" width="6.875" customWidth="1"/>
    <col min="6295" max="6298" width="7.875" customWidth="1"/>
    <col min="6299" max="6299" width="6.875" customWidth="1"/>
    <col min="6300" max="6300" width="7.875" customWidth="1"/>
    <col min="6301" max="6301" width="6.875" customWidth="1"/>
    <col min="6302" max="6302" width="7.875" customWidth="1"/>
    <col min="6303" max="6304" width="6.875" customWidth="1"/>
    <col min="6305" max="6305" width="7.875" customWidth="1"/>
    <col min="6306" max="6307" width="6.875" customWidth="1"/>
    <col min="6308" max="6308" width="7.875" customWidth="1"/>
    <col min="6309" max="6310" width="5.875" customWidth="1"/>
    <col min="6311" max="6316" width="7.875" customWidth="1"/>
    <col min="6317" max="6317" width="5.875" customWidth="1"/>
    <col min="6318" max="6318" width="7.875" customWidth="1"/>
    <col min="6319" max="6320" width="6.875" customWidth="1"/>
    <col min="6321" max="6326" width="7.875" customWidth="1"/>
    <col min="6327" max="6327" width="4.875" customWidth="1"/>
    <col min="6328" max="6328" width="7.875" customWidth="1"/>
    <col min="6329" max="6329" width="6.875" customWidth="1"/>
    <col min="6330" max="6330" width="7.875" customWidth="1"/>
    <col min="6331" max="6332" width="5.875" customWidth="1"/>
    <col min="6333" max="6333" width="6.875" customWidth="1"/>
    <col min="6334" max="6335" width="7.875" customWidth="1"/>
    <col min="6336" max="6337" width="5.875" customWidth="1"/>
    <col min="6338" max="6339" width="7.875" customWidth="1"/>
    <col min="6340" max="6340" width="6.875" customWidth="1"/>
    <col min="6341" max="6344" width="7.875" customWidth="1"/>
    <col min="6345" max="6346" width="6.875" customWidth="1"/>
    <col min="6347" max="6348" width="7.875" customWidth="1"/>
    <col min="6349" max="6349" width="6.875" customWidth="1"/>
    <col min="6350" max="6351" width="7.875" customWidth="1"/>
    <col min="6352" max="6352" width="6.875" customWidth="1"/>
    <col min="6353" max="6356" width="7.875" customWidth="1"/>
    <col min="6357" max="6360" width="6.875" customWidth="1"/>
    <col min="6361" max="6364" width="7.875" customWidth="1"/>
    <col min="6365" max="6365" width="5.875" customWidth="1"/>
    <col min="6366" max="6374" width="7.875" customWidth="1"/>
    <col min="6375" max="6375" width="6.875" customWidth="1"/>
    <col min="6376" max="6376" width="7.875" customWidth="1"/>
    <col min="6377" max="6377" width="5.875" customWidth="1"/>
    <col min="6378" max="6381" width="7.875" customWidth="1"/>
    <col min="6382" max="6383" width="6.875" customWidth="1"/>
    <col min="6384" max="6384" width="7.875" customWidth="1"/>
    <col min="6385" max="6385" width="4.875" customWidth="1"/>
    <col min="6386" max="6386" width="7.875" customWidth="1"/>
    <col min="6387" max="6387" width="6.875" customWidth="1"/>
    <col min="6388" max="6388" width="7.875" customWidth="1"/>
    <col min="6389" max="6390" width="6.875" customWidth="1"/>
    <col min="6391" max="6392" width="7.875" customWidth="1"/>
    <col min="6393" max="6393" width="5.875" customWidth="1"/>
    <col min="6394" max="6394" width="7.875" customWidth="1"/>
    <col min="6395" max="6395" width="5.875" customWidth="1"/>
    <col min="6396" max="6396" width="6.875" customWidth="1"/>
    <col min="6397" max="6397" width="5.875" customWidth="1"/>
    <col min="6398" max="6400" width="6.875" customWidth="1"/>
    <col min="6401" max="6402" width="7.875" customWidth="1"/>
    <col min="6403" max="6403" width="6.875" customWidth="1"/>
    <col min="6404" max="6407" width="7.875" customWidth="1"/>
    <col min="6408" max="6408" width="6.875" customWidth="1"/>
    <col min="6409" max="6410" width="7.875" customWidth="1"/>
    <col min="6411" max="6411" width="6.875" customWidth="1"/>
    <col min="6412" max="6412" width="7.875" customWidth="1"/>
    <col min="6413" max="6413" width="4.875" customWidth="1"/>
    <col min="6414" max="6414" width="7.875" customWidth="1"/>
    <col min="6415" max="6415" width="6.875" customWidth="1"/>
    <col min="6416" max="6416" width="7.875" customWidth="1"/>
    <col min="6417" max="6417" width="6.875" customWidth="1"/>
    <col min="6418" max="6422" width="7.875" customWidth="1"/>
    <col min="6423" max="6424" width="6.875" customWidth="1"/>
    <col min="6425" max="6426" width="7.875" customWidth="1"/>
    <col min="6427" max="6427" width="6.875" customWidth="1"/>
    <col min="6428" max="6433" width="7.875" customWidth="1"/>
    <col min="6434" max="6434" width="6.875" customWidth="1"/>
    <col min="6435" max="6435" width="4.875" customWidth="1"/>
    <col min="6436" max="6442" width="7.875" customWidth="1"/>
    <col min="6443" max="6443" width="6.875" customWidth="1"/>
    <col min="6444" max="6444" width="7.875" customWidth="1"/>
    <col min="6445" max="6445" width="6.875" customWidth="1"/>
    <col min="6446" max="6447" width="7.875" customWidth="1"/>
    <col min="6448" max="6449" width="6.875" customWidth="1"/>
    <col min="6450" max="6450" width="7.875" customWidth="1"/>
    <col min="6451" max="6451" width="5.875" customWidth="1"/>
    <col min="6452" max="6452" width="6.875" customWidth="1"/>
    <col min="6453" max="6453" width="7.875" customWidth="1"/>
    <col min="6454" max="6454" width="5.875" customWidth="1"/>
    <col min="6455" max="6456" width="6.875" customWidth="1"/>
    <col min="6457" max="6458" width="5.875" customWidth="1"/>
    <col min="6459" max="6459" width="6.875" customWidth="1"/>
    <col min="6460" max="6461" width="7.875" customWidth="1"/>
    <col min="6462" max="6463" width="6.875" customWidth="1"/>
    <col min="6464" max="6465" width="7.875" customWidth="1"/>
    <col min="6466" max="6466" width="6.875" customWidth="1"/>
    <col min="6467" max="6469" width="7.875" customWidth="1"/>
    <col min="6470" max="6470" width="6.875" customWidth="1"/>
    <col min="6471" max="6476" width="7.875" customWidth="1"/>
    <col min="6477" max="6478" width="6.875" customWidth="1"/>
    <col min="6479" max="6479" width="5.875" customWidth="1"/>
    <col min="6480" max="6482" width="6.875" customWidth="1"/>
    <col min="6483" max="6483" width="7.875" customWidth="1"/>
    <col min="6484" max="6486" width="6.875" customWidth="1"/>
    <col min="6487" max="6490" width="7.875" customWidth="1"/>
    <col min="6491" max="6495" width="6.875" customWidth="1"/>
    <col min="6496" max="6496" width="5.875" customWidth="1"/>
    <col min="6497" max="6501" width="7.875" customWidth="1"/>
    <col min="6502" max="6502" width="6.875" customWidth="1"/>
    <col min="6503" max="6503" width="7.875" customWidth="1"/>
    <col min="6504" max="6504" width="5.875" customWidth="1"/>
    <col min="6505" max="6505" width="6.875" customWidth="1"/>
    <col min="6506" max="6510" width="7.875" customWidth="1"/>
    <col min="6511" max="6512" width="6.875" customWidth="1"/>
    <col min="6513" max="6514" width="5.875" customWidth="1"/>
    <col min="6515" max="6515" width="6.875" customWidth="1"/>
    <col min="6516" max="6517" width="7.875" customWidth="1"/>
    <col min="6518" max="6519" width="6.875" customWidth="1"/>
    <col min="6520" max="6523" width="7.875" customWidth="1"/>
    <col min="6524" max="6524" width="6.875" customWidth="1"/>
    <col min="6525" max="6526" width="7.875" customWidth="1"/>
    <col min="6527" max="6530" width="6.875" customWidth="1"/>
    <col min="6531" max="6531" width="5.875" customWidth="1"/>
    <col min="6532" max="6533" width="7.875" customWidth="1"/>
    <col min="6534" max="6534" width="6.875" customWidth="1"/>
    <col min="6535" max="6535" width="7.875" customWidth="1"/>
    <col min="6536" max="6537" width="6.875" customWidth="1"/>
    <col min="6538" max="6540" width="7.875" customWidth="1"/>
    <col min="6541" max="6541" width="6.875" customWidth="1"/>
    <col min="6542" max="6542" width="7.875" customWidth="1"/>
    <col min="6543" max="6543" width="6.875" customWidth="1"/>
    <col min="6544" max="6544" width="5.875" customWidth="1"/>
    <col min="6545" max="6545" width="7.875" customWidth="1"/>
    <col min="6546" max="6546" width="5.875" customWidth="1"/>
    <col min="6547" max="6552" width="7.875" customWidth="1"/>
    <col min="6553" max="6553" width="5.875" customWidth="1"/>
    <col min="6554" max="6554" width="6.875" customWidth="1"/>
    <col min="6555" max="6555" width="7.875" customWidth="1"/>
    <col min="6556" max="6556" width="6.875" customWidth="1"/>
    <col min="6557" max="6563" width="7.875" customWidth="1"/>
    <col min="6564" max="6565" width="6.875" customWidth="1"/>
    <col min="6566" max="6566" width="7.875" customWidth="1"/>
    <col min="6567" max="6567" width="4.875" customWidth="1"/>
    <col min="6568" max="6568" width="5.875" customWidth="1"/>
    <col min="6569" max="6571" width="7.875" customWidth="1"/>
    <col min="6572" max="6572" width="6.875" customWidth="1"/>
    <col min="6573" max="6575" width="7.875" customWidth="1"/>
    <col min="6576" max="6576" width="5.875" customWidth="1"/>
    <col min="6577" max="6580" width="7.875" customWidth="1"/>
    <col min="6581" max="6583" width="6.875" customWidth="1"/>
    <col min="6584" max="6590" width="7.875" customWidth="1"/>
    <col min="6591" max="6592" width="6.875" customWidth="1"/>
    <col min="6593" max="6594" width="7.875" customWidth="1"/>
    <col min="6595" max="6595" width="6.875" customWidth="1"/>
    <col min="6596" max="6598" width="7.875" customWidth="1"/>
    <col min="6599" max="6599" width="6.875" customWidth="1"/>
    <col min="6600" max="6604" width="7.875" customWidth="1"/>
    <col min="6605" max="6607" width="6.875" customWidth="1"/>
    <col min="6608" max="6618" width="7.875" customWidth="1"/>
    <col min="6619" max="6619" width="6.875" customWidth="1"/>
    <col min="6620" max="6620" width="7.875" customWidth="1"/>
    <col min="6621" max="6621" width="6.875" customWidth="1"/>
    <col min="6622" max="6622" width="7.875" customWidth="1"/>
    <col min="6623" max="6624" width="6.875" customWidth="1"/>
    <col min="6625" max="6629" width="7.875" customWidth="1"/>
    <col min="6630" max="6631" width="6.875" customWidth="1"/>
    <col min="6632" max="6632" width="7.875" customWidth="1"/>
    <col min="6633" max="6633" width="6.875" customWidth="1"/>
    <col min="6634" max="6635" width="7.875" customWidth="1"/>
    <col min="6636" max="6636" width="6.875" customWidth="1"/>
    <col min="6637" max="6639" width="7.875" customWidth="1"/>
    <col min="6640" max="6641" width="6.875" customWidth="1"/>
    <col min="6642" max="6644" width="7.875" customWidth="1"/>
    <col min="6645" max="6647" width="6.875" customWidth="1"/>
    <col min="6648" max="6648" width="7.875" customWidth="1"/>
    <col min="6649" max="6649" width="6.875" customWidth="1"/>
    <col min="6650" max="6650" width="7.875" customWidth="1"/>
    <col min="6651" max="6654" width="6.875" customWidth="1"/>
    <col min="6655" max="6657" width="7.875" customWidth="1"/>
    <col min="6658" max="6658" width="5.875" customWidth="1"/>
    <col min="6659" max="6659" width="7.875" customWidth="1"/>
    <col min="6660" max="6662" width="6.875" customWidth="1"/>
    <col min="6663" max="6663" width="5.875" customWidth="1"/>
    <col min="6664" max="6666" width="7.875" customWidth="1"/>
    <col min="6667" max="6667" width="5.875" customWidth="1"/>
    <col min="6668" max="6668" width="7.875" customWidth="1"/>
    <col min="6669" max="6669" width="6.875" customWidth="1"/>
    <col min="6670" max="6672" width="7.875" customWidth="1"/>
    <col min="6673" max="6673" width="6.875" customWidth="1"/>
    <col min="6674" max="6674" width="7.875" customWidth="1"/>
    <col min="6675" max="6676" width="6.875" customWidth="1"/>
    <col min="6677" max="6679" width="7.875" customWidth="1"/>
    <col min="6680" max="6680" width="5.875" customWidth="1"/>
    <col min="6681" max="6684" width="7.875" customWidth="1"/>
    <col min="6685" max="6685" width="5.875" customWidth="1"/>
    <col min="6686" max="6692" width="7.875" customWidth="1"/>
    <col min="6693" max="6693" width="5.875" customWidth="1"/>
    <col min="6694" max="6694" width="7.875" customWidth="1"/>
    <col min="6695" max="6695" width="6.875" customWidth="1"/>
    <col min="6696" max="6696" width="7.875" customWidth="1"/>
    <col min="6697" max="6698" width="6.875" customWidth="1"/>
    <col min="6699" max="6702" width="7.875" customWidth="1"/>
    <col min="6703" max="6703" width="6.875" customWidth="1"/>
    <col min="6704" max="6704" width="7.875" customWidth="1"/>
    <col min="6705" max="6705" width="6.875" customWidth="1"/>
    <col min="6706" max="6706" width="7.875" customWidth="1"/>
    <col min="6707" max="6707" width="6.875" customWidth="1"/>
    <col min="6708" max="6708" width="7.875" customWidth="1"/>
    <col min="6709" max="6709" width="6.875" customWidth="1"/>
    <col min="6710" max="6713" width="7.875" customWidth="1"/>
    <col min="6714" max="6717" width="6.875" customWidth="1"/>
    <col min="6718" max="6718" width="7.875" customWidth="1"/>
    <col min="6719" max="6720" width="6.875" customWidth="1"/>
    <col min="6721" max="6722" width="7.875" customWidth="1"/>
    <col min="6723" max="6723" width="5.875" customWidth="1"/>
    <col min="6724" max="6724" width="6.875" customWidth="1"/>
    <col min="6725" max="6725" width="7.875" customWidth="1"/>
    <col min="6726" max="6726" width="6.875" customWidth="1"/>
    <col min="6727" max="6727" width="7.875" customWidth="1"/>
    <col min="6728" max="6729" width="6.875" customWidth="1"/>
    <col min="6730" max="6733" width="7.875" customWidth="1"/>
    <col min="6734" max="6734" width="6.875" customWidth="1"/>
    <col min="6735" max="6738" width="7.875" customWidth="1"/>
    <col min="6739" max="6739" width="6.875" customWidth="1"/>
    <col min="6740" max="6742" width="7.875" customWidth="1"/>
    <col min="6743" max="6743" width="5.875" customWidth="1"/>
    <col min="6744" max="6744" width="7.875" customWidth="1"/>
    <col min="6745" max="6745" width="6.875" customWidth="1"/>
    <col min="6746" max="6746" width="7.875" customWidth="1"/>
    <col min="6747" max="6747" width="5.875" customWidth="1"/>
    <col min="6748" max="6748" width="7.875" customWidth="1"/>
    <col min="6749" max="6749" width="6.875" customWidth="1"/>
    <col min="6750" max="6752" width="7.875" customWidth="1"/>
    <col min="6753" max="6753" width="6.875" customWidth="1"/>
    <col min="6754" max="6757" width="7.875" customWidth="1"/>
    <col min="6758" max="6759" width="6.875" customWidth="1"/>
    <col min="6760" max="6761" width="7.875" customWidth="1"/>
    <col min="6762" max="6762" width="4.875" customWidth="1"/>
    <col min="6763" max="6763" width="7.875" customWidth="1"/>
    <col min="6764" max="6764" width="6.875" customWidth="1"/>
    <col min="6765" max="6765" width="7.875" customWidth="1"/>
    <col min="6766" max="6766" width="5.875" customWidth="1"/>
    <col min="6767" max="6769" width="7.875" customWidth="1"/>
    <col min="6770" max="6771" width="6.875" customWidth="1"/>
    <col min="6772" max="6776" width="7.875" customWidth="1"/>
    <col min="6777" max="6777" width="4.875" customWidth="1"/>
    <col min="6778" max="6781" width="7.875" customWidth="1"/>
    <col min="6782" max="6782" width="5.875" customWidth="1"/>
    <col min="6783" max="6783" width="6.875" customWidth="1"/>
    <col min="6784" max="6787" width="7.875" customWidth="1"/>
    <col min="6788" max="6788" width="5.875" customWidth="1"/>
    <col min="6789" max="6790" width="6.875" customWidth="1"/>
    <col min="6791" max="6794" width="7.875" customWidth="1"/>
    <col min="6795" max="6795" width="8.875" customWidth="1"/>
    <col min="6796" max="6796" width="7.875" customWidth="1"/>
    <col min="6797" max="6797" width="6.875" customWidth="1"/>
    <col min="6798" max="6799" width="8.875" customWidth="1"/>
    <col min="6800" max="6801" width="7.875" customWidth="1"/>
    <col min="6802" max="6806" width="8.875" customWidth="1"/>
    <col min="6807" max="6807" width="7.875" customWidth="1"/>
    <col min="6808" max="6810" width="8.875" customWidth="1"/>
    <col min="6811" max="6811" width="7.875" customWidth="1"/>
    <col min="6812" max="6813" width="8.875" customWidth="1"/>
    <col min="6814" max="6814" width="7.875" customWidth="1"/>
    <col min="6815" max="6816" width="8.875" customWidth="1"/>
    <col min="6817" max="6817" width="7.875" customWidth="1"/>
    <col min="6818" max="6820" width="8.875" customWidth="1"/>
    <col min="6821" max="6821" width="7.875" customWidth="1"/>
    <col min="6822" max="6823" width="8.875" customWidth="1"/>
    <col min="6824" max="6824" width="7.875" customWidth="1"/>
    <col min="6825" max="6828" width="8.875" customWidth="1"/>
    <col min="6829" max="6831" width="7.875" customWidth="1"/>
    <col min="6832" max="6833" width="8.875" customWidth="1"/>
    <col min="6834" max="6834" width="6.875" customWidth="1"/>
    <col min="6835" max="6835" width="8.875" customWidth="1"/>
    <col min="6836" max="6836" width="7.875" customWidth="1"/>
    <col min="6837" max="6842" width="8.875" customWidth="1"/>
    <col min="6843" max="6845" width="7.875" customWidth="1"/>
    <col min="6846" max="6846" width="6.875" customWidth="1"/>
    <col min="6847" max="6848" width="8.875" customWidth="1"/>
    <col min="6849" max="6849" width="6.875" customWidth="1"/>
    <col min="6850" max="6851" width="7.875" customWidth="1"/>
    <col min="6852" max="6859" width="8.875" customWidth="1"/>
    <col min="6860" max="6860" width="7.875" customWidth="1"/>
    <col min="6861" max="6864" width="8.875" customWidth="1"/>
    <col min="6865" max="6865" width="7.875" customWidth="1"/>
    <col min="6866" max="6869" width="8.875" customWidth="1"/>
    <col min="6870" max="6870" width="7.875" customWidth="1"/>
    <col min="6871" max="6871" width="8.875" customWidth="1"/>
    <col min="6872" max="6875" width="7.875" customWidth="1"/>
    <col min="6876" max="6876" width="8.875" customWidth="1"/>
    <col min="6877" max="6877" width="7.875" customWidth="1"/>
    <col min="6878" max="6878" width="8.875" customWidth="1"/>
    <col min="6879" max="6879" width="7.875" customWidth="1"/>
    <col min="6880" max="6880" width="8.875" customWidth="1"/>
    <col min="6881" max="6883" width="7.875" customWidth="1"/>
    <col min="6884" max="6887" width="8.875" customWidth="1"/>
    <col min="6888" max="6888" width="7.875" customWidth="1"/>
    <col min="6889" max="6889" width="8.875" customWidth="1"/>
    <col min="6890" max="6890" width="7.875" customWidth="1"/>
    <col min="6891" max="6892" width="8.875" customWidth="1"/>
    <col min="6893" max="6893" width="6.875" customWidth="1"/>
    <col min="6894" max="6899" width="8.875" customWidth="1"/>
    <col min="6900" max="6900" width="6.875" customWidth="1"/>
    <col min="6901" max="6901" width="8.875" customWidth="1"/>
    <col min="6902" max="6902" width="7.875" customWidth="1"/>
    <col min="6903" max="6904" width="8.875" customWidth="1"/>
    <col min="6905" max="6905" width="7.875" customWidth="1"/>
    <col min="6906" max="6906" width="8.875" customWidth="1"/>
    <col min="6907" max="6907" width="7.875" customWidth="1"/>
    <col min="6908" max="6910" width="8.875" customWidth="1"/>
    <col min="6911" max="6911" width="7.875" customWidth="1"/>
    <col min="6912" max="6912" width="8.875" customWidth="1"/>
    <col min="6913" max="6913" width="5.875" customWidth="1"/>
    <col min="6914" max="6914" width="8.875" customWidth="1"/>
    <col min="6915" max="6916" width="7.875" customWidth="1"/>
    <col min="6917" max="6923" width="8.875" customWidth="1"/>
    <col min="6924" max="6924" width="6.875" customWidth="1"/>
    <col min="6925" max="6925" width="7.875" customWidth="1"/>
    <col min="6926" max="6931" width="8.875" customWidth="1"/>
    <col min="6932" max="6932" width="5.875" customWidth="1"/>
    <col min="6933" max="6934" width="7.875" customWidth="1"/>
    <col min="6935" max="6935" width="8.875" customWidth="1"/>
    <col min="6936" max="6936" width="6.875" customWidth="1"/>
    <col min="6937" max="6937" width="8.875" customWidth="1"/>
    <col min="6938" max="6938" width="7.875" customWidth="1"/>
    <col min="6939" max="6940" width="8.875" customWidth="1"/>
    <col min="6941" max="6942" width="7.875" customWidth="1"/>
    <col min="6943" max="6943" width="8.875" customWidth="1"/>
    <col min="6944" max="6944" width="5.875" customWidth="1"/>
    <col min="6945" max="6945" width="7.875" customWidth="1"/>
    <col min="6946" max="6947" width="8.875" customWidth="1"/>
    <col min="6948" max="6948" width="6.875" customWidth="1"/>
    <col min="6949" max="6949" width="7.875" customWidth="1"/>
    <col min="6950" max="6951" width="8.875" customWidth="1"/>
    <col min="6952" max="6952" width="7.875" customWidth="1"/>
    <col min="6953" max="6956" width="8.875" customWidth="1"/>
    <col min="6957" max="6958" width="7.875" customWidth="1"/>
    <col min="6959" max="6959" width="8.875" customWidth="1"/>
    <col min="6960" max="6960" width="7.875" customWidth="1"/>
    <col min="6961" max="6961" width="8.875" customWidth="1"/>
    <col min="6962" max="6962" width="5.875" customWidth="1"/>
    <col min="6963" max="6967" width="8.875" customWidth="1"/>
    <col min="6968" max="6968" width="7.875" customWidth="1"/>
    <col min="6969" max="6969" width="8.875" customWidth="1"/>
    <col min="6970" max="6970" width="6.875" customWidth="1"/>
    <col min="6971" max="6972" width="8.875" customWidth="1"/>
    <col min="6973" max="6974" width="7.875" customWidth="1"/>
    <col min="6975" max="6977" width="8.875" customWidth="1"/>
    <col min="6978" max="6978" width="6.875" customWidth="1"/>
    <col min="6979" max="6979" width="7.875" customWidth="1"/>
    <col min="6980" max="6984" width="8.875" customWidth="1"/>
    <col min="6985" max="6985" width="6.875" customWidth="1"/>
    <col min="6986" max="6987" width="7.875" customWidth="1"/>
    <col min="6988" max="6990" width="8.875" customWidth="1"/>
    <col min="6991" max="6991" width="7.875" customWidth="1"/>
    <col min="6992" max="6992" width="8.875" customWidth="1"/>
    <col min="6993" max="6993" width="7.875" customWidth="1"/>
    <col min="6994" max="6995" width="6.875" customWidth="1"/>
    <col min="6996" max="6997" width="8.875" customWidth="1"/>
    <col min="6998" max="7001" width="7.875" customWidth="1"/>
    <col min="7002" max="7002" width="8.875" customWidth="1"/>
    <col min="7003" max="7003" width="6.875" customWidth="1"/>
    <col min="7004" max="7005" width="8.875" customWidth="1"/>
    <col min="7006" max="7006" width="7.875" customWidth="1"/>
    <col min="7007" max="7007" width="8.875" customWidth="1"/>
    <col min="7008" max="7008" width="7.875" customWidth="1"/>
    <col min="7009" max="7009" width="6.875" customWidth="1"/>
    <col min="7010" max="7011" width="7.875" customWidth="1"/>
    <col min="7012" max="7013" width="8.875" customWidth="1"/>
    <col min="7014" max="7014" width="7.875" customWidth="1"/>
    <col min="7015" max="7017" width="8.875" customWidth="1"/>
    <col min="7018" max="7019" width="7.875" customWidth="1"/>
    <col min="7020" max="7020" width="8.875" customWidth="1"/>
    <col min="7021" max="7021" width="6.875" customWidth="1"/>
    <col min="7022" max="7022" width="8.875" customWidth="1"/>
    <col min="7023" max="7023" width="7.875" customWidth="1"/>
    <col min="7024" max="7024" width="8.875" customWidth="1"/>
    <col min="7025" max="7025" width="7.875" customWidth="1"/>
    <col min="7026" max="7029" width="8.875" customWidth="1"/>
    <col min="7030" max="7030" width="7.875" customWidth="1"/>
    <col min="7031" max="7031" width="8.875" customWidth="1"/>
    <col min="7032" max="7032" width="7.875" customWidth="1"/>
    <col min="7033" max="7033" width="8.875" customWidth="1"/>
    <col min="7034" max="7034" width="7.875" customWidth="1"/>
    <col min="7035" max="7036" width="8.875" customWidth="1"/>
    <col min="7037" max="7037" width="6.875" customWidth="1"/>
    <col min="7038" max="7038" width="8.875" customWidth="1"/>
    <col min="7039" max="7039" width="7.875" customWidth="1"/>
    <col min="7040" max="7040" width="8.875" customWidth="1"/>
    <col min="7041" max="7042" width="7.875" customWidth="1"/>
    <col min="7043" max="7044" width="8.875" customWidth="1"/>
    <col min="7045" max="7048" width="7.875" customWidth="1"/>
    <col min="7049" max="7049" width="6.875" customWidth="1"/>
    <col min="7050" max="7051" width="8.875" customWidth="1"/>
    <col min="7052" max="7052" width="7.875" customWidth="1"/>
    <col min="7053" max="7053" width="6.875" customWidth="1"/>
    <col min="7054" max="7055" width="7.875" customWidth="1"/>
    <col min="7056" max="7056" width="8.875" customWidth="1"/>
    <col min="7057" max="7057" width="6.875" customWidth="1"/>
    <col min="7058" max="7059" width="8.875" customWidth="1"/>
    <col min="7060" max="7062" width="7.875" customWidth="1"/>
    <col min="7063" max="7066" width="8.875" customWidth="1"/>
    <col min="7067" max="7067" width="6.875" customWidth="1"/>
    <col min="7068" max="7072" width="7.875" customWidth="1"/>
    <col min="7073" max="7078" width="8.875" customWidth="1"/>
    <col min="7079" max="7079" width="7.875" customWidth="1"/>
    <col min="7080" max="7085" width="8.875" customWidth="1"/>
    <col min="7086" max="7086" width="7.875" customWidth="1"/>
    <col min="7087" max="7088" width="8.875" customWidth="1"/>
    <col min="7089" max="7089" width="6.875" customWidth="1"/>
    <col min="7090" max="7091" width="8.875" customWidth="1"/>
    <col min="7092" max="7092" width="3.875" customWidth="1"/>
    <col min="7093" max="7093" width="8.875" customWidth="1"/>
    <col min="7094" max="7094" width="7.875" customWidth="1"/>
    <col min="7095" max="7095" width="8.875" customWidth="1"/>
    <col min="7096" max="7096" width="7.875" customWidth="1"/>
    <col min="7097" max="7097" width="8.875" customWidth="1"/>
    <col min="7098" max="7098" width="7.875" customWidth="1"/>
    <col min="7099" max="7099" width="8.875" customWidth="1"/>
    <col min="7100" max="7100" width="7.875" customWidth="1"/>
    <col min="7101" max="7106" width="8.875" customWidth="1"/>
    <col min="7107" max="7108" width="7.875" customWidth="1"/>
    <col min="7109" max="7111" width="8.875" customWidth="1"/>
    <col min="7112" max="7112" width="7.875" customWidth="1"/>
    <col min="7113" max="7114" width="8.875" customWidth="1"/>
    <col min="7115" max="7115" width="7.875" customWidth="1"/>
    <col min="7116" max="7117" width="6.875" customWidth="1"/>
    <col min="7118" max="7121" width="8.875" customWidth="1"/>
    <col min="7122" max="7122" width="7.875" customWidth="1"/>
    <col min="7123" max="7126" width="8.875" customWidth="1"/>
    <col min="7127" max="7127" width="7.875" customWidth="1"/>
    <col min="7128" max="7129" width="8.875" customWidth="1"/>
    <col min="7130" max="7130" width="7.875" customWidth="1"/>
    <col min="7131" max="7132" width="8.875" customWidth="1"/>
    <col min="7133" max="7133" width="7.875" customWidth="1"/>
    <col min="7134" max="7135" width="8.875" customWidth="1"/>
    <col min="7136" max="7136" width="7.875" customWidth="1"/>
    <col min="7137" max="7137" width="5.875" customWidth="1"/>
    <col min="7138" max="7138" width="7.875" customWidth="1"/>
    <col min="7139" max="7139" width="6.875" customWidth="1"/>
    <col min="7140" max="7140" width="8.875" customWidth="1"/>
    <col min="7141" max="7141" width="6.875" customWidth="1"/>
    <col min="7142" max="7143" width="8.875" customWidth="1"/>
    <col min="7144" max="7144" width="7.875" customWidth="1"/>
    <col min="7145" max="7145" width="8.875" customWidth="1"/>
    <col min="7146" max="7147" width="7.875" customWidth="1"/>
    <col min="7148" max="7149" width="8.875" customWidth="1"/>
    <col min="7150" max="7150" width="7.875" customWidth="1"/>
    <col min="7151" max="7151" width="8.875" customWidth="1"/>
    <col min="7152" max="7152" width="6.875" customWidth="1"/>
    <col min="7153" max="7153" width="8.875" customWidth="1"/>
    <col min="7154" max="7154" width="7.875" customWidth="1"/>
    <col min="7155" max="7155" width="8.875" customWidth="1"/>
    <col min="7156" max="7156" width="7.875" customWidth="1"/>
    <col min="7157" max="7160" width="8.875" customWidth="1"/>
    <col min="7161" max="7161" width="6.875" customWidth="1"/>
    <col min="7162" max="7165" width="8.875" customWidth="1"/>
    <col min="7166" max="7166" width="7.875" customWidth="1"/>
    <col min="7167" max="7167" width="8.875" customWidth="1"/>
    <col min="7168" max="7168" width="6.875" customWidth="1"/>
    <col min="7169" max="7171" width="8.875" customWidth="1"/>
    <col min="7172" max="7173" width="7.875" customWidth="1"/>
    <col min="7174" max="7174" width="8.875" customWidth="1"/>
    <col min="7175" max="7176" width="7.875" customWidth="1"/>
    <col min="7177" max="7177" width="6.875" customWidth="1"/>
    <col min="7178" max="7178" width="8.875" customWidth="1"/>
    <col min="7179" max="7179" width="6.875" customWidth="1"/>
    <col min="7180" max="7181" width="8.875" customWidth="1"/>
    <col min="7182" max="7182" width="7.875" customWidth="1"/>
    <col min="7183" max="7187" width="8.875" customWidth="1"/>
    <col min="7188" max="7188" width="7.875" customWidth="1"/>
    <col min="7189" max="7190" width="8.875" customWidth="1"/>
    <col min="7191" max="7192" width="7.875" customWidth="1"/>
    <col min="7193" max="7194" width="8.875" customWidth="1"/>
    <col min="7195" max="7195" width="7.875" customWidth="1"/>
    <col min="7196" max="7196" width="6.875" customWidth="1"/>
    <col min="7197" max="7198" width="7.875" customWidth="1"/>
    <col min="7199" max="7200" width="8.875" customWidth="1"/>
    <col min="7201" max="7202" width="7.875" customWidth="1"/>
    <col min="7203" max="7206" width="8.875" customWidth="1"/>
    <col min="7207" max="7208" width="7.875" customWidth="1"/>
    <col min="7209" max="7210" width="8.875" customWidth="1"/>
    <col min="7211" max="7211" width="6.875" customWidth="1"/>
    <col min="7212" max="7215" width="8.875" customWidth="1"/>
    <col min="7216" max="7216" width="7.875" customWidth="1"/>
    <col min="7217" max="7220" width="8.875" customWidth="1"/>
    <col min="7221" max="7221" width="7.875" customWidth="1"/>
    <col min="7222" max="7225" width="8.875" customWidth="1"/>
    <col min="7226" max="7228" width="7.875" customWidth="1"/>
    <col min="7229" max="7230" width="8.875" customWidth="1"/>
    <col min="7231" max="7231" width="7.875" customWidth="1"/>
    <col min="7232" max="7232" width="8.875" customWidth="1"/>
    <col min="7233" max="7233" width="7.875" customWidth="1"/>
    <col min="7234" max="7235" width="8.875" customWidth="1"/>
    <col min="7236" max="7236" width="7.875" customWidth="1"/>
    <col min="7237" max="7237" width="5.875" customWidth="1"/>
    <col min="7238" max="7238" width="7.875" customWidth="1"/>
    <col min="7239" max="7241" width="8.875" customWidth="1"/>
    <col min="7242" max="7242" width="7.875" customWidth="1"/>
    <col min="7243" max="7250" width="8.875" customWidth="1"/>
    <col min="7251" max="7251" width="7.875" customWidth="1"/>
    <col min="7252" max="7252" width="8.875" customWidth="1"/>
    <col min="7253" max="7255" width="7.875" customWidth="1"/>
    <col min="7256" max="7256" width="8.875" customWidth="1"/>
    <col min="7257" max="7257" width="7.875" customWidth="1"/>
    <col min="7258" max="7262" width="8.875" customWidth="1"/>
    <col min="7263" max="7263" width="7.875" customWidth="1"/>
    <col min="7264" max="7264" width="5.875" customWidth="1"/>
    <col min="7265" max="7266" width="7.875" customWidth="1"/>
    <col min="7267" max="7267" width="8.875" customWidth="1"/>
    <col min="7268" max="7271" width="7.875" customWidth="1"/>
    <col min="7272" max="7272" width="8.875" customWidth="1"/>
    <col min="7273" max="7273" width="7.875" customWidth="1"/>
    <col min="7274" max="7274" width="6.875" customWidth="1"/>
    <col min="7275" max="7276" width="7.875" customWidth="1"/>
    <col min="7277" max="7277" width="8.875" customWidth="1"/>
    <col min="7278" max="7278" width="7.875" customWidth="1"/>
    <col min="7279" max="7279" width="8.875" customWidth="1"/>
    <col min="7280" max="7280" width="7.875" customWidth="1"/>
    <col min="7281" max="7283" width="8.875" customWidth="1"/>
    <col min="7284" max="7284" width="6.875" customWidth="1"/>
    <col min="7285" max="7288" width="8.875" customWidth="1"/>
    <col min="7289" max="7290" width="7.875" customWidth="1"/>
    <col min="7291" max="7291" width="8.875" customWidth="1"/>
    <col min="7292" max="7292" width="7.875" customWidth="1"/>
    <col min="7293" max="7293" width="8.875" customWidth="1"/>
    <col min="7294" max="7297" width="7.875" customWidth="1"/>
    <col min="7298" max="7298" width="6.875" customWidth="1"/>
    <col min="7299" max="7299" width="7.875" customWidth="1"/>
    <col min="7300" max="7301" width="8.875" customWidth="1"/>
    <col min="7302" max="7302" width="6.875" customWidth="1"/>
    <col min="7303" max="7304" width="8.875" customWidth="1"/>
    <col min="7305" max="7306" width="7.875" customWidth="1"/>
    <col min="7307" max="7309" width="8.875" customWidth="1"/>
    <col min="7310" max="7310" width="7.875" customWidth="1"/>
    <col min="7311" max="7312" width="8.875" customWidth="1"/>
    <col min="7313" max="7313" width="7.875" customWidth="1"/>
    <col min="7314" max="7315" width="8.875" customWidth="1"/>
    <col min="7316" max="7316" width="6.875" customWidth="1"/>
    <col min="7317" max="7317" width="8.875" customWidth="1"/>
    <col min="7318" max="7320" width="7.875" customWidth="1"/>
    <col min="7321" max="7321" width="8.875" customWidth="1"/>
    <col min="7322" max="7322" width="7.875" customWidth="1"/>
    <col min="7323" max="7323" width="6.875" customWidth="1"/>
    <col min="7324" max="7326" width="8.875" customWidth="1"/>
    <col min="7327" max="7327" width="7.875" customWidth="1"/>
    <col min="7328" max="7328" width="8.875" customWidth="1"/>
    <col min="7329" max="7329" width="7.875" customWidth="1"/>
    <col min="7330" max="7337" width="8.875" customWidth="1"/>
    <col min="7338" max="7338" width="7.875" customWidth="1"/>
    <col min="7339" max="7342" width="8.875" customWidth="1"/>
    <col min="7343" max="7343" width="6.875" customWidth="1"/>
    <col min="7344" max="7344" width="8.875" customWidth="1"/>
    <col min="7345" max="7347" width="7.875" customWidth="1"/>
    <col min="7348" max="7351" width="8.875" customWidth="1"/>
    <col min="7352" max="7353" width="7.875" customWidth="1"/>
    <col min="7354" max="7355" width="8.875" customWidth="1"/>
    <col min="7356" max="7356" width="7.875" customWidth="1"/>
    <col min="7357" max="7358" width="8.875" customWidth="1"/>
    <col min="7359" max="7360" width="7.875" customWidth="1"/>
    <col min="7361" max="7363" width="8.875" customWidth="1"/>
    <col min="7364" max="7364" width="7.875" customWidth="1"/>
    <col min="7365" max="7365" width="8.875" customWidth="1"/>
    <col min="7366" max="7366" width="7.875" customWidth="1"/>
    <col min="7367" max="7370" width="8.875" customWidth="1"/>
    <col min="7371" max="7371" width="7.875" customWidth="1"/>
    <col min="7372" max="7374" width="8.875" customWidth="1"/>
    <col min="7375" max="7376" width="7.875" customWidth="1"/>
    <col min="7377" max="7380" width="8.875" customWidth="1"/>
    <col min="7381" max="7382" width="7.875" customWidth="1"/>
    <col min="7383" max="7386" width="8.875" customWidth="1"/>
    <col min="7387" max="7387" width="7.875" customWidth="1"/>
    <col min="7388" max="7389" width="6.875" customWidth="1"/>
    <col min="7390" max="7392" width="8.875" customWidth="1"/>
    <col min="7393" max="7393" width="7.875" customWidth="1"/>
    <col min="7394" max="7394" width="8.875" customWidth="1"/>
    <col min="7395" max="7396" width="7.875" customWidth="1"/>
    <col min="7397" max="7397" width="8.875" customWidth="1"/>
    <col min="7398" max="7398" width="7.875" customWidth="1"/>
    <col min="7399" max="7400" width="8.875" customWidth="1"/>
    <col min="7401" max="7403" width="7.875" customWidth="1"/>
    <col min="7404" max="7404" width="8.875" customWidth="1"/>
    <col min="7405" max="7405" width="7.875" customWidth="1"/>
    <col min="7406" max="7406" width="8.875" customWidth="1"/>
    <col min="7407" max="7407" width="7.875" customWidth="1"/>
    <col min="7408" max="7410" width="8.875" customWidth="1"/>
    <col min="7411" max="7411" width="7.875" customWidth="1"/>
    <col min="7412" max="7414" width="8.875" customWidth="1"/>
    <col min="7415" max="7415" width="7.875" customWidth="1"/>
    <col min="7416" max="7417" width="8.875" customWidth="1"/>
    <col min="7418" max="7418" width="6.875" customWidth="1"/>
    <col min="7419" max="7423" width="8.875" customWidth="1"/>
    <col min="7424" max="7427" width="7.875" customWidth="1"/>
    <col min="7428" max="7430" width="8.875" customWidth="1"/>
    <col min="7431" max="7431" width="6.875" customWidth="1"/>
    <col min="7432" max="7432" width="7.875" customWidth="1"/>
    <col min="7433" max="7437" width="8.875" customWidth="1"/>
    <col min="7438" max="7438" width="6.875" customWidth="1"/>
    <col min="7439" max="7439" width="8.875" customWidth="1"/>
    <col min="7440" max="7441" width="7.875" customWidth="1"/>
    <col min="7442" max="7443" width="8.875" customWidth="1"/>
    <col min="7444" max="7444" width="7.875" customWidth="1"/>
    <col min="7445" max="7445" width="8.875" customWidth="1"/>
    <col min="7446" max="7446" width="7.875" customWidth="1"/>
    <col min="7447" max="7449" width="8.875" customWidth="1"/>
    <col min="7450" max="7451" width="7.875" customWidth="1"/>
    <col min="7452" max="7453" width="8.875" customWidth="1"/>
    <col min="7454" max="7455" width="7.875" customWidth="1"/>
    <col min="7456" max="7457" width="8.875" customWidth="1"/>
    <col min="7458" max="7458" width="7.875" customWidth="1"/>
    <col min="7459" max="7462" width="8.875" customWidth="1"/>
    <col min="7463" max="7463" width="7.875" customWidth="1"/>
    <col min="7464" max="7464" width="6.875" customWidth="1"/>
    <col min="7465" max="7466" width="7.875" customWidth="1"/>
    <col min="7467" max="7468" width="8.875" customWidth="1"/>
    <col min="7469" max="7469" width="7.875" customWidth="1"/>
    <col min="7470" max="7470" width="8.875" customWidth="1"/>
    <col min="7471" max="7471" width="7.875" customWidth="1"/>
    <col min="7472" max="7472" width="8.875" customWidth="1"/>
    <col min="7473" max="7473" width="6.875" customWidth="1"/>
    <col min="7474" max="7475" width="8.875" customWidth="1"/>
    <col min="7476" max="7476" width="7.875" customWidth="1"/>
    <col min="7477" max="7478" width="8.875" customWidth="1"/>
    <col min="7479" max="7479" width="6.875" customWidth="1"/>
    <col min="7480" max="7482" width="8.875" customWidth="1"/>
    <col min="7483" max="7484" width="7.875" customWidth="1"/>
    <col min="7485" max="7489" width="8.875" customWidth="1"/>
    <col min="7490" max="7490" width="7.875" customWidth="1"/>
    <col min="7491" max="7492" width="8.875" customWidth="1"/>
    <col min="7493" max="7493" width="7.875" customWidth="1"/>
    <col min="7494" max="7494" width="8.875" customWidth="1"/>
    <col min="7495" max="7495" width="7.875" customWidth="1"/>
    <col min="7496" max="7496" width="8.875" customWidth="1"/>
    <col min="7497" max="7497" width="7.875" customWidth="1"/>
    <col min="7498" max="7499" width="8.875" customWidth="1"/>
    <col min="7500" max="7501" width="7.875" customWidth="1"/>
    <col min="7502" max="7504" width="8.875" customWidth="1"/>
    <col min="7505" max="7505" width="9.875" bestFit="1" customWidth="1"/>
    <col min="7506" max="7506" width="8.875" customWidth="1"/>
    <col min="7507" max="7507" width="9.875" bestFit="1" customWidth="1"/>
    <col min="7508" max="7508" width="8.875" customWidth="1"/>
    <col min="7509" max="7509" width="9.875" bestFit="1" customWidth="1"/>
    <col min="7510" max="7510" width="8.875" customWidth="1"/>
    <col min="7511" max="7511" width="9.875" bestFit="1" customWidth="1"/>
    <col min="7512" max="7512" width="8.875" customWidth="1"/>
    <col min="7513" max="7515" width="9.875" bestFit="1" customWidth="1"/>
    <col min="7516" max="7516" width="7.875" customWidth="1"/>
    <col min="7517" max="7519" width="9.875" bestFit="1" customWidth="1"/>
    <col min="7520" max="7520" width="8.875" customWidth="1"/>
    <col min="7521" max="7521" width="9.875" bestFit="1" customWidth="1"/>
    <col min="7522" max="7522" width="6.875" customWidth="1"/>
    <col min="7523" max="7523" width="8.875" customWidth="1"/>
    <col min="7524" max="7524" width="9.875" bestFit="1" customWidth="1"/>
    <col min="7525" max="7525" width="6.875" customWidth="1"/>
    <col min="7526" max="7527" width="9.875" bestFit="1" customWidth="1"/>
    <col min="7528" max="7530" width="8.875" customWidth="1"/>
    <col min="7531" max="7531" width="7.875" customWidth="1"/>
    <col min="7532" max="7532" width="8.875" customWidth="1"/>
    <col min="7533" max="7538" width="9.875" bestFit="1" customWidth="1"/>
    <col min="7539" max="7540" width="8.875" customWidth="1"/>
    <col min="7541" max="7542" width="9.875" bestFit="1" customWidth="1"/>
    <col min="7543" max="7543" width="7.875" customWidth="1"/>
    <col min="7544" max="7545" width="9.875" bestFit="1" customWidth="1"/>
    <col min="7546" max="7546" width="8.875" customWidth="1"/>
    <col min="7547" max="7547" width="11.5" bestFit="1" customWidth="1"/>
  </cols>
  <sheetData>
    <row r="3" spans="1:3">
      <c r="A3" s="4" t="s">
        <v>10948</v>
      </c>
      <c r="B3" t="s">
        <v>10961</v>
      </c>
      <c r="C3" t="s">
        <v>10947</v>
      </c>
    </row>
    <row r="4" spans="1:3">
      <c r="A4" s="5" t="s">
        <v>5177</v>
      </c>
      <c r="B4" s="8">
        <v>725457.82450000057</v>
      </c>
      <c r="C4" s="3">
        <v>108418.44890000013</v>
      </c>
    </row>
    <row r="5" spans="1:3">
      <c r="A5" s="5" t="s">
        <v>684</v>
      </c>
      <c r="B5" s="8">
        <v>391721.90500000032</v>
      </c>
      <c r="C5" s="3">
        <v>46749.430300000058</v>
      </c>
    </row>
    <row r="6" spans="1:3">
      <c r="A6" s="5" t="s">
        <v>2264</v>
      </c>
      <c r="B6" s="8">
        <v>678781.2399999979</v>
      </c>
      <c r="C6" s="3">
        <v>91522.780000000261</v>
      </c>
    </row>
    <row r="7" spans="1:3">
      <c r="A7" s="5" t="s">
        <v>4211</v>
      </c>
      <c r="B7" s="8">
        <v>501239.89080000052</v>
      </c>
      <c r="C7" s="3">
        <v>39706.362499999967</v>
      </c>
    </row>
    <row r="8" spans="1:3">
      <c r="A8" s="5" t="s">
        <v>10942</v>
      </c>
      <c r="B8" s="8">
        <v>2297200.8602999994</v>
      </c>
      <c r="C8" s="3">
        <v>286397.02170000045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"/>
  <sheetViews>
    <sheetView workbookViewId="0">
      <selection activeCell="K11" sqref="K11"/>
    </sheetView>
  </sheetViews>
  <sheetFormatPr defaultRowHeight="12.45"/>
  <cols>
    <col min="1" max="1" width="17.5" customWidth="1"/>
    <col min="2" max="3" width="20.875" customWidth="1"/>
    <col min="4" max="4" width="11.25" customWidth="1"/>
    <col min="5" max="6" width="11.5" customWidth="1"/>
    <col min="7" max="7" width="10.5" customWidth="1"/>
    <col min="8" max="8" width="9.5" customWidth="1"/>
    <col min="9" max="13" width="10.5" customWidth="1"/>
    <col min="14" max="14" width="9.5" customWidth="1"/>
    <col min="15" max="16" width="10.5" customWidth="1"/>
    <col min="17" max="17" width="10.5" bestFit="1" customWidth="1"/>
    <col min="18" max="18" width="9.5" bestFit="1" customWidth="1"/>
    <col min="19" max="19" width="8.5" customWidth="1"/>
    <col min="20" max="20" width="9.5" bestFit="1" customWidth="1"/>
    <col min="21" max="23" width="10.5" bestFit="1" customWidth="1"/>
    <col min="24" max="24" width="9.5" bestFit="1" customWidth="1"/>
    <col min="25" max="25" width="6.5" customWidth="1"/>
    <col min="26" max="26" width="9.5" bestFit="1" customWidth="1"/>
    <col min="27" max="27" width="7.5" customWidth="1"/>
    <col min="28" max="28" width="9.5" bestFit="1" customWidth="1"/>
    <col min="29" max="29" width="8.5" customWidth="1"/>
    <col min="30" max="30" width="9.5" bestFit="1" customWidth="1"/>
    <col min="31" max="31" width="8.5" customWidth="1"/>
    <col min="32" max="32" width="9.5" bestFit="1" customWidth="1"/>
    <col min="33" max="33" width="8.5" customWidth="1"/>
    <col min="34" max="34" width="7.5" customWidth="1"/>
    <col min="35" max="38" width="9.5" bestFit="1" customWidth="1"/>
    <col min="39" max="39" width="7.5" customWidth="1"/>
    <col min="40" max="41" width="8.5" customWidth="1"/>
    <col min="42" max="43" width="9.5" bestFit="1" customWidth="1"/>
    <col min="44" max="44" width="8.5" customWidth="1"/>
    <col min="45" max="45" width="9.5" bestFit="1" customWidth="1"/>
    <col min="46" max="46" width="8.5" customWidth="1"/>
    <col min="47" max="49" width="9.5" bestFit="1" customWidth="1"/>
    <col min="50" max="50" width="8.5" customWidth="1"/>
    <col min="51" max="51" width="9.5" bestFit="1" customWidth="1"/>
    <col min="52" max="55" width="8.5" customWidth="1"/>
    <col min="56" max="59" width="9.5" bestFit="1" customWidth="1"/>
    <col min="60" max="61" width="8.5" customWidth="1"/>
    <col min="62" max="63" width="9.5" bestFit="1" customWidth="1"/>
    <col min="64" max="64" width="8.5" customWidth="1"/>
    <col min="65" max="65" width="7.5" customWidth="1"/>
    <col min="66" max="66" width="8.5" customWidth="1"/>
    <col min="67" max="67" width="4.5" customWidth="1"/>
    <col min="68" max="69" width="9.5" bestFit="1" customWidth="1"/>
    <col min="70" max="73" width="8.5" customWidth="1"/>
    <col min="74" max="76" width="9.5" bestFit="1" customWidth="1"/>
    <col min="77" max="77" width="8.5" customWidth="1"/>
    <col min="78" max="78" width="6.5" customWidth="1"/>
    <col min="79" max="82" width="9.5" bestFit="1" customWidth="1"/>
    <col min="83" max="83" width="8.5" customWidth="1"/>
    <col min="84" max="84" width="9.5" bestFit="1" customWidth="1"/>
    <col min="85" max="85" width="8.5" customWidth="1"/>
    <col min="86" max="86" width="7.5" customWidth="1"/>
    <col min="87" max="88" width="9.5" bestFit="1" customWidth="1"/>
    <col min="89" max="92" width="8.5" customWidth="1"/>
    <col min="93" max="93" width="9.5" bestFit="1" customWidth="1"/>
    <col min="94" max="94" width="7.5" customWidth="1"/>
    <col min="95" max="96" width="8.5" customWidth="1"/>
    <col min="97" max="101" width="9.5" bestFit="1" customWidth="1"/>
    <col min="102" max="102" width="8.5" customWidth="1"/>
    <col min="103" max="103" width="7.5" customWidth="1"/>
    <col min="104" max="104" width="8.5" customWidth="1"/>
    <col min="105" max="109" width="9.5" bestFit="1" customWidth="1"/>
    <col min="110" max="110" width="6.5" customWidth="1"/>
    <col min="111" max="111" width="9.5" bestFit="1" customWidth="1"/>
    <col min="112" max="112" width="7.5" customWidth="1"/>
    <col min="113" max="114" width="9.5" bestFit="1" customWidth="1"/>
    <col min="115" max="115" width="8.5" customWidth="1"/>
    <col min="116" max="124" width="9.5" bestFit="1" customWidth="1"/>
    <col min="125" max="125" width="8.5" customWidth="1"/>
    <col min="126" max="127" width="9.5" bestFit="1" customWidth="1"/>
    <col min="128" max="128" width="8.5" customWidth="1"/>
    <col min="129" max="129" width="9.5" bestFit="1" customWidth="1"/>
    <col min="130" max="130" width="8.5" customWidth="1"/>
    <col min="131" max="131" width="7.5" customWidth="1"/>
    <col min="132" max="133" width="8.5" customWidth="1"/>
    <col min="134" max="141" width="9.5" bestFit="1" customWidth="1"/>
    <col min="142" max="142" width="8.5" customWidth="1"/>
    <col min="143" max="144" width="9.5" bestFit="1" customWidth="1"/>
    <col min="145" max="145" width="7.5" customWidth="1"/>
    <col min="146" max="146" width="8.5" customWidth="1"/>
    <col min="147" max="150" width="9.5" bestFit="1" customWidth="1"/>
    <col min="151" max="151" width="7.5" customWidth="1"/>
    <col min="152" max="152" width="8.5" customWidth="1"/>
    <col min="153" max="155" width="9.5" bestFit="1" customWidth="1"/>
    <col min="156" max="156" width="8.5" customWidth="1"/>
    <col min="157" max="157" width="9.5" bestFit="1" customWidth="1"/>
    <col min="158" max="159" width="8.5" customWidth="1"/>
    <col min="160" max="160" width="9.5" bestFit="1" customWidth="1"/>
    <col min="161" max="161" width="8.5" customWidth="1"/>
    <col min="162" max="162" width="6.5" customWidth="1"/>
    <col min="163" max="164" width="9.5" bestFit="1" customWidth="1"/>
    <col min="165" max="165" width="7.5" customWidth="1"/>
    <col min="166" max="168" width="9.5" bestFit="1" customWidth="1"/>
    <col min="169" max="172" width="8.5" customWidth="1"/>
    <col min="173" max="175" width="9.5" bestFit="1" customWidth="1"/>
    <col min="176" max="176" width="7.5" customWidth="1"/>
    <col min="177" max="178" width="9.5" bestFit="1" customWidth="1"/>
    <col min="179" max="179" width="8.5" customWidth="1"/>
    <col min="180" max="182" width="9.5" bestFit="1" customWidth="1"/>
    <col min="183" max="184" width="8.5" customWidth="1"/>
    <col min="185" max="185" width="9.5" bestFit="1" customWidth="1"/>
    <col min="186" max="187" width="8.5" customWidth="1"/>
    <col min="188" max="188" width="9.5" bestFit="1" customWidth="1"/>
    <col min="189" max="189" width="7.5" customWidth="1"/>
    <col min="190" max="190" width="9.5" bestFit="1" customWidth="1"/>
    <col min="191" max="191" width="7.5" customWidth="1"/>
    <col min="192" max="192" width="8.5" customWidth="1"/>
    <col min="193" max="193" width="9.5" bestFit="1" customWidth="1"/>
    <col min="194" max="194" width="8.5" customWidth="1"/>
    <col min="195" max="197" width="9.5" bestFit="1" customWidth="1"/>
    <col min="198" max="199" width="8.5" customWidth="1"/>
    <col min="200" max="200" width="7.5" customWidth="1"/>
    <col min="201" max="201" width="9.5" bestFit="1" customWidth="1"/>
    <col min="202" max="202" width="8.5" customWidth="1"/>
    <col min="203" max="209" width="9.5" bestFit="1" customWidth="1"/>
    <col min="210" max="210" width="8.5" customWidth="1"/>
    <col min="211" max="212" width="9.5" bestFit="1" customWidth="1"/>
    <col min="213" max="213" width="8.5" customWidth="1"/>
    <col min="214" max="214" width="9.5" bestFit="1" customWidth="1"/>
    <col min="215" max="215" width="7.5" customWidth="1"/>
    <col min="216" max="218" width="9.5" bestFit="1" customWidth="1"/>
    <col min="219" max="219" width="8.5" customWidth="1"/>
    <col min="220" max="220" width="9.5" bestFit="1" customWidth="1"/>
    <col min="221" max="221" width="8.5" customWidth="1"/>
    <col min="222" max="222" width="9.5" bestFit="1" customWidth="1"/>
    <col min="223" max="224" width="8.5" customWidth="1"/>
    <col min="225" max="225" width="9.5" bestFit="1" customWidth="1"/>
    <col min="226" max="226" width="7.5" customWidth="1"/>
    <col min="227" max="228" width="8.5" customWidth="1"/>
    <col min="229" max="229" width="9.5" bestFit="1" customWidth="1"/>
    <col min="230" max="233" width="8.5" customWidth="1"/>
    <col min="234" max="235" width="9.5" bestFit="1" customWidth="1"/>
    <col min="236" max="236" width="8.5" customWidth="1"/>
    <col min="237" max="237" width="7.5" customWidth="1"/>
    <col min="238" max="240" width="9.5" bestFit="1" customWidth="1"/>
    <col min="241" max="241" width="8.5" customWidth="1"/>
    <col min="242" max="243" width="9.5" bestFit="1" customWidth="1"/>
    <col min="244" max="248" width="8.5" customWidth="1"/>
    <col min="249" max="251" width="9.5" bestFit="1" customWidth="1"/>
    <col min="252" max="252" width="7.5" customWidth="1"/>
    <col min="253" max="253" width="9.5" bestFit="1" customWidth="1"/>
    <col min="254" max="256" width="8.5" customWidth="1"/>
    <col min="257" max="261" width="9.5" bestFit="1" customWidth="1"/>
    <col min="262" max="262" width="8.5" customWidth="1"/>
    <col min="263" max="263" width="9.5" bestFit="1" customWidth="1"/>
    <col min="264" max="264" width="8.5" customWidth="1"/>
    <col min="265" max="272" width="9.5" bestFit="1" customWidth="1"/>
    <col min="273" max="274" width="8.5" customWidth="1"/>
    <col min="275" max="276" width="9.5" bestFit="1" customWidth="1"/>
    <col min="277" max="277" width="8.5" customWidth="1"/>
    <col min="278" max="279" width="9.5" bestFit="1" customWidth="1"/>
    <col min="280" max="280" width="7.5" customWidth="1"/>
    <col min="281" max="286" width="9.5" bestFit="1" customWidth="1"/>
    <col min="287" max="288" width="8.5" customWidth="1"/>
    <col min="289" max="289" width="7.5" customWidth="1"/>
    <col min="290" max="290" width="9.5" bestFit="1" customWidth="1"/>
    <col min="291" max="291" width="8.5" customWidth="1"/>
    <col min="292" max="293" width="9.5" bestFit="1" customWidth="1"/>
    <col min="294" max="295" width="8.5" customWidth="1"/>
    <col min="296" max="296" width="7.5" customWidth="1"/>
    <col min="297" max="297" width="9.5" bestFit="1" customWidth="1"/>
    <col min="298" max="304" width="8.5" customWidth="1"/>
    <col min="305" max="305" width="6.5" customWidth="1"/>
    <col min="306" max="308" width="8.5" customWidth="1"/>
    <col min="309" max="309" width="7.5" customWidth="1"/>
    <col min="310" max="311" width="8.5" customWidth="1"/>
    <col min="312" max="312" width="7.5" customWidth="1"/>
    <col min="313" max="313" width="6.5" customWidth="1"/>
    <col min="314" max="314" width="8.5" customWidth="1"/>
    <col min="315" max="315" width="7.5" customWidth="1"/>
    <col min="316" max="317" width="8.5" customWidth="1"/>
    <col min="318" max="318" width="7.5" customWidth="1"/>
    <col min="319" max="319" width="6.5" customWidth="1"/>
    <col min="320" max="322" width="8.5" customWidth="1"/>
    <col min="323" max="323" width="6.5" customWidth="1"/>
    <col min="324" max="326" width="8.5" customWidth="1"/>
    <col min="327" max="327" width="7.5" customWidth="1"/>
    <col min="328" max="329" width="8.5" customWidth="1"/>
    <col min="330" max="330" width="7.5" customWidth="1"/>
    <col min="331" max="331" width="8.5" customWidth="1"/>
    <col min="332" max="332" width="7.5" customWidth="1"/>
    <col min="333" max="341" width="8.5" customWidth="1"/>
    <col min="342" max="342" width="7.5" customWidth="1"/>
    <col min="343" max="344" width="8.5" customWidth="1"/>
    <col min="345" max="345" width="7.5" customWidth="1"/>
    <col min="346" max="346" width="6.5" customWidth="1"/>
    <col min="347" max="347" width="7.5" customWidth="1"/>
    <col min="348" max="348" width="6.5" customWidth="1"/>
    <col min="349" max="350" width="8.5" customWidth="1"/>
    <col min="351" max="352" width="7.5" customWidth="1"/>
    <col min="353" max="354" width="8.5" customWidth="1"/>
    <col min="355" max="355" width="6.5" customWidth="1"/>
    <col min="356" max="357" width="7.5" customWidth="1"/>
    <col min="358" max="358" width="8.5" customWidth="1"/>
    <col min="359" max="360" width="7.5" customWidth="1"/>
    <col min="361" max="361" width="8.5" customWidth="1"/>
    <col min="362" max="362" width="7.5" customWidth="1"/>
    <col min="363" max="370" width="8.5" customWidth="1"/>
    <col min="371" max="371" width="7.5" customWidth="1"/>
    <col min="372" max="375" width="8.5" customWidth="1"/>
    <col min="376" max="377" width="7.5" customWidth="1"/>
    <col min="378" max="378" width="8.5" customWidth="1"/>
    <col min="379" max="380" width="7.5" customWidth="1"/>
    <col min="381" max="381" width="6.5" customWidth="1"/>
    <col min="382" max="387" width="8.5" customWidth="1"/>
    <col min="388" max="388" width="6.5" customWidth="1"/>
    <col min="389" max="389" width="8.5" customWidth="1"/>
    <col min="390" max="390" width="6.5" customWidth="1"/>
    <col min="391" max="392" width="8.5" customWidth="1"/>
    <col min="393" max="394" width="7.5" customWidth="1"/>
    <col min="395" max="397" width="8.5" customWidth="1"/>
    <col min="398" max="398" width="7.5" customWidth="1"/>
    <col min="399" max="399" width="8.5" customWidth="1"/>
    <col min="400" max="400" width="7.5" customWidth="1"/>
    <col min="401" max="402" width="8.5" customWidth="1"/>
    <col min="403" max="403" width="7.5" customWidth="1"/>
    <col min="404" max="404" width="8.5" customWidth="1"/>
    <col min="405" max="407" width="7.5" customWidth="1"/>
    <col min="408" max="408" width="5.5" customWidth="1"/>
    <col min="409" max="411" width="8.5" customWidth="1"/>
    <col min="412" max="414" width="7.5" customWidth="1"/>
    <col min="415" max="420" width="8.5" customWidth="1"/>
    <col min="421" max="421" width="7.5" customWidth="1"/>
    <col min="422" max="424" width="8.5" customWidth="1"/>
    <col min="425" max="425" width="6.5" customWidth="1"/>
    <col min="426" max="427" width="8.5" customWidth="1"/>
    <col min="428" max="428" width="7.5" customWidth="1"/>
    <col min="429" max="431" width="8.5" customWidth="1"/>
    <col min="432" max="432" width="7.5" customWidth="1"/>
    <col min="433" max="435" width="8.5" customWidth="1"/>
    <col min="436" max="436" width="7.5" customWidth="1"/>
    <col min="437" max="441" width="8.5" customWidth="1"/>
    <col min="442" max="442" width="7.5" customWidth="1"/>
    <col min="443" max="445" width="8.5" customWidth="1"/>
    <col min="446" max="446" width="7.5" customWidth="1"/>
    <col min="447" max="447" width="8.5" customWidth="1"/>
    <col min="448" max="449" width="7.5" customWidth="1"/>
    <col min="450" max="451" width="8.5" customWidth="1"/>
    <col min="452" max="452" width="5.5" customWidth="1"/>
    <col min="453" max="454" width="7.5" customWidth="1"/>
    <col min="455" max="455" width="8.5" customWidth="1"/>
    <col min="456" max="456" width="7.5" customWidth="1"/>
    <col min="457" max="463" width="8.5" customWidth="1"/>
    <col min="464" max="464" width="7.5" customWidth="1"/>
    <col min="465" max="469" width="8.5" customWidth="1"/>
    <col min="470" max="471" width="7.5" customWidth="1"/>
    <col min="472" max="475" width="8.5" customWidth="1"/>
    <col min="476" max="476" width="7.5" customWidth="1"/>
    <col min="477" max="477" width="6.5" customWidth="1"/>
    <col min="478" max="478" width="7.5" customWidth="1"/>
    <col min="479" max="481" width="8.5" customWidth="1"/>
    <col min="482" max="483" width="7.5" customWidth="1"/>
    <col min="484" max="486" width="8.5" customWidth="1"/>
    <col min="487" max="489" width="7.5" customWidth="1"/>
    <col min="490" max="490" width="6.5" customWidth="1"/>
    <col min="491" max="497" width="8.5" customWidth="1"/>
    <col min="498" max="498" width="7.5" customWidth="1"/>
    <col min="499" max="503" width="8.5" customWidth="1"/>
    <col min="504" max="504" width="7.5" customWidth="1"/>
    <col min="505" max="509" width="8.5" customWidth="1"/>
    <col min="510" max="510" width="7.5" customWidth="1"/>
    <col min="511" max="511" width="8.5" customWidth="1"/>
    <col min="512" max="514" width="7.5" customWidth="1"/>
    <col min="515" max="517" width="8.5" customWidth="1"/>
    <col min="518" max="519" width="7.5" customWidth="1"/>
    <col min="520" max="521" width="8.5" customWidth="1"/>
    <col min="522" max="522" width="6.5" customWidth="1"/>
    <col min="523" max="524" width="8.5" customWidth="1"/>
    <col min="525" max="525" width="7.5" customWidth="1"/>
    <col min="526" max="526" width="6.5" customWidth="1"/>
    <col min="527" max="527" width="7.5" customWidth="1"/>
    <col min="528" max="528" width="6.5" customWidth="1"/>
    <col min="529" max="530" width="8.5" customWidth="1"/>
    <col min="531" max="532" width="7.5" customWidth="1"/>
    <col min="533" max="534" width="8.5" customWidth="1"/>
    <col min="535" max="535" width="7.5" customWidth="1"/>
    <col min="536" max="536" width="8.5" customWidth="1"/>
    <col min="537" max="537" width="7.5" customWidth="1"/>
    <col min="538" max="544" width="8.5" customWidth="1"/>
    <col min="545" max="545" width="5.5" customWidth="1"/>
    <col min="546" max="546" width="7.5" customWidth="1"/>
    <col min="547" max="547" width="8.5" customWidth="1"/>
    <col min="548" max="548" width="7.5" customWidth="1"/>
    <col min="549" max="554" width="8.5" customWidth="1"/>
    <col min="555" max="555" width="7.5" customWidth="1"/>
    <col min="556" max="558" width="8.5" customWidth="1"/>
    <col min="559" max="559" width="7.5" customWidth="1"/>
    <col min="560" max="562" width="8.5" customWidth="1"/>
    <col min="563" max="564" width="7.5" customWidth="1"/>
    <col min="565" max="567" width="8.5" customWidth="1"/>
    <col min="568" max="568" width="6.5" customWidth="1"/>
    <col min="569" max="579" width="8.5" customWidth="1"/>
    <col min="580" max="583" width="7.5" customWidth="1"/>
    <col min="584" max="589" width="8.5" customWidth="1"/>
    <col min="590" max="590" width="7.5" customWidth="1"/>
    <col min="591" max="597" width="8.5" customWidth="1"/>
    <col min="598" max="599" width="7.5" customWidth="1"/>
    <col min="600" max="601" width="8.5" customWidth="1"/>
    <col min="602" max="605" width="7.5" customWidth="1"/>
    <col min="606" max="606" width="6.5" customWidth="1"/>
    <col min="607" max="607" width="8.5" customWidth="1"/>
    <col min="608" max="608" width="7.5" customWidth="1"/>
    <col min="609" max="610" width="8.5" customWidth="1"/>
    <col min="611" max="611" width="7.5" customWidth="1"/>
    <col min="612" max="612" width="8.5" customWidth="1"/>
    <col min="613" max="614" width="7.5" customWidth="1"/>
    <col min="615" max="615" width="8.5" customWidth="1"/>
    <col min="616" max="616" width="6.5" customWidth="1"/>
    <col min="617" max="618" width="7.5" customWidth="1"/>
    <col min="619" max="619" width="8.5" customWidth="1"/>
    <col min="620" max="620" width="7.5" customWidth="1"/>
    <col min="621" max="623" width="8.5" customWidth="1"/>
    <col min="624" max="624" width="7.5" customWidth="1"/>
    <col min="625" max="625" width="6.5" customWidth="1"/>
    <col min="626" max="628" width="8.5" customWidth="1"/>
    <col min="629" max="629" width="6.5" customWidth="1"/>
    <col min="630" max="630" width="8.5" customWidth="1"/>
    <col min="631" max="631" width="7.5" customWidth="1"/>
    <col min="632" max="634" width="8.5" customWidth="1"/>
    <col min="635" max="635" width="7.5" customWidth="1"/>
    <col min="636" max="636" width="8.5" customWidth="1"/>
    <col min="637" max="637" width="7.5" customWidth="1"/>
    <col min="638" max="638" width="8.5" customWidth="1"/>
    <col min="639" max="639" width="5.5" customWidth="1"/>
    <col min="640" max="640" width="7.5" customWidth="1"/>
    <col min="641" max="642" width="8.5" customWidth="1"/>
    <col min="643" max="643" width="7.5" customWidth="1"/>
    <col min="644" max="644" width="6.5" customWidth="1"/>
    <col min="645" max="645" width="8.5" customWidth="1"/>
    <col min="646" max="646" width="7.5" customWidth="1"/>
    <col min="647" max="648" width="8.5" customWidth="1"/>
    <col min="649" max="653" width="7.5" customWidth="1"/>
    <col min="654" max="654" width="8.5" customWidth="1"/>
    <col min="655" max="655" width="6.5" customWidth="1"/>
    <col min="656" max="657" width="7.5" customWidth="1"/>
    <col min="658" max="658" width="6.5" customWidth="1"/>
    <col min="659" max="660" width="8.5" customWidth="1"/>
    <col min="661" max="661" width="7.5" customWidth="1"/>
    <col min="662" max="682" width="8.5" customWidth="1"/>
    <col min="683" max="685" width="7.5" customWidth="1"/>
    <col min="686" max="686" width="8.5" customWidth="1"/>
    <col min="687" max="688" width="7.5" customWidth="1"/>
    <col min="689" max="689" width="8.5" customWidth="1"/>
    <col min="690" max="692" width="7.5" customWidth="1"/>
    <col min="693" max="698" width="8.5" customWidth="1"/>
    <col min="699" max="700" width="7.5" customWidth="1"/>
    <col min="701" max="703" width="8.5" customWidth="1"/>
    <col min="704" max="705" width="7.5" customWidth="1"/>
    <col min="706" max="708" width="8.5" customWidth="1"/>
    <col min="709" max="710" width="7.5" customWidth="1"/>
    <col min="711" max="712" width="8.5" customWidth="1"/>
    <col min="713" max="713" width="7.5" customWidth="1"/>
    <col min="714" max="714" width="8.5" customWidth="1"/>
    <col min="715" max="716" width="7.5" customWidth="1"/>
    <col min="717" max="719" width="8.5" customWidth="1"/>
    <col min="720" max="722" width="7.5" customWidth="1"/>
    <col min="723" max="728" width="8.5" customWidth="1"/>
    <col min="729" max="732" width="7.5" customWidth="1"/>
    <col min="733" max="734" width="8.5" customWidth="1"/>
    <col min="735" max="737" width="7.5" customWidth="1"/>
    <col min="738" max="740" width="8.5" customWidth="1"/>
    <col min="741" max="741" width="7.5" customWidth="1"/>
    <col min="742" max="742" width="8.5" customWidth="1"/>
    <col min="743" max="743" width="7.5" customWidth="1"/>
    <col min="744" max="744" width="8.5" customWidth="1"/>
    <col min="745" max="749" width="7.5" customWidth="1"/>
    <col min="750" max="750" width="8.5" customWidth="1"/>
    <col min="751" max="751" width="7.5" customWidth="1"/>
    <col min="752" max="753" width="8.5" customWidth="1"/>
    <col min="754" max="755" width="7.5" customWidth="1"/>
    <col min="756" max="756" width="8.5" customWidth="1"/>
    <col min="757" max="757" width="7.5" customWidth="1"/>
    <col min="758" max="759" width="8.5" customWidth="1"/>
    <col min="760" max="760" width="7.5" customWidth="1"/>
    <col min="761" max="761" width="8.5" customWidth="1"/>
    <col min="762" max="762" width="7.5" customWidth="1"/>
    <col min="763" max="763" width="8.5" customWidth="1"/>
    <col min="764" max="764" width="7.5" customWidth="1"/>
    <col min="765" max="765" width="8.5" customWidth="1"/>
    <col min="766" max="766" width="7.5" customWidth="1"/>
    <col min="767" max="771" width="8.5" customWidth="1"/>
    <col min="772" max="773" width="6.5" customWidth="1"/>
    <col min="774" max="775" width="7.5" customWidth="1"/>
    <col min="776" max="776" width="8.5" customWidth="1"/>
    <col min="777" max="777" width="7.5" customWidth="1"/>
    <col min="778" max="778" width="8.5" customWidth="1"/>
    <col min="779" max="779" width="7.5" customWidth="1"/>
    <col min="780" max="780" width="8.5" customWidth="1"/>
    <col min="781" max="783" width="7.5" customWidth="1"/>
    <col min="784" max="785" width="8.5" customWidth="1"/>
    <col min="786" max="786" width="7.5" customWidth="1"/>
    <col min="787" max="790" width="8.5" customWidth="1"/>
    <col min="791" max="791" width="7.5" customWidth="1"/>
    <col min="792" max="792" width="8.5" customWidth="1"/>
    <col min="793" max="793" width="7.5" customWidth="1"/>
    <col min="794" max="797" width="8.5" customWidth="1"/>
    <col min="798" max="799" width="7.5" customWidth="1"/>
    <col min="800" max="801" width="8.5" customWidth="1"/>
    <col min="802" max="802" width="7.5" customWidth="1"/>
    <col min="803" max="803" width="5.5" customWidth="1"/>
    <col min="804" max="804" width="8.5" customWidth="1"/>
    <col min="805" max="805" width="7.5" customWidth="1"/>
    <col min="806" max="807" width="8.5" customWidth="1"/>
    <col min="808" max="808" width="7.5" customWidth="1"/>
    <col min="809" max="811" width="8.5" customWidth="1"/>
    <col min="812" max="812" width="7.5" customWidth="1"/>
    <col min="813" max="821" width="8.5" customWidth="1"/>
    <col min="822" max="822" width="7.5" customWidth="1"/>
    <col min="823" max="825" width="8.5" customWidth="1"/>
    <col min="826" max="826" width="7.5" customWidth="1"/>
    <col min="827" max="828" width="8.5" customWidth="1"/>
    <col min="829" max="829" width="6.5" customWidth="1"/>
    <col min="830" max="830" width="8.5" customWidth="1"/>
    <col min="831" max="831" width="7.5" customWidth="1"/>
    <col min="832" max="832" width="8.5" customWidth="1"/>
    <col min="833" max="833" width="7.5" customWidth="1"/>
    <col min="834" max="837" width="8.5" customWidth="1"/>
    <col min="838" max="839" width="7.5" customWidth="1"/>
    <col min="840" max="847" width="8.5" customWidth="1"/>
    <col min="848" max="851" width="7.5" customWidth="1"/>
    <col min="852" max="852" width="8.5" customWidth="1"/>
    <col min="853" max="853" width="7.5" customWidth="1"/>
    <col min="854" max="861" width="8.5" customWidth="1"/>
    <col min="862" max="862" width="7.5" customWidth="1"/>
    <col min="863" max="863" width="8.5" customWidth="1"/>
    <col min="864" max="865" width="7.5" customWidth="1"/>
    <col min="866" max="868" width="8.5" customWidth="1"/>
    <col min="869" max="869" width="7.5" customWidth="1"/>
    <col min="870" max="870" width="8.5" customWidth="1"/>
    <col min="871" max="872" width="7.5" customWidth="1"/>
    <col min="873" max="875" width="8.5" customWidth="1"/>
    <col min="876" max="877" width="7.5" customWidth="1"/>
    <col min="878" max="879" width="8.5" customWidth="1"/>
    <col min="880" max="880" width="7.5" customWidth="1"/>
    <col min="881" max="881" width="8.5" customWidth="1"/>
    <col min="882" max="884" width="7.5" customWidth="1"/>
    <col min="885" max="885" width="8.5" customWidth="1"/>
    <col min="886" max="886" width="6.5" customWidth="1"/>
    <col min="887" max="887" width="7.5" customWidth="1"/>
    <col min="888" max="891" width="8.5" customWidth="1"/>
    <col min="892" max="893" width="7.5" customWidth="1"/>
    <col min="894" max="894" width="6.5" customWidth="1"/>
    <col min="895" max="899" width="8.5" customWidth="1"/>
    <col min="900" max="900" width="7.5" customWidth="1"/>
    <col min="901" max="901" width="6.5" customWidth="1"/>
    <col min="902" max="914" width="8.5" customWidth="1"/>
    <col min="915" max="915" width="6.5" customWidth="1"/>
    <col min="916" max="916" width="8.5" customWidth="1"/>
    <col min="917" max="917" width="7.5" customWidth="1"/>
    <col min="918" max="920" width="8.5" customWidth="1"/>
    <col min="921" max="921" width="7.5" customWidth="1"/>
    <col min="922" max="922" width="8.5" customWidth="1"/>
    <col min="923" max="923" width="7.5" customWidth="1"/>
    <col min="924" max="924" width="8.5" customWidth="1"/>
    <col min="925" max="925" width="6.5" customWidth="1"/>
    <col min="926" max="926" width="7.5" customWidth="1"/>
    <col min="927" max="928" width="8.5" customWidth="1"/>
    <col min="929" max="929" width="6.5" customWidth="1"/>
    <col min="930" max="932" width="8.5" customWidth="1"/>
    <col min="933" max="933" width="7.5" customWidth="1"/>
    <col min="934" max="936" width="8.5" customWidth="1"/>
    <col min="937" max="937" width="7.5" customWidth="1"/>
    <col min="938" max="938" width="8.5" customWidth="1"/>
    <col min="939" max="940" width="7.5" customWidth="1"/>
    <col min="941" max="947" width="8.5" customWidth="1"/>
    <col min="948" max="948" width="7.5" customWidth="1"/>
    <col min="949" max="951" width="8.5" customWidth="1"/>
    <col min="952" max="952" width="6.5" customWidth="1"/>
    <col min="953" max="954" width="8.5" customWidth="1"/>
    <col min="955" max="957" width="7.5" customWidth="1"/>
    <col min="958" max="961" width="8.5" customWidth="1"/>
    <col min="962" max="966" width="7.5" customWidth="1"/>
    <col min="967" max="967" width="6.5" customWidth="1"/>
    <col min="968" max="968" width="7.5" customWidth="1"/>
    <col min="969" max="972" width="8.5" customWidth="1"/>
    <col min="973" max="973" width="7.5" customWidth="1"/>
    <col min="974" max="974" width="6.5" customWidth="1"/>
    <col min="975" max="977" width="8.5" customWidth="1"/>
    <col min="978" max="978" width="7.5" customWidth="1"/>
    <col min="979" max="983" width="8.5" customWidth="1"/>
    <col min="984" max="984" width="7.5" customWidth="1"/>
    <col min="985" max="987" width="8.5" customWidth="1"/>
    <col min="988" max="988" width="6.5" customWidth="1"/>
    <col min="989" max="991" width="8.5" customWidth="1"/>
    <col min="992" max="992" width="7.5" customWidth="1"/>
    <col min="993" max="993" width="8.5" customWidth="1"/>
    <col min="994" max="995" width="7.5" customWidth="1"/>
    <col min="996" max="997" width="8.5" customWidth="1"/>
    <col min="998" max="998" width="6.5" customWidth="1"/>
    <col min="999" max="1000" width="8.5" customWidth="1"/>
    <col min="1001" max="1001" width="7.5" customWidth="1"/>
    <col min="1002" max="1002" width="8.5" customWidth="1"/>
    <col min="1003" max="1003" width="7.5" customWidth="1"/>
    <col min="1004" max="1004" width="8.5" customWidth="1"/>
    <col min="1005" max="1005" width="7.5" customWidth="1"/>
    <col min="1006" max="1014" width="8.5" customWidth="1"/>
    <col min="1015" max="1015" width="7.5" customWidth="1"/>
    <col min="1016" max="1017" width="8.5" customWidth="1"/>
    <col min="1018" max="1019" width="7.5" customWidth="1"/>
    <col min="1020" max="1023" width="8.5" customWidth="1"/>
    <col min="1024" max="1025" width="7.5" customWidth="1"/>
    <col min="1026" max="1026" width="8.5" customWidth="1"/>
    <col min="1027" max="1027" width="7.5" customWidth="1"/>
    <col min="1028" max="1028" width="8.5" customWidth="1"/>
    <col min="1029" max="1029" width="7.5" customWidth="1"/>
    <col min="1030" max="1030" width="8.5" customWidth="1"/>
    <col min="1031" max="1039" width="7.5" customWidth="1"/>
    <col min="1040" max="1040" width="6.5" customWidth="1"/>
    <col min="1041" max="1041" width="8.5" customWidth="1"/>
    <col min="1042" max="1042" width="7.5" customWidth="1"/>
    <col min="1043" max="1044" width="8.5" customWidth="1"/>
    <col min="1045" max="1045" width="7.5" customWidth="1"/>
    <col min="1046" max="1046" width="8.5" customWidth="1"/>
    <col min="1047" max="1047" width="7.5" customWidth="1"/>
    <col min="1048" max="1052" width="8.5" customWidth="1"/>
    <col min="1053" max="1053" width="7.5" customWidth="1"/>
    <col min="1054" max="1055" width="8.5" customWidth="1"/>
    <col min="1056" max="1056" width="6.5" customWidth="1"/>
    <col min="1057" max="1059" width="8.5" customWidth="1"/>
    <col min="1060" max="1061" width="7.5" customWidth="1"/>
    <col min="1062" max="1062" width="8.5" customWidth="1"/>
    <col min="1063" max="1063" width="7.5" customWidth="1"/>
    <col min="1064" max="1064" width="8.5" customWidth="1"/>
    <col min="1065" max="1065" width="6.5" customWidth="1"/>
    <col min="1066" max="1070" width="8.5" customWidth="1"/>
    <col min="1071" max="1071" width="7.5" customWidth="1"/>
    <col min="1072" max="1085" width="8.5" customWidth="1"/>
    <col min="1086" max="1086" width="7.5" customWidth="1"/>
    <col min="1087" max="1087" width="8.5" customWidth="1"/>
    <col min="1088" max="1088" width="7.5" customWidth="1"/>
    <col min="1089" max="1089" width="8.5" customWidth="1"/>
    <col min="1090" max="1090" width="7.5" customWidth="1"/>
    <col min="1091" max="1092" width="8.5" customWidth="1"/>
    <col min="1093" max="1093" width="6.5" customWidth="1"/>
    <col min="1094" max="1094" width="8.5" customWidth="1"/>
    <col min="1095" max="1095" width="7.5" customWidth="1"/>
    <col min="1096" max="1096" width="8.5" customWidth="1"/>
    <col min="1097" max="1097" width="7.5" customWidth="1"/>
    <col min="1098" max="1098" width="8.5" customWidth="1"/>
    <col min="1099" max="1099" width="6.5" customWidth="1"/>
    <col min="1100" max="1102" width="8.5" customWidth="1"/>
    <col min="1103" max="1103" width="7.5" customWidth="1"/>
    <col min="1104" max="1104" width="5.5" customWidth="1"/>
    <col min="1105" max="1112" width="7.5" customWidth="1"/>
    <col min="1113" max="1113" width="6.5" customWidth="1"/>
    <col min="1114" max="1115" width="7.5" customWidth="1"/>
    <col min="1116" max="1116" width="6.5" customWidth="1"/>
    <col min="1117" max="1117" width="7.5" customWidth="1"/>
    <col min="1118" max="1118" width="5.5" customWidth="1"/>
    <col min="1119" max="1119" width="7.5" customWidth="1"/>
    <col min="1120" max="1120" width="6.5" customWidth="1"/>
    <col min="1121" max="1121" width="7.5" customWidth="1"/>
    <col min="1122" max="1125" width="6.5" customWidth="1"/>
    <col min="1126" max="1130" width="7.5" customWidth="1"/>
    <col min="1131" max="1133" width="6.5" customWidth="1"/>
    <col min="1134" max="1134" width="7.5" customWidth="1"/>
    <col min="1135" max="1136" width="6.5" customWidth="1"/>
    <col min="1137" max="1137" width="7.5" customWidth="1"/>
    <col min="1138" max="1138" width="6.5" customWidth="1"/>
    <col min="1139" max="1139" width="7.5" customWidth="1"/>
    <col min="1140" max="1140" width="6.5" customWidth="1"/>
    <col min="1141" max="1143" width="7.5" customWidth="1"/>
    <col min="1144" max="1144" width="6.5" customWidth="1"/>
    <col min="1145" max="1145" width="7.5" customWidth="1"/>
    <col min="1146" max="1146" width="6.5" customWidth="1"/>
    <col min="1147" max="1154" width="7.5" customWidth="1"/>
    <col min="1155" max="1155" width="6.5" customWidth="1"/>
    <col min="1156" max="1161" width="7.5" customWidth="1"/>
    <col min="1162" max="1162" width="6.5" customWidth="1"/>
    <col min="1163" max="1163" width="7.5" customWidth="1"/>
    <col min="1164" max="1164" width="6.5" customWidth="1"/>
    <col min="1165" max="1168" width="7.5" customWidth="1"/>
    <col min="1169" max="1169" width="5.5" customWidth="1"/>
    <col min="1170" max="1172" width="7.5" customWidth="1"/>
    <col min="1173" max="1173" width="6.5" customWidth="1"/>
    <col min="1174" max="1176" width="7.5" customWidth="1"/>
    <col min="1177" max="1177" width="5.5" customWidth="1"/>
    <col min="1178" max="1178" width="6.5" customWidth="1"/>
    <col min="1179" max="1179" width="7.5" customWidth="1"/>
    <col min="1180" max="1180" width="6.5" customWidth="1"/>
    <col min="1181" max="1181" width="7.5" customWidth="1"/>
    <col min="1182" max="1182" width="5.5" customWidth="1"/>
    <col min="1183" max="1184" width="7.5" customWidth="1"/>
    <col min="1185" max="1185" width="6.5" customWidth="1"/>
    <col min="1186" max="1186" width="7.5" customWidth="1"/>
    <col min="1187" max="1188" width="5.5" customWidth="1"/>
    <col min="1189" max="1189" width="6.5" customWidth="1"/>
    <col min="1190" max="1190" width="7.5" customWidth="1"/>
    <col min="1191" max="1191" width="6.5" customWidth="1"/>
    <col min="1192" max="1193" width="7.5" customWidth="1"/>
    <col min="1194" max="1194" width="6.5" customWidth="1"/>
    <col min="1195" max="1198" width="7.5" customWidth="1"/>
    <col min="1199" max="1199" width="5.5" customWidth="1"/>
    <col min="1200" max="1201" width="6.5" customWidth="1"/>
    <col min="1202" max="1203" width="7.5" customWidth="1"/>
    <col min="1204" max="1204" width="5.5" customWidth="1"/>
    <col min="1205" max="1205" width="6.5" customWidth="1"/>
    <col min="1206" max="1206" width="5.5" customWidth="1"/>
    <col min="1207" max="1209" width="7.5" customWidth="1"/>
    <col min="1210" max="1211" width="6.5" customWidth="1"/>
    <col min="1212" max="1218" width="7.5" customWidth="1"/>
    <col min="1219" max="1219" width="4.5" customWidth="1"/>
    <col min="1220" max="1220" width="7.5" customWidth="1"/>
    <col min="1221" max="1221" width="5.5" customWidth="1"/>
    <col min="1222" max="1222" width="6.5" customWidth="1"/>
    <col min="1223" max="1223" width="7.5" customWidth="1"/>
    <col min="1224" max="1224" width="6.5" customWidth="1"/>
    <col min="1225" max="1226" width="7.5" customWidth="1"/>
    <col min="1227" max="1227" width="6.5" customWidth="1"/>
    <col min="1228" max="1229" width="7.5" customWidth="1"/>
    <col min="1230" max="1230" width="6.5" customWidth="1"/>
    <col min="1231" max="1231" width="5.5" customWidth="1"/>
    <col min="1232" max="1236" width="7.5" customWidth="1"/>
    <col min="1237" max="1237" width="6.5" customWidth="1"/>
    <col min="1238" max="1241" width="7.5" customWidth="1"/>
    <col min="1242" max="1243" width="6.5" customWidth="1"/>
    <col min="1244" max="1245" width="7.5" customWidth="1"/>
    <col min="1246" max="1246" width="6.5" customWidth="1"/>
    <col min="1247" max="1247" width="7.5" customWidth="1"/>
    <col min="1248" max="1248" width="6.5" customWidth="1"/>
    <col min="1249" max="1249" width="7.5" customWidth="1"/>
    <col min="1250" max="1250" width="5.5" customWidth="1"/>
    <col min="1251" max="1251" width="6.5" customWidth="1"/>
    <col min="1252" max="1254" width="7.5" customWidth="1"/>
    <col min="1255" max="1256" width="6.5" customWidth="1"/>
    <col min="1257" max="1258" width="7.5" customWidth="1"/>
    <col min="1259" max="1259" width="6.5" customWidth="1"/>
    <col min="1260" max="1261" width="5.5" customWidth="1"/>
    <col min="1262" max="1262" width="7.5" customWidth="1"/>
    <col min="1263" max="1263" width="6.5" customWidth="1"/>
    <col min="1264" max="1264" width="7.5" customWidth="1"/>
    <col min="1265" max="1265" width="4.5" customWidth="1"/>
    <col min="1266" max="1267" width="6.5" customWidth="1"/>
    <col min="1268" max="1268" width="5.5" customWidth="1"/>
    <col min="1269" max="1269" width="6.5" customWidth="1"/>
    <col min="1270" max="1271" width="7.5" customWidth="1"/>
    <col min="1272" max="1274" width="6.5" customWidth="1"/>
    <col min="1275" max="1275" width="7.5" customWidth="1"/>
    <col min="1276" max="1276" width="6.5" customWidth="1"/>
    <col min="1277" max="1277" width="7.5" customWidth="1"/>
    <col min="1278" max="1278" width="5.5" customWidth="1"/>
    <col min="1279" max="1285" width="7.5" customWidth="1"/>
    <col min="1286" max="1286" width="5.5" customWidth="1"/>
    <col min="1287" max="1291" width="7.5" customWidth="1"/>
    <col min="1292" max="1293" width="6.5" customWidth="1"/>
    <col min="1294" max="1295" width="7.5" customWidth="1"/>
    <col min="1296" max="1296" width="6.5" customWidth="1"/>
    <col min="1297" max="1297" width="7.5" customWidth="1"/>
    <col min="1298" max="1298" width="6.5" customWidth="1"/>
    <col min="1299" max="1300" width="7.5" customWidth="1"/>
    <col min="1301" max="1301" width="6.5" customWidth="1"/>
    <col min="1302" max="1305" width="7.5" customWidth="1"/>
    <col min="1306" max="1306" width="6.5" customWidth="1"/>
    <col min="1307" max="1307" width="7.5" customWidth="1"/>
    <col min="1308" max="1308" width="6.5" customWidth="1"/>
    <col min="1309" max="1311" width="7.5" customWidth="1"/>
    <col min="1312" max="1312" width="6.5" customWidth="1"/>
    <col min="1313" max="1313" width="7.5" customWidth="1"/>
    <col min="1314" max="1314" width="6.5" customWidth="1"/>
    <col min="1315" max="1315" width="7.5" customWidth="1"/>
    <col min="1316" max="1316" width="6.5" customWidth="1"/>
    <col min="1317" max="1319" width="7.5" customWidth="1"/>
    <col min="1320" max="1321" width="6.5" customWidth="1"/>
    <col min="1322" max="1322" width="7.5" customWidth="1"/>
    <col min="1323" max="1323" width="6.5" customWidth="1"/>
    <col min="1324" max="1325" width="7.5" customWidth="1"/>
    <col min="1326" max="1326" width="6.5" customWidth="1"/>
    <col min="1327" max="1332" width="7.5" customWidth="1"/>
    <col min="1333" max="1333" width="6.5" customWidth="1"/>
    <col min="1334" max="1334" width="7.5" customWidth="1"/>
    <col min="1335" max="1335" width="6.5" customWidth="1"/>
    <col min="1336" max="1339" width="7.5" customWidth="1"/>
    <col min="1340" max="1340" width="6.5" customWidth="1"/>
    <col min="1341" max="1343" width="7.5" customWidth="1"/>
    <col min="1344" max="1344" width="6.5" customWidth="1"/>
    <col min="1345" max="1348" width="7.5" customWidth="1"/>
    <col min="1349" max="1349" width="6.5" customWidth="1"/>
    <col min="1350" max="1350" width="7.5" customWidth="1"/>
    <col min="1351" max="1352" width="6.5" customWidth="1"/>
    <col min="1353" max="1353" width="7.5" customWidth="1"/>
    <col min="1354" max="1354" width="6.5" customWidth="1"/>
    <col min="1355" max="1355" width="7.5" customWidth="1"/>
    <col min="1356" max="1356" width="6.5" customWidth="1"/>
    <col min="1357" max="1359" width="7.5" customWidth="1"/>
    <col min="1360" max="1361" width="6.5" customWidth="1"/>
    <col min="1362" max="1363" width="7.5" customWidth="1"/>
    <col min="1364" max="1364" width="6.5" customWidth="1"/>
    <col min="1365" max="1367" width="7.5" customWidth="1"/>
    <col min="1368" max="1368" width="6.5" customWidth="1"/>
    <col min="1369" max="1370" width="7.5" customWidth="1"/>
    <col min="1371" max="1371" width="5.5" customWidth="1"/>
    <col min="1372" max="1379" width="6.5" customWidth="1"/>
    <col min="1380" max="1386" width="7.5" customWidth="1"/>
    <col min="1387" max="1387" width="6.5" customWidth="1"/>
    <col min="1388" max="1391" width="7.5" customWidth="1"/>
    <col min="1392" max="1392" width="5.5" customWidth="1"/>
    <col min="1393" max="1395" width="7.5" customWidth="1"/>
    <col min="1396" max="1397" width="5.5" customWidth="1"/>
    <col min="1398" max="1398" width="6.5" customWidth="1"/>
    <col min="1399" max="1402" width="7.5" customWidth="1"/>
    <col min="1403" max="1403" width="5.5" customWidth="1"/>
    <col min="1404" max="1409" width="7.5" customWidth="1"/>
    <col min="1410" max="1410" width="6.5" customWidth="1"/>
    <col min="1411" max="1412" width="7.5" customWidth="1"/>
    <col min="1413" max="1413" width="6.5" customWidth="1"/>
    <col min="1414" max="1414" width="5.5" customWidth="1"/>
    <col min="1415" max="1415" width="7.5" customWidth="1"/>
    <col min="1416" max="1416" width="6.5" customWidth="1"/>
    <col min="1417" max="1418" width="7.5" customWidth="1"/>
    <col min="1419" max="1419" width="6.5" customWidth="1"/>
    <col min="1420" max="1433" width="7.5" customWidth="1"/>
    <col min="1434" max="1434" width="6.5" customWidth="1"/>
    <col min="1435" max="1435" width="7.5" customWidth="1"/>
    <col min="1436" max="1436" width="6.5" customWidth="1"/>
    <col min="1437" max="1441" width="7.5" customWidth="1"/>
    <col min="1442" max="1442" width="6.5" customWidth="1"/>
    <col min="1443" max="1443" width="7.5" customWidth="1"/>
    <col min="1444" max="1446" width="6.5" customWidth="1"/>
    <col min="1447" max="1454" width="7.5" customWidth="1"/>
    <col min="1455" max="1455" width="6.5" customWidth="1"/>
    <col min="1456" max="1456" width="7.5" customWidth="1"/>
    <col min="1457" max="1458" width="6.5" customWidth="1"/>
    <col min="1459" max="1461" width="7.5" customWidth="1"/>
    <col min="1462" max="1462" width="6.5" customWidth="1"/>
    <col min="1463" max="1463" width="7.5" customWidth="1"/>
    <col min="1464" max="1465" width="6.5" customWidth="1"/>
    <col min="1466" max="1466" width="5.5" customWidth="1"/>
    <col min="1467" max="1468" width="6.5" customWidth="1"/>
    <col min="1469" max="1475" width="7.5" customWidth="1"/>
    <col min="1476" max="1476" width="6.5" customWidth="1"/>
    <col min="1477" max="1477" width="7.5" customWidth="1"/>
    <col min="1478" max="1478" width="6.5" customWidth="1"/>
    <col min="1479" max="1479" width="5.5" customWidth="1"/>
    <col min="1480" max="1480" width="7.5" customWidth="1"/>
    <col min="1481" max="1481" width="6.5" customWidth="1"/>
    <col min="1482" max="1482" width="5.5" customWidth="1"/>
    <col min="1483" max="1483" width="7.5" customWidth="1"/>
    <col min="1484" max="1484" width="6.5" customWidth="1"/>
    <col min="1485" max="1491" width="7.5" customWidth="1"/>
    <col min="1492" max="1492" width="5.5" customWidth="1"/>
    <col min="1493" max="1493" width="4.5" customWidth="1"/>
    <col min="1494" max="1497" width="7.5" customWidth="1"/>
    <col min="1498" max="1498" width="6.5" customWidth="1"/>
    <col min="1499" max="1499" width="7.5" customWidth="1"/>
    <col min="1500" max="1500" width="6.5" customWidth="1"/>
    <col min="1501" max="1505" width="7.5" customWidth="1"/>
    <col min="1506" max="1506" width="5.5" customWidth="1"/>
    <col min="1507" max="1507" width="7.5" customWidth="1"/>
    <col min="1508" max="1508" width="6.5" customWidth="1"/>
    <col min="1509" max="1514" width="7.5" customWidth="1"/>
    <col min="1515" max="1515" width="6.5" customWidth="1"/>
    <col min="1516" max="1521" width="7.5" customWidth="1"/>
    <col min="1522" max="1522" width="6.5" customWidth="1"/>
    <col min="1523" max="1523" width="7.5" customWidth="1"/>
    <col min="1524" max="1524" width="6.5" customWidth="1"/>
    <col min="1525" max="1536" width="7.5" customWidth="1"/>
    <col min="1537" max="1539" width="6.5" customWidth="1"/>
    <col min="1540" max="1540" width="5.5" customWidth="1"/>
    <col min="1541" max="1541" width="6.5" customWidth="1"/>
    <col min="1542" max="1550" width="7.5" customWidth="1"/>
    <col min="1551" max="1551" width="6.5" customWidth="1"/>
    <col min="1552" max="1555" width="7.5" customWidth="1"/>
    <col min="1556" max="1556" width="5.5" customWidth="1"/>
    <col min="1557" max="1562" width="7.5" customWidth="1"/>
    <col min="1563" max="1563" width="5.5" customWidth="1"/>
    <col min="1564" max="1581" width="7.5" customWidth="1"/>
    <col min="1582" max="1582" width="6.5" customWidth="1"/>
    <col min="1583" max="1588" width="7.5" customWidth="1"/>
    <col min="1589" max="1590" width="6.5" customWidth="1"/>
    <col min="1591" max="1592" width="7.5" customWidth="1"/>
    <col min="1593" max="1593" width="6.5" customWidth="1"/>
    <col min="1594" max="1601" width="7.5" customWidth="1"/>
    <col min="1602" max="1604" width="6.5" customWidth="1"/>
    <col min="1605" max="1606" width="7.5" customWidth="1"/>
    <col min="1607" max="1607" width="6.5" customWidth="1"/>
    <col min="1608" max="1609" width="7.5" customWidth="1"/>
    <col min="1610" max="1610" width="6.5" customWidth="1"/>
    <col min="1611" max="1617" width="7.5" customWidth="1"/>
    <col min="1618" max="1618" width="5.5" customWidth="1"/>
    <col min="1619" max="1625" width="7.5" customWidth="1"/>
    <col min="1626" max="1627" width="6.5" customWidth="1"/>
    <col min="1628" max="1629" width="7.5" customWidth="1"/>
    <col min="1630" max="1630" width="6.5" customWidth="1"/>
    <col min="1631" max="1634" width="7.5" customWidth="1"/>
    <col min="1635" max="1635" width="5.5" customWidth="1"/>
    <col min="1636" max="1637" width="7.5" customWidth="1"/>
    <col min="1638" max="1639" width="6.5" customWidth="1"/>
    <col min="1640" max="1641" width="7.5" customWidth="1"/>
    <col min="1642" max="1642" width="5.5" customWidth="1"/>
    <col min="1643" max="1644" width="7.5" customWidth="1"/>
    <col min="1645" max="1645" width="5.5" customWidth="1"/>
    <col min="1646" max="1650" width="7.5" customWidth="1"/>
    <col min="1651" max="1652" width="6.5" customWidth="1"/>
    <col min="1653" max="1670" width="7.5" customWidth="1"/>
    <col min="1671" max="1671" width="2.875" customWidth="1"/>
    <col min="1672" max="1687" width="6.875" customWidth="1"/>
    <col min="1688" max="1688" width="5.875" customWidth="1"/>
    <col min="1689" max="1704" width="6.875" customWidth="1"/>
    <col min="1705" max="1705" width="5.875" customWidth="1"/>
    <col min="1706" max="1710" width="6.875" customWidth="1"/>
    <col min="1711" max="1711" width="5.875" customWidth="1"/>
    <col min="1712" max="1712" width="6.875" customWidth="1"/>
    <col min="1713" max="1713" width="5.875" customWidth="1"/>
    <col min="1714" max="1716" width="6.875" customWidth="1"/>
    <col min="1717" max="1718" width="5.875" customWidth="1"/>
    <col min="1719" max="1719" width="6.875" customWidth="1"/>
    <col min="1720" max="1720" width="5.875" customWidth="1"/>
    <col min="1721" max="1726" width="6.875" customWidth="1"/>
    <col min="1727" max="1727" width="5.875" customWidth="1"/>
    <col min="1728" max="1731" width="6.875" customWidth="1"/>
    <col min="1732" max="1733" width="5.875" customWidth="1"/>
    <col min="1734" max="1738" width="6.875" customWidth="1"/>
    <col min="1739" max="1739" width="5.875" customWidth="1"/>
    <col min="1740" max="1744" width="6.875" customWidth="1"/>
    <col min="1745" max="1745" width="3.875" customWidth="1"/>
    <col min="1746" max="1747" width="6.875" customWidth="1"/>
    <col min="1748" max="1748" width="5.875" customWidth="1"/>
    <col min="1749" max="1749" width="6.875" customWidth="1"/>
    <col min="1750" max="1750" width="4.875" customWidth="1"/>
    <col min="1751" max="1755" width="6.875" customWidth="1"/>
    <col min="1756" max="1756" width="5.875" customWidth="1"/>
    <col min="1757" max="1757" width="6.875" customWidth="1"/>
    <col min="1758" max="1760" width="5.875" customWidth="1"/>
    <col min="1761" max="1761" width="6.875" customWidth="1"/>
    <col min="1762" max="1763" width="5.875" customWidth="1"/>
    <col min="1764" max="1766" width="6.875" customWidth="1"/>
    <col min="1767" max="1768" width="5.875" customWidth="1"/>
    <col min="1769" max="1784" width="6.875" customWidth="1"/>
    <col min="1785" max="1785" width="5.875" customWidth="1"/>
    <col min="1786" max="1786" width="6.875" customWidth="1"/>
    <col min="1787" max="1787" width="5.875" customWidth="1"/>
    <col min="1788" max="1788" width="6.875" customWidth="1"/>
    <col min="1789" max="1789" width="5.875" customWidth="1"/>
    <col min="1790" max="1791" width="6.875" customWidth="1"/>
    <col min="1792" max="1792" width="5.875" customWidth="1"/>
    <col min="1793" max="1793" width="6.875" customWidth="1"/>
    <col min="1794" max="1795" width="5.875" customWidth="1"/>
    <col min="1796" max="1801" width="6.875" customWidth="1"/>
    <col min="1802" max="1803" width="5.875" customWidth="1"/>
    <col min="1804" max="1806" width="6.875" customWidth="1"/>
    <col min="1807" max="1807" width="4.875" customWidth="1"/>
    <col min="1808" max="1809" width="6.875" customWidth="1"/>
    <col min="1810" max="1810" width="5.875" customWidth="1"/>
    <col min="1811" max="1816" width="6.875" customWidth="1"/>
    <col min="1817" max="1817" width="5.875" customWidth="1"/>
    <col min="1818" max="1830" width="6.875" customWidth="1"/>
    <col min="1831" max="1832" width="5.875" customWidth="1"/>
    <col min="1833" max="1836" width="6.875" customWidth="1"/>
    <col min="1837" max="1839" width="4.875" customWidth="1"/>
    <col min="1840" max="1840" width="5.875" customWidth="1"/>
    <col min="1841" max="1842" width="6.875" customWidth="1"/>
    <col min="1843" max="1845" width="5.875" customWidth="1"/>
    <col min="1846" max="1849" width="6.875" customWidth="1"/>
    <col min="1850" max="1850" width="5.875" customWidth="1"/>
    <col min="1851" max="1851" width="6.875" customWidth="1"/>
    <col min="1852" max="1852" width="5.875" customWidth="1"/>
    <col min="1853" max="1853" width="6.875" customWidth="1"/>
    <col min="1854" max="1855" width="5.875" customWidth="1"/>
    <col min="1856" max="1859" width="6.875" customWidth="1"/>
    <col min="1860" max="1860" width="4.875" customWidth="1"/>
    <col min="1861" max="1861" width="5.875" customWidth="1"/>
    <col min="1862" max="1869" width="6.875" customWidth="1"/>
    <col min="1870" max="1870" width="5.875" customWidth="1"/>
    <col min="1871" max="1875" width="6.875" customWidth="1"/>
    <col min="1876" max="1876" width="4.875" customWidth="1"/>
    <col min="1877" max="1880" width="6.875" customWidth="1"/>
    <col min="1881" max="1881" width="5.875" customWidth="1"/>
    <col min="1882" max="1882" width="6.875" customWidth="1"/>
    <col min="1883" max="1883" width="5.875" customWidth="1"/>
    <col min="1884" max="1885" width="6.875" customWidth="1"/>
    <col min="1886" max="1886" width="5.875" customWidth="1"/>
    <col min="1887" max="1897" width="6.875" customWidth="1"/>
    <col min="1898" max="1898" width="5.875" customWidth="1"/>
    <col min="1899" max="1899" width="4.875" customWidth="1"/>
    <col min="1900" max="1901" width="6.875" customWidth="1"/>
    <col min="1902" max="1902" width="5.875" customWidth="1"/>
    <col min="1903" max="1903" width="6.875" customWidth="1"/>
    <col min="1904" max="1904" width="5.875" customWidth="1"/>
    <col min="1905" max="1905" width="4.875" customWidth="1"/>
    <col min="1906" max="1912" width="6.875" customWidth="1"/>
    <col min="1913" max="1913" width="5.875" customWidth="1"/>
    <col min="1914" max="1915" width="6.875" customWidth="1"/>
    <col min="1916" max="1916" width="5.875" customWidth="1"/>
    <col min="1917" max="1917" width="4.875" customWidth="1"/>
    <col min="1918" max="1918" width="5.875" customWidth="1"/>
    <col min="1919" max="1920" width="6.875" customWidth="1"/>
    <col min="1921" max="1922" width="5.875" customWidth="1"/>
    <col min="1923" max="1926" width="6.875" customWidth="1"/>
    <col min="1927" max="1928" width="5.875" customWidth="1"/>
    <col min="1929" max="1935" width="6.875" customWidth="1"/>
    <col min="1936" max="1936" width="5.875" customWidth="1"/>
    <col min="1937" max="1944" width="6.875" customWidth="1"/>
    <col min="1945" max="1945" width="5.875" customWidth="1"/>
    <col min="1946" max="1948" width="6.875" customWidth="1"/>
    <col min="1949" max="1949" width="5.875" customWidth="1"/>
    <col min="1950" max="1954" width="6.875" customWidth="1"/>
    <col min="1955" max="1955" width="4.875" customWidth="1"/>
    <col min="1956" max="1961" width="6.875" customWidth="1"/>
    <col min="1962" max="1962" width="3.875" customWidth="1"/>
    <col min="1963" max="1963" width="5.875" customWidth="1"/>
    <col min="1964" max="1964" width="6.875" customWidth="1"/>
    <col min="1965" max="1965" width="5.875" customWidth="1"/>
    <col min="1966" max="1967" width="6.875" customWidth="1"/>
    <col min="1968" max="1970" width="5.875" customWidth="1"/>
    <col min="1971" max="1978" width="6.875" customWidth="1"/>
    <col min="1979" max="1979" width="5.875" customWidth="1"/>
    <col min="1980" max="1983" width="6.875" customWidth="1"/>
    <col min="1984" max="1984" width="5.875" customWidth="1"/>
    <col min="1985" max="1987" width="6.875" customWidth="1"/>
    <col min="1988" max="1989" width="5.875" customWidth="1"/>
    <col min="1990" max="1990" width="6.875" customWidth="1"/>
    <col min="1991" max="1991" width="5.875" customWidth="1"/>
    <col min="1992" max="1994" width="6.875" customWidth="1"/>
    <col min="1995" max="1995" width="4.875" customWidth="1"/>
    <col min="1996" max="1998" width="6.875" customWidth="1"/>
    <col min="1999" max="1999" width="5.875" customWidth="1"/>
    <col min="2000" max="2008" width="6.875" customWidth="1"/>
    <col min="2009" max="2010" width="4.875" customWidth="1"/>
    <col min="2011" max="2014" width="6.875" customWidth="1"/>
    <col min="2015" max="2016" width="5.875" customWidth="1"/>
    <col min="2017" max="2025" width="6.875" customWidth="1"/>
    <col min="2026" max="2027" width="5.875" customWidth="1"/>
    <col min="2028" max="2033" width="6.875" customWidth="1"/>
    <col min="2034" max="2034" width="5.875" customWidth="1"/>
    <col min="2035" max="2042" width="6.875" customWidth="1"/>
    <col min="2043" max="2043" width="4.875" customWidth="1"/>
    <col min="2044" max="2044" width="6.875" customWidth="1"/>
    <col min="2045" max="2045" width="5.875" customWidth="1"/>
    <col min="2046" max="2050" width="6.875" customWidth="1"/>
    <col min="2051" max="2051" width="5.875" customWidth="1"/>
    <col min="2052" max="2062" width="6.875" customWidth="1"/>
    <col min="2063" max="2065" width="5.875" customWidth="1"/>
    <col min="2066" max="2066" width="4.875" customWidth="1"/>
    <col min="2067" max="2068" width="6.875" customWidth="1"/>
    <col min="2069" max="2071" width="5.875" customWidth="1"/>
    <col min="2072" max="2072" width="6.875" customWidth="1"/>
    <col min="2073" max="2073" width="5.875" customWidth="1"/>
    <col min="2074" max="2075" width="6.875" customWidth="1"/>
    <col min="2076" max="2076" width="5.875" customWidth="1"/>
    <col min="2077" max="2080" width="6.875" customWidth="1"/>
    <col min="2081" max="2081" width="5.875" customWidth="1"/>
    <col min="2082" max="2085" width="6.875" customWidth="1"/>
    <col min="2086" max="2086" width="5.875" customWidth="1"/>
    <col min="2087" max="2088" width="6.875" customWidth="1"/>
    <col min="2089" max="2089" width="4.875" customWidth="1"/>
    <col min="2090" max="2100" width="6.875" customWidth="1"/>
    <col min="2101" max="2103" width="5.875" customWidth="1"/>
    <col min="2104" max="2107" width="6.875" customWidth="1"/>
    <col min="2108" max="2108" width="5.875" customWidth="1"/>
    <col min="2109" max="2112" width="6.875" customWidth="1"/>
    <col min="2113" max="2113" width="5.875" customWidth="1"/>
    <col min="2114" max="2115" width="6.875" customWidth="1"/>
    <col min="2116" max="2117" width="5.875" customWidth="1"/>
    <col min="2118" max="2121" width="6.875" customWidth="1"/>
    <col min="2122" max="2122" width="5.875" customWidth="1"/>
    <col min="2123" max="2125" width="6.875" customWidth="1"/>
    <col min="2126" max="2126" width="3.875" customWidth="1"/>
    <col min="2127" max="2132" width="6.875" customWidth="1"/>
    <col min="2133" max="2133" width="5.875" customWidth="1"/>
    <col min="2134" max="2139" width="6.875" customWidth="1"/>
    <col min="2140" max="2140" width="5.875" customWidth="1"/>
    <col min="2141" max="2141" width="6.875" customWidth="1"/>
    <col min="2142" max="2142" width="4.875" customWidth="1"/>
    <col min="2143" max="2147" width="6.875" customWidth="1"/>
    <col min="2148" max="2148" width="5.875" customWidth="1"/>
    <col min="2149" max="2154" width="6.875" customWidth="1"/>
    <col min="2155" max="2155" width="5.875" customWidth="1"/>
    <col min="2156" max="2157" width="6.875" customWidth="1"/>
    <col min="2158" max="2159" width="5.875" customWidth="1"/>
    <col min="2160" max="2160" width="6.875" customWidth="1"/>
    <col min="2161" max="2161" width="5.875" customWidth="1"/>
    <col min="2162" max="2162" width="6.875" customWidth="1"/>
    <col min="2163" max="2163" width="5.875" customWidth="1"/>
    <col min="2164" max="2166" width="6.875" customWidth="1"/>
    <col min="2167" max="2167" width="5.875" customWidth="1"/>
    <col min="2168" max="2168" width="6.875" customWidth="1"/>
    <col min="2169" max="2169" width="5.875" customWidth="1"/>
    <col min="2170" max="2171" width="6.875" customWidth="1"/>
    <col min="2172" max="2174" width="5.875" customWidth="1"/>
    <col min="2175" max="2182" width="6.875" customWidth="1"/>
    <col min="2183" max="2183" width="5.875" customWidth="1"/>
    <col min="2184" max="2186" width="6.875" customWidth="1"/>
    <col min="2187" max="2187" width="4.875" customWidth="1"/>
    <col min="2188" max="2188" width="6.875" customWidth="1"/>
    <col min="2189" max="2189" width="5.875" customWidth="1"/>
    <col min="2190" max="2191" width="6.875" customWidth="1"/>
    <col min="2192" max="2192" width="5.875" customWidth="1"/>
    <col min="2193" max="2194" width="6.875" customWidth="1"/>
    <col min="2195" max="2195" width="5.875" customWidth="1"/>
    <col min="2196" max="2197" width="6.875" customWidth="1"/>
    <col min="2198" max="2199" width="5.875" customWidth="1"/>
    <col min="2200" max="2202" width="6.875" customWidth="1"/>
    <col min="2203" max="2203" width="3.875" customWidth="1"/>
    <col min="2204" max="2205" width="5.875" customWidth="1"/>
    <col min="2206" max="2206" width="6.875" customWidth="1"/>
    <col min="2207" max="2207" width="5.875" customWidth="1"/>
    <col min="2208" max="2208" width="6.875" customWidth="1"/>
    <col min="2209" max="2209" width="4.875" customWidth="1"/>
    <col min="2210" max="2219" width="6.875" customWidth="1"/>
    <col min="2220" max="2220" width="5.875" customWidth="1"/>
    <col min="2221" max="2221" width="6.875" customWidth="1"/>
    <col min="2222" max="2223" width="5.875" customWidth="1"/>
    <col min="2224" max="2224" width="6.875" customWidth="1"/>
    <col min="2225" max="2225" width="4.875" customWidth="1"/>
    <col min="2226" max="2226" width="6.875" customWidth="1"/>
    <col min="2227" max="2227" width="5.875" customWidth="1"/>
    <col min="2228" max="2228" width="6.875" customWidth="1"/>
    <col min="2229" max="2229" width="5.875" customWidth="1"/>
    <col min="2230" max="2230" width="6.875" customWidth="1"/>
    <col min="2231" max="2232" width="5.875" customWidth="1"/>
    <col min="2233" max="2234" width="6.875" customWidth="1"/>
    <col min="2235" max="2235" width="5.875" customWidth="1"/>
    <col min="2236" max="2239" width="6.875" customWidth="1"/>
    <col min="2240" max="2240" width="5.875" customWidth="1"/>
    <col min="2241" max="2242" width="6.875" customWidth="1"/>
    <col min="2243" max="2244" width="5.875" customWidth="1"/>
    <col min="2245" max="2247" width="6.875" customWidth="1"/>
    <col min="2248" max="2249" width="5.875" customWidth="1"/>
    <col min="2250" max="2254" width="6.875" customWidth="1"/>
    <col min="2255" max="2256" width="5.875" customWidth="1"/>
    <col min="2257" max="2257" width="6.875" customWidth="1"/>
    <col min="2258" max="2258" width="5.875" customWidth="1"/>
    <col min="2259" max="2260" width="6.875" customWidth="1"/>
    <col min="2261" max="2261" width="5.875" customWidth="1"/>
    <col min="2262" max="2264" width="6.875" customWidth="1"/>
    <col min="2265" max="2266" width="5.875" customWidth="1"/>
    <col min="2267" max="2271" width="6.875" customWidth="1"/>
    <col min="2272" max="2272" width="5.875" customWidth="1"/>
    <col min="2273" max="2273" width="6.875" customWidth="1"/>
    <col min="2274" max="2275" width="5.875" customWidth="1"/>
    <col min="2276" max="2278" width="6.875" customWidth="1"/>
    <col min="2279" max="2279" width="5.875" customWidth="1"/>
    <col min="2280" max="2280" width="6.875" customWidth="1"/>
    <col min="2281" max="2281" width="5.875" customWidth="1"/>
    <col min="2282" max="2285" width="6.875" customWidth="1"/>
    <col min="2286" max="2287" width="4.875" customWidth="1"/>
    <col min="2288" max="2288" width="5.875" customWidth="1"/>
    <col min="2289" max="2292" width="6.875" customWidth="1"/>
    <col min="2293" max="2293" width="5.875" customWidth="1"/>
    <col min="2294" max="2294" width="6.875" customWidth="1"/>
    <col min="2295" max="2295" width="5.875" customWidth="1"/>
    <col min="2296" max="2297" width="6.875" customWidth="1"/>
    <col min="2298" max="2298" width="5.875" customWidth="1"/>
    <col min="2299" max="2301" width="6.875" customWidth="1"/>
    <col min="2302" max="2302" width="3.875" customWidth="1"/>
    <col min="2303" max="2303" width="5.875" customWidth="1"/>
    <col min="2304" max="2309" width="6.875" customWidth="1"/>
    <col min="2310" max="2311" width="5.875" customWidth="1"/>
    <col min="2312" max="2315" width="6.875" customWidth="1"/>
    <col min="2316" max="2316" width="5.875" customWidth="1"/>
    <col min="2317" max="2317" width="6.875" customWidth="1"/>
    <col min="2318" max="2318" width="5.875" customWidth="1"/>
    <col min="2319" max="2321" width="6.875" customWidth="1"/>
    <col min="2322" max="2324" width="5.875" customWidth="1"/>
    <col min="2325" max="2330" width="6.875" customWidth="1"/>
    <col min="2331" max="2331" width="5.875" customWidth="1"/>
    <col min="2332" max="2334" width="6.875" customWidth="1"/>
    <col min="2335" max="2335" width="5.875" customWidth="1"/>
    <col min="2336" max="2341" width="6.875" customWidth="1"/>
    <col min="2342" max="2343" width="5.875" customWidth="1"/>
    <col min="2344" max="2345" width="6.875" customWidth="1"/>
    <col min="2346" max="2346" width="5.875" customWidth="1"/>
    <col min="2347" max="2347" width="6.875" customWidth="1"/>
    <col min="2348" max="2348" width="5.875" customWidth="1"/>
    <col min="2349" max="2350" width="6.875" customWidth="1"/>
    <col min="2351" max="2351" width="5.875" customWidth="1"/>
    <col min="2352" max="2352" width="6.875" customWidth="1"/>
    <col min="2353" max="2353" width="4.875" customWidth="1"/>
    <col min="2354" max="2354" width="6.875" customWidth="1"/>
    <col min="2355" max="2355" width="5.875" customWidth="1"/>
    <col min="2356" max="2356" width="6.875" customWidth="1"/>
    <col min="2357" max="2358" width="5.875" customWidth="1"/>
    <col min="2359" max="2360" width="6.875" customWidth="1"/>
    <col min="2361" max="2361" width="4.875" customWidth="1"/>
    <col min="2362" max="2364" width="6.875" customWidth="1"/>
    <col min="2365" max="2366" width="5.875" customWidth="1"/>
    <col min="2367" max="2371" width="6.875" customWidth="1"/>
    <col min="2372" max="2372" width="5.875" customWidth="1"/>
    <col min="2373" max="2375" width="6.875" customWidth="1"/>
    <col min="2376" max="2376" width="5.875" customWidth="1"/>
    <col min="2377" max="2391" width="6.875" customWidth="1"/>
    <col min="2392" max="2393" width="5.875" customWidth="1"/>
    <col min="2394" max="2394" width="6.875" customWidth="1"/>
    <col min="2395" max="2395" width="4.875" customWidth="1"/>
    <col min="2396" max="2401" width="6.875" customWidth="1"/>
    <col min="2402" max="2402" width="5.875" customWidth="1"/>
    <col min="2403" max="2404" width="6.875" customWidth="1"/>
    <col min="2405" max="2405" width="5.875" customWidth="1"/>
    <col min="2406" max="2406" width="4.875" customWidth="1"/>
    <col min="2407" max="2409" width="6.875" customWidth="1"/>
    <col min="2410" max="2410" width="3.875" customWidth="1"/>
    <col min="2411" max="2411" width="5.875" customWidth="1"/>
    <col min="2412" max="2417" width="6.875" customWidth="1"/>
    <col min="2418" max="2419" width="5.875" customWidth="1"/>
    <col min="2420" max="2423" width="6.875" customWidth="1"/>
    <col min="2424" max="2424" width="4.875" customWidth="1"/>
    <col min="2425" max="2432" width="6.875" customWidth="1"/>
    <col min="2433" max="2433" width="5.875" customWidth="1"/>
    <col min="2434" max="2434" width="6.875" customWidth="1"/>
    <col min="2435" max="2435" width="5.875" customWidth="1"/>
    <col min="2436" max="2439" width="6.875" customWidth="1"/>
    <col min="2440" max="2440" width="5.875" customWidth="1"/>
    <col min="2441" max="2443" width="6.875" customWidth="1"/>
    <col min="2444" max="2444" width="4.875" customWidth="1"/>
    <col min="2445" max="2445" width="5.875" customWidth="1"/>
    <col min="2446" max="2456" width="6.875" customWidth="1"/>
    <col min="2457" max="2458" width="4.875" customWidth="1"/>
    <col min="2459" max="2459" width="5.875" customWidth="1"/>
    <col min="2460" max="2468" width="6.875" customWidth="1"/>
    <col min="2469" max="2469" width="5.875" customWidth="1"/>
    <col min="2470" max="2471" width="6.875" customWidth="1"/>
    <col min="2472" max="2472" width="5.875" customWidth="1"/>
    <col min="2473" max="2474" width="6.875" customWidth="1"/>
    <col min="2475" max="2475" width="4.875" customWidth="1"/>
    <col min="2476" max="2477" width="6.875" customWidth="1"/>
    <col min="2478" max="2478" width="5.875" customWidth="1"/>
    <col min="2479" max="2482" width="6.875" customWidth="1"/>
    <col min="2483" max="2483" width="5.875" customWidth="1"/>
    <col min="2484" max="2490" width="6.875" customWidth="1"/>
    <col min="2491" max="2491" width="5.875" customWidth="1"/>
    <col min="2492" max="2497" width="6.875" customWidth="1"/>
    <col min="2498" max="2499" width="4.875" customWidth="1"/>
    <col min="2500" max="2501" width="6.875" customWidth="1"/>
    <col min="2502" max="2502" width="5.875" customWidth="1"/>
    <col min="2503" max="2505" width="6.875" customWidth="1"/>
    <col min="2506" max="2506" width="5.875" customWidth="1"/>
    <col min="2507" max="2508" width="6.875" customWidth="1"/>
    <col min="2509" max="2510" width="5.875" customWidth="1"/>
    <col min="2511" max="2512" width="6.875" customWidth="1"/>
    <col min="2513" max="2513" width="4.875" customWidth="1"/>
    <col min="2514" max="2521" width="6.875" customWidth="1"/>
    <col min="2522" max="2522" width="4.875" customWidth="1"/>
    <col min="2523" max="2524" width="6.875" customWidth="1"/>
    <col min="2525" max="2525" width="5.875" customWidth="1"/>
    <col min="2526" max="2526" width="6.875" customWidth="1"/>
    <col min="2527" max="2527" width="5.875" customWidth="1"/>
    <col min="2528" max="2528" width="6.875" customWidth="1"/>
    <col min="2529" max="2529" width="5.875" customWidth="1"/>
    <col min="2530" max="2530" width="6.875" customWidth="1"/>
    <col min="2531" max="2531" width="5.875" customWidth="1"/>
    <col min="2532" max="2532" width="6.875" customWidth="1"/>
    <col min="2533" max="2533" width="5.875" customWidth="1"/>
    <col min="2534" max="2534" width="6.875" customWidth="1"/>
    <col min="2535" max="2535" width="5.875" customWidth="1"/>
    <col min="2536" max="2537" width="6.875" customWidth="1"/>
    <col min="2538" max="2538" width="4.875" customWidth="1"/>
    <col min="2539" max="2540" width="6.875" customWidth="1"/>
    <col min="2541" max="2541" width="3.875" customWidth="1"/>
    <col min="2542" max="2544" width="6.875" customWidth="1"/>
    <col min="2545" max="2545" width="5.875" customWidth="1"/>
    <col min="2546" max="2547" width="6.875" customWidth="1"/>
    <col min="2548" max="2548" width="5.875" customWidth="1"/>
    <col min="2549" max="2549" width="6.875" customWidth="1"/>
    <col min="2550" max="2551" width="5.875" customWidth="1"/>
    <col min="2552" max="2554" width="6.875" customWidth="1"/>
    <col min="2555" max="2555" width="5.875" customWidth="1"/>
    <col min="2556" max="2558" width="6.875" customWidth="1"/>
    <col min="2559" max="2560" width="4.875" customWidth="1"/>
    <col min="2561" max="2561" width="5.875" customWidth="1"/>
    <col min="2562" max="2565" width="6.875" customWidth="1"/>
    <col min="2566" max="2568" width="5.875" customWidth="1"/>
    <col min="2569" max="2569" width="6.875" customWidth="1"/>
    <col min="2570" max="2570" width="5.875" customWidth="1"/>
    <col min="2571" max="2571" width="6.875" customWidth="1"/>
    <col min="2572" max="2572" width="5.875" customWidth="1"/>
    <col min="2573" max="2578" width="6.875" customWidth="1"/>
    <col min="2579" max="2579" width="5.875" customWidth="1"/>
    <col min="2580" max="2582" width="6.875" customWidth="1"/>
    <col min="2583" max="2583" width="4.875" customWidth="1"/>
    <col min="2584" max="2586" width="6.875" customWidth="1"/>
    <col min="2587" max="2589" width="5.875" customWidth="1"/>
    <col min="2590" max="2595" width="6.875" customWidth="1"/>
    <col min="2596" max="2596" width="5.875" customWidth="1"/>
    <col min="2597" max="2604" width="6.875" customWidth="1"/>
    <col min="2605" max="2605" width="5.875" customWidth="1"/>
    <col min="2606" max="2606" width="6.875" customWidth="1"/>
    <col min="2607" max="2608" width="5.875" customWidth="1"/>
    <col min="2609" max="2610" width="6.875" customWidth="1"/>
    <col min="2611" max="2611" width="5.875" customWidth="1"/>
    <col min="2612" max="2612" width="4.875" customWidth="1"/>
    <col min="2613" max="2616" width="6.875" customWidth="1"/>
    <col min="2617" max="2619" width="5.875" customWidth="1"/>
    <col min="2620" max="2620" width="6.875" customWidth="1"/>
    <col min="2621" max="2621" width="5.875" customWidth="1"/>
    <col min="2622" max="2623" width="6.875" customWidth="1"/>
    <col min="2624" max="2624" width="5.875" customWidth="1"/>
    <col min="2625" max="2625" width="6.875" customWidth="1"/>
    <col min="2626" max="2626" width="5.875" customWidth="1"/>
    <col min="2627" max="2631" width="6.875" customWidth="1"/>
    <col min="2632" max="2632" width="4.875" customWidth="1"/>
    <col min="2633" max="2635" width="6.875" customWidth="1"/>
    <col min="2636" max="2637" width="5.875" customWidth="1"/>
    <col min="2638" max="2638" width="6.875" customWidth="1"/>
    <col min="2639" max="2639" width="3.875" customWidth="1"/>
    <col min="2640" max="2641" width="6.875" customWidth="1"/>
    <col min="2642" max="2642" width="5.875" customWidth="1"/>
    <col min="2643" max="2654" width="6.875" customWidth="1"/>
    <col min="2655" max="2657" width="5.875" customWidth="1"/>
    <col min="2658" max="2667" width="6.875" customWidth="1"/>
    <col min="2668" max="2668" width="4.875" customWidth="1"/>
    <col min="2669" max="2670" width="6.875" customWidth="1"/>
    <col min="2671" max="2671" width="5.875" customWidth="1"/>
    <col min="2672" max="2672" width="4.875" customWidth="1"/>
    <col min="2673" max="2678" width="6.875" customWidth="1"/>
    <col min="2679" max="2679" width="5.875" customWidth="1"/>
    <col min="2680" max="2681" width="6.875" customWidth="1"/>
    <col min="2682" max="2686" width="5.875" customWidth="1"/>
    <col min="2687" max="2691" width="6.875" customWidth="1"/>
    <col min="2692" max="2692" width="5.875" customWidth="1"/>
    <col min="2693" max="2696" width="6.875" customWidth="1"/>
    <col min="2697" max="2701" width="5.875" customWidth="1"/>
    <col min="2702" max="2709" width="6.875" customWidth="1"/>
    <col min="2710" max="2710" width="4.875" customWidth="1"/>
    <col min="2711" max="2711" width="6.875" customWidth="1"/>
    <col min="2712" max="2712" width="5.875" customWidth="1"/>
    <col min="2713" max="2713" width="6.875" customWidth="1"/>
    <col min="2714" max="2714" width="5.875" customWidth="1"/>
    <col min="2715" max="2715" width="4.875" customWidth="1"/>
    <col min="2716" max="2717" width="6.875" customWidth="1"/>
    <col min="2718" max="2718" width="5.875" customWidth="1"/>
    <col min="2719" max="2722" width="6.875" customWidth="1"/>
    <col min="2723" max="2723" width="5.875" customWidth="1"/>
    <col min="2724" max="2724" width="4.875" customWidth="1"/>
    <col min="2725" max="2726" width="5.875" customWidth="1"/>
    <col min="2727" max="2731" width="6.875" customWidth="1"/>
    <col min="2732" max="2732" width="5.875" customWidth="1"/>
    <col min="2733" max="2738" width="6.875" customWidth="1"/>
    <col min="2739" max="2739" width="5.875" customWidth="1"/>
    <col min="2740" max="2740" width="6.875" customWidth="1"/>
    <col min="2741" max="2741" width="5.875" customWidth="1"/>
    <col min="2742" max="2745" width="6.875" customWidth="1"/>
    <col min="2746" max="2746" width="4.875" customWidth="1"/>
    <col min="2747" max="2747" width="6.875" customWidth="1"/>
    <col min="2748" max="2749" width="5.875" customWidth="1"/>
    <col min="2750" max="2753" width="6.875" customWidth="1"/>
    <col min="2754" max="2754" width="4.875" customWidth="1"/>
    <col min="2755" max="2756" width="6.875" customWidth="1"/>
    <col min="2757" max="2758" width="5.875" customWidth="1"/>
    <col min="2759" max="2764" width="6.875" customWidth="1"/>
    <col min="2765" max="2766" width="5.875" customWidth="1"/>
    <col min="2767" max="2773" width="6.875" customWidth="1"/>
    <col min="2774" max="2774" width="5.875" customWidth="1"/>
    <col min="2775" max="2778" width="6.875" customWidth="1"/>
    <col min="2779" max="2779" width="5.875" customWidth="1"/>
    <col min="2780" max="2780" width="6.875" customWidth="1"/>
    <col min="2781" max="2781" width="5.875" customWidth="1"/>
    <col min="2782" max="2785" width="6.875" customWidth="1"/>
    <col min="2786" max="2786" width="5.875" customWidth="1"/>
    <col min="2787" max="2791" width="6.875" customWidth="1"/>
    <col min="2792" max="2793" width="5.875" customWidth="1"/>
    <col min="2794" max="2800" width="6.875" customWidth="1"/>
    <col min="2801" max="2802" width="5.875" customWidth="1"/>
    <col min="2803" max="2804" width="6.875" customWidth="1"/>
    <col min="2805" max="2805" width="5.875" customWidth="1"/>
    <col min="2806" max="2809" width="6.875" customWidth="1"/>
    <col min="2810" max="2810" width="5.875" customWidth="1"/>
    <col min="2811" max="2813" width="6.875" customWidth="1"/>
    <col min="2814" max="2815" width="3.875" customWidth="1"/>
    <col min="2816" max="2817" width="6.875" customWidth="1"/>
    <col min="2818" max="2819" width="5.875" customWidth="1"/>
    <col min="2820" max="2824" width="6.875" customWidth="1"/>
    <col min="2825" max="2825" width="5.875" customWidth="1"/>
    <col min="2826" max="2831" width="6.875" customWidth="1"/>
    <col min="2832" max="2833" width="5.875" customWidth="1"/>
    <col min="2834" max="2839" width="6.875" customWidth="1"/>
    <col min="2840" max="2840" width="5.875" customWidth="1"/>
    <col min="2841" max="2850" width="6.875" customWidth="1"/>
    <col min="2851" max="2851" width="5.875" customWidth="1"/>
    <col min="2852" max="2856" width="6.875" customWidth="1"/>
    <col min="2857" max="2857" width="4.875" customWidth="1"/>
    <col min="2858" max="2860" width="6.875" customWidth="1"/>
    <col min="2861" max="2861" width="4.875" customWidth="1"/>
    <col min="2862" max="2862" width="6.875" customWidth="1"/>
    <col min="2863" max="2863" width="5.875" customWidth="1"/>
    <col min="2864" max="2872" width="6.875" customWidth="1"/>
    <col min="2873" max="2873" width="4.875" customWidth="1"/>
    <col min="2874" max="2878" width="6.875" customWidth="1"/>
    <col min="2879" max="2879" width="4.875" customWidth="1"/>
    <col min="2880" max="2880" width="6.875" customWidth="1"/>
    <col min="2881" max="2881" width="5.875" customWidth="1"/>
    <col min="2882" max="2883" width="6.875" customWidth="1"/>
    <col min="2884" max="2884" width="5.875" customWidth="1"/>
    <col min="2885" max="2891" width="6.875" customWidth="1"/>
    <col min="2892" max="2893" width="5.875" customWidth="1"/>
    <col min="2894" max="2895" width="6.875" customWidth="1"/>
    <col min="2896" max="2896" width="4.875" customWidth="1"/>
    <col min="2897" max="2897" width="5.875" customWidth="1"/>
    <col min="2898" max="2898" width="6.875" customWidth="1"/>
    <col min="2899" max="2899" width="5.875" customWidth="1"/>
    <col min="2900" max="2900" width="6.875" customWidth="1"/>
    <col min="2901" max="2901" width="5.875" customWidth="1"/>
    <col min="2902" max="2906" width="6.875" customWidth="1"/>
    <col min="2907" max="2907" width="5.875" customWidth="1"/>
    <col min="2908" max="2912" width="6.875" customWidth="1"/>
    <col min="2913" max="2913" width="4.875" customWidth="1"/>
    <col min="2914" max="2927" width="6.875" customWidth="1"/>
    <col min="2928" max="2928" width="5.875" customWidth="1"/>
    <col min="2929" max="2931" width="6.875" customWidth="1"/>
    <col min="2932" max="2932" width="5.875" customWidth="1"/>
    <col min="2933" max="2936" width="6.875" customWidth="1"/>
    <col min="2937" max="2937" width="5.875" customWidth="1"/>
    <col min="2938" max="2945" width="6.875" customWidth="1"/>
    <col min="2946" max="2946" width="5.875" customWidth="1"/>
    <col min="2947" max="2950" width="6.875" customWidth="1"/>
    <col min="2951" max="2951" width="5.875" customWidth="1"/>
    <col min="2952" max="2952" width="6.875" customWidth="1"/>
    <col min="2953" max="2954" width="5.875" customWidth="1"/>
    <col min="2955" max="2959" width="6.875" customWidth="1"/>
    <col min="2960" max="2960" width="5.875" customWidth="1"/>
    <col min="2961" max="2961" width="6.875" customWidth="1"/>
    <col min="2962" max="2962" width="5.875" customWidth="1"/>
    <col min="2963" max="2963" width="6.875" customWidth="1"/>
    <col min="2964" max="2965" width="5.875" customWidth="1"/>
    <col min="2966" max="2971" width="6.875" customWidth="1"/>
    <col min="2972" max="2972" width="5.875" customWidth="1"/>
    <col min="2973" max="2981" width="6.875" customWidth="1"/>
    <col min="2982" max="2983" width="5.875" customWidth="1"/>
    <col min="2984" max="2984" width="6.875" customWidth="1"/>
    <col min="2985" max="2986" width="5.875" customWidth="1"/>
    <col min="2987" max="2987" width="4.875" customWidth="1"/>
    <col min="2988" max="2988" width="5.875" customWidth="1"/>
    <col min="2989" max="2991" width="6.875" customWidth="1"/>
    <col min="2992" max="2992" width="5.875" customWidth="1"/>
    <col min="2993" max="2995" width="6.875" customWidth="1"/>
    <col min="2996" max="2997" width="5.875" customWidth="1"/>
    <col min="2998" max="3002" width="6.875" customWidth="1"/>
    <col min="3003" max="3003" width="4.875" customWidth="1"/>
    <col min="3004" max="3011" width="6.875" customWidth="1"/>
    <col min="3012" max="3012" width="5.875" customWidth="1"/>
    <col min="3013" max="3017" width="6.875" customWidth="1"/>
    <col min="3018" max="3018" width="5.875" customWidth="1"/>
    <col min="3019" max="3025" width="6.875" customWidth="1"/>
    <col min="3026" max="3026" width="4.875" customWidth="1"/>
    <col min="3027" max="3027" width="6.875" customWidth="1"/>
    <col min="3028" max="3028" width="5.875" customWidth="1"/>
    <col min="3029" max="3030" width="6.875" customWidth="1"/>
    <col min="3031" max="3031" width="4.875" customWidth="1"/>
    <col min="3032" max="3032" width="6.875" customWidth="1"/>
    <col min="3033" max="3033" width="5.875" customWidth="1"/>
    <col min="3034" max="3035" width="6.875" customWidth="1"/>
    <col min="3036" max="3036" width="5.875" customWidth="1"/>
    <col min="3037" max="3041" width="6.875" customWidth="1"/>
    <col min="3042" max="3042" width="5.875" customWidth="1"/>
    <col min="3043" max="3045" width="6.875" customWidth="1"/>
    <col min="3046" max="3047" width="5.875" customWidth="1"/>
    <col min="3048" max="3053" width="6.875" customWidth="1"/>
    <col min="3054" max="3054" width="5.875" customWidth="1"/>
    <col min="3055" max="3057" width="6.875" customWidth="1"/>
    <col min="3058" max="3060" width="5.875" customWidth="1"/>
    <col min="3061" max="3061" width="6.875" customWidth="1"/>
    <col min="3062" max="3062" width="5.875" customWidth="1"/>
    <col min="3063" max="3067" width="6.875" customWidth="1"/>
    <col min="3068" max="3068" width="5.875" customWidth="1"/>
    <col min="3069" max="3076" width="6.875" customWidth="1"/>
    <col min="3077" max="3077" width="4.875" customWidth="1"/>
    <col min="3078" max="3078" width="6.875" customWidth="1"/>
    <col min="3079" max="3080" width="5.875" customWidth="1"/>
    <col min="3081" max="3081" width="6.875" customWidth="1"/>
    <col min="3082" max="3082" width="5.875" customWidth="1"/>
    <col min="3083" max="3083" width="6.875" customWidth="1"/>
    <col min="3084" max="3084" width="4.875" customWidth="1"/>
    <col min="3085" max="3087" width="6.875" customWidth="1"/>
    <col min="3088" max="3088" width="5.875" customWidth="1"/>
    <col min="3089" max="3089" width="6.875" customWidth="1"/>
    <col min="3090" max="3090" width="5.875" customWidth="1"/>
    <col min="3091" max="3092" width="6.875" customWidth="1"/>
    <col min="3093" max="3093" width="5.875" customWidth="1"/>
    <col min="3094" max="3095" width="6.875" customWidth="1"/>
    <col min="3096" max="3098" width="5.875" customWidth="1"/>
    <col min="3099" max="3100" width="6.875" customWidth="1"/>
    <col min="3101" max="3101" width="5.875" customWidth="1"/>
    <col min="3102" max="3102" width="6.875" customWidth="1"/>
    <col min="3103" max="3103" width="5.875" customWidth="1"/>
    <col min="3104" max="3107" width="6.875" customWidth="1"/>
    <col min="3108" max="3109" width="5.875" customWidth="1"/>
    <col min="3110" max="3119" width="6.875" customWidth="1"/>
    <col min="3120" max="3120" width="5.875" customWidth="1"/>
    <col min="3121" max="3127" width="6.875" customWidth="1"/>
    <col min="3128" max="3128" width="5.875" customWidth="1"/>
    <col min="3129" max="3129" width="6.875" customWidth="1"/>
    <col min="3130" max="3130" width="3.875" customWidth="1"/>
    <col min="3131" max="3136" width="6.875" customWidth="1"/>
    <col min="3137" max="3137" width="5.875" customWidth="1"/>
    <col min="3138" max="3138" width="6.875" customWidth="1"/>
    <col min="3139" max="3139" width="5.875" customWidth="1"/>
    <col min="3140" max="3140" width="4.875" customWidth="1"/>
    <col min="3141" max="3144" width="6.875" customWidth="1"/>
    <col min="3145" max="3145" width="4.875" customWidth="1"/>
    <col min="3146" max="3149" width="6.875" customWidth="1"/>
    <col min="3150" max="3151" width="4.875" customWidth="1"/>
    <col min="3152" max="3155" width="6.875" customWidth="1"/>
    <col min="3156" max="3156" width="3.875" customWidth="1"/>
    <col min="3157" max="3157" width="6.875" customWidth="1"/>
    <col min="3158" max="3158" width="5.875" customWidth="1"/>
    <col min="3159" max="3160" width="6.875" customWidth="1"/>
    <col min="3161" max="3161" width="5.875" customWidth="1"/>
    <col min="3162" max="3165" width="6.875" customWidth="1"/>
    <col min="3166" max="3166" width="5.875" customWidth="1"/>
    <col min="3167" max="3168" width="6.875" customWidth="1"/>
    <col min="3169" max="3169" width="5.875" customWidth="1"/>
    <col min="3170" max="3175" width="6.875" customWidth="1"/>
    <col min="3176" max="3176" width="5.875" customWidth="1"/>
    <col min="3177" max="3177" width="6.875" customWidth="1"/>
    <col min="3178" max="3178" width="5.875" customWidth="1"/>
    <col min="3179" max="3181" width="6.875" customWidth="1"/>
    <col min="3182" max="3182" width="5.875" customWidth="1"/>
    <col min="3183" max="3188" width="6.875" customWidth="1"/>
    <col min="3189" max="3189" width="4.875" customWidth="1"/>
    <col min="3190" max="3190" width="6.875" customWidth="1"/>
    <col min="3191" max="3192" width="5.875" customWidth="1"/>
    <col min="3193" max="3194" width="6.875" customWidth="1"/>
    <col min="3195" max="3195" width="5.875" customWidth="1"/>
    <col min="3196" max="3197" width="6.875" customWidth="1"/>
    <col min="3198" max="3198" width="4.875" customWidth="1"/>
    <col min="3199" max="3201" width="5.875" customWidth="1"/>
    <col min="3202" max="3204" width="6.875" customWidth="1"/>
    <col min="3205" max="3205" width="5.875" customWidth="1"/>
    <col min="3206" max="3206" width="6.875" customWidth="1"/>
    <col min="3207" max="3209" width="5.875" customWidth="1"/>
    <col min="3210" max="3221" width="6.875" customWidth="1"/>
    <col min="3222" max="3222" width="5.875" customWidth="1"/>
    <col min="3223" max="3224" width="6.875" customWidth="1"/>
    <col min="3225" max="3225" width="5.875" customWidth="1"/>
    <col min="3226" max="3229" width="6.875" customWidth="1"/>
    <col min="3230" max="3230" width="5.875" customWidth="1"/>
    <col min="3231" max="3233" width="6.875" customWidth="1"/>
    <col min="3234" max="3236" width="5.875" customWidth="1"/>
    <col min="3237" max="3238" width="6.875" customWidth="1"/>
    <col min="3239" max="3239" width="4.875" customWidth="1"/>
    <col min="3240" max="3241" width="6.875" customWidth="1"/>
    <col min="3242" max="3242" width="4.875" customWidth="1"/>
    <col min="3243" max="3243" width="6.875" customWidth="1"/>
    <col min="3244" max="3245" width="5.875" customWidth="1"/>
    <col min="3246" max="3246" width="6.875" customWidth="1"/>
    <col min="3247" max="3247" width="5.875" customWidth="1"/>
    <col min="3248" max="3248" width="6.875" customWidth="1"/>
    <col min="3249" max="3250" width="5.875" customWidth="1"/>
    <col min="3251" max="3256" width="6.875" customWidth="1"/>
    <col min="3257" max="3257" width="4.875" customWidth="1"/>
    <col min="3258" max="3261" width="6.875" customWidth="1"/>
    <col min="3262" max="3263" width="5.875" customWidth="1"/>
    <col min="3264" max="3264" width="6.875" customWidth="1"/>
    <col min="3265" max="3266" width="5.875" customWidth="1"/>
    <col min="3267" max="3268" width="6.875" customWidth="1"/>
    <col min="3269" max="3269" width="5.875" customWidth="1"/>
    <col min="3270" max="3271" width="6.875" customWidth="1"/>
    <col min="3272" max="3274" width="5.875" customWidth="1"/>
    <col min="3275" max="3275" width="6.875" customWidth="1"/>
    <col min="3276" max="3277" width="5.875" customWidth="1"/>
    <col min="3278" max="3278" width="6.875" customWidth="1"/>
    <col min="3279" max="3279" width="5.875" customWidth="1"/>
    <col min="3280" max="3280" width="6.875" customWidth="1"/>
    <col min="3281" max="3281" width="5.875" customWidth="1"/>
    <col min="3282" max="3282" width="4.875" customWidth="1"/>
    <col min="3283" max="3284" width="6.875" customWidth="1"/>
    <col min="3285" max="3285" width="5.875" customWidth="1"/>
    <col min="3286" max="3287" width="6.875" customWidth="1"/>
    <col min="3288" max="3288" width="5.875" customWidth="1"/>
    <col min="3289" max="3289" width="6.875" customWidth="1"/>
    <col min="3290" max="3290" width="5.875" customWidth="1"/>
    <col min="3291" max="3294" width="6.875" customWidth="1"/>
    <col min="3295" max="3295" width="5.875" customWidth="1"/>
    <col min="3296" max="3297" width="6.875" customWidth="1"/>
    <col min="3298" max="3298" width="5.875" customWidth="1"/>
    <col min="3299" max="3304" width="6.875" customWidth="1"/>
    <col min="3305" max="3305" width="4.875" customWidth="1"/>
    <col min="3306" max="3307" width="6.875" customWidth="1"/>
    <col min="3308" max="3310" width="5.875" customWidth="1"/>
    <col min="3311" max="3315" width="6.875" customWidth="1"/>
    <col min="3316" max="3316" width="5.875" customWidth="1"/>
    <col min="3317" max="3319" width="6.875" customWidth="1"/>
    <col min="3320" max="3320" width="5.875" customWidth="1"/>
    <col min="3321" max="3321" width="6.875" customWidth="1"/>
    <col min="3322" max="3322" width="5.875" customWidth="1"/>
    <col min="3323" max="3325" width="6.875" customWidth="1"/>
    <col min="3326" max="3326" width="4.875" customWidth="1"/>
    <col min="3327" max="3328" width="6.875" customWidth="1"/>
    <col min="3329" max="3329" width="5.875" customWidth="1"/>
    <col min="3330" max="3330" width="6.875" customWidth="1"/>
    <col min="3331" max="3331" width="5.875" customWidth="1"/>
    <col min="3332" max="3333" width="6.875" customWidth="1"/>
    <col min="3334" max="3335" width="5.875" customWidth="1"/>
    <col min="3336" max="3337" width="6.875" customWidth="1"/>
    <col min="3338" max="3338" width="4.875" customWidth="1"/>
    <col min="3339" max="3342" width="6.875" customWidth="1"/>
    <col min="3343" max="3343" width="5.875" customWidth="1"/>
    <col min="3344" max="3347" width="6.875" customWidth="1"/>
    <col min="3348" max="3349" width="5.875" customWidth="1"/>
    <col min="3350" max="3350" width="6.875" customWidth="1"/>
    <col min="3351" max="3351" width="4.875" customWidth="1"/>
    <col min="3352" max="3352" width="5.875" customWidth="1"/>
    <col min="3353" max="3353" width="6.875" customWidth="1"/>
    <col min="3354" max="3354" width="4.875" customWidth="1"/>
    <col min="3355" max="3357" width="6.875" customWidth="1"/>
    <col min="3358" max="3358" width="5.875" customWidth="1"/>
    <col min="3359" max="3359" width="3.875" customWidth="1"/>
    <col min="3360" max="3361" width="6.875" customWidth="1"/>
    <col min="3362" max="3362" width="5.875" customWidth="1"/>
    <col min="3363" max="3364" width="6.875" customWidth="1"/>
    <col min="3365" max="3366" width="5.875" customWidth="1"/>
    <col min="3367" max="3368" width="6.875" customWidth="1"/>
    <col min="3369" max="3371" width="5.875" customWidth="1"/>
    <col min="3372" max="3373" width="6.875" customWidth="1"/>
    <col min="3374" max="3374" width="5.875" customWidth="1"/>
    <col min="3375" max="3378" width="6.875" customWidth="1"/>
    <col min="3379" max="3379" width="5.875" customWidth="1"/>
    <col min="3380" max="3383" width="6.875" customWidth="1"/>
    <col min="3384" max="3384" width="3.875" customWidth="1"/>
    <col min="3385" max="3386" width="5.875" customWidth="1"/>
    <col min="3387" max="3387" width="6.875" customWidth="1"/>
    <col min="3388" max="3389" width="5.875" customWidth="1"/>
    <col min="3390" max="3390" width="6.875" customWidth="1"/>
    <col min="3391" max="3391" width="4.875" customWidth="1"/>
    <col min="3392" max="3392" width="6.875" customWidth="1"/>
    <col min="3393" max="3393" width="5.875" customWidth="1"/>
    <col min="3394" max="3398" width="6.875" customWidth="1"/>
    <col min="3399" max="3399" width="5.875" customWidth="1"/>
    <col min="3400" max="3405" width="6.875" customWidth="1"/>
    <col min="3406" max="3406" width="5.875" customWidth="1"/>
    <col min="3407" max="3409" width="6.875" customWidth="1"/>
    <col min="3410" max="3410" width="5.875" customWidth="1"/>
    <col min="3411" max="3413" width="6.875" customWidth="1"/>
    <col min="3414" max="3414" width="4.875" customWidth="1"/>
    <col min="3415" max="3415" width="5.875" customWidth="1"/>
    <col min="3416" max="3418" width="6.875" customWidth="1"/>
    <col min="3419" max="3419" width="4.875" customWidth="1"/>
    <col min="3420" max="3420" width="5.875" customWidth="1"/>
    <col min="3421" max="3422" width="6.875" customWidth="1"/>
    <col min="3423" max="3423" width="5.875" customWidth="1"/>
    <col min="3424" max="3424" width="6.875" customWidth="1"/>
    <col min="3425" max="3425" width="5.875" customWidth="1"/>
    <col min="3426" max="3426" width="6.875" customWidth="1"/>
    <col min="3427" max="3428" width="5.875" customWidth="1"/>
    <col min="3429" max="3429" width="6.875" customWidth="1"/>
    <col min="3430" max="3430" width="5.875" customWidth="1"/>
    <col min="3431" max="3431" width="6.875" customWidth="1"/>
    <col min="3432" max="3432" width="5.875" customWidth="1"/>
    <col min="3433" max="3435" width="6.875" customWidth="1"/>
    <col min="3436" max="3439" width="5.875" customWidth="1"/>
    <col min="3440" max="3442" width="6.875" customWidth="1"/>
    <col min="3443" max="3443" width="5.875" customWidth="1"/>
    <col min="3444" max="3445" width="6.875" customWidth="1"/>
    <col min="3446" max="3446" width="5.875" customWidth="1"/>
    <col min="3447" max="3450" width="6.875" customWidth="1"/>
    <col min="3451" max="3451" width="5.875" customWidth="1"/>
    <col min="3452" max="3453" width="6.875" customWidth="1"/>
    <col min="3454" max="3454" width="5.875" customWidth="1"/>
    <col min="3455" max="3455" width="6.875" customWidth="1"/>
    <col min="3456" max="3456" width="4.875" customWidth="1"/>
    <col min="3457" max="3459" width="6.875" customWidth="1"/>
    <col min="3460" max="3460" width="5.875" customWidth="1"/>
    <col min="3461" max="3464" width="6.875" customWidth="1"/>
    <col min="3465" max="3465" width="5.875" customWidth="1"/>
    <col min="3466" max="3467" width="6.875" customWidth="1"/>
    <col min="3468" max="3468" width="5.875" customWidth="1"/>
    <col min="3469" max="3471" width="6.875" customWidth="1"/>
    <col min="3472" max="3472" width="5.875" customWidth="1"/>
    <col min="3473" max="3473" width="6.875" customWidth="1"/>
    <col min="3474" max="3474" width="5.875" customWidth="1"/>
    <col min="3475" max="3476" width="6.875" customWidth="1"/>
    <col min="3477" max="3477" width="5.875" customWidth="1"/>
    <col min="3478" max="3479" width="6.875" customWidth="1"/>
    <col min="3480" max="3480" width="5.875" customWidth="1"/>
    <col min="3481" max="3485" width="6.875" customWidth="1"/>
    <col min="3486" max="3487" width="5.875" customWidth="1"/>
    <col min="3488" max="3488" width="6.875" customWidth="1"/>
    <col min="3489" max="3491" width="5.875" customWidth="1"/>
    <col min="3492" max="3492" width="6.875" customWidth="1"/>
    <col min="3493" max="3493" width="5.875" customWidth="1"/>
    <col min="3494" max="3494" width="6.875" customWidth="1"/>
    <col min="3495" max="3495" width="4.875" customWidth="1"/>
    <col min="3496" max="3496" width="6.875" customWidth="1"/>
    <col min="3497" max="3498" width="5.875" customWidth="1"/>
    <col min="3499" max="3499" width="6.875" customWidth="1"/>
    <col min="3500" max="3500" width="5.875" customWidth="1"/>
    <col min="3501" max="3501" width="4.875" customWidth="1"/>
    <col min="3502" max="3502" width="6.875" customWidth="1"/>
    <col min="3503" max="3503" width="5.875" customWidth="1"/>
    <col min="3504" max="3505" width="6.875" customWidth="1"/>
    <col min="3506" max="3506" width="5.875" customWidth="1"/>
    <col min="3507" max="3510" width="6.875" customWidth="1"/>
    <col min="3511" max="3511" width="5.875" customWidth="1"/>
    <col min="3512" max="3513" width="6.875" customWidth="1"/>
    <col min="3514" max="3514" width="5.875" customWidth="1"/>
    <col min="3515" max="3517" width="6.875" customWidth="1"/>
    <col min="3518" max="3518" width="3.875" customWidth="1"/>
    <col min="3519" max="3519" width="6.875" customWidth="1"/>
    <col min="3520" max="3520" width="5.875" customWidth="1"/>
    <col min="3521" max="3525" width="6.875" customWidth="1"/>
    <col min="3526" max="3526" width="4.875" customWidth="1"/>
    <col min="3527" max="3527" width="5.875" customWidth="1"/>
    <col min="3528" max="3528" width="6.875" customWidth="1"/>
    <col min="3529" max="3529" width="5.875" customWidth="1"/>
    <col min="3530" max="3530" width="6.875" customWidth="1"/>
    <col min="3531" max="3531" width="5.875" customWidth="1"/>
    <col min="3532" max="3534" width="6.875" customWidth="1"/>
    <col min="3535" max="3535" width="5.875" customWidth="1"/>
    <col min="3536" max="3542" width="6.875" customWidth="1"/>
    <col min="3543" max="3543" width="5.875" customWidth="1"/>
    <col min="3544" max="3545" width="6.875" customWidth="1"/>
    <col min="3546" max="3546" width="5.875" customWidth="1"/>
    <col min="3547" max="3547" width="6.875" customWidth="1"/>
    <col min="3548" max="3548" width="5.875" customWidth="1"/>
    <col min="3549" max="3549" width="3.875" customWidth="1"/>
    <col min="3550" max="3551" width="6.875" customWidth="1"/>
    <col min="3552" max="3552" width="5.875" customWidth="1"/>
    <col min="3553" max="3560" width="6.875" customWidth="1"/>
    <col min="3561" max="3561" width="5.875" customWidth="1"/>
    <col min="3562" max="3568" width="6.875" customWidth="1"/>
    <col min="3569" max="3569" width="5.875" customWidth="1"/>
    <col min="3570" max="3570" width="6.875" customWidth="1"/>
    <col min="3571" max="3571" width="5.875" customWidth="1"/>
    <col min="3572" max="3574" width="6.875" customWidth="1"/>
    <col min="3575" max="3575" width="5.875" customWidth="1"/>
    <col min="3576" max="3577" width="4.875" customWidth="1"/>
    <col min="3578" max="3578" width="5.875" customWidth="1"/>
    <col min="3579" max="3580" width="6.875" customWidth="1"/>
    <col min="3581" max="3581" width="5.875" customWidth="1"/>
    <col min="3582" max="3582" width="6.875" customWidth="1"/>
    <col min="3583" max="3583" width="5.875" customWidth="1"/>
    <col min="3584" max="3585" width="6.875" customWidth="1"/>
    <col min="3586" max="3586" width="5.875" customWidth="1"/>
    <col min="3587" max="3591" width="6.875" customWidth="1"/>
    <col min="3592" max="3592" width="5.875" customWidth="1"/>
    <col min="3593" max="3593" width="6.875" customWidth="1"/>
    <col min="3594" max="3594" width="5.875" customWidth="1"/>
    <col min="3595" max="3595" width="6.875" customWidth="1"/>
    <col min="3596" max="3596" width="4.875" customWidth="1"/>
    <col min="3597" max="3601" width="6.875" customWidth="1"/>
    <col min="3602" max="3602" width="3.875" customWidth="1"/>
    <col min="3603" max="3604" width="6.875" customWidth="1"/>
    <col min="3605" max="3605" width="5.875" customWidth="1"/>
    <col min="3606" max="3606" width="4.875" customWidth="1"/>
    <col min="3607" max="3607" width="5.875" customWidth="1"/>
    <col min="3608" max="3608" width="6.875" customWidth="1"/>
    <col min="3609" max="3610" width="5.875" customWidth="1"/>
    <col min="3611" max="3614" width="6.875" customWidth="1"/>
    <col min="3615" max="3615" width="5.875" customWidth="1"/>
    <col min="3616" max="3616" width="6.875" customWidth="1"/>
    <col min="3617" max="3618" width="5.875" customWidth="1"/>
    <col min="3619" max="3619" width="4.875" customWidth="1"/>
    <col min="3620" max="3621" width="6.875" customWidth="1"/>
    <col min="3622" max="3622" width="4.875" customWidth="1"/>
    <col min="3623" max="3623" width="5.875" customWidth="1"/>
    <col min="3624" max="3628" width="6.875" customWidth="1"/>
    <col min="3629" max="3631" width="4.875" customWidth="1"/>
    <col min="3632" max="3633" width="6.875" customWidth="1"/>
    <col min="3634" max="3634" width="5.875" customWidth="1"/>
    <col min="3635" max="3635" width="4.875" customWidth="1"/>
    <col min="3636" max="3636" width="6.875" customWidth="1"/>
    <col min="3637" max="3637" width="5.875" customWidth="1"/>
    <col min="3638" max="3640" width="6.875" customWidth="1"/>
    <col min="3641" max="3641" width="4.875" customWidth="1"/>
    <col min="3642" max="3644" width="6.875" customWidth="1"/>
    <col min="3645" max="3645" width="4.875" customWidth="1"/>
    <col min="3646" max="3646" width="6.875" customWidth="1"/>
    <col min="3647" max="3647" width="5.875" customWidth="1"/>
    <col min="3648" max="3654" width="6.875" customWidth="1"/>
    <col min="3655" max="3655" width="4.875" customWidth="1"/>
    <col min="3656" max="3656" width="6.875" customWidth="1"/>
    <col min="3657" max="3657" width="5.875" customWidth="1"/>
    <col min="3658" max="3658" width="6.875" customWidth="1"/>
    <col min="3659" max="3660" width="5.875" customWidth="1"/>
    <col min="3661" max="3661" width="6.875" customWidth="1"/>
    <col min="3662" max="3662" width="4.875" customWidth="1"/>
    <col min="3663" max="3663" width="6.875" customWidth="1"/>
    <col min="3664" max="3666" width="5.875" customWidth="1"/>
    <col min="3667" max="3669" width="6.875" customWidth="1"/>
    <col min="3670" max="3670" width="5.875" customWidth="1"/>
    <col min="3671" max="3673" width="6.875" customWidth="1"/>
    <col min="3674" max="3674" width="5.875" customWidth="1"/>
    <col min="3675" max="3675" width="6.875" customWidth="1"/>
    <col min="3676" max="3676" width="5.875" customWidth="1"/>
    <col min="3677" max="3678" width="6.875" customWidth="1"/>
    <col min="3679" max="3679" width="5.875" customWidth="1"/>
    <col min="3680" max="3685" width="6.875" customWidth="1"/>
    <col min="3686" max="3686" width="4.875" customWidth="1"/>
    <col min="3687" max="3689" width="6.875" customWidth="1"/>
    <col min="3690" max="3690" width="5.875" customWidth="1"/>
    <col min="3691" max="3691" width="6.875" customWidth="1"/>
    <col min="3692" max="3692" width="5.875" customWidth="1"/>
    <col min="3693" max="3694" width="6.875" customWidth="1"/>
    <col min="3695" max="3695" width="5.875" customWidth="1"/>
    <col min="3696" max="3696" width="6.875" customWidth="1"/>
    <col min="3697" max="3698" width="5.875" customWidth="1"/>
    <col min="3699" max="3699" width="6.875" customWidth="1"/>
    <col min="3700" max="3700" width="5.875" customWidth="1"/>
    <col min="3701" max="3702" width="6.875" customWidth="1"/>
    <col min="3703" max="3703" width="5.875" customWidth="1"/>
    <col min="3704" max="3704" width="4.875" customWidth="1"/>
    <col min="3705" max="3708" width="6.875" customWidth="1"/>
    <col min="3709" max="3709" width="4.875" customWidth="1"/>
    <col min="3710" max="3716" width="6.875" customWidth="1"/>
    <col min="3717" max="3717" width="5.875" customWidth="1"/>
    <col min="3718" max="3720" width="6.875" customWidth="1"/>
    <col min="3721" max="3721" width="4.875" customWidth="1"/>
    <col min="3722" max="3722" width="5.875" customWidth="1"/>
    <col min="3723" max="3724" width="6.875" customWidth="1"/>
    <col min="3725" max="3725" width="4.875" customWidth="1"/>
    <col min="3726" max="3726" width="6.875" customWidth="1"/>
    <col min="3727" max="3727" width="5.875" customWidth="1"/>
    <col min="3728" max="3728" width="6.875" customWidth="1"/>
    <col min="3729" max="3729" width="5.875" customWidth="1"/>
    <col min="3730" max="3734" width="6.875" customWidth="1"/>
    <col min="3735" max="3735" width="5.875" customWidth="1"/>
    <col min="3736" max="3736" width="6.875" customWidth="1"/>
    <col min="3737" max="3737" width="5.875" customWidth="1"/>
    <col min="3738" max="3743" width="6.875" customWidth="1"/>
    <col min="3744" max="3744" width="4.875" customWidth="1"/>
    <col min="3745" max="3747" width="6.875" customWidth="1"/>
    <col min="3748" max="3750" width="5.875" customWidth="1"/>
    <col min="3751" max="3752" width="6.875" customWidth="1"/>
    <col min="3753" max="3754" width="5.875" customWidth="1"/>
    <col min="3755" max="3755" width="6.875" customWidth="1"/>
    <col min="3756" max="3756" width="5.875" customWidth="1"/>
    <col min="3757" max="3764" width="6.875" customWidth="1"/>
    <col min="3765" max="3765" width="5.875" customWidth="1"/>
    <col min="3766" max="3766" width="6.875" customWidth="1"/>
    <col min="3767" max="3767" width="5.875" customWidth="1"/>
    <col min="3768" max="3769" width="6.875" customWidth="1"/>
    <col min="3770" max="3771" width="5.875" customWidth="1"/>
    <col min="3772" max="3772" width="6.875" customWidth="1"/>
    <col min="3773" max="3773" width="5.875" customWidth="1"/>
    <col min="3774" max="3776" width="6.875" customWidth="1"/>
    <col min="3777" max="3777" width="4.875" customWidth="1"/>
    <col min="3778" max="3779" width="5.875" customWidth="1"/>
    <col min="3780" max="3783" width="6.875" customWidth="1"/>
    <col min="3784" max="3784" width="5.875" customWidth="1"/>
    <col min="3785" max="3787" width="6.875" customWidth="1"/>
    <col min="3788" max="3788" width="5.875" customWidth="1"/>
    <col min="3789" max="3790" width="6.875" customWidth="1"/>
    <col min="3791" max="3791" width="5.875" customWidth="1"/>
    <col min="3792" max="3792" width="6.875" customWidth="1"/>
    <col min="3793" max="3793" width="5.875" customWidth="1"/>
    <col min="3794" max="3796" width="6.875" customWidth="1"/>
    <col min="3797" max="3797" width="5.875" customWidth="1"/>
    <col min="3798" max="3798" width="6.875" customWidth="1"/>
    <col min="3799" max="3799" width="5.875" customWidth="1"/>
    <col min="3800" max="3810" width="6.875" customWidth="1"/>
    <col min="3811" max="3812" width="4.875" customWidth="1"/>
    <col min="3813" max="3814" width="6.875" customWidth="1"/>
    <col min="3815" max="3815" width="5.875" customWidth="1"/>
    <col min="3816" max="3816" width="4.875" customWidth="1"/>
    <col min="3817" max="3817" width="6.875" customWidth="1"/>
    <col min="3818" max="3818" width="4.875" customWidth="1"/>
    <col min="3819" max="3820" width="6.875" customWidth="1"/>
    <col min="3821" max="3824" width="5.875" customWidth="1"/>
    <col min="3825" max="3826" width="6.875" customWidth="1"/>
    <col min="3827" max="3827" width="1.875" customWidth="1"/>
    <col min="3828" max="3832" width="6.875" customWidth="1"/>
    <col min="3833" max="3833" width="5.875" customWidth="1"/>
    <col min="3834" max="3835" width="6.875" customWidth="1"/>
    <col min="3836" max="3836" width="5.875" customWidth="1"/>
    <col min="3837" max="3838" width="6.875" customWidth="1"/>
    <col min="3839" max="3840" width="5.875" customWidth="1"/>
    <col min="3841" max="3841" width="6.875" customWidth="1"/>
    <col min="3842" max="3842" width="5.875" customWidth="1"/>
    <col min="3843" max="3844" width="4.875" customWidth="1"/>
    <col min="3845" max="3848" width="6.875" customWidth="1"/>
    <col min="3849" max="3849" width="4.875" customWidth="1"/>
    <col min="3850" max="3850" width="5.875" customWidth="1"/>
    <col min="3851" max="3859" width="6.875" customWidth="1"/>
    <col min="3860" max="3860" width="5.875" customWidth="1"/>
    <col min="3861" max="3862" width="6.875" customWidth="1"/>
    <col min="3863" max="3863" width="5.875" customWidth="1"/>
    <col min="3864" max="3867" width="6.875" customWidth="1"/>
    <col min="3868" max="3868" width="5.875" customWidth="1"/>
    <col min="3869" max="3870" width="6.875" customWidth="1"/>
    <col min="3871" max="3871" width="4.875" customWidth="1"/>
    <col min="3872" max="3874" width="6.875" customWidth="1"/>
    <col min="3875" max="3875" width="5.875" customWidth="1"/>
    <col min="3876" max="3877" width="6.875" customWidth="1"/>
    <col min="3878" max="3878" width="5.875" customWidth="1"/>
    <col min="3879" max="3879" width="6.875" customWidth="1"/>
    <col min="3880" max="3880" width="3.875" customWidth="1"/>
    <col min="3881" max="3881" width="5.875" customWidth="1"/>
    <col min="3882" max="3883" width="6.875" customWidth="1"/>
    <col min="3884" max="3884" width="5.875" customWidth="1"/>
    <col min="3885" max="3892" width="6.875" customWidth="1"/>
    <col min="3893" max="3893" width="5.875" customWidth="1"/>
    <col min="3894" max="3898" width="6.875" customWidth="1"/>
    <col min="3899" max="3899" width="5.875" customWidth="1"/>
    <col min="3900" max="3900" width="6.875" customWidth="1"/>
    <col min="3901" max="3901" width="5.875" customWidth="1"/>
    <col min="3902" max="3906" width="6.875" customWidth="1"/>
    <col min="3907" max="3907" width="4.875" customWidth="1"/>
    <col min="3908" max="3909" width="6.875" customWidth="1"/>
    <col min="3910" max="3910" width="4.875" customWidth="1"/>
    <col min="3911" max="3912" width="6.875" customWidth="1"/>
    <col min="3913" max="3913" width="5.875" customWidth="1"/>
    <col min="3914" max="3914" width="6.875" customWidth="1"/>
    <col min="3915" max="3915" width="5.875" customWidth="1"/>
    <col min="3916" max="3919" width="6.875" customWidth="1"/>
    <col min="3920" max="3921" width="5.875" customWidth="1"/>
    <col min="3922" max="3922" width="4.875" customWidth="1"/>
    <col min="3923" max="3931" width="6.875" customWidth="1"/>
    <col min="3932" max="3933" width="5.875" customWidth="1"/>
    <col min="3934" max="3935" width="6.875" customWidth="1"/>
    <col min="3936" max="3936" width="3.875" customWidth="1"/>
    <col min="3937" max="3937" width="5.875" customWidth="1"/>
    <col min="3938" max="3939" width="6.875" customWidth="1"/>
    <col min="3940" max="3941" width="4.875" customWidth="1"/>
    <col min="3942" max="3945" width="6.875" customWidth="1"/>
    <col min="3946" max="3946" width="4.875" customWidth="1"/>
    <col min="3947" max="3947" width="6.875" customWidth="1"/>
    <col min="3948" max="3948" width="5.875" customWidth="1"/>
    <col min="3949" max="3952" width="6.875" customWidth="1"/>
    <col min="3953" max="3953" width="5.875" customWidth="1"/>
    <col min="3954" max="3962" width="6.875" customWidth="1"/>
    <col min="3963" max="3963" width="5.875" customWidth="1"/>
    <col min="3964" max="3964" width="6.875" customWidth="1"/>
    <col min="3965" max="3966" width="5.875" customWidth="1"/>
    <col min="3967" max="3967" width="4.875" customWidth="1"/>
    <col min="3968" max="3968" width="6.875" customWidth="1"/>
    <col min="3969" max="3970" width="5.875" customWidth="1"/>
    <col min="3971" max="3973" width="6.875" customWidth="1"/>
    <col min="3974" max="3976" width="5.875" customWidth="1"/>
    <col min="3977" max="3978" width="6.875" customWidth="1"/>
    <col min="3979" max="3979" width="5.875" customWidth="1"/>
    <col min="3980" max="3982" width="6.875" customWidth="1"/>
    <col min="3983" max="3983" width="5.875" customWidth="1"/>
    <col min="3984" max="3989" width="6.875" customWidth="1"/>
    <col min="3990" max="3992" width="5.875" customWidth="1"/>
    <col min="3993" max="3993" width="4.875" customWidth="1"/>
    <col min="3994" max="3995" width="6.875" customWidth="1"/>
    <col min="3996" max="3996" width="5.875" customWidth="1"/>
    <col min="3997" max="4002" width="6.875" customWidth="1"/>
    <col min="4003" max="4003" width="4.875" customWidth="1"/>
    <col min="4004" max="4004" width="6.875" customWidth="1"/>
    <col min="4005" max="4005" width="5.875" customWidth="1"/>
    <col min="4006" max="4007" width="6.875" customWidth="1"/>
    <col min="4008" max="4011" width="7.875" customWidth="1"/>
    <col min="4012" max="4012" width="6.875" customWidth="1"/>
    <col min="4013" max="4014" width="7.875" customWidth="1"/>
    <col min="4015" max="4016" width="6.875" customWidth="1"/>
    <col min="4017" max="4023" width="7.875" customWidth="1"/>
    <col min="4024" max="4024" width="5.875" customWidth="1"/>
    <col min="4025" max="4025" width="7.875" customWidth="1"/>
    <col min="4026" max="4028" width="6.875" customWidth="1"/>
    <col min="4029" max="4030" width="7.875" customWidth="1"/>
    <col min="4031" max="4034" width="6.875" customWidth="1"/>
    <col min="4035" max="4035" width="7.875" customWidth="1"/>
    <col min="4036" max="4036" width="6.875" customWidth="1"/>
    <col min="4037" max="4039" width="7.875" customWidth="1"/>
    <col min="4040" max="4040" width="6.875" customWidth="1"/>
    <col min="4041" max="4043" width="7.875" customWidth="1"/>
    <col min="4044" max="4044" width="6.875" customWidth="1"/>
    <col min="4045" max="4047" width="7.875" customWidth="1"/>
    <col min="4048" max="4049" width="5.875" customWidth="1"/>
    <col min="4050" max="4052" width="6.875" customWidth="1"/>
    <col min="4053" max="4057" width="7.875" customWidth="1"/>
    <col min="4058" max="4058" width="6.875" customWidth="1"/>
    <col min="4059" max="4061" width="7.875" customWidth="1"/>
    <col min="4062" max="4062" width="6.875" customWidth="1"/>
    <col min="4063" max="4063" width="7.875" customWidth="1"/>
    <col min="4064" max="4064" width="5.875" customWidth="1"/>
    <col min="4065" max="4065" width="6.875" customWidth="1"/>
    <col min="4066" max="4066" width="5.875" customWidth="1"/>
    <col min="4067" max="4067" width="6.875" customWidth="1"/>
    <col min="4068" max="4068" width="7.875" customWidth="1"/>
    <col min="4069" max="4070" width="6.875" customWidth="1"/>
    <col min="4071" max="4075" width="7.875" customWidth="1"/>
    <col min="4076" max="4077" width="4.875" customWidth="1"/>
    <col min="4078" max="4080" width="7.875" customWidth="1"/>
    <col min="4081" max="4081" width="6.875" customWidth="1"/>
    <col min="4082" max="4082" width="7.875" customWidth="1"/>
    <col min="4083" max="4083" width="6.875" customWidth="1"/>
    <col min="4084" max="4087" width="7.875" customWidth="1"/>
    <col min="4088" max="4088" width="5.875" customWidth="1"/>
    <col min="4089" max="4092" width="7.875" customWidth="1"/>
    <col min="4093" max="4093" width="6.875" customWidth="1"/>
    <col min="4094" max="4094" width="7.875" customWidth="1"/>
    <col min="4095" max="4095" width="6.875" customWidth="1"/>
    <col min="4096" max="4097" width="7.875" customWidth="1"/>
    <col min="4098" max="4099" width="6.875" customWidth="1"/>
    <col min="4100" max="4101" width="7.875" customWidth="1"/>
    <col min="4102" max="4102" width="5.875" customWidth="1"/>
    <col min="4103" max="4106" width="7.875" customWidth="1"/>
    <col min="4107" max="4107" width="5.875" customWidth="1"/>
    <col min="4108" max="4108" width="7.875" customWidth="1"/>
    <col min="4109" max="4109" width="6.875" customWidth="1"/>
    <col min="4110" max="4110" width="7.875" customWidth="1"/>
    <col min="4111" max="4112" width="6.875" customWidth="1"/>
    <col min="4113" max="4113" width="7.875" customWidth="1"/>
    <col min="4114" max="4114" width="6.875" customWidth="1"/>
    <col min="4115" max="4116" width="7.875" customWidth="1"/>
    <col min="4117" max="4117" width="6.875" customWidth="1"/>
    <col min="4118" max="4119" width="7.875" customWidth="1"/>
    <col min="4120" max="4120" width="4.875" customWidth="1"/>
    <col min="4121" max="4127" width="7.875" customWidth="1"/>
    <col min="4128" max="4128" width="6.875" customWidth="1"/>
    <col min="4129" max="4129" width="7.875" customWidth="1"/>
    <col min="4130" max="4132" width="6.875" customWidth="1"/>
    <col min="4133" max="4134" width="7.875" customWidth="1"/>
    <col min="4135" max="4135" width="5.875" customWidth="1"/>
    <col min="4136" max="4137" width="6.875" customWidth="1"/>
    <col min="4138" max="4138" width="7.875" customWidth="1"/>
    <col min="4139" max="4139" width="6.875" customWidth="1"/>
    <col min="4140" max="4141" width="7.875" customWidth="1"/>
    <col min="4142" max="4142" width="5.875" customWidth="1"/>
    <col min="4143" max="4143" width="7.875" customWidth="1"/>
    <col min="4144" max="4144" width="5.875" customWidth="1"/>
    <col min="4145" max="4148" width="7.875" customWidth="1"/>
    <col min="4149" max="4149" width="6.875" customWidth="1"/>
    <col min="4150" max="4151" width="7.875" customWidth="1"/>
    <col min="4152" max="4152" width="6.875" customWidth="1"/>
    <col min="4153" max="4157" width="7.875" customWidth="1"/>
    <col min="4158" max="4158" width="6.875" customWidth="1"/>
    <col min="4159" max="4159" width="7.875" customWidth="1"/>
    <col min="4160" max="4162" width="6.875" customWidth="1"/>
    <col min="4163" max="4167" width="7.875" customWidth="1"/>
    <col min="4168" max="4168" width="6.875" customWidth="1"/>
    <col min="4169" max="4173" width="7.875" customWidth="1"/>
    <col min="4174" max="4174" width="5.875" customWidth="1"/>
    <col min="4175" max="4175" width="7.875" customWidth="1"/>
    <col min="4176" max="4177" width="6.875" customWidth="1"/>
    <col min="4178" max="4178" width="7.875" customWidth="1"/>
    <col min="4179" max="4180" width="6.875" customWidth="1"/>
    <col min="4181" max="4181" width="7.875" customWidth="1"/>
    <col min="4182" max="4182" width="6.875" customWidth="1"/>
    <col min="4183" max="4186" width="7.875" customWidth="1"/>
    <col min="4187" max="4187" width="6.875" customWidth="1"/>
    <col min="4188" max="4195" width="7.875" customWidth="1"/>
    <col min="4196" max="4196" width="6.875" customWidth="1"/>
    <col min="4197" max="4197" width="5.875" customWidth="1"/>
    <col min="4198" max="4198" width="7.875" customWidth="1"/>
    <col min="4199" max="4199" width="6.875" customWidth="1"/>
    <col min="4200" max="4201" width="7.875" customWidth="1"/>
    <col min="4202" max="4202" width="5.875" customWidth="1"/>
    <col min="4203" max="4204" width="6.875" customWidth="1"/>
    <col min="4205" max="4208" width="7.875" customWidth="1"/>
    <col min="4209" max="4210" width="6.875" customWidth="1"/>
    <col min="4211" max="4211" width="7.875" customWidth="1"/>
    <col min="4212" max="4212" width="5.875" customWidth="1"/>
    <col min="4213" max="4213" width="7.875" customWidth="1"/>
    <col min="4214" max="4214" width="5.875" customWidth="1"/>
    <col min="4215" max="4215" width="6.875" customWidth="1"/>
    <col min="4216" max="4219" width="7.875" customWidth="1"/>
    <col min="4220" max="4220" width="6.875" customWidth="1"/>
    <col min="4221" max="4222" width="7.875" customWidth="1"/>
    <col min="4223" max="4223" width="6.875" customWidth="1"/>
    <col min="4224" max="4224" width="7.875" customWidth="1"/>
    <col min="4225" max="4226" width="5.875" customWidth="1"/>
    <col min="4227" max="4227" width="7.875" customWidth="1"/>
    <col min="4228" max="4230" width="6.875" customWidth="1"/>
    <col min="4231" max="4232" width="7.875" customWidth="1"/>
    <col min="4233" max="4233" width="6.875" customWidth="1"/>
    <col min="4234" max="4237" width="7.875" customWidth="1"/>
    <col min="4238" max="4238" width="6.875" customWidth="1"/>
    <col min="4239" max="4239" width="7.875" customWidth="1"/>
    <col min="4240" max="4240" width="5.875" customWidth="1"/>
    <col min="4241" max="4242" width="6.875" customWidth="1"/>
    <col min="4243" max="4244" width="4.875" customWidth="1"/>
    <col min="4245" max="4246" width="6.875" customWidth="1"/>
    <col min="4247" max="4248" width="7.875" customWidth="1"/>
    <col min="4249" max="4249" width="6.875" customWidth="1"/>
    <col min="4250" max="4258" width="7.875" customWidth="1"/>
    <col min="4259" max="4260" width="6.875" customWidth="1"/>
    <col min="4261" max="4266" width="7.875" customWidth="1"/>
    <col min="4267" max="4267" width="5.875" customWidth="1"/>
    <col min="4268" max="4268" width="7.875" customWidth="1"/>
    <col min="4269" max="4272" width="6.875" customWidth="1"/>
    <col min="4273" max="4273" width="7.875" customWidth="1"/>
    <col min="4274" max="4274" width="5.875" customWidth="1"/>
    <col min="4275" max="4276" width="7.875" customWidth="1"/>
    <col min="4277" max="4277" width="5.875" customWidth="1"/>
    <col min="4278" max="4278" width="6.875" customWidth="1"/>
    <col min="4279" max="4279" width="7.875" customWidth="1"/>
    <col min="4280" max="4281" width="6.875" customWidth="1"/>
    <col min="4282" max="4283" width="7.875" customWidth="1"/>
    <col min="4284" max="4284" width="2.875" customWidth="1"/>
    <col min="4285" max="4285" width="6.875" customWidth="1"/>
    <col min="4286" max="4288" width="7.875" customWidth="1"/>
    <col min="4289" max="4289" width="6.875" customWidth="1"/>
    <col min="4290" max="4292" width="7.875" customWidth="1"/>
    <col min="4293" max="4293" width="6.875" customWidth="1"/>
    <col min="4294" max="4294" width="7.875" customWidth="1"/>
    <col min="4295" max="4295" width="6.875" customWidth="1"/>
    <col min="4296" max="4306" width="7.875" customWidth="1"/>
    <col min="4307" max="4307" width="6.875" customWidth="1"/>
    <col min="4308" max="4308" width="5.875" customWidth="1"/>
    <col min="4309" max="4310" width="6.875" customWidth="1"/>
    <col min="4311" max="4311" width="7.875" customWidth="1"/>
    <col min="4312" max="4312" width="6.875" customWidth="1"/>
    <col min="4313" max="4315" width="7.875" customWidth="1"/>
    <col min="4316" max="4316" width="6.875" customWidth="1"/>
    <col min="4317" max="4317" width="7.875" customWidth="1"/>
    <col min="4318" max="4319" width="6.875" customWidth="1"/>
    <col min="4320" max="4326" width="7.875" customWidth="1"/>
    <col min="4327" max="4328" width="6.875" customWidth="1"/>
    <col min="4329" max="4329" width="5.875" customWidth="1"/>
    <col min="4330" max="4330" width="7.875" customWidth="1"/>
    <col min="4331" max="4331" width="6.875" customWidth="1"/>
    <col min="4332" max="4334" width="7.875" customWidth="1"/>
    <col min="4335" max="4336" width="6.875" customWidth="1"/>
    <col min="4337" max="4337" width="5.875" customWidth="1"/>
    <col min="4338" max="4339" width="7.875" customWidth="1"/>
    <col min="4340" max="4340" width="5.875" customWidth="1"/>
    <col min="4341" max="4341" width="7.875" customWidth="1"/>
    <col min="4342" max="4342" width="6.875" customWidth="1"/>
    <col min="4343" max="4343" width="7.875" customWidth="1"/>
    <col min="4344" max="4344" width="6.875" customWidth="1"/>
    <col min="4345" max="4345" width="7.875" customWidth="1"/>
    <col min="4346" max="4346" width="6.875" customWidth="1"/>
    <col min="4347" max="4347" width="7.875" customWidth="1"/>
    <col min="4348" max="4348" width="6.875" customWidth="1"/>
    <col min="4349" max="4349" width="4.875" customWidth="1"/>
    <col min="4350" max="4355" width="7.875" customWidth="1"/>
    <col min="4356" max="4356" width="6.875" customWidth="1"/>
    <col min="4357" max="4357" width="7.875" customWidth="1"/>
    <col min="4358" max="4358" width="6.875" customWidth="1"/>
    <col min="4359" max="4360" width="7.875" customWidth="1"/>
    <col min="4361" max="4361" width="6.875" customWidth="1"/>
    <col min="4362" max="4362" width="5.875" customWidth="1"/>
    <col min="4363" max="4363" width="7.875" customWidth="1"/>
    <col min="4364" max="4364" width="6.875" customWidth="1"/>
    <col min="4365" max="4367" width="7.875" customWidth="1"/>
    <col min="4368" max="4368" width="6.875" customWidth="1"/>
    <col min="4369" max="4374" width="7.875" customWidth="1"/>
    <col min="4375" max="4375" width="6.875" customWidth="1"/>
    <col min="4376" max="4379" width="7.875" customWidth="1"/>
    <col min="4380" max="4380" width="6.875" customWidth="1"/>
    <col min="4381" max="4385" width="7.875" customWidth="1"/>
    <col min="4386" max="4386" width="6.875" customWidth="1"/>
    <col min="4387" max="4387" width="7.875" customWidth="1"/>
    <col min="4388" max="4388" width="5.875" customWidth="1"/>
    <col min="4389" max="4389" width="6.875" customWidth="1"/>
    <col min="4390" max="4390" width="7.875" customWidth="1"/>
    <col min="4391" max="4391" width="6.875" customWidth="1"/>
    <col min="4392" max="4392" width="7.875" customWidth="1"/>
    <col min="4393" max="4393" width="5.875" customWidth="1"/>
    <col min="4394" max="4394" width="6.875" customWidth="1"/>
    <col min="4395" max="4395" width="7.875" customWidth="1"/>
    <col min="4396" max="4396" width="2.875" customWidth="1"/>
    <col min="4397" max="4401" width="7.875" customWidth="1"/>
    <col min="4402" max="4402" width="6.875" customWidth="1"/>
    <col min="4403" max="4403" width="7.875" customWidth="1"/>
    <col min="4404" max="4405" width="6.875" customWidth="1"/>
    <col min="4406" max="4406" width="7.875" customWidth="1"/>
    <col min="4407" max="4408" width="6.875" customWidth="1"/>
    <col min="4409" max="4409" width="7.875" customWidth="1"/>
    <col min="4410" max="4410" width="5.875" customWidth="1"/>
    <col min="4411" max="4411" width="6.875" customWidth="1"/>
    <col min="4412" max="4412" width="7.875" customWidth="1"/>
    <col min="4413" max="4413" width="6.875" customWidth="1"/>
    <col min="4414" max="4416" width="7.875" customWidth="1"/>
    <col min="4417" max="4418" width="4.875" customWidth="1"/>
    <col min="4419" max="4419" width="6.875" customWidth="1"/>
    <col min="4420" max="4425" width="7.875" customWidth="1"/>
    <col min="4426" max="4426" width="6.875" customWidth="1"/>
    <col min="4427" max="4432" width="7.875" customWidth="1"/>
    <col min="4433" max="4434" width="5.875" customWidth="1"/>
    <col min="4435" max="4438" width="7.875" customWidth="1"/>
    <col min="4439" max="4441" width="6.875" customWidth="1"/>
    <col min="4442" max="4446" width="7.875" customWidth="1"/>
    <col min="4447" max="4450" width="6.875" customWidth="1"/>
    <col min="4451" max="4457" width="7.875" customWidth="1"/>
    <col min="4458" max="4458" width="6.875" customWidth="1"/>
    <col min="4459" max="4460" width="7.875" customWidth="1"/>
    <col min="4461" max="4463" width="6.875" customWidth="1"/>
    <col min="4464" max="4468" width="7.875" customWidth="1"/>
    <col min="4469" max="4469" width="6.875" customWidth="1"/>
    <col min="4470" max="4473" width="7.875" customWidth="1"/>
    <col min="4474" max="4474" width="6.875" customWidth="1"/>
    <col min="4475" max="4477" width="7.875" customWidth="1"/>
    <col min="4478" max="4479" width="6.875" customWidth="1"/>
    <col min="4480" max="4484" width="7.875" customWidth="1"/>
    <col min="4485" max="4485" width="6.875" customWidth="1"/>
    <col min="4486" max="4487" width="7.875" customWidth="1"/>
    <col min="4488" max="4488" width="6.875" customWidth="1"/>
    <col min="4489" max="4490" width="7.875" customWidth="1"/>
    <col min="4491" max="4491" width="5.875" customWidth="1"/>
    <col min="4492" max="4492" width="6.875" customWidth="1"/>
    <col min="4493" max="4494" width="7.875" customWidth="1"/>
    <col min="4495" max="4496" width="6.875" customWidth="1"/>
    <col min="4497" max="4498" width="7.875" customWidth="1"/>
    <col min="4499" max="4499" width="6.875" customWidth="1"/>
    <col min="4500" max="4504" width="7.875" customWidth="1"/>
    <col min="4505" max="4505" width="6.875" customWidth="1"/>
    <col min="4506" max="4507" width="7.875" customWidth="1"/>
    <col min="4508" max="4510" width="6.875" customWidth="1"/>
    <col min="4511" max="4511" width="7.875" customWidth="1"/>
    <col min="4512" max="4512" width="5.875" customWidth="1"/>
    <col min="4513" max="4514" width="7.875" customWidth="1"/>
    <col min="4515" max="4516" width="6.875" customWidth="1"/>
    <col min="4517" max="4519" width="7.875" customWidth="1"/>
    <col min="4520" max="4520" width="6.875" customWidth="1"/>
    <col min="4521" max="4529" width="7.875" customWidth="1"/>
    <col min="4530" max="4530" width="6.875" customWidth="1"/>
    <col min="4531" max="4533" width="7.875" customWidth="1"/>
    <col min="4534" max="4534" width="4.875" customWidth="1"/>
    <col min="4535" max="4535" width="7.875" customWidth="1"/>
    <col min="4536" max="4536" width="6.875" customWidth="1"/>
    <col min="4537" max="4537" width="7.875" customWidth="1"/>
    <col min="4538" max="4538" width="6.875" customWidth="1"/>
    <col min="4539" max="4539" width="5.875" customWidth="1"/>
    <col min="4540" max="4543" width="7.875" customWidth="1"/>
    <col min="4544" max="4544" width="6.875" customWidth="1"/>
    <col min="4545" max="4547" width="7.875" customWidth="1"/>
    <col min="4548" max="4548" width="6.875" customWidth="1"/>
    <col min="4549" max="4552" width="7.875" customWidth="1"/>
    <col min="4553" max="4553" width="6.875" customWidth="1"/>
    <col min="4554" max="4556" width="7.875" customWidth="1"/>
    <col min="4557" max="4559" width="6.875" customWidth="1"/>
    <col min="4560" max="4560" width="7.875" customWidth="1"/>
    <col min="4561" max="4561" width="5.875" customWidth="1"/>
    <col min="4562" max="4562" width="7.875" customWidth="1"/>
    <col min="4563" max="4564" width="6.875" customWidth="1"/>
    <col min="4565" max="4566" width="7.875" customWidth="1"/>
    <col min="4567" max="4567" width="4.875" customWidth="1"/>
    <col min="4568" max="4569" width="7.875" customWidth="1"/>
    <col min="4570" max="4570" width="6.875" customWidth="1"/>
    <col min="4571" max="4574" width="7.875" customWidth="1"/>
    <col min="4575" max="4575" width="4.875" customWidth="1"/>
    <col min="4576" max="4580" width="7.875" customWidth="1"/>
    <col min="4581" max="4582" width="6.875" customWidth="1"/>
    <col min="4583" max="4583" width="7.875" customWidth="1"/>
    <col min="4584" max="4584" width="5.875" customWidth="1"/>
    <col min="4585" max="4588" width="7.875" customWidth="1"/>
    <col min="4589" max="4589" width="6.875" customWidth="1"/>
    <col min="4590" max="4590" width="7.875" customWidth="1"/>
    <col min="4591" max="4592" width="6.875" customWidth="1"/>
    <col min="4593" max="4595" width="7.875" customWidth="1"/>
    <col min="4596" max="4596" width="6.875" customWidth="1"/>
    <col min="4597" max="4600" width="7.875" customWidth="1"/>
    <col min="4601" max="4602" width="6.875" customWidth="1"/>
    <col min="4603" max="4607" width="7.875" customWidth="1"/>
    <col min="4608" max="4608" width="5.875" customWidth="1"/>
    <col min="4609" max="4613" width="6.875" customWidth="1"/>
    <col min="4614" max="4614" width="4.875" customWidth="1"/>
    <col min="4615" max="4619" width="7.875" customWidth="1"/>
    <col min="4620" max="4620" width="6.875" customWidth="1"/>
    <col min="4621" max="4622" width="7.875" customWidth="1"/>
    <col min="4623" max="4624" width="6.875" customWidth="1"/>
    <col min="4625" max="4626" width="7.875" customWidth="1"/>
    <col min="4627" max="4627" width="6.875" customWidth="1"/>
    <col min="4628" max="4629" width="7.875" customWidth="1"/>
    <col min="4630" max="4634" width="6.875" customWidth="1"/>
    <col min="4635" max="4635" width="7.875" customWidth="1"/>
    <col min="4636" max="4636" width="6.875" customWidth="1"/>
    <col min="4637" max="4637" width="7.875" customWidth="1"/>
    <col min="4638" max="4639" width="6.875" customWidth="1"/>
    <col min="4640" max="4640" width="5.875" customWidth="1"/>
    <col min="4641" max="4641" width="6.875" customWidth="1"/>
    <col min="4642" max="4643" width="7.875" customWidth="1"/>
    <col min="4644" max="4644" width="5.875" customWidth="1"/>
    <col min="4645" max="4645" width="6.875" customWidth="1"/>
    <col min="4646" max="4649" width="7.875" customWidth="1"/>
    <col min="4650" max="4651" width="6.875" customWidth="1"/>
    <col min="4652" max="4655" width="7.875" customWidth="1"/>
    <col min="4656" max="4656" width="6.875" customWidth="1"/>
    <col min="4657" max="4658" width="7.875" customWidth="1"/>
    <col min="4659" max="4659" width="6.875" customWidth="1"/>
    <col min="4660" max="4660" width="7.875" customWidth="1"/>
    <col min="4661" max="4663" width="6.875" customWidth="1"/>
    <col min="4664" max="4667" width="7.875" customWidth="1"/>
    <col min="4668" max="4668" width="6.875" customWidth="1"/>
    <col min="4669" max="4671" width="7.875" customWidth="1"/>
    <col min="4672" max="4672" width="5.875" customWidth="1"/>
    <col min="4673" max="4675" width="7.875" customWidth="1"/>
    <col min="4676" max="4676" width="4.875" customWidth="1"/>
    <col min="4677" max="4678" width="7.875" customWidth="1"/>
    <col min="4679" max="4679" width="6.875" customWidth="1"/>
    <col min="4680" max="4680" width="7.875" customWidth="1"/>
    <col min="4681" max="4683" width="6.875" customWidth="1"/>
    <col min="4684" max="4685" width="7.875" customWidth="1"/>
    <col min="4686" max="4686" width="6.875" customWidth="1"/>
    <col min="4687" max="4687" width="7.875" customWidth="1"/>
    <col min="4688" max="4688" width="5.875" customWidth="1"/>
    <col min="4689" max="4689" width="6.875" customWidth="1"/>
    <col min="4690" max="4697" width="7.875" customWidth="1"/>
    <col min="4698" max="4700" width="6.875" customWidth="1"/>
    <col min="4701" max="4709" width="7.875" customWidth="1"/>
    <col min="4710" max="4710" width="6.875" customWidth="1"/>
    <col min="4711" max="4712" width="7.875" customWidth="1"/>
    <col min="4713" max="4713" width="6.875" customWidth="1"/>
    <col min="4714" max="4714" width="7.875" customWidth="1"/>
    <col min="4715" max="4716" width="6.875" customWidth="1"/>
    <col min="4717" max="4719" width="7.875" customWidth="1"/>
    <col min="4720" max="4721" width="6.875" customWidth="1"/>
    <col min="4722" max="4725" width="7.875" customWidth="1"/>
    <col min="4726" max="4726" width="5.875" customWidth="1"/>
    <col min="4727" max="4727" width="6.875" customWidth="1"/>
    <col min="4728" max="4729" width="7.875" customWidth="1"/>
    <col min="4730" max="4731" width="6.875" customWidth="1"/>
    <col min="4732" max="4732" width="4.875" customWidth="1"/>
    <col min="4733" max="4738" width="7.875" customWidth="1"/>
    <col min="4739" max="4741" width="6.875" customWidth="1"/>
    <col min="4742" max="4744" width="7.875" customWidth="1"/>
    <col min="4745" max="4745" width="6.875" customWidth="1"/>
    <col min="4746" max="4746" width="7.875" customWidth="1"/>
    <col min="4747" max="4747" width="5.875" customWidth="1"/>
    <col min="4748" max="4749" width="7.875" customWidth="1"/>
    <col min="4750" max="4750" width="6.875" customWidth="1"/>
    <col min="4751" max="4756" width="7.875" customWidth="1"/>
    <col min="4757" max="4757" width="6.875" customWidth="1"/>
    <col min="4758" max="4761" width="7.875" customWidth="1"/>
    <col min="4762" max="4763" width="6.875" customWidth="1"/>
    <col min="4764" max="4764" width="5.875" customWidth="1"/>
    <col min="4765" max="4770" width="7.875" customWidth="1"/>
    <col min="4771" max="4771" width="5.875" customWidth="1"/>
    <col min="4772" max="4772" width="7.875" customWidth="1"/>
    <col min="4773" max="4773" width="6.875" customWidth="1"/>
    <col min="4774" max="4777" width="7.875" customWidth="1"/>
    <col min="4778" max="4778" width="6.875" customWidth="1"/>
    <col min="4779" max="4785" width="7.875" customWidth="1"/>
    <col min="4786" max="4786" width="4.875" customWidth="1"/>
    <col min="4787" max="4788" width="7.875" customWidth="1"/>
    <col min="4789" max="4789" width="6.875" customWidth="1"/>
    <col min="4790" max="4790" width="7.875" customWidth="1"/>
    <col min="4791" max="4791" width="6.875" customWidth="1"/>
    <col min="4792" max="4794" width="7.875" customWidth="1"/>
    <col min="4795" max="4796" width="6.875" customWidth="1"/>
    <col min="4797" max="4797" width="5.875" customWidth="1"/>
    <col min="4798" max="4799" width="7.875" customWidth="1"/>
    <col min="4800" max="4800" width="6.875" customWidth="1"/>
    <col min="4801" max="4802" width="7.875" customWidth="1"/>
    <col min="4803" max="4804" width="6.875" customWidth="1"/>
    <col min="4805" max="4805" width="7.875" customWidth="1"/>
    <col min="4806" max="4806" width="6.875" customWidth="1"/>
    <col min="4807" max="4807" width="5.875" customWidth="1"/>
    <col min="4808" max="4810" width="7.875" customWidth="1"/>
    <col min="4811" max="4812" width="5.875" customWidth="1"/>
    <col min="4813" max="4813" width="7.875" customWidth="1"/>
    <col min="4814" max="4815" width="6.875" customWidth="1"/>
    <col min="4816" max="4816" width="5.875" customWidth="1"/>
    <col min="4817" max="4817" width="7.875" customWidth="1"/>
    <col min="4818" max="4819" width="6.875" customWidth="1"/>
    <col min="4820" max="4822" width="7.875" customWidth="1"/>
    <col min="4823" max="4823" width="6.875" customWidth="1"/>
    <col min="4824" max="4824" width="7.875" customWidth="1"/>
    <col min="4825" max="4825" width="5.875" customWidth="1"/>
    <col min="4826" max="4827" width="7.875" customWidth="1"/>
    <col min="4828" max="4828" width="6.875" customWidth="1"/>
    <col min="4829" max="4829" width="5.875" customWidth="1"/>
    <col min="4830" max="4830" width="7.875" customWidth="1"/>
    <col min="4831" max="4834" width="6.875" customWidth="1"/>
    <col min="4835" max="4835" width="7.875" customWidth="1"/>
    <col min="4836" max="4836" width="6.875" customWidth="1"/>
    <col min="4837" max="4837" width="5.875" customWidth="1"/>
    <col min="4838" max="4838" width="6.875" customWidth="1"/>
    <col min="4839" max="4840" width="7.875" customWidth="1"/>
    <col min="4841" max="4842" width="5.875" customWidth="1"/>
    <col min="4843" max="4849" width="7.875" customWidth="1"/>
    <col min="4850" max="4852" width="6.875" customWidth="1"/>
    <col min="4853" max="4853" width="7.875" customWidth="1"/>
    <col min="4854" max="4854" width="5.875" customWidth="1"/>
    <col min="4855" max="4855" width="6.875" customWidth="1"/>
    <col min="4856" max="4858" width="7.875" customWidth="1"/>
    <col min="4859" max="4860" width="6.875" customWidth="1"/>
    <col min="4861" max="4861" width="7.875" customWidth="1"/>
    <col min="4862" max="4863" width="6.875" customWidth="1"/>
    <col min="4864" max="4867" width="7.875" customWidth="1"/>
    <col min="4868" max="4868" width="6.875" customWidth="1"/>
    <col min="4869" max="4869" width="5.875" customWidth="1"/>
    <col min="4870" max="4872" width="6.875" customWidth="1"/>
    <col min="4873" max="4874" width="7.875" customWidth="1"/>
    <col min="4875" max="4875" width="2.875" customWidth="1"/>
    <col min="4876" max="4876" width="7.875" customWidth="1"/>
    <col min="4877" max="4877" width="6.875" customWidth="1"/>
    <col min="4878" max="4879" width="7.875" customWidth="1"/>
    <col min="4880" max="4880" width="5.875" customWidth="1"/>
    <col min="4881" max="4881" width="6.875" customWidth="1"/>
    <col min="4882" max="4884" width="7.875" customWidth="1"/>
    <col min="4885" max="4885" width="6.875" customWidth="1"/>
    <col min="4886" max="4888" width="7.875" customWidth="1"/>
    <col min="4889" max="4889" width="4.875" customWidth="1"/>
    <col min="4890" max="4891" width="7.875" customWidth="1"/>
    <col min="4892" max="4892" width="5.875" customWidth="1"/>
    <col min="4893" max="4894" width="7.875" customWidth="1"/>
    <col min="4895" max="4895" width="6.875" customWidth="1"/>
    <col min="4896" max="4896" width="5.875" customWidth="1"/>
    <col min="4897" max="4899" width="7.875" customWidth="1"/>
    <col min="4900" max="4900" width="5.875" customWidth="1"/>
    <col min="4901" max="4901" width="6.875" customWidth="1"/>
    <col min="4902" max="4903" width="7.875" customWidth="1"/>
    <col min="4904" max="4905" width="6.875" customWidth="1"/>
    <col min="4906" max="4906" width="7.875" customWidth="1"/>
    <col min="4907" max="4907" width="6.875" customWidth="1"/>
    <col min="4908" max="4912" width="7.875" customWidth="1"/>
    <col min="4913" max="4913" width="6.875" customWidth="1"/>
    <col min="4914" max="4914" width="7.875" customWidth="1"/>
    <col min="4915" max="4915" width="6.875" customWidth="1"/>
    <col min="4916" max="4916" width="7.875" customWidth="1"/>
    <col min="4917" max="4917" width="6.875" customWidth="1"/>
    <col min="4918" max="4924" width="7.875" customWidth="1"/>
    <col min="4925" max="4925" width="6.875" customWidth="1"/>
    <col min="4926" max="4927" width="7.875" customWidth="1"/>
    <col min="4928" max="4928" width="6.875" customWidth="1"/>
    <col min="4929" max="4929" width="7.875" customWidth="1"/>
    <col min="4930" max="4930" width="6.875" customWidth="1"/>
    <col min="4931" max="4932" width="7.875" customWidth="1"/>
    <col min="4933" max="4933" width="6.875" customWidth="1"/>
    <col min="4934" max="4934" width="7.875" customWidth="1"/>
    <col min="4935" max="4936" width="6.875" customWidth="1"/>
    <col min="4937" max="4941" width="7.875" customWidth="1"/>
    <col min="4942" max="4943" width="5.875" customWidth="1"/>
    <col min="4944" max="4946" width="7.875" customWidth="1"/>
    <col min="4947" max="4947" width="6.875" customWidth="1"/>
    <col min="4948" max="4948" width="7.875" customWidth="1"/>
    <col min="4949" max="4949" width="6.875" customWidth="1"/>
    <col min="4950" max="4950" width="7.875" customWidth="1"/>
    <col min="4951" max="4951" width="5.875" customWidth="1"/>
    <col min="4952" max="4954" width="7.875" customWidth="1"/>
    <col min="4955" max="4955" width="6.875" customWidth="1"/>
    <col min="4956" max="4957" width="7.875" customWidth="1"/>
    <col min="4958" max="4959" width="6.875" customWidth="1"/>
    <col min="4960" max="4964" width="7.875" customWidth="1"/>
    <col min="4965" max="4965" width="5.875" customWidth="1"/>
    <col min="4966" max="4966" width="6.875" customWidth="1"/>
    <col min="4967" max="4970" width="7.875" customWidth="1"/>
    <col min="4971" max="4971" width="6.875" customWidth="1"/>
    <col min="4972" max="4973" width="7.875" customWidth="1"/>
    <col min="4974" max="4974" width="5.875" customWidth="1"/>
    <col min="4975" max="4976" width="7.875" customWidth="1"/>
    <col min="4977" max="4977" width="6.875" customWidth="1"/>
    <col min="4978" max="4980" width="7.875" customWidth="1"/>
    <col min="4981" max="4981" width="6.875" customWidth="1"/>
    <col min="4982" max="4983" width="7.875" customWidth="1"/>
    <col min="4984" max="4984" width="6.875" customWidth="1"/>
    <col min="4985" max="4985" width="4.875" customWidth="1"/>
    <col min="4986" max="4988" width="7.875" customWidth="1"/>
    <col min="4989" max="4989" width="6.875" customWidth="1"/>
    <col min="4990" max="4993" width="7.875" customWidth="1"/>
    <col min="4994" max="4994" width="6.875" customWidth="1"/>
    <col min="4995" max="4995" width="7.875" customWidth="1"/>
    <col min="4996" max="4996" width="6.875" customWidth="1"/>
    <col min="4997" max="4998" width="7.875" customWidth="1"/>
    <col min="4999" max="4999" width="6.875" customWidth="1"/>
    <col min="5000" max="5001" width="7.875" customWidth="1"/>
    <col min="5002" max="5003" width="6.875" customWidth="1"/>
    <col min="5004" max="5004" width="7.875" customWidth="1"/>
    <col min="5005" max="5005" width="6.875" customWidth="1"/>
    <col min="5006" max="5008" width="7.875" customWidth="1"/>
    <col min="5009" max="5009" width="6.875" customWidth="1"/>
    <col min="5010" max="5012" width="7.875" customWidth="1"/>
    <col min="5013" max="5013" width="6.875" customWidth="1"/>
    <col min="5014" max="5015" width="7.875" customWidth="1"/>
    <col min="5016" max="5016" width="5.875" customWidth="1"/>
    <col min="5017" max="5017" width="7.875" customWidth="1"/>
    <col min="5018" max="5018" width="6.875" customWidth="1"/>
    <col min="5019" max="5020" width="7.875" customWidth="1"/>
    <col min="5021" max="5021" width="5.875" customWidth="1"/>
    <col min="5022" max="5023" width="6.875" customWidth="1"/>
    <col min="5024" max="5025" width="7.875" customWidth="1"/>
    <col min="5026" max="5026" width="5.875" customWidth="1"/>
    <col min="5027" max="5028" width="7.875" customWidth="1"/>
    <col min="5029" max="5029" width="6.875" customWidth="1"/>
    <col min="5030" max="5035" width="7.875" customWidth="1"/>
    <col min="5036" max="5036" width="6.875" customWidth="1"/>
    <col min="5037" max="5040" width="7.875" customWidth="1"/>
    <col min="5041" max="5041" width="6.875" customWidth="1"/>
    <col min="5042" max="5043" width="7.875" customWidth="1"/>
    <col min="5044" max="5044" width="6.875" customWidth="1"/>
    <col min="5045" max="5045" width="5.875" customWidth="1"/>
    <col min="5046" max="5046" width="6.875" customWidth="1"/>
    <col min="5047" max="5049" width="7.875" customWidth="1"/>
    <col min="5050" max="5050" width="5.875" customWidth="1"/>
    <col min="5051" max="5051" width="6.875" customWidth="1"/>
    <col min="5052" max="5052" width="7.875" customWidth="1"/>
    <col min="5053" max="5053" width="6.875" customWidth="1"/>
    <col min="5054" max="5055" width="7.875" customWidth="1"/>
    <col min="5056" max="5056" width="6.875" customWidth="1"/>
    <col min="5057" max="5059" width="7.875" customWidth="1"/>
    <col min="5060" max="5061" width="6.875" customWidth="1"/>
    <col min="5062" max="5065" width="7.875" customWidth="1"/>
    <col min="5066" max="5067" width="6.875" customWidth="1"/>
    <col min="5068" max="5071" width="7.875" customWidth="1"/>
    <col min="5072" max="5072" width="6.875" customWidth="1"/>
    <col min="5073" max="5075" width="7.875" customWidth="1"/>
    <col min="5076" max="5076" width="4.875" customWidth="1"/>
    <col min="5077" max="5079" width="6.875" customWidth="1"/>
    <col min="5080" max="5085" width="7.875" customWidth="1"/>
    <col min="5086" max="5086" width="5.875" customWidth="1"/>
    <col min="5087" max="5088" width="6.875" customWidth="1"/>
    <col min="5089" max="5089" width="7.875" customWidth="1"/>
    <col min="5090" max="5090" width="5.875" customWidth="1"/>
    <col min="5091" max="5091" width="6.875" customWidth="1"/>
    <col min="5092" max="5093" width="7.875" customWidth="1"/>
    <col min="5094" max="5094" width="6.875" customWidth="1"/>
    <col min="5095" max="5099" width="7.875" customWidth="1"/>
    <col min="5100" max="5101" width="6.875" customWidth="1"/>
    <col min="5102" max="5102" width="2.875" customWidth="1"/>
    <col min="5103" max="5103" width="7.875" customWidth="1"/>
    <col min="5104" max="5105" width="6.875" customWidth="1"/>
    <col min="5106" max="5107" width="7.875" customWidth="1"/>
    <col min="5108" max="5108" width="6.875" customWidth="1"/>
    <col min="5109" max="5109" width="5.875" customWidth="1"/>
    <col min="5110" max="5112" width="7.875" customWidth="1"/>
    <col min="5113" max="5114" width="6.875" customWidth="1"/>
    <col min="5115" max="5116" width="7.875" customWidth="1"/>
    <col min="5117" max="5117" width="6.875" customWidth="1"/>
    <col min="5118" max="5118" width="7.875" customWidth="1"/>
    <col min="5119" max="5119" width="6.875" customWidth="1"/>
    <col min="5120" max="5120" width="7.875" customWidth="1"/>
    <col min="5121" max="5122" width="6.875" customWidth="1"/>
    <col min="5123" max="5124" width="7.875" customWidth="1"/>
    <col min="5125" max="5126" width="6.875" customWidth="1"/>
    <col min="5127" max="5127" width="7.875" customWidth="1"/>
    <col min="5128" max="5128" width="5.875" customWidth="1"/>
    <col min="5129" max="5129" width="7.875" customWidth="1"/>
    <col min="5130" max="5130" width="6.875" customWidth="1"/>
    <col min="5131" max="5132" width="7.875" customWidth="1"/>
    <col min="5133" max="5133" width="5.875" customWidth="1"/>
    <col min="5134" max="5136" width="7.875" customWidth="1"/>
    <col min="5137" max="5137" width="6.875" customWidth="1"/>
    <col min="5138" max="5139" width="7.875" customWidth="1"/>
    <col min="5140" max="5140" width="6.875" customWidth="1"/>
    <col min="5141" max="5143" width="7.875" customWidth="1"/>
    <col min="5144" max="5144" width="4.875" customWidth="1"/>
    <col min="5145" max="5146" width="6.875" customWidth="1"/>
    <col min="5147" max="5152" width="7.875" customWidth="1"/>
    <col min="5153" max="5153" width="6.875" customWidth="1"/>
    <col min="5154" max="5157" width="7.875" customWidth="1"/>
    <col min="5158" max="5159" width="6.875" customWidth="1"/>
    <col min="5160" max="5160" width="7.875" customWidth="1"/>
    <col min="5161" max="5161" width="5.875" customWidth="1"/>
    <col min="5162" max="5162" width="7.875" customWidth="1"/>
    <col min="5163" max="5163" width="6.875" customWidth="1"/>
    <col min="5164" max="5170" width="7.875" customWidth="1"/>
    <col min="5171" max="5171" width="6.875" customWidth="1"/>
    <col min="5172" max="5174" width="7.875" customWidth="1"/>
    <col min="5175" max="5175" width="6.875" customWidth="1"/>
    <col min="5176" max="5177" width="4.875" customWidth="1"/>
    <col min="5178" max="5181" width="7.875" customWidth="1"/>
    <col min="5182" max="5182" width="6.875" customWidth="1"/>
    <col min="5183" max="5183" width="7.875" customWidth="1"/>
    <col min="5184" max="5184" width="6.875" customWidth="1"/>
    <col min="5185" max="5193" width="7.875" customWidth="1"/>
    <col min="5194" max="5194" width="6.875" customWidth="1"/>
    <col min="5195" max="5198" width="7.875" customWidth="1"/>
    <col min="5199" max="5199" width="6.875" customWidth="1"/>
    <col min="5200" max="5210" width="7.875" customWidth="1"/>
    <col min="5211" max="5211" width="6.875" customWidth="1"/>
    <col min="5212" max="5216" width="7.875" customWidth="1"/>
    <col min="5217" max="5220" width="6.875" customWidth="1"/>
    <col min="5221" max="5223" width="7.875" customWidth="1"/>
    <col min="5224" max="5225" width="6.875" customWidth="1"/>
    <col min="5226" max="5226" width="5.875" customWidth="1"/>
    <col min="5227" max="5229" width="7.875" customWidth="1"/>
    <col min="5230" max="5230" width="6.875" customWidth="1"/>
    <col min="5231" max="5232" width="7.875" customWidth="1"/>
    <col min="5233" max="5233" width="6.875" customWidth="1"/>
    <col min="5234" max="5235" width="7.875" customWidth="1"/>
    <col min="5236" max="5236" width="6.875" customWidth="1"/>
    <col min="5237" max="5237" width="7.875" customWidth="1"/>
    <col min="5238" max="5239" width="6.875" customWidth="1"/>
    <col min="5240" max="5244" width="7.875" customWidth="1"/>
    <col min="5245" max="5245" width="6.875" customWidth="1"/>
    <col min="5246" max="5246" width="7.875" customWidth="1"/>
    <col min="5247" max="5249" width="6.875" customWidth="1"/>
    <col min="5250" max="5250" width="7.875" customWidth="1"/>
    <col min="5251" max="5251" width="5.875" customWidth="1"/>
    <col min="5252" max="5252" width="6.875" customWidth="1"/>
    <col min="5253" max="5254" width="7.875" customWidth="1"/>
    <col min="5255" max="5255" width="6.875" customWidth="1"/>
    <col min="5256" max="5257" width="7.875" customWidth="1"/>
    <col min="5258" max="5258" width="4.875" customWidth="1"/>
    <col min="5259" max="5261" width="7.875" customWidth="1"/>
    <col min="5262" max="5262" width="5.875" customWidth="1"/>
    <col min="5263" max="5265" width="7.875" customWidth="1"/>
    <col min="5266" max="5266" width="5.875" customWidth="1"/>
    <col min="5267" max="5269" width="7.875" customWidth="1"/>
    <col min="5270" max="5270" width="5.875" customWidth="1"/>
    <col min="5271" max="5272" width="7.875" customWidth="1"/>
    <col min="5273" max="5273" width="6.875" customWidth="1"/>
    <col min="5274" max="5280" width="7.875" customWidth="1"/>
    <col min="5281" max="5281" width="6.875" customWidth="1"/>
    <col min="5282" max="5282" width="5.875" customWidth="1"/>
    <col min="5283" max="5286" width="7.875" customWidth="1"/>
    <col min="5287" max="5287" width="6.875" customWidth="1"/>
    <col min="5288" max="5288" width="5.875" customWidth="1"/>
    <col min="5289" max="5289" width="7.875" customWidth="1"/>
    <col min="5290" max="5290" width="5.875" customWidth="1"/>
    <col min="5291" max="5292" width="7.875" customWidth="1"/>
    <col min="5293" max="5293" width="6.875" customWidth="1"/>
    <col min="5294" max="5294" width="5.875" customWidth="1"/>
    <col min="5295" max="5295" width="7.875" customWidth="1"/>
    <col min="5296" max="5297" width="6.875" customWidth="1"/>
    <col min="5298" max="5301" width="7.875" customWidth="1"/>
    <col min="5302" max="5302" width="6.875" customWidth="1"/>
    <col min="5303" max="5304" width="7.875" customWidth="1"/>
    <col min="5305" max="5306" width="6.875" customWidth="1"/>
    <col min="5307" max="5307" width="7.875" customWidth="1"/>
    <col min="5308" max="5308" width="6.875" customWidth="1"/>
    <col min="5309" max="5313" width="7.875" customWidth="1"/>
    <col min="5314" max="5315" width="6.875" customWidth="1"/>
    <col min="5316" max="5318" width="7.875" customWidth="1"/>
    <col min="5319" max="5319" width="6.875" customWidth="1"/>
    <col min="5320" max="5321" width="7.875" customWidth="1"/>
    <col min="5322" max="5322" width="5.875" customWidth="1"/>
    <col min="5323" max="5325" width="7.875" customWidth="1"/>
    <col min="5326" max="5326" width="6.875" customWidth="1"/>
    <col min="5327" max="5328" width="7.875" customWidth="1"/>
    <col min="5329" max="5329" width="5.875" customWidth="1"/>
    <col min="5330" max="5333" width="6.875" customWidth="1"/>
    <col min="5334" max="5335" width="7.875" customWidth="1"/>
    <col min="5336" max="5336" width="6.875" customWidth="1"/>
    <col min="5337" max="5338" width="7.875" customWidth="1"/>
    <col min="5339" max="5339" width="6.875" customWidth="1"/>
    <col min="5340" max="5340" width="7.875" customWidth="1"/>
    <col min="5341" max="5341" width="6.875" customWidth="1"/>
    <col min="5342" max="5342" width="7.875" customWidth="1"/>
    <col min="5343" max="5343" width="5.875" customWidth="1"/>
    <col min="5344" max="5344" width="7.875" customWidth="1"/>
    <col min="5345" max="5345" width="5.875" customWidth="1"/>
    <col min="5346" max="5346" width="7.875" customWidth="1"/>
    <col min="5347" max="5347" width="6.875" customWidth="1"/>
    <col min="5348" max="5349" width="7.875" customWidth="1"/>
    <col min="5350" max="5351" width="6.875" customWidth="1"/>
    <col min="5352" max="5352" width="7.875" customWidth="1"/>
    <col min="5353" max="5353" width="6.875" customWidth="1"/>
    <col min="5354" max="5358" width="7.875" customWidth="1"/>
    <col min="5359" max="5359" width="6.875" customWidth="1"/>
    <col min="5360" max="5361" width="7.875" customWidth="1"/>
    <col min="5362" max="5362" width="6.875" customWidth="1"/>
    <col min="5363" max="5366" width="7.875" customWidth="1"/>
    <col min="5367" max="5367" width="6.875" customWidth="1"/>
    <col min="5368" max="5368" width="7.875" customWidth="1"/>
    <col min="5369" max="5369" width="5.875" customWidth="1"/>
    <col min="5370" max="5370" width="6.875" customWidth="1"/>
    <col min="5371" max="5371" width="7.875" customWidth="1"/>
    <col min="5372" max="5372" width="5.875" customWidth="1"/>
    <col min="5373" max="5373" width="6.875" customWidth="1"/>
    <col min="5374" max="5378" width="7.875" customWidth="1"/>
    <col min="5379" max="5380" width="5.875" customWidth="1"/>
    <col min="5381" max="5381" width="7.875" customWidth="1"/>
    <col min="5382" max="5385" width="6.875" customWidth="1"/>
    <col min="5386" max="5388" width="7.875" customWidth="1"/>
    <col min="5389" max="5389" width="5.875" customWidth="1"/>
    <col min="5390" max="5390" width="6.875" customWidth="1"/>
    <col min="5391" max="5392" width="7.875" customWidth="1"/>
    <col min="5393" max="5393" width="4.875" customWidth="1"/>
    <col min="5394" max="5394" width="6.875" customWidth="1"/>
    <col min="5395" max="5395" width="7.875" customWidth="1"/>
    <col min="5396" max="5396" width="6.875" customWidth="1"/>
    <col min="5397" max="5397" width="7.875" customWidth="1"/>
    <col min="5398" max="5399" width="6.875" customWidth="1"/>
    <col min="5400" max="5407" width="7.875" customWidth="1"/>
    <col min="5408" max="5411" width="6.875" customWidth="1"/>
    <col min="5412" max="5413" width="7.875" customWidth="1"/>
    <col min="5414" max="5415" width="6.875" customWidth="1"/>
    <col min="5416" max="5416" width="7.875" customWidth="1"/>
    <col min="5417" max="5417" width="5.875" customWidth="1"/>
    <col min="5418" max="5418" width="6.875" customWidth="1"/>
    <col min="5419" max="5419" width="7.875" customWidth="1"/>
    <col min="5420" max="5420" width="6.875" customWidth="1"/>
    <col min="5421" max="5421" width="7.875" customWidth="1"/>
    <col min="5422" max="5423" width="6.875" customWidth="1"/>
    <col min="5424" max="5425" width="7.875" customWidth="1"/>
    <col min="5426" max="5426" width="6.875" customWidth="1"/>
    <col min="5427" max="5429" width="7.875" customWidth="1"/>
    <col min="5430" max="5432" width="6.875" customWidth="1"/>
    <col min="5433" max="5440" width="7.875" customWidth="1"/>
    <col min="5441" max="5441" width="6.875" customWidth="1"/>
    <col min="5442" max="5442" width="7.875" customWidth="1"/>
    <col min="5443" max="5443" width="6.875" customWidth="1"/>
    <col min="5444" max="5456" width="7.875" customWidth="1"/>
    <col min="5457" max="5457" width="6.875" customWidth="1"/>
    <col min="5458" max="5460" width="7.875" customWidth="1"/>
    <col min="5461" max="5461" width="6.875" customWidth="1"/>
    <col min="5462" max="5462" width="7.875" customWidth="1"/>
    <col min="5463" max="5463" width="6.875" customWidth="1"/>
    <col min="5464" max="5465" width="7.875" customWidth="1"/>
    <col min="5466" max="5466" width="6.875" customWidth="1"/>
    <col min="5467" max="5467" width="5.875" customWidth="1"/>
    <col min="5468" max="5469" width="7.875" customWidth="1"/>
    <col min="5470" max="5471" width="6.875" customWidth="1"/>
    <col min="5472" max="5472" width="7.875" customWidth="1"/>
    <col min="5473" max="5473" width="6.875" customWidth="1"/>
    <col min="5474" max="5475" width="7.875" customWidth="1"/>
    <col min="5476" max="5476" width="5.875" customWidth="1"/>
    <col min="5477" max="5478" width="7.875" customWidth="1"/>
    <col min="5479" max="5480" width="6.875" customWidth="1"/>
    <col min="5481" max="5482" width="7.875" customWidth="1"/>
    <col min="5483" max="5483" width="6.875" customWidth="1"/>
    <col min="5484" max="5486" width="7.875" customWidth="1"/>
    <col min="5487" max="5487" width="5.875" customWidth="1"/>
    <col min="5488" max="5491" width="7.875" customWidth="1"/>
    <col min="5492" max="5492" width="6.875" customWidth="1"/>
    <col min="5493" max="5493" width="7.875" customWidth="1"/>
    <col min="5494" max="5494" width="6.875" customWidth="1"/>
    <col min="5495" max="5495" width="7.875" customWidth="1"/>
    <col min="5496" max="5496" width="5.875" customWidth="1"/>
    <col min="5497" max="5500" width="7.875" customWidth="1"/>
    <col min="5501" max="5503" width="6.875" customWidth="1"/>
    <col min="5504" max="5505" width="7.875" customWidth="1"/>
    <col min="5506" max="5506" width="6.875" customWidth="1"/>
    <col min="5507" max="5507" width="7.875" customWidth="1"/>
    <col min="5508" max="5508" width="6.875" customWidth="1"/>
    <col min="5509" max="5509" width="5.875" customWidth="1"/>
    <col min="5510" max="5513" width="7.875" customWidth="1"/>
    <col min="5514" max="5515" width="6.875" customWidth="1"/>
    <col min="5516" max="5522" width="7.875" customWidth="1"/>
    <col min="5523" max="5523" width="6.875" customWidth="1"/>
    <col min="5524" max="5524" width="7.875" customWidth="1"/>
    <col min="5525" max="5526" width="6.875" customWidth="1"/>
    <col min="5527" max="5527" width="5.875" customWidth="1"/>
    <col min="5528" max="5528" width="7.875" customWidth="1"/>
    <col min="5529" max="5530" width="6.875" customWidth="1"/>
    <col min="5531" max="5531" width="2.875" customWidth="1"/>
    <col min="5532" max="5539" width="7.875" customWidth="1"/>
    <col min="5540" max="5540" width="6.875" customWidth="1"/>
    <col min="5541" max="5543" width="7.875" customWidth="1"/>
    <col min="5544" max="5544" width="6.875" customWidth="1"/>
    <col min="5545" max="5546" width="7.875" customWidth="1"/>
    <col min="5547" max="5549" width="6.875" customWidth="1"/>
    <col min="5550" max="5552" width="7.875" customWidth="1"/>
    <col min="5553" max="5553" width="6.875" customWidth="1"/>
    <col min="5554" max="5557" width="7.875" customWidth="1"/>
    <col min="5558" max="5558" width="4.875" customWidth="1"/>
    <col min="5559" max="5560" width="7.875" customWidth="1"/>
    <col min="5561" max="5562" width="6.875" customWidth="1"/>
    <col min="5563" max="5564" width="7.875" customWidth="1"/>
    <col min="5565" max="5567" width="6.875" customWidth="1"/>
    <col min="5568" max="5568" width="7.875" customWidth="1"/>
    <col min="5569" max="5569" width="5.875" customWidth="1"/>
    <col min="5570" max="5570" width="6.875" customWidth="1"/>
    <col min="5571" max="5572" width="7.875" customWidth="1"/>
    <col min="5573" max="5575" width="6.875" customWidth="1"/>
    <col min="5576" max="5578" width="7.875" customWidth="1"/>
    <col min="5579" max="5579" width="5.875" customWidth="1"/>
    <col min="5580" max="5580" width="7.875" customWidth="1"/>
    <col min="5581" max="5582" width="6.875" customWidth="1"/>
    <col min="5583" max="5591" width="7.875" customWidth="1"/>
    <col min="5592" max="5593" width="6.875" customWidth="1"/>
    <col min="5594" max="5594" width="7.875" customWidth="1"/>
    <col min="5595" max="5595" width="6.875" customWidth="1"/>
    <col min="5596" max="5596" width="7.875" customWidth="1"/>
    <col min="5597" max="5597" width="6.875" customWidth="1"/>
    <col min="5598" max="5599" width="7.875" customWidth="1"/>
    <col min="5600" max="5600" width="6.875" customWidth="1"/>
    <col min="5601" max="5601" width="7.875" customWidth="1"/>
    <col min="5602" max="5602" width="5.875" customWidth="1"/>
    <col min="5603" max="5603" width="6.875" customWidth="1"/>
    <col min="5604" max="5607" width="7.875" customWidth="1"/>
    <col min="5608" max="5608" width="6.875" customWidth="1"/>
    <col min="5609" max="5610" width="7.875" customWidth="1"/>
    <col min="5611" max="5611" width="6.875" customWidth="1"/>
    <col min="5612" max="5614" width="7.875" customWidth="1"/>
    <col min="5615" max="5616" width="5.875" customWidth="1"/>
    <col min="5617" max="5617" width="7.875" customWidth="1"/>
    <col min="5618" max="5618" width="6.875" customWidth="1"/>
    <col min="5619" max="5626" width="7.875" customWidth="1"/>
    <col min="5627" max="5630" width="6.875" customWidth="1"/>
    <col min="5631" max="5636" width="7.875" customWidth="1"/>
    <col min="5637" max="5637" width="6.875" customWidth="1"/>
    <col min="5638" max="5640" width="7.875" customWidth="1"/>
    <col min="5641" max="5641" width="5.875" customWidth="1"/>
    <col min="5642" max="5644" width="7.875" customWidth="1"/>
    <col min="5645" max="5645" width="6.875" customWidth="1"/>
    <col min="5646" max="5650" width="7.875" customWidth="1"/>
    <col min="5651" max="5651" width="6.875" customWidth="1"/>
    <col min="5652" max="5652" width="4.875" customWidth="1"/>
    <col min="5653" max="5657" width="7.875" customWidth="1"/>
    <col min="5658" max="5660" width="6.875" customWidth="1"/>
    <col min="5661" max="5661" width="7.875" customWidth="1"/>
    <col min="5662" max="5663" width="6.875" customWidth="1"/>
    <col min="5664" max="5665" width="5.875" customWidth="1"/>
    <col min="5666" max="5666" width="7.875" customWidth="1"/>
    <col min="5667" max="5667" width="6.875" customWidth="1"/>
    <col min="5668" max="5671" width="7.875" customWidth="1"/>
    <col min="5672" max="5674" width="6.875" customWidth="1"/>
    <col min="5675" max="5675" width="7.875" customWidth="1"/>
    <col min="5676" max="5676" width="4.875" customWidth="1"/>
    <col min="5677" max="5687" width="7.875" customWidth="1"/>
    <col min="5688" max="5691" width="6.875" customWidth="1"/>
    <col min="5692" max="5692" width="5.875" customWidth="1"/>
    <col min="5693" max="5709" width="7.875" customWidth="1"/>
    <col min="5710" max="5710" width="6.875" customWidth="1"/>
    <col min="5711" max="5711" width="5.875" customWidth="1"/>
    <col min="5712" max="5717" width="7.875" customWidth="1"/>
    <col min="5718" max="5718" width="6.875" customWidth="1"/>
    <col min="5719" max="5719" width="5.875" customWidth="1"/>
    <col min="5720" max="5720" width="6.875" customWidth="1"/>
    <col min="5721" max="5723" width="7.875" customWidth="1"/>
    <col min="5724" max="5725" width="6.875" customWidth="1"/>
    <col min="5726" max="5729" width="7.875" customWidth="1"/>
    <col min="5730" max="5730" width="5.875" customWidth="1"/>
    <col min="5731" max="5731" width="6.875" customWidth="1"/>
    <col min="5732" max="5732" width="7.875" customWidth="1"/>
    <col min="5733" max="5733" width="6.875" customWidth="1"/>
    <col min="5734" max="5734" width="7.875" customWidth="1"/>
    <col min="5735" max="5735" width="6.875" customWidth="1"/>
    <col min="5736" max="5736" width="7.875" customWidth="1"/>
    <col min="5737" max="5737" width="6.875" customWidth="1"/>
    <col min="5738" max="5740" width="7.875" customWidth="1"/>
    <col min="5741" max="5741" width="6.875" customWidth="1"/>
    <col min="5742" max="5743" width="7.875" customWidth="1"/>
    <col min="5744" max="5744" width="6.875" customWidth="1"/>
    <col min="5745" max="5747" width="7.875" customWidth="1"/>
    <col min="5748" max="5748" width="5.875" customWidth="1"/>
    <col min="5749" max="5749" width="6.875" customWidth="1"/>
    <col min="5750" max="5750" width="4.875" customWidth="1"/>
    <col min="5751" max="5751" width="6.875" customWidth="1"/>
    <col min="5752" max="5752" width="7.875" customWidth="1"/>
    <col min="5753" max="5753" width="6.875" customWidth="1"/>
    <col min="5754" max="5754" width="7.875" customWidth="1"/>
    <col min="5755" max="5757" width="6.875" customWidth="1"/>
    <col min="5758" max="5763" width="7.875" customWidth="1"/>
    <col min="5764" max="5764" width="5.875" customWidth="1"/>
    <col min="5765" max="5765" width="7.875" customWidth="1"/>
    <col min="5766" max="5766" width="6.875" customWidth="1"/>
    <col min="5767" max="5768" width="7.875" customWidth="1"/>
    <col min="5769" max="5769" width="6.875" customWidth="1"/>
    <col min="5770" max="5772" width="7.875" customWidth="1"/>
    <col min="5773" max="5773" width="5.875" customWidth="1"/>
    <col min="5774" max="5774" width="6.875" customWidth="1"/>
    <col min="5775" max="5776" width="7.875" customWidth="1"/>
    <col min="5777" max="5780" width="6.875" customWidth="1"/>
    <col min="5781" max="5786" width="7.875" customWidth="1"/>
    <col min="5787" max="5787" width="6.875" customWidth="1"/>
    <col min="5788" max="5788" width="5.875" customWidth="1"/>
    <col min="5789" max="5796" width="7.875" customWidth="1"/>
    <col min="5797" max="5798" width="6.875" customWidth="1"/>
    <col min="5799" max="5799" width="5.875" customWidth="1"/>
    <col min="5800" max="5800" width="7.875" customWidth="1"/>
    <col min="5801" max="5801" width="5.875" customWidth="1"/>
    <col min="5802" max="5805" width="6.875" customWidth="1"/>
    <col min="5806" max="5811" width="7.875" customWidth="1"/>
    <col min="5812" max="5812" width="6.875" customWidth="1"/>
    <col min="5813" max="5815" width="7.875" customWidth="1"/>
    <col min="5816" max="5816" width="6.875" customWidth="1"/>
    <col min="5817" max="5817" width="7.875" customWidth="1"/>
    <col min="5818" max="5818" width="6.875" customWidth="1"/>
    <col min="5819" max="5828" width="7.875" customWidth="1"/>
    <col min="5829" max="5829" width="6.875" customWidth="1"/>
    <col min="5830" max="5831" width="7.875" customWidth="1"/>
    <col min="5832" max="5832" width="6.875" customWidth="1"/>
    <col min="5833" max="5833" width="7.875" customWidth="1"/>
    <col min="5834" max="5835" width="6.875" customWidth="1"/>
    <col min="5836" max="5837" width="7.875" customWidth="1"/>
    <col min="5838" max="5838" width="2.875" customWidth="1"/>
    <col min="5839" max="5843" width="7.875" customWidth="1"/>
    <col min="5844" max="5844" width="5.875" customWidth="1"/>
    <col min="5845" max="5846" width="6.875" customWidth="1"/>
    <col min="5847" max="5847" width="7.875" customWidth="1"/>
    <col min="5848" max="5849" width="6.875" customWidth="1"/>
    <col min="5850" max="5851" width="7.875" customWidth="1"/>
    <col min="5852" max="5853" width="6.875" customWidth="1"/>
    <col min="5854" max="5856" width="7.875" customWidth="1"/>
    <col min="5857" max="5858" width="6.875" customWidth="1"/>
    <col min="5859" max="5859" width="7.875" customWidth="1"/>
    <col min="5860" max="5860" width="6.875" customWidth="1"/>
    <col min="5861" max="5864" width="7.875" customWidth="1"/>
    <col min="5865" max="5867" width="6.875" customWidth="1"/>
    <col min="5868" max="5868" width="5.875" customWidth="1"/>
    <col min="5869" max="5869" width="7.875" customWidth="1"/>
    <col min="5870" max="5870" width="5.875" customWidth="1"/>
    <col min="5871" max="5871" width="7.875" customWidth="1"/>
    <col min="5872" max="5872" width="6.875" customWidth="1"/>
    <col min="5873" max="5874" width="7.875" customWidth="1"/>
    <col min="5875" max="5875" width="5.875" customWidth="1"/>
    <col min="5876" max="5878" width="7.875" customWidth="1"/>
    <col min="5879" max="5879" width="6.875" customWidth="1"/>
    <col min="5880" max="5880" width="5.875" customWidth="1"/>
    <col min="5881" max="5881" width="7.875" customWidth="1"/>
    <col min="5882" max="5882" width="6.875" customWidth="1"/>
    <col min="5883" max="5883" width="7.875" customWidth="1"/>
    <col min="5884" max="5885" width="6.875" customWidth="1"/>
    <col min="5886" max="5886" width="7.875" customWidth="1"/>
    <col min="5887" max="5887" width="5.875" customWidth="1"/>
    <col min="5888" max="5888" width="7.875" customWidth="1"/>
    <col min="5889" max="5889" width="6.875" customWidth="1"/>
    <col min="5890" max="5892" width="7.875" customWidth="1"/>
    <col min="5893" max="5893" width="5.875" customWidth="1"/>
    <col min="5894" max="5894" width="7.875" customWidth="1"/>
    <col min="5895" max="5897" width="6.875" customWidth="1"/>
    <col min="5898" max="5899" width="7.875" customWidth="1"/>
    <col min="5900" max="5900" width="6.875" customWidth="1"/>
    <col min="5901" max="5901" width="7.875" customWidth="1"/>
    <col min="5902" max="5902" width="6.875" customWidth="1"/>
    <col min="5903" max="5903" width="7.875" customWidth="1"/>
    <col min="5904" max="5904" width="5.875" customWidth="1"/>
    <col min="5905" max="5907" width="7.875" customWidth="1"/>
    <col min="5908" max="5908" width="4.875" customWidth="1"/>
    <col min="5909" max="5909" width="5.875" customWidth="1"/>
    <col min="5910" max="5910" width="7.875" customWidth="1"/>
    <col min="5911" max="5911" width="5.875" customWidth="1"/>
    <col min="5912" max="5912" width="6.875" customWidth="1"/>
    <col min="5913" max="5915" width="7.875" customWidth="1"/>
    <col min="5916" max="5916" width="6.875" customWidth="1"/>
    <col min="5917" max="5920" width="7.875" customWidth="1"/>
    <col min="5921" max="5921" width="6.875" customWidth="1"/>
    <col min="5922" max="5922" width="5.875" customWidth="1"/>
    <col min="5923" max="5923" width="7.875" customWidth="1"/>
    <col min="5924" max="5924" width="5.875" customWidth="1"/>
    <col min="5925" max="5925" width="7.875" customWidth="1"/>
    <col min="5926" max="5926" width="6.875" customWidth="1"/>
    <col min="5927" max="5929" width="7.875" customWidth="1"/>
    <col min="5930" max="5930" width="6.875" customWidth="1"/>
    <col min="5931" max="5931" width="7.875" customWidth="1"/>
    <col min="5932" max="5932" width="6.875" customWidth="1"/>
    <col min="5933" max="5933" width="7.875" customWidth="1"/>
    <col min="5934" max="5934" width="6.875" customWidth="1"/>
    <col min="5935" max="5941" width="7.875" customWidth="1"/>
    <col min="5942" max="5942" width="6.875" customWidth="1"/>
    <col min="5943" max="5943" width="7.875" customWidth="1"/>
    <col min="5944" max="5944" width="5.875" customWidth="1"/>
    <col min="5945" max="5945" width="6.875" customWidth="1"/>
    <col min="5946" max="5947" width="7.875" customWidth="1"/>
    <col min="5948" max="5948" width="6.875" customWidth="1"/>
    <col min="5949" max="5953" width="7.875" customWidth="1"/>
    <col min="5954" max="5954" width="6.875" customWidth="1"/>
    <col min="5955" max="5960" width="7.875" customWidth="1"/>
    <col min="5961" max="5961" width="6.875" customWidth="1"/>
    <col min="5962" max="5962" width="7.875" customWidth="1"/>
    <col min="5963" max="5963" width="6.875" customWidth="1"/>
    <col min="5964" max="5965" width="7.875" customWidth="1"/>
    <col min="5966" max="5966" width="5.875" customWidth="1"/>
    <col min="5967" max="5968" width="6.875" customWidth="1"/>
    <col min="5969" max="5970" width="7.875" customWidth="1"/>
    <col min="5971" max="5971" width="5.875" customWidth="1"/>
    <col min="5972" max="5972" width="7.875" customWidth="1"/>
    <col min="5973" max="5973" width="5.875" customWidth="1"/>
    <col min="5974" max="5974" width="6.875" customWidth="1"/>
    <col min="5975" max="5975" width="7.875" customWidth="1"/>
    <col min="5976" max="5976" width="5.875" customWidth="1"/>
    <col min="5977" max="5977" width="7.875" customWidth="1"/>
    <col min="5978" max="5984" width="6.875" customWidth="1"/>
    <col min="5985" max="5989" width="7.875" customWidth="1"/>
    <col min="5990" max="5991" width="6.875" customWidth="1"/>
    <col min="5992" max="5996" width="7.875" customWidth="1"/>
    <col min="5997" max="5997" width="6.875" customWidth="1"/>
    <col min="5998" max="5998" width="7.875" customWidth="1"/>
    <col min="5999" max="5999" width="6.875" customWidth="1"/>
    <col min="6000" max="6000" width="7.875" customWidth="1"/>
    <col min="6001" max="6003" width="6.875" customWidth="1"/>
    <col min="6004" max="6007" width="7.875" customWidth="1"/>
    <col min="6008" max="6009" width="6.875" customWidth="1"/>
    <col min="6010" max="6016" width="7.875" customWidth="1"/>
    <col min="6017" max="6017" width="5.875" customWidth="1"/>
    <col min="6018" max="6021" width="7.875" customWidth="1"/>
    <col min="6022" max="6022" width="6.875" customWidth="1"/>
    <col min="6023" max="6023" width="7.875" customWidth="1"/>
    <col min="6024" max="6024" width="6.875" customWidth="1"/>
    <col min="6025" max="6026" width="7.875" customWidth="1"/>
    <col min="6027" max="6027" width="4.875" customWidth="1"/>
    <col min="6028" max="6029" width="7.875" customWidth="1"/>
    <col min="6030" max="6030" width="6.875" customWidth="1"/>
    <col min="6031" max="6031" width="7.875" customWidth="1"/>
    <col min="6032" max="6032" width="6.875" customWidth="1"/>
    <col min="6033" max="6033" width="7.875" customWidth="1"/>
    <col min="6034" max="6034" width="4.875" customWidth="1"/>
    <col min="6035" max="6039" width="7.875" customWidth="1"/>
    <col min="6040" max="6041" width="6.875" customWidth="1"/>
    <col min="6042" max="6042" width="7.875" customWidth="1"/>
    <col min="6043" max="6043" width="6.875" customWidth="1"/>
    <col min="6044" max="6044" width="7.875" customWidth="1"/>
    <col min="6045" max="6046" width="6.875" customWidth="1"/>
    <col min="6047" max="6050" width="7.875" customWidth="1"/>
    <col min="6051" max="6053" width="6.875" customWidth="1"/>
    <col min="6054" max="6057" width="7.875" customWidth="1"/>
    <col min="6058" max="6059" width="6.875" customWidth="1"/>
    <col min="6060" max="6060" width="7.875" customWidth="1"/>
    <col min="6061" max="6063" width="6.875" customWidth="1"/>
    <col min="6064" max="6067" width="7.875" customWidth="1"/>
    <col min="6068" max="6068" width="5.875" customWidth="1"/>
    <col min="6069" max="6069" width="6.875" customWidth="1"/>
    <col min="6070" max="6070" width="7.875" customWidth="1"/>
    <col min="6071" max="6072" width="6.875" customWidth="1"/>
    <col min="6073" max="6073" width="7.875" customWidth="1"/>
    <col min="6074" max="6074" width="6.875" customWidth="1"/>
    <col min="6075" max="6075" width="7.875" customWidth="1"/>
    <col min="6076" max="6076" width="6.875" customWidth="1"/>
    <col min="6077" max="6077" width="7.875" customWidth="1"/>
    <col min="6078" max="6078" width="5.875" customWidth="1"/>
    <col min="6079" max="6079" width="7.875" customWidth="1"/>
    <col min="6080" max="6082" width="6.875" customWidth="1"/>
    <col min="6083" max="6084" width="7.875" customWidth="1"/>
    <col min="6085" max="6085" width="6.875" customWidth="1"/>
    <col min="6086" max="6086" width="4.875" customWidth="1"/>
    <col min="6087" max="6088" width="7.875" customWidth="1"/>
    <col min="6089" max="6089" width="6.875" customWidth="1"/>
    <col min="6090" max="6094" width="7.875" customWidth="1"/>
    <col min="6095" max="6095" width="6.875" customWidth="1"/>
    <col min="6096" max="6096" width="7.875" customWidth="1"/>
    <col min="6097" max="6098" width="6.875" customWidth="1"/>
    <col min="6099" max="6099" width="5.875" customWidth="1"/>
    <col min="6100" max="6100" width="6.875" customWidth="1"/>
    <col min="6101" max="6106" width="7.875" customWidth="1"/>
    <col min="6107" max="6108" width="6.875" customWidth="1"/>
    <col min="6109" max="6109" width="7.875" customWidth="1"/>
    <col min="6110" max="6110" width="5.875" customWidth="1"/>
    <col min="6111" max="6112" width="7.875" customWidth="1"/>
    <col min="6113" max="6113" width="6.875" customWidth="1"/>
    <col min="6114" max="6115" width="5.875" customWidth="1"/>
    <col min="6116" max="6119" width="6.875" customWidth="1"/>
    <col min="6120" max="6127" width="7.875" customWidth="1"/>
    <col min="6128" max="6128" width="6.875" customWidth="1"/>
    <col min="6129" max="6129" width="7.875" customWidth="1"/>
    <col min="6130" max="6130" width="6.875" customWidth="1"/>
    <col min="6131" max="6131" width="7.875" customWidth="1"/>
    <col min="6132" max="6132" width="6.875" customWidth="1"/>
    <col min="6133" max="6133" width="5.875" customWidth="1"/>
    <col min="6134" max="6136" width="7.875" customWidth="1"/>
    <col min="6137" max="6137" width="6.875" customWidth="1"/>
    <col min="6138" max="6138" width="7.875" customWidth="1"/>
    <col min="6139" max="6140" width="6.875" customWidth="1"/>
    <col min="6141" max="6141" width="5.875" customWidth="1"/>
    <col min="6142" max="6146" width="7.875" customWidth="1"/>
    <col min="6147" max="6147" width="6.875" customWidth="1"/>
    <col min="6148" max="6150" width="7.875" customWidth="1"/>
    <col min="6151" max="6152" width="6.875" customWidth="1"/>
    <col min="6153" max="6154" width="7.875" customWidth="1"/>
    <col min="6155" max="6155" width="5.875" customWidth="1"/>
    <col min="6156" max="6157" width="7.875" customWidth="1"/>
    <col min="6158" max="6158" width="6.875" customWidth="1"/>
    <col min="6159" max="6159" width="5.875" customWidth="1"/>
    <col min="6160" max="6162" width="7.875" customWidth="1"/>
    <col min="6163" max="6164" width="6.875" customWidth="1"/>
    <col min="6165" max="6168" width="7.875" customWidth="1"/>
    <col min="6169" max="6169" width="6.875" customWidth="1"/>
    <col min="6170" max="6171" width="7.875" customWidth="1"/>
    <col min="6172" max="6172" width="6.875" customWidth="1"/>
    <col min="6173" max="6174" width="7.875" customWidth="1"/>
    <col min="6175" max="6175" width="5.875" customWidth="1"/>
    <col min="6176" max="6181" width="7.875" customWidth="1"/>
    <col min="6182" max="6182" width="5.875" customWidth="1"/>
    <col min="6183" max="6187" width="7.875" customWidth="1"/>
    <col min="6188" max="6188" width="5.875" customWidth="1"/>
    <col min="6189" max="6189" width="6.875" customWidth="1"/>
    <col min="6190" max="6192" width="7.875" customWidth="1"/>
    <col min="6193" max="6193" width="5.875" customWidth="1"/>
    <col min="6194" max="6194" width="7.875" customWidth="1"/>
    <col min="6195" max="6196" width="5.875" customWidth="1"/>
    <col min="6197" max="6197" width="6.875" customWidth="1"/>
    <col min="6198" max="6198" width="4.875" customWidth="1"/>
    <col min="6199" max="6202" width="7.875" customWidth="1"/>
    <col min="6203" max="6204" width="6.875" customWidth="1"/>
    <col min="6205" max="6205" width="7.875" customWidth="1"/>
    <col min="6206" max="6206" width="5.875" customWidth="1"/>
    <col min="6207" max="6208" width="7.875" customWidth="1"/>
    <col min="6209" max="6209" width="5.875" customWidth="1"/>
    <col min="6210" max="6210" width="7.875" customWidth="1"/>
    <col min="6211" max="6211" width="5.875" customWidth="1"/>
    <col min="6212" max="6212" width="6.875" customWidth="1"/>
    <col min="6213" max="6214" width="7.875" customWidth="1"/>
    <col min="6215" max="6216" width="6.875" customWidth="1"/>
    <col min="6217" max="6217" width="7.875" customWidth="1"/>
    <col min="6218" max="6219" width="6.875" customWidth="1"/>
    <col min="6220" max="6220" width="7.875" customWidth="1"/>
    <col min="6221" max="6221" width="6.875" customWidth="1"/>
    <col min="6222" max="6228" width="7.875" customWidth="1"/>
    <col min="6229" max="6229" width="6.875" customWidth="1"/>
    <col min="6230" max="6230" width="4.875" customWidth="1"/>
    <col min="6231" max="6231" width="6.875" customWidth="1"/>
    <col min="6232" max="6232" width="7.875" customWidth="1"/>
    <col min="6233" max="6233" width="6.875" customWidth="1"/>
    <col min="6234" max="6234" width="7.875" customWidth="1"/>
    <col min="6235" max="6235" width="6.875" customWidth="1"/>
    <col min="6236" max="6236" width="7.875" customWidth="1"/>
    <col min="6237" max="6237" width="6.875" customWidth="1"/>
    <col min="6238" max="6239" width="7.875" customWidth="1"/>
    <col min="6240" max="6240" width="5.875" customWidth="1"/>
    <col min="6241" max="6245" width="7.875" customWidth="1"/>
    <col min="6246" max="6246" width="6.875" customWidth="1"/>
    <col min="6247" max="6248" width="7.875" customWidth="1"/>
    <col min="6249" max="6250" width="6.875" customWidth="1"/>
    <col min="6251" max="6251" width="5.875" customWidth="1"/>
    <col min="6252" max="6252" width="6.875" customWidth="1"/>
    <col min="6253" max="6254" width="7.875" customWidth="1"/>
    <col min="6255" max="6255" width="6.875" customWidth="1"/>
    <col min="6256" max="6265" width="7.875" customWidth="1"/>
    <col min="6266" max="6266" width="6.875" customWidth="1"/>
    <col min="6267" max="6269" width="7.875" customWidth="1"/>
    <col min="6270" max="6270" width="6.875" customWidth="1"/>
    <col min="6271" max="6278" width="7.875" customWidth="1"/>
    <col min="6279" max="6281" width="6.875" customWidth="1"/>
    <col min="6282" max="6286" width="7.875" customWidth="1"/>
    <col min="6287" max="6292" width="6.875" customWidth="1"/>
    <col min="6293" max="6293" width="7.875" customWidth="1"/>
    <col min="6294" max="6294" width="6.875" customWidth="1"/>
    <col min="6295" max="6298" width="7.875" customWidth="1"/>
    <col min="6299" max="6299" width="6.875" customWidth="1"/>
    <col min="6300" max="6300" width="7.875" customWidth="1"/>
    <col min="6301" max="6301" width="6.875" customWidth="1"/>
    <col min="6302" max="6302" width="7.875" customWidth="1"/>
    <col min="6303" max="6304" width="6.875" customWidth="1"/>
    <col min="6305" max="6305" width="7.875" customWidth="1"/>
    <col min="6306" max="6307" width="6.875" customWidth="1"/>
    <col min="6308" max="6308" width="7.875" customWidth="1"/>
    <col min="6309" max="6310" width="5.875" customWidth="1"/>
    <col min="6311" max="6316" width="7.875" customWidth="1"/>
    <col min="6317" max="6317" width="5.875" customWidth="1"/>
    <col min="6318" max="6318" width="7.875" customWidth="1"/>
    <col min="6319" max="6320" width="6.875" customWidth="1"/>
    <col min="6321" max="6326" width="7.875" customWidth="1"/>
    <col min="6327" max="6327" width="4.875" customWidth="1"/>
    <col min="6328" max="6328" width="7.875" customWidth="1"/>
    <col min="6329" max="6329" width="6.875" customWidth="1"/>
    <col min="6330" max="6330" width="7.875" customWidth="1"/>
    <col min="6331" max="6332" width="5.875" customWidth="1"/>
    <col min="6333" max="6333" width="6.875" customWidth="1"/>
    <col min="6334" max="6335" width="7.875" customWidth="1"/>
    <col min="6336" max="6337" width="5.875" customWidth="1"/>
    <col min="6338" max="6339" width="7.875" customWidth="1"/>
    <col min="6340" max="6340" width="6.875" customWidth="1"/>
    <col min="6341" max="6344" width="7.875" customWidth="1"/>
    <col min="6345" max="6346" width="6.875" customWidth="1"/>
    <col min="6347" max="6348" width="7.875" customWidth="1"/>
    <col min="6349" max="6349" width="6.875" customWidth="1"/>
    <col min="6350" max="6351" width="7.875" customWidth="1"/>
    <col min="6352" max="6352" width="6.875" customWidth="1"/>
    <col min="6353" max="6356" width="7.875" customWidth="1"/>
    <col min="6357" max="6360" width="6.875" customWidth="1"/>
    <col min="6361" max="6364" width="7.875" customWidth="1"/>
    <col min="6365" max="6365" width="5.875" customWidth="1"/>
    <col min="6366" max="6374" width="7.875" customWidth="1"/>
    <col min="6375" max="6375" width="6.875" customWidth="1"/>
    <col min="6376" max="6376" width="7.875" customWidth="1"/>
    <col min="6377" max="6377" width="5.875" customWidth="1"/>
    <col min="6378" max="6381" width="7.875" customWidth="1"/>
    <col min="6382" max="6383" width="6.875" customWidth="1"/>
    <col min="6384" max="6384" width="7.875" customWidth="1"/>
    <col min="6385" max="6385" width="4.875" customWidth="1"/>
    <col min="6386" max="6386" width="7.875" customWidth="1"/>
    <col min="6387" max="6387" width="6.875" customWidth="1"/>
    <col min="6388" max="6388" width="7.875" customWidth="1"/>
    <col min="6389" max="6390" width="6.875" customWidth="1"/>
    <col min="6391" max="6392" width="7.875" customWidth="1"/>
    <col min="6393" max="6393" width="5.875" customWidth="1"/>
    <col min="6394" max="6394" width="7.875" customWidth="1"/>
    <col min="6395" max="6395" width="5.875" customWidth="1"/>
    <col min="6396" max="6396" width="6.875" customWidth="1"/>
    <col min="6397" max="6397" width="5.875" customWidth="1"/>
    <col min="6398" max="6400" width="6.875" customWidth="1"/>
    <col min="6401" max="6402" width="7.875" customWidth="1"/>
    <col min="6403" max="6403" width="6.875" customWidth="1"/>
    <col min="6404" max="6407" width="7.875" customWidth="1"/>
    <col min="6408" max="6408" width="6.875" customWidth="1"/>
    <col min="6409" max="6410" width="7.875" customWidth="1"/>
    <col min="6411" max="6411" width="6.875" customWidth="1"/>
    <col min="6412" max="6412" width="7.875" customWidth="1"/>
    <col min="6413" max="6413" width="4.875" customWidth="1"/>
    <col min="6414" max="6414" width="7.875" customWidth="1"/>
    <col min="6415" max="6415" width="6.875" customWidth="1"/>
    <col min="6416" max="6416" width="7.875" customWidth="1"/>
    <col min="6417" max="6417" width="6.875" customWidth="1"/>
    <col min="6418" max="6422" width="7.875" customWidth="1"/>
    <col min="6423" max="6424" width="6.875" customWidth="1"/>
    <col min="6425" max="6426" width="7.875" customWidth="1"/>
    <col min="6427" max="6427" width="6.875" customWidth="1"/>
    <col min="6428" max="6433" width="7.875" customWidth="1"/>
    <col min="6434" max="6434" width="6.875" customWidth="1"/>
    <col min="6435" max="6435" width="4.875" customWidth="1"/>
    <col min="6436" max="6442" width="7.875" customWidth="1"/>
    <col min="6443" max="6443" width="6.875" customWidth="1"/>
    <col min="6444" max="6444" width="7.875" customWidth="1"/>
    <col min="6445" max="6445" width="6.875" customWidth="1"/>
    <col min="6446" max="6447" width="7.875" customWidth="1"/>
    <col min="6448" max="6449" width="6.875" customWidth="1"/>
    <col min="6450" max="6450" width="7.875" customWidth="1"/>
    <col min="6451" max="6451" width="5.875" customWidth="1"/>
    <col min="6452" max="6452" width="6.875" customWidth="1"/>
    <col min="6453" max="6453" width="7.875" customWidth="1"/>
    <col min="6454" max="6454" width="5.875" customWidth="1"/>
    <col min="6455" max="6456" width="6.875" customWidth="1"/>
    <col min="6457" max="6458" width="5.875" customWidth="1"/>
    <col min="6459" max="6459" width="6.875" customWidth="1"/>
    <col min="6460" max="6461" width="7.875" customWidth="1"/>
    <col min="6462" max="6463" width="6.875" customWidth="1"/>
    <col min="6464" max="6465" width="7.875" customWidth="1"/>
    <col min="6466" max="6466" width="6.875" customWidth="1"/>
    <col min="6467" max="6469" width="7.875" customWidth="1"/>
    <col min="6470" max="6470" width="6.875" customWidth="1"/>
    <col min="6471" max="6476" width="7.875" customWidth="1"/>
    <col min="6477" max="6478" width="6.875" customWidth="1"/>
    <col min="6479" max="6479" width="5.875" customWidth="1"/>
    <col min="6480" max="6482" width="6.875" customWidth="1"/>
    <col min="6483" max="6483" width="7.875" customWidth="1"/>
    <col min="6484" max="6486" width="6.875" customWidth="1"/>
    <col min="6487" max="6490" width="7.875" customWidth="1"/>
    <col min="6491" max="6495" width="6.875" customWidth="1"/>
    <col min="6496" max="6496" width="5.875" customWidth="1"/>
    <col min="6497" max="6501" width="7.875" customWidth="1"/>
    <col min="6502" max="6502" width="6.875" customWidth="1"/>
    <col min="6503" max="6503" width="7.875" customWidth="1"/>
    <col min="6504" max="6504" width="5.875" customWidth="1"/>
    <col min="6505" max="6505" width="6.875" customWidth="1"/>
    <col min="6506" max="6510" width="7.875" customWidth="1"/>
    <col min="6511" max="6512" width="6.875" customWidth="1"/>
    <col min="6513" max="6514" width="5.875" customWidth="1"/>
    <col min="6515" max="6515" width="6.875" customWidth="1"/>
    <col min="6516" max="6517" width="7.875" customWidth="1"/>
    <col min="6518" max="6519" width="6.875" customWidth="1"/>
    <col min="6520" max="6523" width="7.875" customWidth="1"/>
    <col min="6524" max="6524" width="6.875" customWidth="1"/>
    <col min="6525" max="6526" width="7.875" customWidth="1"/>
    <col min="6527" max="6530" width="6.875" customWidth="1"/>
    <col min="6531" max="6531" width="5.875" customWidth="1"/>
    <col min="6532" max="6533" width="7.875" customWidth="1"/>
    <col min="6534" max="6534" width="6.875" customWidth="1"/>
    <col min="6535" max="6535" width="7.875" customWidth="1"/>
    <col min="6536" max="6537" width="6.875" customWidth="1"/>
    <col min="6538" max="6540" width="7.875" customWidth="1"/>
    <col min="6541" max="6541" width="6.875" customWidth="1"/>
    <col min="6542" max="6542" width="7.875" customWidth="1"/>
    <col min="6543" max="6543" width="6.875" customWidth="1"/>
    <col min="6544" max="6544" width="5.875" customWidth="1"/>
    <col min="6545" max="6545" width="7.875" customWidth="1"/>
    <col min="6546" max="6546" width="5.875" customWidth="1"/>
    <col min="6547" max="6552" width="7.875" customWidth="1"/>
    <col min="6553" max="6553" width="5.875" customWidth="1"/>
    <col min="6554" max="6554" width="6.875" customWidth="1"/>
    <col min="6555" max="6555" width="7.875" customWidth="1"/>
    <col min="6556" max="6556" width="6.875" customWidth="1"/>
    <col min="6557" max="6563" width="7.875" customWidth="1"/>
    <col min="6564" max="6565" width="6.875" customWidth="1"/>
    <col min="6566" max="6566" width="7.875" customWidth="1"/>
    <col min="6567" max="6567" width="4.875" customWidth="1"/>
    <col min="6568" max="6568" width="5.875" customWidth="1"/>
    <col min="6569" max="6571" width="7.875" customWidth="1"/>
    <col min="6572" max="6572" width="6.875" customWidth="1"/>
    <col min="6573" max="6575" width="7.875" customWidth="1"/>
    <col min="6576" max="6576" width="5.875" customWidth="1"/>
    <col min="6577" max="6580" width="7.875" customWidth="1"/>
    <col min="6581" max="6583" width="6.875" customWidth="1"/>
    <col min="6584" max="6590" width="7.875" customWidth="1"/>
    <col min="6591" max="6592" width="6.875" customWidth="1"/>
    <col min="6593" max="6594" width="7.875" customWidth="1"/>
    <col min="6595" max="6595" width="6.875" customWidth="1"/>
    <col min="6596" max="6598" width="7.875" customWidth="1"/>
    <col min="6599" max="6599" width="6.875" customWidth="1"/>
    <col min="6600" max="6604" width="7.875" customWidth="1"/>
    <col min="6605" max="6607" width="6.875" customWidth="1"/>
    <col min="6608" max="6618" width="7.875" customWidth="1"/>
    <col min="6619" max="6619" width="6.875" customWidth="1"/>
    <col min="6620" max="6620" width="7.875" customWidth="1"/>
    <col min="6621" max="6621" width="6.875" customWidth="1"/>
    <col min="6622" max="6622" width="7.875" customWidth="1"/>
    <col min="6623" max="6624" width="6.875" customWidth="1"/>
    <col min="6625" max="6629" width="7.875" customWidth="1"/>
    <col min="6630" max="6631" width="6.875" customWidth="1"/>
    <col min="6632" max="6632" width="7.875" customWidth="1"/>
    <col min="6633" max="6633" width="6.875" customWidth="1"/>
    <col min="6634" max="6635" width="7.875" customWidth="1"/>
    <col min="6636" max="6636" width="6.875" customWidth="1"/>
    <col min="6637" max="6639" width="7.875" customWidth="1"/>
    <col min="6640" max="6641" width="6.875" customWidth="1"/>
    <col min="6642" max="6644" width="7.875" customWidth="1"/>
    <col min="6645" max="6647" width="6.875" customWidth="1"/>
    <col min="6648" max="6648" width="7.875" customWidth="1"/>
    <col min="6649" max="6649" width="6.875" customWidth="1"/>
    <col min="6650" max="6650" width="7.875" customWidth="1"/>
    <col min="6651" max="6654" width="6.875" customWidth="1"/>
    <col min="6655" max="6657" width="7.875" customWidth="1"/>
    <col min="6658" max="6658" width="5.875" customWidth="1"/>
    <col min="6659" max="6659" width="7.875" customWidth="1"/>
    <col min="6660" max="6662" width="6.875" customWidth="1"/>
    <col min="6663" max="6663" width="5.875" customWidth="1"/>
    <col min="6664" max="6666" width="7.875" customWidth="1"/>
    <col min="6667" max="6667" width="5.875" customWidth="1"/>
    <col min="6668" max="6668" width="7.875" customWidth="1"/>
    <col min="6669" max="6669" width="6.875" customWidth="1"/>
    <col min="6670" max="6672" width="7.875" customWidth="1"/>
    <col min="6673" max="6673" width="6.875" customWidth="1"/>
    <col min="6674" max="6674" width="7.875" customWidth="1"/>
    <col min="6675" max="6676" width="6.875" customWidth="1"/>
    <col min="6677" max="6679" width="7.875" customWidth="1"/>
    <col min="6680" max="6680" width="5.875" customWidth="1"/>
    <col min="6681" max="6684" width="7.875" customWidth="1"/>
    <col min="6685" max="6685" width="5.875" customWidth="1"/>
    <col min="6686" max="6692" width="7.875" customWidth="1"/>
    <col min="6693" max="6693" width="5.875" customWidth="1"/>
    <col min="6694" max="6694" width="7.875" customWidth="1"/>
    <col min="6695" max="6695" width="6.875" customWidth="1"/>
    <col min="6696" max="6696" width="7.875" customWidth="1"/>
    <col min="6697" max="6698" width="6.875" customWidth="1"/>
    <col min="6699" max="6702" width="7.875" customWidth="1"/>
    <col min="6703" max="6703" width="6.875" customWidth="1"/>
    <col min="6704" max="6704" width="7.875" customWidth="1"/>
    <col min="6705" max="6705" width="6.875" customWidth="1"/>
    <col min="6706" max="6706" width="7.875" customWidth="1"/>
    <col min="6707" max="6707" width="6.875" customWidth="1"/>
    <col min="6708" max="6708" width="7.875" customWidth="1"/>
    <col min="6709" max="6709" width="6.875" customWidth="1"/>
    <col min="6710" max="6713" width="7.875" customWidth="1"/>
    <col min="6714" max="6717" width="6.875" customWidth="1"/>
    <col min="6718" max="6718" width="7.875" customWidth="1"/>
    <col min="6719" max="6720" width="6.875" customWidth="1"/>
    <col min="6721" max="6722" width="7.875" customWidth="1"/>
    <col min="6723" max="6723" width="5.875" customWidth="1"/>
    <col min="6724" max="6724" width="6.875" customWidth="1"/>
    <col min="6725" max="6725" width="7.875" customWidth="1"/>
    <col min="6726" max="6726" width="6.875" customWidth="1"/>
    <col min="6727" max="6727" width="7.875" customWidth="1"/>
    <col min="6728" max="6729" width="6.875" customWidth="1"/>
    <col min="6730" max="6733" width="7.875" customWidth="1"/>
    <col min="6734" max="6734" width="6.875" customWidth="1"/>
    <col min="6735" max="6738" width="7.875" customWidth="1"/>
    <col min="6739" max="6739" width="6.875" customWidth="1"/>
    <col min="6740" max="6742" width="7.875" customWidth="1"/>
    <col min="6743" max="6743" width="5.875" customWidth="1"/>
    <col min="6744" max="6744" width="7.875" customWidth="1"/>
    <col min="6745" max="6745" width="6.875" customWidth="1"/>
    <col min="6746" max="6746" width="7.875" customWidth="1"/>
    <col min="6747" max="6747" width="5.875" customWidth="1"/>
    <col min="6748" max="6748" width="7.875" customWidth="1"/>
    <col min="6749" max="6749" width="6.875" customWidth="1"/>
    <col min="6750" max="6752" width="7.875" customWidth="1"/>
    <col min="6753" max="6753" width="6.875" customWidth="1"/>
    <col min="6754" max="6757" width="7.875" customWidth="1"/>
    <col min="6758" max="6759" width="6.875" customWidth="1"/>
    <col min="6760" max="6761" width="7.875" customWidth="1"/>
    <col min="6762" max="6762" width="4.875" customWidth="1"/>
    <col min="6763" max="6763" width="7.875" customWidth="1"/>
    <col min="6764" max="6764" width="6.875" customWidth="1"/>
    <col min="6765" max="6765" width="7.875" customWidth="1"/>
    <col min="6766" max="6766" width="5.875" customWidth="1"/>
    <col min="6767" max="6769" width="7.875" customWidth="1"/>
    <col min="6770" max="6771" width="6.875" customWidth="1"/>
    <col min="6772" max="6776" width="7.875" customWidth="1"/>
    <col min="6777" max="6777" width="4.875" customWidth="1"/>
    <col min="6778" max="6781" width="7.875" customWidth="1"/>
    <col min="6782" max="6782" width="5.875" customWidth="1"/>
    <col min="6783" max="6783" width="6.875" customWidth="1"/>
    <col min="6784" max="6787" width="7.875" customWidth="1"/>
    <col min="6788" max="6788" width="5.875" customWidth="1"/>
    <col min="6789" max="6790" width="6.875" customWidth="1"/>
    <col min="6791" max="6794" width="7.875" customWidth="1"/>
    <col min="6795" max="6795" width="8.875" customWidth="1"/>
    <col min="6796" max="6796" width="7.875" customWidth="1"/>
    <col min="6797" max="6797" width="6.875" customWidth="1"/>
    <col min="6798" max="6799" width="8.875" customWidth="1"/>
    <col min="6800" max="6801" width="7.875" customWidth="1"/>
    <col min="6802" max="6806" width="8.875" customWidth="1"/>
    <col min="6807" max="6807" width="7.875" customWidth="1"/>
    <col min="6808" max="6810" width="8.875" customWidth="1"/>
    <col min="6811" max="6811" width="7.875" customWidth="1"/>
    <col min="6812" max="6813" width="8.875" customWidth="1"/>
    <col min="6814" max="6814" width="7.875" customWidth="1"/>
    <col min="6815" max="6816" width="8.875" customWidth="1"/>
    <col min="6817" max="6817" width="7.875" customWidth="1"/>
    <col min="6818" max="6820" width="8.875" customWidth="1"/>
    <col min="6821" max="6821" width="7.875" customWidth="1"/>
    <col min="6822" max="6823" width="8.875" customWidth="1"/>
    <col min="6824" max="6824" width="7.875" customWidth="1"/>
    <col min="6825" max="6828" width="8.875" customWidth="1"/>
    <col min="6829" max="6831" width="7.875" customWidth="1"/>
    <col min="6832" max="6833" width="8.875" customWidth="1"/>
    <col min="6834" max="6834" width="6.875" customWidth="1"/>
    <col min="6835" max="6835" width="8.875" customWidth="1"/>
    <col min="6836" max="6836" width="7.875" customWidth="1"/>
    <col min="6837" max="6842" width="8.875" customWidth="1"/>
    <col min="6843" max="6845" width="7.875" customWidth="1"/>
    <col min="6846" max="6846" width="6.875" customWidth="1"/>
    <col min="6847" max="6848" width="8.875" customWidth="1"/>
    <col min="6849" max="6849" width="6.875" customWidth="1"/>
    <col min="6850" max="6851" width="7.875" customWidth="1"/>
    <col min="6852" max="6859" width="8.875" customWidth="1"/>
    <col min="6860" max="6860" width="7.875" customWidth="1"/>
    <col min="6861" max="6864" width="8.875" customWidth="1"/>
    <col min="6865" max="6865" width="7.875" customWidth="1"/>
    <col min="6866" max="6869" width="8.875" customWidth="1"/>
    <col min="6870" max="6870" width="7.875" customWidth="1"/>
    <col min="6871" max="6871" width="8.875" customWidth="1"/>
    <col min="6872" max="6875" width="7.875" customWidth="1"/>
    <col min="6876" max="6876" width="8.875" customWidth="1"/>
    <col min="6877" max="6877" width="7.875" customWidth="1"/>
    <col min="6878" max="6878" width="8.875" customWidth="1"/>
    <col min="6879" max="6879" width="7.875" customWidth="1"/>
    <col min="6880" max="6880" width="8.875" customWidth="1"/>
    <col min="6881" max="6883" width="7.875" customWidth="1"/>
    <col min="6884" max="6887" width="8.875" customWidth="1"/>
    <col min="6888" max="6888" width="7.875" customWidth="1"/>
    <col min="6889" max="6889" width="8.875" customWidth="1"/>
    <col min="6890" max="6890" width="7.875" customWidth="1"/>
    <col min="6891" max="6892" width="8.875" customWidth="1"/>
    <col min="6893" max="6893" width="6.875" customWidth="1"/>
    <col min="6894" max="6899" width="8.875" customWidth="1"/>
    <col min="6900" max="6900" width="6.875" customWidth="1"/>
    <col min="6901" max="6901" width="8.875" customWidth="1"/>
    <col min="6902" max="6902" width="7.875" customWidth="1"/>
    <col min="6903" max="6904" width="8.875" customWidth="1"/>
    <col min="6905" max="6905" width="7.875" customWidth="1"/>
    <col min="6906" max="6906" width="8.875" customWidth="1"/>
    <col min="6907" max="6907" width="7.875" customWidth="1"/>
    <col min="6908" max="6910" width="8.875" customWidth="1"/>
    <col min="6911" max="6911" width="7.875" customWidth="1"/>
    <col min="6912" max="6912" width="8.875" customWidth="1"/>
    <col min="6913" max="6913" width="5.875" customWidth="1"/>
    <col min="6914" max="6914" width="8.875" customWidth="1"/>
    <col min="6915" max="6916" width="7.875" customWidth="1"/>
    <col min="6917" max="6923" width="8.875" customWidth="1"/>
    <col min="6924" max="6924" width="6.875" customWidth="1"/>
    <col min="6925" max="6925" width="7.875" customWidth="1"/>
    <col min="6926" max="6931" width="8.875" customWidth="1"/>
    <col min="6932" max="6932" width="5.875" customWidth="1"/>
    <col min="6933" max="6934" width="7.875" customWidth="1"/>
    <col min="6935" max="6935" width="8.875" customWidth="1"/>
    <col min="6936" max="6936" width="6.875" customWidth="1"/>
    <col min="6937" max="6937" width="8.875" customWidth="1"/>
    <col min="6938" max="6938" width="7.875" customWidth="1"/>
    <col min="6939" max="6940" width="8.875" customWidth="1"/>
    <col min="6941" max="6942" width="7.875" customWidth="1"/>
    <col min="6943" max="6943" width="8.875" customWidth="1"/>
    <col min="6944" max="6944" width="5.875" customWidth="1"/>
    <col min="6945" max="6945" width="7.875" customWidth="1"/>
    <col min="6946" max="6947" width="8.875" customWidth="1"/>
    <col min="6948" max="6948" width="6.875" customWidth="1"/>
    <col min="6949" max="6949" width="7.875" customWidth="1"/>
    <col min="6950" max="6951" width="8.875" customWidth="1"/>
    <col min="6952" max="6952" width="7.875" customWidth="1"/>
    <col min="6953" max="6956" width="8.875" customWidth="1"/>
    <col min="6957" max="6958" width="7.875" customWidth="1"/>
    <col min="6959" max="6959" width="8.875" customWidth="1"/>
    <col min="6960" max="6960" width="7.875" customWidth="1"/>
    <col min="6961" max="6961" width="8.875" customWidth="1"/>
    <col min="6962" max="6962" width="5.875" customWidth="1"/>
    <col min="6963" max="6967" width="8.875" customWidth="1"/>
    <col min="6968" max="6968" width="7.875" customWidth="1"/>
    <col min="6969" max="6969" width="8.875" customWidth="1"/>
    <col min="6970" max="6970" width="6.875" customWidth="1"/>
    <col min="6971" max="6972" width="8.875" customWidth="1"/>
    <col min="6973" max="6974" width="7.875" customWidth="1"/>
    <col min="6975" max="6977" width="8.875" customWidth="1"/>
    <col min="6978" max="6978" width="6.875" customWidth="1"/>
    <col min="6979" max="6979" width="7.875" customWidth="1"/>
    <col min="6980" max="6984" width="8.875" customWidth="1"/>
    <col min="6985" max="6985" width="6.875" customWidth="1"/>
    <col min="6986" max="6987" width="7.875" customWidth="1"/>
    <col min="6988" max="6990" width="8.875" customWidth="1"/>
    <col min="6991" max="6991" width="7.875" customWidth="1"/>
    <col min="6992" max="6992" width="8.875" customWidth="1"/>
    <col min="6993" max="6993" width="7.875" customWidth="1"/>
    <col min="6994" max="6995" width="6.875" customWidth="1"/>
    <col min="6996" max="6997" width="8.875" customWidth="1"/>
    <col min="6998" max="7001" width="7.875" customWidth="1"/>
    <col min="7002" max="7002" width="8.875" customWidth="1"/>
    <col min="7003" max="7003" width="6.875" customWidth="1"/>
    <col min="7004" max="7005" width="8.875" customWidth="1"/>
    <col min="7006" max="7006" width="7.875" customWidth="1"/>
    <col min="7007" max="7007" width="8.875" customWidth="1"/>
    <col min="7008" max="7008" width="7.875" customWidth="1"/>
    <col min="7009" max="7009" width="6.875" customWidth="1"/>
    <col min="7010" max="7011" width="7.875" customWidth="1"/>
    <col min="7012" max="7013" width="8.875" customWidth="1"/>
    <col min="7014" max="7014" width="7.875" customWidth="1"/>
    <col min="7015" max="7017" width="8.875" customWidth="1"/>
    <col min="7018" max="7019" width="7.875" customWidth="1"/>
    <col min="7020" max="7020" width="8.875" customWidth="1"/>
    <col min="7021" max="7021" width="6.875" customWidth="1"/>
    <col min="7022" max="7022" width="8.875" customWidth="1"/>
    <col min="7023" max="7023" width="7.875" customWidth="1"/>
    <col min="7024" max="7024" width="8.875" customWidth="1"/>
    <col min="7025" max="7025" width="7.875" customWidth="1"/>
    <col min="7026" max="7029" width="8.875" customWidth="1"/>
    <col min="7030" max="7030" width="7.875" customWidth="1"/>
    <col min="7031" max="7031" width="8.875" customWidth="1"/>
    <col min="7032" max="7032" width="7.875" customWidth="1"/>
    <col min="7033" max="7033" width="8.875" customWidth="1"/>
    <col min="7034" max="7034" width="7.875" customWidth="1"/>
    <col min="7035" max="7036" width="8.875" customWidth="1"/>
    <col min="7037" max="7037" width="6.875" customWidth="1"/>
    <col min="7038" max="7038" width="8.875" customWidth="1"/>
    <col min="7039" max="7039" width="7.875" customWidth="1"/>
    <col min="7040" max="7040" width="8.875" customWidth="1"/>
    <col min="7041" max="7042" width="7.875" customWidth="1"/>
    <col min="7043" max="7044" width="8.875" customWidth="1"/>
    <col min="7045" max="7048" width="7.875" customWidth="1"/>
    <col min="7049" max="7049" width="6.875" customWidth="1"/>
    <col min="7050" max="7051" width="8.875" customWidth="1"/>
    <col min="7052" max="7052" width="7.875" customWidth="1"/>
    <col min="7053" max="7053" width="6.875" customWidth="1"/>
    <col min="7054" max="7055" width="7.875" customWidth="1"/>
    <col min="7056" max="7056" width="8.875" customWidth="1"/>
    <col min="7057" max="7057" width="6.875" customWidth="1"/>
    <col min="7058" max="7059" width="8.875" customWidth="1"/>
    <col min="7060" max="7062" width="7.875" customWidth="1"/>
    <col min="7063" max="7066" width="8.875" customWidth="1"/>
    <col min="7067" max="7067" width="6.875" customWidth="1"/>
    <col min="7068" max="7072" width="7.875" customWidth="1"/>
    <col min="7073" max="7078" width="8.875" customWidth="1"/>
    <col min="7079" max="7079" width="7.875" customWidth="1"/>
    <col min="7080" max="7085" width="8.875" customWidth="1"/>
    <col min="7086" max="7086" width="7.875" customWidth="1"/>
    <col min="7087" max="7088" width="8.875" customWidth="1"/>
    <col min="7089" max="7089" width="6.875" customWidth="1"/>
    <col min="7090" max="7091" width="8.875" customWidth="1"/>
    <col min="7092" max="7092" width="3.875" customWidth="1"/>
    <col min="7093" max="7093" width="8.875" customWidth="1"/>
    <col min="7094" max="7094" width="7.875" customWidth="1"/>
    <col min="7095" max="7095" width="8.875" customWidth="1"/>
    <col min="7096" max="7096" width="7.875" customWidth="1"/>
    <col min="7097" max="7097" width="8.875" customWidth="1"/>
    <col min="7098" max="7098" width="7.875" customWidth="1"/>
    <col min="7099" max="7099" width="8.875" customWidth="1"/>
    <col min="7100" max="7100" width="7.875" customWidth="1"/>
    <col min="7101" max="7106" width="8.875" customWidth="1"/>
    <col min="7107" max="7108" width="7.875" customWidth="1"/>
    <col min="7109" max="7111" width="8.875" customWidth="1"/>
    <col min="7112" max="7112" width="7.875" customWidth="1"/>
    <col min="7113" max="7114" width="8.875" customWidth="1"/>
    <col min="7115" max="7115" width="7.875" customWidth="1"/>
    <col min="7116" max="7117" width="6.875" customWidth="1"/>
    <col min="7118" max="7121" width="8.875" customWidth="1"/>
    <col min="7122" max="7122" width="7.875" customWidth="1"/>
    <col min="7123" max="7126" width="8.875" customWidth="1"/>
    <col min="7127" max="7127" width="7.875" customWidth="1"/>
    <col min="7128" max="7129" width="8.875" customWidth="1"/>
    <col min="7130" max="7130" width="7.875" customWidth="1"/>
    <col min="7131" max="7132" width="8.875" customWidth="1"/>
    <col min="7133" max="7133" width="7.875" customWidth="1"/>
    <col min="7134" max="7135" width="8.875" customWidth="1"/>
    <col min="7136" max="7136" width="7.875" customWidth="1"/>
    <col min="7137" max="7137" width="5.875" customWidth="1"/>
    <col min="7138" max="7138" width="7.875" customWidth="1"/>
    <col min="7139" max="7139" width="6.875" customWidth="1"/>
    <col min="7140" max="7140" width="8.875" customWidth="1"/>
    <col min="7141" max="7141" width="6.875" customWidth="1"/>
    <col min="7142" max="7143" width="8.875" customWidth="1"/>
    <col min="7144" max="7144" width="7.875" customWidth="1"/>
    <col min="7145" max="7145" width="8.875" customWidth="1"/>
    <col min="7146" max="7147" width="7.875" customWidth="1"/>
    <col min="7148" max="7149" width="8.875" customWidth="1"/>
    <col min="7150" max="7150" width="7.875" customWidth="1"/>
    <col min="7151" max="7151" width="8.875" customWidth="1"/>
    <col min="7152" max="7152" width="6.875" customWidth="1"/>
    <col min="7153" max="7153" width="8.875" customWidth="1"/>
    <col min="7154" max="7154" width="7.875" customWidth="1"/>
    <col min="7155" max="7155" width="8.875" customWidth="1"/>
    <col min="7156" max="7156" width="7.875" customWidth="1"/>
    <col min="7157" max="7160" width="8.875" customWidth="1"/>
    <col min="7161" max="7161" width="6.875" customWidth="1"/>
    <col min="7162" max="7165" width="8.875" customWidth="1"/>
    <col min="7166" max="7166" width="7.875" customWidth="1"/>
    <col min="7167" max="7167" width="8.875" customWidth="1"/>
    <col min="7168" max="7168" width="6.875" customWidth="1"/>
    <col min="7169" max="7171" width="8.875" customWidth="1"/>
    <col min="7172" max="7173" width="7.875" customWidth="1"/>
    <col min="7174" max="7174" width="8.875" customWidth="1"/>
    <col min="7175" max="7176" width="7.875" customWidth="1"/>
    <col min="7177" max="7177" width="6.875" customWidth="1"/>
    <col min="7178" max="7178" width="8.875" customWidth="1"/>
    <col min="7179" max="7179" width="6.875" customWidth="1"/>
    <col min="7180" max="7181" width="8.875" customWidth="1"/>
    <col min="7182" max="7182" width="7.875" customWidth="1"/>
    <col min="7183" max="7187" width="8.875" customWidth="1"/>
    <col min="7188" max="7188" width="7.875" customWidth="1"/>
    <col min="7189" max="7190" width="8.875" customWidth="1"/>
    <col min="7191" max="7192" width="7.875" customWidth="1"/>
    <col min="7193" max="7194" width="8.875" customWidth="1"/>
    <col min="7195" max="7195" width="7.875" customWidth="1"/>
    <col min="7196" max="7196" width="6.875" customWidth="1"/>
    <col min="7197" max="7198" width="7.875" customWidth="1"/>
    <col min="7199" max="7200" width="8.875" customWidth="1"/>
    <col min="7201" max="7202" width="7.875" customWidth="1"/>
    <col min="7203" max="7206" width="8.875" customWidth="1"/>
    <col min="7207" max="7208" width="7.875" customWidth="1"/>
    <col min="7209" max="7210" width="8.875" customWidth="1"/>
    <col min="7211" max="7211" width="6.875" customWidth="1"/>
    <col min="7212" max="7215" width="8.875" customWidth="1"/>
    <col min="7216" max="7216" width="7.875" customWidth="1"/>
    <col min="7217" max="7220" width="8.875" customWidth="1"/>
    <col min="7221" max="7221" width="7.875" customWidth="1"/>
    <col min="7222" max="7225" width="8.875" customWidth="1"/>
    <col min="7226" max="7228" width="7.875" customWidth="1"/>
    <col min="7229" max="7230" width="8.875" customWidth="1"/>
    <col min="7231" max="7231" width="7.875" customWidth="1"/>
    <col min="7232" max="7232" width="8.875" customWidth="1"/>
    <col min="7233" max="7233" width="7.875" customWidth="1"/>
    <col min="7234" max="7235" width="8.875" customWidth="1"/>
    <col min="7236" max="7236" width="7.875" customWidth="1"/>
    <col min="7237" max="7237" width="5.875" customWidth="1"/>
    <col min="7238" max="7238" width="7.875" customWidth="1"/>
    <col min="7239" max="7241" width="8.875" customWidth="1"/>
    <col min="7242" max="7242" width="7.875" customWidth="1"/>
    <col min="7243" max="7250" width="8.875" customWidth="1"/>
    <col min="7251" max="7251" width="7.875" customWidth="1"/>
    <col min="7252" max="7252" width="8.875" customWidth="1"/>
    <col min="7253" max="7255" width="7.875" customWidth="1"/>
    <col min="7256" max="7256" width="8.875" customWidth="1"/>
    <col min="7257" max="7257" width="7.875" customWidth="1"/>
    <col min="7258" max="7262" width="8.875" customWidth="1"/>
    <col min="7263" max="7263" width="7.875" customWidth="1"/>
    <col min="7264" max="7264" width="5.875" customWidth="1"/>
    <col min="7265" max="7266" width="7.875" customWidth="1"/>
    <col min="7267" max="7267" width="8.875" customWidth="1"/>
    <col min="7268" max="7271" width="7.875" customWidth="1"/>
    <col min="7272" max="7272" width="8.875" customWidth="1"/>
    <col min="7273" max="7273" width="7.875" customWidth="1"/>
    <col min="7274" max="7274" width="6.875" customWidth="1"/>
    <col min="7275" max="7276" width="7.875" customWidth="1"/>
    <col min="7277" max="7277" width="8.875" customWidth="1"/>
    <col min="7278" max="7278" width="7.875" customWidth="1"/>
    <col min="7279" max="7279" width="8.875" customWidth="1"/>
    <col min="7280" max="7280" width="7.875" customWidth="1"/>
    <col min="7281" max="7283" width="8.875" customWidth="1"/>
    <col min="7284" max="7284" width="6.875" customWidth="1"/>
    <col min="7285" max="7288" width="8.875" customWidth="1"/>
    <col min="7289" max="7290" width="7.875" customWidth="1"/>
    <col min="7291" max="7291" width="8.875" customWidth="1"/>
    <col min="7292" max="7292" width="7.875" customWidth="1"/>
    <col min="7293" max="7293" width="8.875" customWidth="1"/>
    <col min="7294" max="7297" width="7.875" customWidth="1"/>
    <col min="7298" max="7298" width="6.875" customWidth="1"/>
    <col min="7299" max="7299" width="7.875" customWidth="1"/>
    <col min="7300" max="7301" width="8.875" customWidth="1"/>
    <col min="7302" max="7302" width="6.875" customWidth="1"/>
    <col min="7303" max="7304" width="8.875" customWidth="1"/>
    <col min="7305" max="7306" width="7.875" customWidth="1"/>
    <col min="7307" max="7309" width="8.875" customWidth="1"/>
    <col min="7310" max="7310" width="7.875" customWidth="1"/>
    <col min="7311" max="7312" width="8.875" customWidth="1"/>
    <col min="7313" max="7313" width="7.875" customWidth="1"/>
    <col min="7314" max="7315" width="8.875" customWidth="1"/>
    <col min="7316" max="7316" width="6.875" customWidth="1"/>
    <col min="7317" max="7317" width="8.875" customWidth="1"/>
    <col min="7318" max="7320" width="7.875" customWidth="1"/>
    <col min="7321" max="7321" width="8.875" customWidth="1"/>
    <col min="7322" max="7322" width="7.875" customWidth="1"/>
    <col min="7323" max="7323" width="6.875" customWidth="1"/>
    <col min="7324" max="7326" width="8.875" customWidth="1"/>
    <col min="7327" max="7327" width="7.875" customWidth="1"/>
    <col min="7328" max="7328" width="8.875" customWidth="1"/>
    <col min="7329" max="7329" width="7.875" customWidth="1"/>
    <col min="7330" max="7337" width="8.875" customWidth="1"/>
    <col min="7338" max="7338" width="7.875" customWidth="1"/>
    <col min="7339" max="7342" width="8.875" customWidth="1"/>
    <col min="7343" max="7343" width="6.875" customWidth="1"/>
    <col min="7344" max="7344" width="8.875" customWidth="1"/>
    <col min="7345" max="7347" width="7.875" customWidth="1"/>
    <col min="7348" max="7351" width="8.875" customWidth="1"/>
    <col min="7352" max="7353" width="7.875" customWidth="1"/>
    <col min="7354" max="7355" width="8.875" customWidth="1"/>
    <col min="7356" max="7356" width="7.875" customWidth="1"/>
    <col min="7357" max="7358" width="8.875" customWidth="1"/>
    <col min="7359" max="7360" width="7.875" customWidth="1"/>
    <col min="7361" max="7363" width="8.875" customWidth="1"/>
    <col min="7364" max="7364" width="7.875" customWidth="1"/>
    <col min="7365" max="7365" width="8.875" customWidth="1"/>
    <col min="7366" max="7366" width="7.875" customWidth="1"/>
    <col min="7367" max="7370" width="8.875" customWidth="1"/>
    <col min="7371" max="7371" width="7.875" customWidth="1"/>
    <col min="7372" max="7374" width="8.875" customWidth="1"/>
    <col min="7375" max="7376" width="7.875" customWidth="1"/>
    <col min="7377" max="7380" width="8.875" customWidth="1"/>
    <col min="7381" max="7382" width="7.875" customWidth="1"/>
    <col min="7383" max="7386" width="8.875" customWidth="1"/>
    <col min="7387" max="7387" width="7.875" customWidth="1"/>
    <col min="7388" max="7389" width="6.875" customWidth="1"/>
    <col min="7390" max="7392" width="8.875" customWidth="1"/>
    <col min="7393" max="7393" width="7.875" customWidth="1"/>
    <col min="7394" max="7394" width="8.875" customWidth="1"/>
    <col min="7395" max="7396" width="7.875" customWidth="1"/>
    <col min="7397" max="7397" width="8.875" customWidth="1"/>
    <col min="7398" max="7398" width="7.875" customWidth="1"/>
    <col min="7399" max="7400" width="8.875" customWidth="1"/>
    <col min="7401" max="7403" width="7.875" customWidth="1"/>
    <col min="7404" max="7404" width="8.875" customWidth="1"/>
    <col min="7405" max="7405" width="7.875" customWidth="1"/>
    <col min="7406" max="7406" width="8.875" customWidth="1"/>
    <col min="7407" max="7407" width="7.875" customWidth="1"/>
    <col min="7408" max="7410" width="8.875" customWidth="1"/>
    <col min="7411" max="7411" width="7.875" customWidth="1"/>
    <col min="7412" max="7414" width="8.875" customWidth="1"/>
    <col min="7415" max="7415" width="7.875" customWidth="1"/>
    <col min="7416" max="7417" width="8.875" customWidth="1"/>
    <col min="7418" max="7418" width="6.875" customWidth="1"/>
    <col min="7419" max="7423" width="8.875" customWidth="1"/>
    <col min="7424" max="7427" width="7.875" customWidth="1"/>
    <col min="7428" max="7430" width="8.875" customWidth="1"/>
    <col min="7431" max="7431" width="6.875" customWidth="1"/>
    <col min="7432" max="7432" width="7.875" customWidth="1"/>
    <col min="7433" max="7437" width="8.875" customWidth="1"/>
    <col min="7438" max="7438" width="6.875" customWidth="1"/>
    <col min="7439" max="7439" width="8.875" customWidth="1"/>
    <col min="7440" max="7441" width="7.875" customWidth="1"/>
    <col min="7442" max="7443" width="8.875" customWidth="1"/>
    <col min="7444" max="7444" width="7.875" customWidth="1"/>
    <col min="7445" max="7445" width="8.875" customWidth="1"/>
    <col min="7446" max="7446" width="7.875" customWidth="1"/>
    <col min="7447" max="7449" width="8.875" customWidth="1"/>
    <col min="7450" max="7451" width="7.875" customWidth="1"/>
    <col min="7452" max="7453" width="8.875" customWidth="1"/>
    <col min="7454" max="7455" width="7.875" customWidth="1"/>
    <col min="7456" max="7457" width="8.875" customWidth="1"/>
    <col min="7458" max="7458" width="7.875" customWidth="1"/>
    <col min="7459" max="7462" width="8.875" customWidth="1"/>
    <col min="7463" max="7463" width="7.875" customWidth="1"/>
    <col min="7464" max="7464" width="6.875" customWidth="1"/>
    <col min="7465" max="7466" width="7.875" customWidth="1"/>
    <col min="7467" max="7468" width="8.875" customWidth="1"/>
    <col min="7469" max="7469" width="7.875" customWidth="1"/>
    <col min="7470" max="7470" width="8.875" customWidth="1"/>
    <col min="7471" max="7471" width="7.875" customWidth="1"/>
    <col min="7472" max="7472" width="8.875" customWidth="1"/>
    <col min="7473" max="7473" width="6.875" customWidth="1"/>
    <col min="7474" max="7475" width="8.875" customWidth="1"/>
    <col min="7476" max="7476" width="7.875" customWidth="1"/>
    <col min="7477" max="7478" width="8.875" customWidth="1"/>
    <col min="7479" max="7479" width="6.875" customWidth="1"/>
    <col min="7480" max="7482" width="8.875" customWidth="1"/>
    <col min="7483" max="7484" width="7.875" customWidth="1"/>
    <col min="7485" max="7489" width="8.875" customWidth="1"/>
    <col min="7490" max="7490" width="7.875" customWidth="1"/>
    <col min="7491" max="7492" width="8.875" customWidth="1"/>
    <col min="7493" max="7493" width="7.875" customWidth="1"/>
    <col min="7494" max="7494" width="8.875" customWidth="1"/>
    <col min="7495" max="7495" width="7.875" customWidth="1"/>
    <col min="7496" max="7496" width="8.875" customWidth="1"/>
    <col min="7497" max="7497" width="7.875" customWidth="1"/>
    <col min="7498" max="7499" width="8.875" customWidth="1"/>
    <col min="7500" max="7501" width="7.875" customWidth="1"/>
    <col min="7502" max="7504" width="8.875" customWidth="1"/>
    <col min="7505" max="7505" width="9.875" bestFit="1" customWidth="1"/>
    <col min="7506" max="7506" width="8.875" customWidth="1"/>
    <col min="7507" max="7507" width="9.875" bestFit="1" customWidth="1"/>
    <col min="7508" max="7508" width="8.875" customWidth="1"/>
    <col min="7509" max="7509" width="9.875" bestFit="1" customWidth="1"/>
    <col min="7510" max="7510" width="8.875" customWidth="1"/>
    <col min="7511" max="7511" width="9.875" bestFit="1" customWidth="1"/>
    <col min="7512" max="7512" width="8.875" customWidth="1"/>
    <col min="7513" max="7515" width="9.875" bestFit="1" customWidth="1"/>
    <col min="7516" max="7516" width="7.875" customWidth="1"/>
    <col min="7517" max="7519" width="9.875" bestFit="1" customWidth="1"/>
    <col min="7520" max="7520" width="8.875" customWidth="1"/>
    <col min="7521" max="7521" width="9.875" bestFit="1" customWidth="1"/>
    <col min="7522" max="7522" width="6.875" customWidth="1"/>
    <col min="7523" max="7523" width="8.875" customWidth="1"/>
    <col min="7524" max="7524" width="9.875" bestFit="1" customWidth="1"/>
    <col min="7525" max="7525" width="6.875" customWidth="1"/>
    <col min="7526" max="7527" width="9.875" bestFit="1" customWidth="1"/>
    <col min="7528" max="7530" width="8.875" customWidth="1"/>
    <col min="7531" max="7531" width="7.875" customWidth="1"/>
    <col min="7532" max="7532" width="8.875" customWidth="1"/>
    <col min="7533" max="7538" width="9.875" bestFit="1" customWidth="1"/>
    <col min="7539" max="7540" width="8.875" customWidth="1"/>
    <col min="7541" max="7542" width="9.875" bestFit="1" customWidth="1"/>
    <col min="7543" max="7543" width="7.875" customWidth="1"/>
    <col min="7544" max="7545" width="9.875" bestFit="1" customWidth="1"/>
    <col min="7546" max="7546" width="8.875" customWidth="1"/>
    <col min="7547" max="7547" width="11.5" bestFit="1" customWidth="1"/>
  </cols>
  <sheetData>
    <row r="3" spans="1:3">
      <c r="A3" s="4" t="s">
        <v>10948</v>
      </c>
      <c r="B3" t="s">
        <v>10961</v>
      </c>
      <c r="C3" t="s">
        <v>10947</v>
      </c>
    </row>
    <row r="4" spans="1:3">
      <c r="A4" s="5" t="s">
        <v>24</v>
      </c>
      <c r="B4" s="8">
        <v>1161401.3449999888</v>
      </c>
      <c r="C4" s="3">
        <v>134119.20919999972</v>
      </c>
    </row>
    <row r="5" spans="1:3">
      <c r="A5" s="5" t="s">
        <v>38</v>
      </c>
      <c r="B5" s="8">
        <v>706146.36680000008</v>
      </c>
      <c r="C5" s="3">
        <v>91979.13400000018</v>
      </c>
    </row>
    <row r="6" spans="1:3">
      <c r="A6" s="5" t="s">
        <v>94</v>
      </c>
      <c r="B6" s="8">
        <v>429653.1485000003</v>
      </c>
      <c r="C6" s="3">
        <v>60298.67850000006</v>
      </c>
    </row>
    <row r="7" spans="1:3">
      <c r="A7" s="5" t="s">
        <v>10942</v>
      </c>
      <c r="B7" s="8">
        <v>2297200.8602999891</v>
      </c>
      <c r="C7" s="3">
        <v>286397.02169999992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9"/>
  <sheetViews>
    <sheetView workbookViewId="0">
      <selection activeCell="J5" sqref="J5"/>
    </sheetView>
  </sheetViews>
  <sheetFormatPr defaultRowHeight="12.45"/>
  <cols>
    <col min="1" max="1" width="20.875" bestFit="1" customWidth="1"/>
    <col min="2" max="2" width="21.25" customWidth="1"/>
    <col min="3" max="3" width="9.875" bestFit="1" customWidth="1"/>
    <col min="4" max="4" width="11.875" bestFit="1" customWidth="1"/>
    <col min="5" max="5" width="11.5" customWidth="1"/>
    <col min="6" max="6" width="9.875" bestFit="1" customWidth="1"/>
    <col min="7" max="7" width="11.875" bestFit="1" customWidth="1"/>
    <col min="8" max="9" width="25.625" bestFit="1" customWidth="1"/>
  </cols>
  <sheetData>
    <row r="3" spans="1:5">
      <c r="A3" s="4" t="s">
        <v>10961</v>
      </c>
      <c r="B3" s="4" t="s">
        <v>10962</v>
      </c>
    </row>
    <row r="4" spans="1:5">
      <c r="A4" s="4" t="s">
        <v>10948</v>
      </c>
      <c r="B4" t="s">
        <v>24</v>
      </c>
      <c r="C4" t="s">
        <v>38</v>
      </c>
      <c r="D4" t="s">
        <v>94</v>
      </c>
      <c r="E4" t="s">
        <v>10942</v>
      </c>
    </row>
    <row r="5" spans="1:5">
      <c r="A5" s="5" t="s">
        <v>10943</v>
      </c>
      <c r="B5" s="8">
        <v>266096.8126000003</v>
      </c>
      <c r="C5" s="8">
        <v>128434.87370000005</v>
      </c>
      <c r="D5" s="8">
        <v>89715.811800000054</v>
      </c>
      <c r="E5" s="8">
        <v>484247.49810000043</v>
      </c>
    </row>
    <row r="6" spans="1:5">
      <c r="A6" s="5" t="s">
        <v>10944</v>
      </c>
      <c r="B6" s="8">
        <v>266535.93329999992</v>
      </c>
      <c r="C6" s="8">
        <v>128757.30689999994</v>
      </c>
      <c r="D6" s="8">
        <v>75239.268800000005</v>
      </c>
      <c r="E6" s="8">
        <v>470532.5089999999</v>
      </c>
    </row>
    <row r="7" spans="1:5">
      <c r="A7" s="5" t="s">
        <v>10945</v>
      </c>
      <c r="B7" s="8">
        <v>296863.89920000033</v>
      </c>
      <c r="C7" s="8">
        <v>207106.36179999987</v>
      </c>
      <c r="D7" s="8">
        <v>105235.33699999997</v>
      </c>
      <c r="E7" s="8">
        <v>609205.59800000011</v>
      </c>
    </row>
    <row r="8" spans="1:5">
      <c r="A8" s="5" t="s">
        <v>10946</v>
      </c>
      <c r="B8" s="8">
        <v>331904.69990000111</v>
      </c>
      <c r="C8" s="8">
        <v>241847.82440000013</v>
      </c>
      <c r="D8" s="8">
        <v>159462.73090000002</v>
      </c>
      <c r="E8" s="8">
        <v>733215.25520000118</v>
      </c>
    </row>
    <row r="9" spans="1:5">
      <c r="A9" s="5" t="s">
        <v>10942</v>
      </c>
      <c r="B9" s="8">
        <v>1161401.3450000016</v>
      </c>
      <c r="C9" s="8">
        <v>706146.36679999996</v>
      </c>
      <c r="D9" s="8">
        <v>429653.14850000007</v>
      </c>
      <c r="E9" s="8">
        <v>2297200.8603000017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56"/>
  <sheetViews>
    <sheetView workbookViewId="0">
      <selection activeCell="B56" sqref="B56"/>
    </sheetView>
  </sheetViews>
  <sheetFormatPr defaultRowHeight="12.45"/>
  <cols>
    <col min="1" max="1" width="17.5" bestFit="1" customWidth="1"/>
    <col min="2" max="3" width="20.875" bestFit="1" customWidth="1"/>
    <col min="4" max="4" width="26.25" bestFit="1" customWidth="1"/>
    <col min="5" max="5" width="26.375" bestFit="1" customWidth="1"/>
  </cols>
  <sheetData>
    <row r="3" spans="1:5">
      <c r="A3" s="4" t="s">
        <v>10948</v>
      </c>
      <c r="B3" t="s">
        <v>10961</v>
      </c>
      <c r="C3" t="s">
        <v>10947</v>
      </c>
      <c r="D3" t="s">
        <v>10963</v>
      </c>
      <c r="E3" t="s">
        <v>10964</v>
      </c>
    </row>
    <row r="4" spans="1:5">
      <c r="A4" s="5" t="s">
        <v>10943</v>
      </c>
      <c r="B4" s="8"/>
      <c r="C4" s="8"/>
      <c r="D4" s="9"/>
      <c r="E4" s="3"/>
    </row>
    <row r="5" spans="1:5">
      <c r="A5" s="7" t="s">
        <v>10949</v>
      </c>
      <c r="B5" s="8">
        <v>14236.894999999997</v>
      </c>
      <c r="C5" s="8">
        <v>2450.1906999999992</v>
      </c>
      <c r="D5" s="9">
        <v>0.17210147999265288</v>
      </c>
      <c r="E5" s="3">
        <v>0.12658227848101264</v>
      </c>
    </row>
    <row r="6" spans="1:5">
      <c r="A6" s="7" t="s">
        <v>10950</v>
      </c>
      <c r="B6" s="8">
        <v>4519.8920000000007</v>
      </c>
      <c r="C6" s="8">
        <v>862.30839999999989</v>
      </c>
      <c r="D6" s="9">
        <v>0.19078075316843848</v>
      </c>
      <c r="E6" s="3">
        <v>0.17608695652173917</v>
      </c>
    </row>
    <row r="7" spans="1:5">
      <c r="A7" s="7" t="s">
        <v>10951</v>
      </c>
      <c r="B7" s="8">
        <v>55691.009000000027</v>
      </c>
      <c r="C7" s="8">
        <v>498.72989999999828</v>
      </c>
      <c r="D7" s="9">
        <v>8.9553037187743902E-3</v>
      </c>
      <c r="E7" s="3">
        <v>0.16751592356687878</v>
      </c>
    </row>
    <row r="8" spans="1:5">
      <c r="A8" s="7" t="s">
        <v>10952</v>
      </c>
      <c r="B8" s="8">
        <v>28295.344999999994</v>
      </c>
      <c r="C8" s="8">
        <v>3488.8352000000004</v>
      </c>
      <c r="D8" s="9">
        <v>0.1233006771961961</v>
      </c>
      <c r="E8" s="3">
        <v>0.10999999999999989</v>
      </c>
    </row>
    <row r="9" spans="1:5">
      <c r="A9" s="7" t="s">
        <v>10953</v>
      </c>
      <c r="B9" s="8">
        <v>23648.287000000004</v>
      </c>
      <c r="C9" s="8">
        <v>2738.7095999999992</v>
      </c>
      <c r="D9" s="9">
        <v>0.11581006269079865</v>
      </c>
      <c r="E9" s="3">
        <v>0.15532786885245889</v>
      </c>
    </row>
    <row r="10" spans="1:5">
      <c r="A10" s="7" t="s">
        <v>10954</v>
      </c>
      <c r="B10" s="8">
        <v>34595.127600000036</v>
      </c>
      <c r="C10" s="8">
        <v>4976.5243999999984</v>
      </c>
      <c r="D10" s="9">
        <v>0.14385044210676631</v>
      </c>
      <c r="E10" s="3">
        <v>0.17199999999999985</v>
      </c>
    </row>
    <row r="11" spans="1:5">
      <c r="A11" s="7" t="s">
        <v>10955</v>
      </c>
      <c r="B11" s="8">
        <v>33946.392999999996</v>
      </c>
      <c r="C11" s="8">
        <v>-841.48260000000209</v>
      </c>
      <c r="D11" s="9">
        <v>-2.4788571793179975E-2</v>
      </c>
      <c r="E11" s="3">
        <v>0.17167832167832153</v>
      </c>
    </row>
    <row r="12" spans="1:5">
      <c r="A12" s="7" t="s">
        <v>10956</v>
      </c>
      <c r="B12" s="8">
        <v>27909.468499999992</v>
      </c>
      <c r="C12" s="8">
        <v>5318.1049999999996</v>
      </c>
      <c r="D12" s="9">
        <v>0.19054841549562296</v>
      </c>
      <c r="E12" s="3">
        <v>0.13104575163398682</v>
      </c>
    </row>
    <row r="13" spans="1:5">
      <c r="A13" s="7" t="s">
        <v>10957</v>
      </c>
      <c r="B13" s="8">
        <v>81777.350799999971</v>
      </c>
      <c r="C13" s="8">
        <v>8328.099400000001</v>
      </c>
      <c r="D13" s="9">
        <v>0.10183870373066675</v>
      </c>
      <c r="E13" s="3">
        <v>0.15996268656716425</v>
      </c>
    </row>
    <row r="14" spans="1:5">
      <c r="A14" s="7" t="s">
        <v>10958</v>
      </c>
      <c r="B14" s="8">
        <v>31453.392999999989</v>
      </c>
      <c r="C14" s="8">
        <v>3448.2572999999979</v>
      </c>
      <c r="D14" s="9">
        <v>0.10963069389683966</v>
      </c>
      <c r="E14" s="3">
        <v>0.16006289308176089</v>
      </c>
    </row>
    <row r="15" spans="1:5">
      <c r="A15" s="7" t="s">
        <v>10959</v>
      </c>
      <c r="B15" s="8">
        <v>78628.71669999999</v>
      </c>
      <c r="C15" s="8">
        <v>9292.1268999999938</v>
      </c>
      <c r="D15" s="9">
        <v>0.11817726766994271</v>
      </c>
      <c r="E15" s="3">
        <v>0.15116352201257877</v>
      </c>
    </row>
    <row r="16" spans="1:5">
      <c r="A16" s="7" t="s">
        <v>10960</v>
      </c>
      <c r="B16" s="8">
        <v>69545.62049999999</v>
      </c>
      <c r="C16" s="8">
        <v>8983.5698999999986</v>
      </c>
      <c r="D16" s="9">
        <v>0.12917520665445784</v>
      </c>
      <c r="E16" s="3">
        <v>0.19082733812949665</v>
      </c>
    </row>
    <row r="17" spans="1:5">
      <c r="A17" s="5" t="s">
        <v>10944</v>
      </c>
      <c r="B17" s="8"/>
      <c r="C17" s="8"/>
      <c r="D17" s="9"/>
      <c r="E17" s="3"/>
    </row>
    <row r="18" spans="1:5">
      <c r="A18" s="7" t="s">
        <v>10949</v>
      </c>
      <c r="B18" s="8">
        <v>18174.075599999993</v>
      </c>
      <c r="C18" s="8">
        <v>-3281.0070000000014</v>
      </c>
      <c r="D18" s="9">
        <v>-0.18053226322003429</v>
      </c>
      <c r="E18" s="3">
        <v>0.17793103448275863</v>
      </c>
    </row>
    <row r="19" spans="1:5">
      <c r="A19" s="7" t="s">
        <v>10950</v>
      </c>
      <c r="B19" s="8">
        <v>11951.411</v>
      </c>
      <c r="C19" s="8">
        <v>2813.8508000000002</v>
      </c>
      <c r="D19" s="9">
        <v>0.23544088643591959</v>
      </c>
      <c r="E19" s="3">
        <v>0.12968750000000001</v>
      </c>
    </row>
    <row r="20" spans="1:5">
      <c r="A20" s="7" t="s">
        <v>10951</v>
      </c>
      <c r="B20" s="8">
        <v>38726.251999999993</v>
      </c>
      <c r="C20" s="8">
        <v>9732.0977999999996</v>
      </c>
      <c r="D20" s="9">
        <v>0.251304923595498</v>
      </c>
      <c r="E20" s="3">
        <v>0.14014492753623176</v>
      </c>
    </row>
    <row r="21" spans="1:5">
      <c r="A21" s="7" t="s">
        <v>10952</v>
      </c>
      <c r="B21" s="8">
        <v>34195.208499999993</v>
      </c>
      <c r="C21" s="8">
        <v>4187.4961999999969</v>
      </c>
      <c r="D21" s="9">
        <v>0.12245856608828683</v>
      </c>
      <c r="E21" s="3">
        <v>0.17593749999999986</v>
      </c>
    </row>
    <row r="22" spans="1:5">
      <c r="A22" s="7" t="s">
        <v>10953</v>
      </c>
      <c r="B22" s="8">
        <v>30131.686499999996</v>
      </c>
      <c r="C22" s="8">
        <v>4667.868999999997</v>
      </c>
      <c r="D22" s="9">
        <v>0.1549156234583815</v>
      </c>
      <c r="E22" s="3">
        <v>0.16609589041095876</v>
      </c>
    </row>
    <row r="23" spans="1:5">
      <c r="A23" s="7" t="s">
        <v>10954</v>
      </c>
      <c r="B23" s="8">
        <v>24797.292000000001</v>
      </c>
      <c r="C23" s="8">
        <v>3335.5571999999997</v>
      </c>
      <c r="D23" s="9">
        <v>0.13451296214118863</v>
      </c>
      <c r="E23" s="3">
        <v>0.17246376811594188</v>
      </c>
    </row>
    <row r="24" spans="1:5">
      <c r="A24" s="7" t="s">
        <v>10955</v>
      </c>
      <c r="B24" s="8">
        <v>28765.324999999993</v>
      </c>
      <c r="C24" s="8">
        <v>3288.6483000000003</v>
      </c>
      <c r="D24" s="9">
        <v>0.1143268257876454</v>
      </c>
      <c r="E24" s="3">
        <v>0.17035714285714271</v>
      </c>
    </row>
    <row r="25" spans="1:5">
      <c r="A25" s="7" t="s">
        <v>10956</v>
      </c>
      <c r="B25" s="8">
        <v>36898.33219999999</v>
      </c>
      <c r="C25" s="8">
        <v>5355.8083999999999</v>
      </c>
      <c r="D25" s="9">
        <v>0.14515041956286581</v>
      </c>
      <c r="E25" s="3">
        <v>0.1564150943396225</v>
      </c>
    </row>
    <row r="26" spans="1:5">
      <c r="A26" s="7" t="s">
        <v>10957</v>
      </c>
      <c r="B26" s="8">
        <v>64595.918000000042</v>
      </c>
      <c r="C26" s="8">
        <v>8209.1627000000008</v>
      </c>
      <c r="D26" s="9">
        <v>0.12708485232766559</v>
      </c>
      <c r="E26" s="3">
        <v>0.14095563139931755</v>
      </c>
    </row>
    <row r="27" spans="1:5">
      <c r="A27" s="7" t="s">
        <v>10958</v>
      </c>
      <c r="B27" s="8">
        <v>31404.923500000012</v>
      </c>
      <c r="C27" s="8">
        <v>2817.3659999999986</v>
      </c>
      <c r="D27" s="9">
        <v>8.971096522492715E-2</v>
      </c>
      <c r="E27" s="3">
        <v>0.16234939759036132</v>
      </c>
    </row>
    <row r="28" spans="1:5">
      <c r="A28" s="7" t="s">
        <v>10959</v>
      </c>
      <c r="B28" s="8">
        <v>75972.563500000047</v>
      </c>
      <c r="C28" s="8">
        <v>12474.788400000009</v>
      </c>
      <c r="D28" s="9">
        <v>0.16420123035600873</v>
      </c>
      <c r="E28" s="3">
        <v>0.16231481481481502</v>
      </c>
    </row>
    <row r="29" spans="1:5">
      <c r="A29" s="7" t="s">
        <v>10960</v>
      </c>
      <c r="B29" s="8">
        <v>74919.521200000076</v>
      </c>
      <c r="C29" s="8">
        <v>8016.9658999999974</v>
      </c>
      <c r="D29" s="9">
        <v>0.1070077033540891</v>
      </c>
      <c r="E29" s="3">
        <v>0.13724683544303809</v>
      </c>
    </row>
    <row r="30" spans="1:5">
      <c r="A30" s="5" t="s">
        <v>10945</v>
      </c>
      <c r="B30" s="8"/>
      <c r="C30" s="8"/>
      <c r="D30" s="9"/>
      <c r="E30" s="3"/>
    </row>
    <row r="31" spans="1:5">
      <c r="A31" s="7" t="s">
        <v>10949</v>
      </c>
      <c r="B31" s="8">
        <v>18542.490999999995</v>
      </c>
      <c r="C31" s="8">
        <v>2824.8233000000005</v>
      </c>
      <c r="D31" s="9">
        <v>0.15234324773300423</v>
      </c>
      <c r="E31" s="3">
        <v>0.13258426966292133</v>
      </c>
    </row>
    <row r="32" spans="1:5">
      <c r="A32" s="7" t="s">
        <v>10950</v>
      </c>
      <c r="B32" s="8">
        <v>22978.815000000002</v>
      </c>
      <c r="C32" s="8">
        <v>5004.579499999998</v>
      </c>
      <c r="D32" s="9">
        <v>0.21779101750895324</v>
      </c>
      <c r="E32" s="3">
        <v>9.6385542168674718E-2</v>
      </c>
    </row>
    <row r="33" spans="1:5">
      <c r="A33" s="7" t="s">
        <v>10951</v>
      </c>
      <c r="B33" s="8">
        <v>51715.875000000022</v>
      </c>
      <c r="C33" s="8">
        <v>3611.967999999998</v>
      </c>
      <c r="D33" s="9">
        <v>6.984253867888722E-2</v>
      </c>
      <c r="E33" s="3">
        <v>0.19092024539877286</v>
      </c>
    </row>
    <row r="34" spans="1:5">
      <c r="A34" s="7" t="s">
        <v>10952</v>
      </c>
      <c r="B34" s="8">
        <v>38750.038999999968</v>
      </c>
      <c r="C34" s="8">
        <v>2977.814899999998</v>
      </c>
      <c r="D34" s="9">
        <v>7.6846758786487945E-2</v>
      </c>
      <c r="E34" s="3">
        <v>0.15588235294117631</v>
      </c>
    </row>
    <row r="35" spans="1:5">
      <c r="A35" s="7" t="s">
        <v>10953</v>
      </c>
      <c r="B35" s="8">
        <v>56987.727999999988</v>
      </c>
      <c r="C35" s="8">
        <v>8662.1463999999996</v>
      </c>
      <c r="D35" s="9">
        <v>0.1520002060794563</v>
      </c>
      <c r="E35" s="3">
        <v>0.18444444444444449</v>
      </c>
    </row>
    <row r="36" spans="1:5">
      <c r="A36" s="7" t="s">
        <v>10954</v>
      </c>
      <c r="B36" s="8">
        <v>40344.533999999985</v>
      </c>
      <c r="C36" s="8">
        <v>4750.3781000000017</v>
      </c>
      <c r="D36" s="9">
        <v>0.11774527126772621</v>
      </c>
      <c r="E36" s="3">
        <v>0.13869346733668331</v>
      </c>
    </row>
    <row r="37" spans="1:5">
      <c r="A37" s="7" t="s">
        <v>10955</v>
      </c>
      <c r="B37" s="8">
        <v>39261.962999999974</v>
      </c>
      <c r="C37" s="8">
        <v>4432.8778999999995</v>
      </c>
      <c r="D37" s="9">
        <v>0.112905151991509</v>
      </c>
      <c r="E37" s="3">
        <v>0.15945273631840781</v>
      </c>
    </row>
    <row r="38" spans="1:5">
      <c r="A38" s="7" t="s">
        <v>10956</v>
      </c>
      <c r="B38" s="8">
        <v>31115.374299999999</v>
      </c>
      <c r="C38" s="8">
        <v>2062.0692999999983</v>
      </c>
      <c r="D38" s="9">
        <v>6.6271717644097186E-2</v>
      </c>
      <c r="E38" s="3">
        <v>0.18562499999999985</v>
      </c>
    </row>
    <row r="39" spans="1:5">
      <c r="A39" s="7" t="s">
        <v>10957</v>
      </c>
      <c r="B39" s="8">
        <v>73410.024899999975</v>
      </c>
      <c r="C39" s="8">
        <v>9328.6575999999914</v>
      </c>
      <c r="D39" s="9">
        <v>0.12707607186767206</v>
      </c>
      <c r="E39" s="3">
        <v>0.14942148760330604</v>
      </c>
    </row>
    <row r="40" spans="1:5">
      <c r="A40" s="7" t="s">
        <v>10958</v>
      </c>
      <c r="B40" s="8">
        <v>59687.745000000017</v>
      </c>
      <c r="C40" s="8">
        <v>16243.142500000004</v>
      </c>
      <c r="D40" s="9">
        <v>0.27213530181111717</v>
      </c>
      <c r="E40" s="3">
        <v>0.14719387755102023</v>
      </c>
    </row>
    <row r="41" spans="1:5">
      <c r="A41" s="7" t="s">
        <v>10959</v>
      </c>
      <c r="B41" s="8">
        <v>79411.965799999991</v>
      </c>
      <c r="C41" s="8">
        <v>4011.407499999998</v>
      </c>
      <c r="D41" s="9">
        <v>5.0513892454227577E-2</v>
      </c>
      <c r="E41" s="3">
        <v>0.15762162162162205</v>
      </c>
    </row>
    <row r="42" spans="1:5">
      <c r="A42" s="7" t="s">
        <v>10960</v>
      </c>
      <c r="B42" s="8">
        <v>96999.04300000002</v>
      </c>
      <c r="C42" s="8">
        <v>17885.309300000001</v>
      </c>
      <c r="D42" s="9">
        <v>0.18438645111168775</v>
      </c>
      <c r="E42" s="3">
        <v>0.1354261363636366</v>
      </c>
    </row>
    <row r="43" spans="1:5">
      <c r="A43" s="5" t="s">
        <v>10946</v>
      </c>
      <c r="B43" s="8"/>
      <c r="C43" s="8"/>
      <c r="D43" s="9"/>
      <c r="E43" s="3"/>
    </row>
    <row r="44" spans="1:5">
      <c r="A44" s="7" t="s">
        <v>10949</v>
      </c>
      <c r="B44" s="8">
        <v>43971.373999999996</v>
      </c>
      <c r="C44" s="8">
        <v>7140.4390999999987</v>
      </c>
      <c r="D44" s="9">
        <v>0.16238835520582093</v>
      </c>
      <c r="E44" s="3">
        <v>0.16129032258064505</v>
      </c>
    </row>
    <row r="45" spans="1:5">
      <c r="A45" s="7" t="s">
        <v>10950</v>
      </c>
      <c r="B45" s="8">
        <v>20301.133399999992</v>
      </c>
      <c r="C45" s="8">
        <v>1613.8719999999985</v>
      </c>
      <c r="D45" s="9">
        <v>7.9496645246417585E-2</v>
      </c>
      <c r="E45" s="3">
        <v>0.1819626168224297</v>
      </c>
    </row>
    <row r="46" spans="1:5">
      <c r="A46" s="7" t="s">
        <v>10951</v>
      </c>
      <c r="B46" s="8">
        <v>58872.352799999986</v>
      </c>
      <c r="C46" s="8">
        <v>14751.8915</v>
      </c>
      <c r="D46" s="9">
        <v>0.25057417953236621</v>
      </c>
      <c r="E46" s="3">
        <v>0.13084033613445364</v>
      </c>
    </row>
    <row r="47" spans="1:5">
      <c r="A47" s="7" t="s">
        <v>10952</v>
      </c>
      <c r="B47" s="8">
        <v>36521.536100000005</v>
      </c>
      <c r="C47" s="8">
        <v>933.28999999999621</v>
      </c>
      <c r="D47" s="9">
        <v>2.5554511109405282E-2</v>
      </c>
      <c r="E47" s="3">
        <v>0.19443349753694592</v>
      </c>
    </row>
    <row r="48" spans="1:5">
      <c r="A48" s="7" t="s">
        <v>10953</v>
      </c>
      <c r="B48" s="8">
        <v>44261.110199999996</v>
      </c>
      <c r="C48" s="8">
        <v>6342.5827999999965</v>
      </c>
      <c r="D48" s="9">
        <v>0.14329922524175628</v>
      </c>
      <c r="E48" s="3">
        <v>0.15243801652892566</v>
      </c>
    </row>
    <row r="49" spans="1:5">
      <c r="A49" s="7" t="s">
        <v>10954</v>
      </c>
      <c r="B49" s="8">
        <v>52981.725699999995</v>
      </c>
      <c r="C49" s="8">
        <v>8223.335699999996</v>
      </c>
      <c r="D49" s="9">
        <v>0.15521079374732402</v>
      </c>
      <c r="E49" s="3">
        <v>0.1719183673469388</v>
      </c>
    </row>
    <row r="50" spans="1:5">
      <c r="A50" s="7" t="s">
        <v>10955</v>
      </c>
      <c r="B50" s="8">
        <v>45264.416000000005</v>
      </c>
      <c r="C50" s="8">
        <v>6952.6211999999987</v>
      </c>
      <c r="D50" s="9">
        <v>0.15360015249064515</v>
      </c>
      <c r="E50" s="3">
        <v>0.14004424778761046</v>
      </c>
    </row>
    <row r="51" spans="1:5">
      <c r="A51" s="7" t="s">
        <v>10956</v>
      </c>
      <c r="B51" s="8">
        <v>63120.887999999977</v>
      </c>
      <c r="C51" s="8">
        <v>9040.9556999999968</v>
      </c>
      <c r="D51" s="9">
        <v>0.14323239083708708</v>
      </c>
      <c r="E51" s="3">
        <v>0.14357798165137592</v>
      </c>
    </row>
    <row r="52" spans="1:5">
      <c r="A52" s="7" t="s">
        <v>10957</v>
      </c>
      <c r="B52" s="8">
        <v>87866.652000000031</v>
      </c>
      <c r="C52" s="8">
        <v>10991.555600000007</v>
      </c>
      <c r="D52" s="9">
        <v>0.12509359751182966</v>
      </c>
      <c r="E52" s="3">
        <v>0.14738562091503316</v>
      </c>
    </row>
    <row r="53" spans="1:5">
      <c r="A53" s="7" t="s">
        <v>10958</v>
      </c>
      <c r="B53" s="8">
        <v>77776.923199999976</v>
      </c>
      <c r="C53" s="8">
        <v>9275.2754999999997</v>
      </c>
      <c r="D53" s="9">
        <v>0.11925485244703024</v>
      </c>
      <c r="E53" s="3">
        <v>0.17422818791946335</v>
      </c>
    </row>
    <row r="54" spans="1:5">
      <c r="A54" s="7" t="s">
        <v>10959</v>
      </c>
      <c r="B54" s="8">
        <v>118447.82500000003</v>
      </c>
      <c r="C54" s="8">
        <v>9690.1036999999942</v>
      </c>
      <c r="D54" s="9">
        <v>8.1809047147974157E-2</v>
      </c>
      <c r="E54" s="3">
        <v>0.16098039215686324</v>
      </c>
    </row>
    <row r="55" spans="1:5">
      <c r="A55" s="7" t="s">
        <v>10960</v>
      </c>
      <c r="B55" s="8">
        <v>83829.318799999994</v>
      </c>
      <c r="C55" s="8">
        <v>8483.3467999999921</v>
      </c>
      <c r="D55" s="9">
        <v>0.10119784964780118</v>
      </c>
      <c r="E55" s="3">
        <v>0.14658008658008698</v>
      </c>
    </row>
    <row r="56" spans="1:5">
      <c r="A56" s="5" t="s">
        <v>10942</v>
      </c>
      <c r="B56" s="8">
        <v>2297200.8602999509</v>
      </c>
      <c r="C56" s="8">
        <v>286397.02169999911</v>
      </c>
      <c r="D56" s="9">
        <v>0.12467217240315832</v>
      </c>
      <c r="E56" s="3">
        <v>0.15620272163299015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B6" sqref="B6"/>
    </sheetView>
  </sheetViews>
  <sheetFormatPr defaultRowHeight="12.45"/>
  <cols>
    <col min="1" max="1" width="17.5" customWidth="1"/>
    <col min="2" max="3" width="20.875" customWidth="1"/>
    <col min="4" max="4" width="11.25" customWidth="1"/>
    <col min="5" max="6" width="11.5" customWidth="1"/>
    <col min="7" max="7" width="10.5" customWidth="1"/>
    <col min="8" max="8" width="9.5" customWidth="1"/>
    <col min="9" max="13" width="10.5" customWidth="1"/>
    <col min="14" max="14" width="9.5" customWidth="1"/>
    <col min="15" max="16" width="10.5" customWidth="1"/>
    <col min="17" max="17" width="10.5" bestFit="1" customWidth="1"/>
    <col min="18" max="18" width="9.5" bestFit="1" customWidth="1"/>
    <col min="19" max="19" width="8.5" customWidth="1"/>
    <col min="20" max="20" width="9.5" bestFit="1" customWidth="1"/>
    <col min="21" max="23" width="10.5" bestFit="1" customWidth="1"/>
    <col min="24" max="24" width="9.5" bestFit="1" customWidth="1"/>
    <col min="25" max="25" width="6.5" customWidth="1"/>
    <col min="26" max="26" width="9.5" bestFit="1" customWidth="1"/>
    <col min="27" max="27" width="7.5" customWidth="1"/>
    <col min="28" max="28" width="9.5" bestFit="1" customWidth="1"/>
    <col min="29" max="29" width="8.5" customWidth="1"/>
    <col min="30" max="30" width="9.5" bestFit="1" customWidth="1"/>
    <col min="31" max="31" width="8.5" customWidth="1"/>
    <col min="32" max="32" width="9.5" bestFit="1" customWidth="1"/>
    <col min="33" max="33" width="8.5" customWidth="1"/>
    <col min="34" max="34" width="7.5" customWidth="1"/>
    <col min="35" max="38" width="9.5" bestFit="1" customWidth="1"/>
    <col min="39" max="39" width="7.5" customWidth="1"/>
    <col min="40" max="41" width="8.5" customWidth="1"/>
    <col min="42" max="43" width="9.5" bestFit="1" customWidth="1"/>
    <col min="44" max="44" width="8.5" customWidth="1"/>
    <col min="45" max="45" width="9.5" bestFit="1" customWidth="1"/>
    <col min="46" max="46" width="8.5" customWidth="1"/>
    <col min="47" max="49" width="9.5" bestFit="1" customWidth="1"/>
    <col min="50" max="50" width="8.5" customWidth="1"/>
    <col min="51" max="51" width="9.5" bestFit="1" customWidth="1"/>
    <col min="52" max="55" width="8.5" customWidth="1"/>
    <col min="56" max="59" width="9.5" bestFit="1" customWidth="1"/>
    <col min="60" max="61" width="8.5" customWidth="1"/>
    <col min="62" max="63" width="9.5" bestFit="1" customWidth="1"/>
    <col min="64" max="64" width="8.5" customWidth="1"/>
    <col min="65" max="65" width="7.5" customWidth="1"/>
    <col min="66" max="66" width="8.5" customWidth="1"/>
    <col min="67" max="67" width="4.5" customWidth="1"/>
    <col min="68" max="69" width="9.5" bestFit="1" customWidth="1"/>
    <col min="70" max="73" width="8.5" customWidth="1"/>
    <col min="74" max="76" width="9.5" bestFit="1" customWidth="1"/>
    <col min="77" max="77" width="8.5" customWidth="1"/>
    <col min="78" max="78" width="6.5" customWidth="1"/>
    <col min="79" max="82" width="9.5" bestFit="1" customWidth="1"/>
    <col min="83" max="83" width="8.5" customWidth="1"/>
    <col min="84" max="84" width="9.5" bestFit="1" customWidth="1"/>
    <col min="85" max="85" width="8.5" customWidth="1"/>
    <col min="86" max="86" width="7.5" customWidth="1"/>
    <col min="87" max="88" width="9.5" bestFit="1" customWidth="1"/>
    <col min="89" max="92" width="8.5" customWidth="1"/>
    <col min="93" max="93" width="9.5" bestFit="1" customWidth="1"/>
    <col min="94" max="94" width="7.5" customWidth="1"/>
    <col min="95" max="96" width="8.5" customWidth="1"/>
    <col min="97" max="101" width="9.5" bestFit="1" customWidth="1"/>
    <col min="102" max="102" width="8.5" customWidth="1"/>
    <col min="103" max="103" width="7.5" customWidth="1"/>
    <col min="104" max="104" width="8.5" customWidth="1"/>
    <col min="105" max="109" width="9.5" bestFit="1" customWidth="1"/>
    <col min="110" max="110" width="6.5" customWidth="1"/>
    <col min="111" max="111" width="9.5" bestFit="1" customWidth="1"/>
    <col min="112" max="112" width="7.5" customWidth="1"/>
    <col min="113" max="114" width="9.5" bestFit="1" customWidth="1"/>
    <col min="115" max="115" width="8.5" customWidth="1"/>
    <col min="116" max="124" width="9.5" bestFit="1" customWidth="1"/>
    <col min="125" max="125" width="8.5" customWidth="1"/>
    <col min="126" max="127" width="9.5" bestFit="1" customWidth="1"/>
    <col min="128" max="128" width="8.5" customWidth="1"/>
    <col min="129" max="129" width="9.5" bestFit="1" customWidth="1"/>
    <col min="130" max="130" width="8.5" customWidth="1"/>
    <col min="131" max="131" width="7.5" customWidth="1"/>
    <col min="132" max="133" width="8.5" customWidth="1"/>
    <col min="134" max="141" width="9.5" bestFit="1" customWidth="1"/>
    <col min="142" max="142" width="8.5" customWidth="1"/>
    <col min="143" max="144" width="9.5" bestFit="1" customWidth="1"/>
    <col min="145" max="145" width="7.5" customWidth="1"/>
    <col min="146" max="146" width="8.5" customWidth="1"/>
    <col min="147" max="150" width="9.5" bestFit="1" customWidth="1"/>
    <col min="151" max="151" width="7.5" customWidth="1"/>
    <col min="152" max="152" width="8.5" customWidth="1"/>
    <col min="153" max="155" width="9.5" bestFit="1" customWidth="1"/>
    <col min="156" max="156" width="8.5" customWidth="1"/>
    <col min="157" max="157" width="9.5" bestFit="1" customWidth="1"/>
    <col min="158" max="159" width="8.5" customWidth="1"/>
    <col min="160" max="160" width="9.5" bestFit="1" customWidth="1"/>
    <col min="161" max="161" width="8.5" customWidth="1"/>
    <col min="162" max="162" width="6.5" customWidth="1"/>
    <col min="163" max="164" width="9.5" bestFit="1" customWidth="1"/>
    <col min="165" max="165" width="7.5" customWidth="1"/>
    <col min="166" max="168" width="9.5" bestFit="1" customWidth="1"/>
    <col min="169" max="172" width="8.5" customWidth="1"/>
    <col min="173" max="175" width="9.5" bestFit="1" customWidth="1"/>
    <col min="176" max="176" width="7.5" customWidth="1"/>
    <col min="177" max="178" width="9.5" bestFit="1" customWidth="1"/>
    <col min="179" max="179" width="8.5" customWidth="1"/>
    <col min="180" max="182" width="9.5" bestFit="1" customWidth="1"/>
    <col min="183" max="184" width="8.5" customWidth="1"/>
    <col min="185" max="185" width="9.5" bestFit="1" customWidth="1"/>
    <col min="186" max="187" width="8.5" customWidth="1"/>
    <col min="188" max="188" width="9.5" bestFit="1" customWidth="1"/>
    <col min="189" max="189" width="7.5" customWidth="1"/>
    <col min="190" max="190" width="9.5" bestFit="1" customWidth="1"/>
    <col min="191" max="191" width="7.5" customWidth="1"/>
    <col min="192" max="192" width="8.5" customWidth="1"/>
    <col min="193" max="193" width="9.5" bestFit="1" customWidth="1"/>
    <col min="194" max="194" width="8.5" customWidth="1"/>
    <col min="195" max="197" width="9.5" bestFit="1" customWidth="1"/>
    <col min="198" max="199" width="8.5" customWidth="1"/>
    <col min="200" max="200" width="7.5" customWidth="1"/>
    <col min="201" max="201" width="9.5" bestFit="1" customWidth="1"/>
    <col min="202" max="202" width="8.5" customWidth="1"/>
    <col min="203" max="209" width="9.5" bestFit="1" customWidth="1"/>
    <col min="210" max="210" width="8.5" customWidth="1"/>
    <col min="211" max="212" width="9.5" bestFit="1" customWidth="1"/>
    <col min="213" max="213" width="8.5" customWidth="1"/>
    <col min="214" max="214" width="9.5" bestFit="1" customWidth="1"/>
    <col min="215" max="215" width="7.5" customWidth="1"/>
    <col min="216" max="218" width="9.5" bestFit="1" customWidth="1"/>
    <col min="219" max="219" width="8.5" customWidth="1"/>
    <col min="220" max="220" width="9.5" bestFit="1" customWidth="1"/>
    <col min="221" max="221" width="8.5" customWidth="1"/>
    <col min="222" max="222" width="9.5" bestFit="1" customWidth="1"/>
    <col min="223" max="224" width="8.5" customWidth="1"/>
    <col min="225" max="225" width="9.5" bestFit="1" customWidth="1"/>
    <col min="226" max="226" width="7.5" customWidth="1"/>
    <col min="227" max="228" width="8.5" customWidth="1"/>
    <col min="229" max="229" width="9.5" bestFit="1" customWidth="1"/>
    <col min="230" max="233" width="8.5" customWidth="1"/>
    <col min="234" max="235" width="9.5" bestFit="1" customWidth="1"/>
    <col min="236" max="236" width="8.5" customWidth="1"/>
    <col min="237" max="237" width="7.5" customWidth="1"/>
    <col min="238" max="240" width="9.5" bestFit="1" customWidth="1"/>
    <col min="241" max="241" width="8.5" customWidth="1"/>
    <col min="242" max="243" width="9.5" bestFit="1" customWidth="1"/>
    <col min="244" max="248" width="8.5" customWidth="1"/>
    <col min="249" max="251" width="9.5" bestFit="1" customWidth="1"/>
    <col min="252" max="252" width="7.5" customWidth="1"/>
    <col min="253" max="253" width="9.5" bestFit="1" customWidth="1"/>
    <col min="254" max="256" width="8.5" customWidth="1"/>
    <col min="257" max="261" width="9.5" bestFit="1" customWidth="1"/>
    <col min="262" max="262" width="8.5" customWidth="1"/>
    <col min="263" max="263" width="9.5" bestFit="1" customWidth="1"/>
    <col min="264" max="264" width="8.5" customWidth="1"/>
    <col min="265" max="272" width="9.5" bestFit="1" customWidth="1"/>
    <col min="273" max="274" width="8.5" customWidth="1"/>
    <col min="275" max="276" width="9.5" bestFit="1" customWidth="1"/>
    <col min="277" max="277" width="8.5" customWidth="1"/>
    <col min="278" max="279" width="9.5" bestFit="1" customWidth="1"/>
    <col min="280" max="280" width="7.5" customWidth="1"/>
    <col min="281" max="286" width="9.5" bestFit="1" customWidth="1"/>
    <col min="287" max="288" width="8.5" customWidth="1"/>
    <col min="289" max="289" width="7.5" customWidth="1"/>
    <col min="290" max="290" width="9.5" bestFit="1" customWidth="1"/>
    <col min="291" max="291" width="8.5" customWidth="1"/>
    <col min="292" max="293" width="9.5" bestFit="1" customWidth="1"/>
    <col min="294" max="295" width="8.5" customWidth="1"/>
    <col min="296" max="296" width="7.5" customWidth="1"/>
    <col min="297" max="297" width="9.5" bestFit="1" customWidth="1"/>
    <col min="298" max="304" width="8.5" customWidth="1"/>
    <col min="305" max="305" width="6.5" customWidth="1"/>
    <col min="306" max="308" width="8.5" customWidth="1"/>
    <col min="309" max="309" width="7.5" customWidth="1"/>
    <col min="310" max="311" width="8.5" customWidth="1"/>
    <col min="312" max="312" width="7.5" customWidth="1"/>
    <col min="313" max="313" width="6.5" customWidth="1"/>
    <col min="314" max="314" width="8.5" customWidth="1"/>
    <col min="315" max="315" width="7.5" customWidth="1"/>
    <col min="316" max="317" width="8.5" customWidth="1"/>
    <col min="318" max="318" width="7.5" customWidth="1"/>
    <col min="319" max="319" width="6.5" customWidth="1"/>
    <col min="320" max="322" width="8.5" customWidth="1"/>
    <col min="323" max="323" width="6.5" customWidth="1"/>
    <col min="324" max="326" width="8.5" customWidth="1"/>
    <col min="327" max="327" width="7.5" customWidth="1"/>
    <col min="328" max="329" width="8.5" customWidth="1"/>
    <col min="330" max="330" width="7.5" customWidth="1"/>
    <col min="331" max="331" width="8.5" customWidth="1"/>
    <col min="332" max="332" width="7.5" customWidth="1"/>
    <col min="333" max="341" width="8.5" customWidth="1"/>
    <col min="342" max="342" width="7.5" customWidth="1"/>
    <col min="343" max="344" width="8.5" customWidth="1"/>
    <col min="345" max="345" width="7.5" customWidth="1"/>
    <col min="346" max="346" width="6.5" customWidth="1"/>
    <col min="347" max="347" width="7.5" customWidth="1"/>
    <col min="348" max="348" width="6.5" customWidth="1"/>
    <col min="349" max="350" width="8.5" customWidth="1"/>
    <col min="351" max="352" width="7.5" customWidth="1"/>
    <col min="353" max="354" width="8.5" customWidth="1"/>
    <col min="355" max="355" width="6.5" customWidth="1"/>
    <col min="356" max="357" width="7.5" customWidth="1"/>
    <col min="358" max="358" width="8.5" customWidth="1"/>
    <col min="359" max="360" width="7.5" customWidth="1"/>
    <col min="361" max="361" width="8.5" customWidth="1"/>
    <col min="362" max="362" width="7.5" customWidth="1"/>
    <col min="363" max="370" width="8.5" customWidth="1"/>
    <col min="371" max="371" width="7.5" customWidth="1"/>
    <col min="372" max="375" width="8.5" customWidth="1"/>
    <col min="376" max="377" width="7.5" customWidth="1"/>
    <col min="378" max="378" width="8.5" customWidth="1"/>
    <col min="379" max="380" width="7.5" customWidth="1"/>
    <col min="381" max="381" width="6.5" customWidth="1"/>
    <col min="382" max="387" width="8.5" customWidth="1"/>
    <col min="388" max="388" width="6.5" customWidth="1"/>
    <col min="389" max="389" width="8.5" customWidth="1"/>
    <col min="390" max="390" width="6.5" customWidth="1"/>
    <col min="391" max="392" width="8.5" customWidth="1"/>
    <col min="393" max="394" width="7.5" customWidth="1"/>
    <col min="395" max="397" width="8.5" customWidth="1"/>
    <col min="398" max="398" width="7.5" customWidth="1"/>
    <col min="399" max="399" width="8.5" customWidth="1"/>
    <col min="400" max="400" width="7.5" customWidth="1"/>
    <col min="401" max="402" width="8.5" customWidth="1"/>
    <col min="403" max="403" width="7.5" customWidth="1"/>
    <col min="404" max="404" width="8.5" customWidth="1"/>
    <col min="405" max="407" width="7.5" customWidth="1"/>
    <col min="408" max="408" width="5.5" customWidth="1"/>
    <col min="409" max="411" width="8.5" customWidth="1"/>
    <col min="412" max="414" width="7.5" customWidth="1"/>
    <col min="415" max="420" width="8.5" customWidth="1"/>
    <col min="421" max="421" width="7.5" customWidth="1"/>
    <col min="422" max="424" width="8.5" customWidth="1"/>
    <col min="425" max="425" width="6.5" customWidth="1"/>
    <col min="426" max="427" width="8.5" customWidth="1"/>
    <col min="428" max="428" width="7.5" customWidth="1"/>
    <col min="429" max="431" width="8.5" customWidth="1"/>
    <col min="432" max="432" width="7.5" customWidth="1"/>
    <col min="433" max="435" width="8.5" customWidth="1"/>
    <col min="436" max="436" width="7.5" customWidth="1"/>
    <col min="437" max="441" width="8.5" customWidth="1"/>
    <col min="442" max="442" width="7.5" customWidth="1"/>
    <col min="443" max="445" width="8.5" customWidth="1"/>
    <col min="446" max="446" width="7.5" customWidth="1"/>
    <col min="447" max="447" width="8.5" customWidth="1"/>
    <col min="448" max="449" width="7.5" customWidth="1"/>
    <col min="450" max="451" width="8.5" customWidth="1"/>
    <col min="452" max="452" width="5.5" customWidth="1"/>
    <col min="453" max="454" width="7.5" customWidth="1"/>
    <col min="455" max="455" width="8.5" customWidth="1"/>
    <col min="456" max="456" width="7.5" customWidth="1"/>
    <col min="457" max="463" width="8.5" customWidth="1"/>
    <col min="464" max="464" width="7.5" customWidth="1"/>
    <col min="465" max="469" width="8.5" customWidth="1"/>
    <col min="470" max="471" width="7.5" customWidth="1"/>
    <col min="472" max="475" width="8.5" customWidth="1"/>
    <col min="476" max="476" width="7.5" customWidth="1"/>
    <col min="477" max="477" width="6.5" customWidth="1"/>
    <col min="478" max="478" width="7.5" customWidth="1"/>
    <col min="479" max="481" width="8.5" customWidth="1"/>
    <col min="482" max="483" width="7.5" customWidth="1"/>
    <col min="484" max="486" width="8.5" customWidth="1"/>
    <col min="487" max="489" width="7.5" customWidth="1"/>
    <col min="490" max="490" width="6.5" customWidth="1"/>
    <col min="491" max="497" width="8.5" customWidth="1"/>
    <col min="498" max="498" width="7.5" customWidth="1"/>
    <col min="499" max="503" width="8.5" customWidth="1"/>
    <col min="504" max="504" width="7.5" customWidth="1"/>
    <col min="505" max="509" width="8.5" customWidth="1"/>
    <col min="510" max="510" width="7.5" customWidth="1"/>
    <col min="511" max="511" width="8.5" customWidth="1"/>
    <col min="512" max="514" width="7.5" customWidth="1"/>
    <col min="515" max="517" width="8.5" customWidth="1"/>
    <col min="518" max="519" width="7.5" customWidth="1"/>
    <col min="520" max="521" width="8.5" customWidth="1"/>
    <col min="522" max="522" width="6.5" customWidth="1"/>
    <col min="523" max="524" width="8.5" customWidth="1"/>
    <col min="525" max="525" width="7.5" customWidth="1"/>
    <col min="526" max="526" width="6.5" customWidth="1"/>
    <col min="527" max="527" width="7.5" customWidth="1"/>
    <col min="528" max="528" width="6.5" customWidth="1"/>
    <col min="529" max="530" width="8.5" customWidth="1"/>
    <col min="531" max="532" width="7.5" customWidth="1"/>
    <col min="533" max="534" width="8.5" customWidth="1"/>
    <col min="535" max="535" width="7.5" customWidth="1"/>
    <col min="536" max="536" width="8.5" customWidth="1"/>
    <col min="537" max="537" width="7.5" customWidth="1"/>
    <col min="538" max="544" width="8.5" customWidth="1"/>
    <col min="545" max="545" width="5.5" customWidth="1"/>
    <col min="546" max="546" width="7.5" customWidth="1"/>
    <col min="547" max="547" width="8.5" customWidth="1"/>
    <col min="548" max="548" width="7.5" customWidth="1"/>
    <col min="549" max="554" width="8.5" customWidth="1"/>
    <col min="555" max="555" width="7.5" customWidth="1"/>
    <col min="556" max="558" width="8.5" customWidth="1"/>
    <col min="559" max="559" width="7.5" customWidth="1"/>
    <col min="560" max="562" width="8.5" customWidth="1"/>
    <col min="563" max="564" width="7.5" customWidth="1"/>
    <col min="565" max="567" width="8.5" customWidth="1"/>
    <col min="568" max="568" width="6.5" customWidth="1"/>
    <col min="569" max="579" width="8.5" customWidth="1"/>
    <col min="580" max="583" width="7.5" customWidth="1"/>
    <col min="584" max="589" width="8.5" customWidth="1"/>
    <col min="590" max="590" width="7.5" customWidth="1"/>
    <col min="591" max="597" width="8.5" customWidth="1"/>
    <col min="598" max="599" width="7.5" customWidth="1"/>
    <col min="600" max="601" width="8.5" customWidth="1"/>
    <col min="602" max="605" width="7.5" customWidth="1"/>
    <col min="606" max="606" width="6.5" customWidth="1"/>
    <col min="607" max="607" width="8.5" customWidth="1"/>
    <col min="608" max="608" width="7.5" customWidth="1"/>
    <col min="609" max="610" width="8.5" customWidth="1"/>
    <col min="611" max="611" width="7.5" customWidth="1"/>
    <col min="612" max="612" width="8.5" customWidth="1"/>
    <col min="613" max="614" width="7.5" customWidth="1"/>
    <col min="615" max="615" width="8.5" customWidth="1"/>
    <col min="616" max="616" width="6.5" customWidth="1"/>
    <col min="617" max="618" width="7.5" customWidth="1"/>
    <col min="619" max="619" width="8.5" customWidth="1"/>
    <col min="620" max="620" width="7.5" customWidth="1"/>
    <col min="621" max="623" width="8.5" customWidth="1"/>
    <col min="624" max="624" width="7.5" customWidth="1"/>
    <col min="625" max="625" width="6.5" customWidth="1"/>
    <col min="626" max="628" width="8.5" customWidth="1"/>
    <col min="629" max="629" width="6.5" customWidth="1"/>
    <col min="630" max="630" width="8.5" customWidth="1"/>
    <col min="631" max="631" width="7.5" customWidth="1"/>
    <col min="632" max="634" width="8.5" customWidth="1"/>
    <col min="635" max="635" width="7.5" customWidth="1"/>
    <col min="636" max="636" width="8.5" customWidth="1"/>
    <col min="637" max="637" width="7.5" customWidth="1"/>
    <col min="638" max="638" width="8.5" customWidth="1"/>
    <col min="639" max="639" width="5.5" customWidth="1"/>
    <col min="640" max="640" width="7.5" customWidth="1"/>
    <col min="641" max="642" width="8.5" customWidth="1"/>
    <col min="643" max="643" width="7.5" customWidth="1"/>
    <col min="644" max="644" width="6.5" customWidth="1"/>
    <col min="645" max="645" width="8.5" customWidth="1"/>
    <col min="646" max="646" width="7.5" customWidth="1"/>
    <col min="647" max="648" width="8.5" customWidth="1"/>
    <col min="649" max="653" width="7.5" customWidth="1"/>
    <col min="654" max="654" width="8.5" customWidth="1"/>
    <col min="655" max="655" width="6.5" customWidth="1"/>
    <col min="656" max="657" width="7.5" customWidth="1"/>
    <col min="658" max="658" width="6.5" customWidth="1"/>
    <col min="659" max="660" width="8.5" customWidth="1"/>
    <col min="661" max="661" width="7.5" customWidth="1"/>
    <col min="662" max="682" width="8.5" customWidth="1"/>
    <col min="683" max="685" width="7.5" customWidth="1"/>
    <col min="686" max="686" width="8.5" customWidth="1"/>
    <col min="687" max="688" width="7.5" customWidth="1"/>
    <col min="689" max="689" width="8.5" customWidth="1"/>
    <col min="690" max="692" width="7.5" customWidth="1"/>
    <col min="693" max="698" width="8.5" customWidth="1"/>
    <col min="699" max="700" width="7.5" customWidth="1"/>
    <col min="701" max="703" width="8.5" customWidth="1"/>
    <col min="704" max="705" width="7.5" customWidth="1"/>
    <col min="706" max="708" width="8.5" customWidth="1"/>
    <col min="709" max="710" width="7.5" customWidth="1"/>
    <col min="711" max="712" width="8.5" customWidth="1"/>
    <col min="713" max="713" width="7.5" customWidth="1"/>
    <col min="714" max="714" width="8.5" customWidth="1"/>
    <col min="715" max="716" width="7.5" customWidth="1"/>
    <col min="717" max="719" width="8.5" customWidth="1"/>
    <col min="720" max="722" width="7.5" customWidth="1"/>
    <col min="723" max="728" width="8.5" customWidth="1"/>
    <col min="729" max="732" width="7.5" customWidth="1"/>
    <col min="733" max="734" width="8.5" customWidth="1"/>
    <col min="735" max="737" width="7.5" customWidth="1"/>
    <col min="738" max="740" width="8.5" customWidth="1"/>
    <col min="741" max="741" width="7.5" customWidth="1"/>
    <col min="742" max="742" width="8.5" customWidth="1"/>
    <col min="743" max="743" width="7.5" customWidth="1"/>
    <col min="744" max="744" width="8.5" customWidth="1"/>
    <col min="745" max="749" width="7.5" customWidth="1"/>
    <col min="750" max="750" width="8.5" customWidth="1"/>
    <col min="751" max="751" width="7.5" customWidth="1"/>
    <col min="752" max="753" width="8.5" customWidth="1"/>
    <col min="754" max="755" width="7.5" customWidth="1"/>
    <col min="756" max="756" width="8.5" customWidth="1"/>
    <col min="757" max="757" width="7.5" customWidth="1"/>
    <col min="758" max="759" width="8.5" customWidth="1"/>
    <col min="760" max="760" width="7.5" customWidth="1"/>
    <col min="761" max="761" width="8.5" customWidth="1"/>
    <col min="762" max="762" width="7.5" customWidth="1"/>
    <col min="763" max="763" width="8.5" customWidth="1"/>
    <col min="764" max="764" width="7.5" customWidth="1"/>
    <col min="765" max="765" width="8.5" customWidth="1"/>
    <col min="766" max="766" width="7.5" customWidth="1"/>
    <col min="767" max="771" width="8.5" customWidth="1"/>
    <col min="772" max="773" width="6.5" customWidth="1"/>
    <col min="774" max="775" width="7.5" customWidth="1"/>
    <col min="776" max="776" width="8.5" customWidth="1"/>
    <col min="777" max="777" width="7.5" customWidth="1"/>
    <col min="778" max="778" width="8.5" customWidth="1"/>
    <col min="779" max="779" width="7.5" customWidth="1"/>
    <col min="780" max="780" width="8.5" customWidth="1"/>
    <col min="781" max="783" width="7.5" customWidth="1"/>
    <col min="784" max="785" width="8.5" customWidth="1"/>
    <col min="786" max="786" width="7.5" customWidth="1"/>
    <col min="787" max="790" width="8.5" customWidth="1"/>
    <col min="791" max="791" width="7.5" customWidth="1"/>
    <col min="792" max="792" width="8.5" customWidth="1"/>
    <col min="793" max="793" width="7.5" customWidth="1"/>
    <col min="794" max="797" width="8.5" customWidth="1"/>
    <col min="798" max="799" width="7.5" customWidth="1"/>
    <col min="800" max="801" width="8.5" customWidth="1"/>
    <col min="802" max="802" width="7.5" customWidth="1"/>
    <col min="803" max="803" width="5.5" customWidth="1"/>
    <col min="804" max="804" width="8.5" customWidth="1"/>
    <col min="805" max="805" width="7.5" customWidth="1"/>
    <col min="806" max="807" width="8.5" customWidth="1"/>
    <col min="808" max="808" width="7.5" customWidth="1"/>
    <col min="809" max="811" width="8.5" customWidth="1"/>
    <col min="812" max="812" width="7.5" customWidth="1"/>
    <col min="813" max="821" width="8.5" customWidth="1"/>
    <col min="822" max="822" width="7.5" customWidth="1"/>
    <col min="823" max="825" width="8.5" customWidth="1"/>
    <col min="826" max="826" width="7.5" customWidth="1"/>
    <col min="827" max="828" width="8.5" customWidth="1"/>
    <col min="829" max="829" width="6.5" customWidth="1"/>
    <col min="830" max="830" width="8.5" customWidth="1"/>
    <col min="831" max="831" width="7.5" customWidth="1"/>
    <col min="832" max="832" width="8.5" customWidth="1"/>
    <col min="833" max="833" width="7.5" customWidth="1"/>
    <col min="834" max="837" width="8.5" customWidth="1"/>
    <col min="838" max="839" width="7.5" customWidth="1"/>
    <col min="840" max="847" width="8.5" customWidth="1"/>
    <col min="848" max="851" width="7.5" customWidth="1"/>
    <col min="852" max="852" width="8.5" customWidth="1"/>
    <col min="853" max="853" width="7.5" customWidth="1"/>
    <col min="854" max="861" width="8.5" customWidth="1"/>
    <col min="862" max="862" width="7.5" customWidth="1"/>
    <col min="863" max="863" width="8.5" customWidth="1"/>
    <col min="864" max="865" width="7.5" customWidth="1"/>
    <col min="866" max="868" width="8.5" customWidth="1"/>
    <col min="869" max="869" width="7.5" customWidth="1"/>
    <col min="870" max="870" width="8.5" customWidth="1"/>
    <col min="871" max="872" width="7.5" customWidth="1"/>
    <col min="873" max="875" width="8.5" customWidth="1"/>
    <col min="876" max="877" width="7.5" customWidth="1"/>
    <col min="878" max="879" width="8.5" customWidth="1"/>
    <col min="880" max="880" width="7.5" customWidth="1"/>
    <col min="881" max="881" width="8.5" customWidth="1"/>
    <col min="882" max="884" width="7.5" customWidth="1"/>
    <col min="885" max="885" width="8.5" customWidth="1"/>
    <col min="886" max="886" width="6.5" customWidth="1"/>
    <col min="887" max="887" width="7.5" customWidth="1"/>
    <col min="888" max="891" width="8.5" customWidth="1"/>
    <col min="892" max="893" width="7.5" customWidth="1"/>
    <col min="894" max="894" width="6.5" customWidth="1"/>
    <col min="895" max="899" width="8.5" customWidth="1"/>
    <col min="900" max="900" width="7.5" customWidth="1"/>
    <col min="901" max="901" width="6.5" customWidth="1"/>
    <col min="902" max="914" width="8.5" customWidth="1"/>
    <col min="915" max="915" width="6.5" customWidth="1"/>
    <col min="916" max="916" width="8.5" customWidth="1"/>
    <col min="917" max="917" width="7.5" customWidth="1"/>
    <col min="918" max="920" width="8.5" customWidth="1"/>
    <col min="921" max="921" width="7.5" customWidth="1"/>
    <col min="922" max="922" width="8.5" customWidth="1"/>
    <col min="923" max="923" width="7.5" customWidth="1"/>
    <col min="924" max="924" width="8.5" customWidth="1"/>
    <col min="925" max="925" width="6.5" customWidth="1"/>
    <col min="926" max="926" width="7.5" customWidth="1"/>
    <col min="927" max="928" width="8.5" customWidth="1"/>
    <col min="929" max="929" width="6.5" customWidth="1"/>
    <col min="930" max="932" width="8.5" customWidth="1"/>
    <col min="933" max="933" width="7.5" customWidth="1"/>
    <col min="934" max="936" width="8.5" customWidth="1"/>
    <col min="937" max="937" width="7.5" customWidth="1"/>
    <col min="938" max="938" width="8.5" customWidth="1"/>
    <col min="939" max="940" width="7.5" customWidth="1"/>
    <col min="941" max="947" width="8.5" customWidth="1"/>
    <col min="948" max="948" width="7.5" customWidth="1"/>
    <col min="949" max="951" width="8.5" customWidth="1"/>
    <col min="952" max="952" width="6.5" customWidth="1"/>
    <col min="953" max="954" width="8.5" customWidth="1"/>
    <col min="955" max="957" width="7.5" customWidth="1"/>
    <col min="958" max="961" width="8.5" customWidth="1"/>
    <col min="962" max="966" width="7.5" customWidth="1"/>
    <col min="967" max="967" width="6.5" customWidth="1"/>
    <col min="968" max="968" width="7.5" customWidth="1"/>
    <col min="969" max="972" width="8.5" customWidth="1"/>
    <col min="973" max="973" width="7.5" customWidth="1"/>
    <col min="974" max="974" width="6.5" customWidth="1"/>
    <col min="975" max="977" width="8.5" customWidth="1"/>
    <col min="978" max="978" width="7.5" customWidth="1"/>
    <col min="979" max="983" width="8.5" customWidth="1"/>
    <col min="984" max="984" width="7.5" customWidth="1"/>
    <col min="985" max="987" width="8.5" customWidth="1"/>
    <col min="988" max="988" width="6.5" customWidth="1"/>
    <col min="989" max="991" width="8.5" customWidth="1"/>
    <col min="992" max="992" width="7.5" customWidth="1"/>
    <col min="993" max="993" width="8.5" customWidth="1"/>
    <col min="994" max="995" width="7.5" customWidth="1"/>
    <col min="996" max="997" width="8.5" customWidth="1"/>
    <col min="998" max="998" width="6.5" customWidth="1"/>
    <col min="999" max="1000" width="8.5" customWidth="1"/>
    <col min="1001" max="1001" width="7.5" customWidth="1"/>
    <col min="1002" max="1002" width="8.5" customWidth="1"/>
    <col min="1003" max="1003" width="7.5" customWidth="1"/>
    <col min="1004" max="1004" width="8.5" customWidth="1"/>
    <col min="1005" max="1005" width="7.5" customWidth="1"/>
    <col min="1006" max="1014" width="8.5" customWidth="1"/>
    <col min="1015" max="1015" width="7.5" customWidth="1"/>
    <col min="1016" max="1017" width="8.5" customWidth="1"/>
    <col min="1018" max="1019" width="7.5" customWidth="1"/>
    <col min="1020" max="1023" width="8.5" customWidth="1"/>
    <col min="1024" max="1025" width="7.5" customWidth="1"/>
    <col min="1026" max="1026" width="8.5" customWidth="1"/>
    <col min="1027" max="1027" width="7.5" customWidth="1"/>
    <col min="1028" max="1028" width="8.5" customWidth="1"/>
    <col min="1029" max="1029" width="7.5" customWidth="1"/>
    <col min="1030" max="1030" width="8.5" customWidth="1"/>
    <col min="1031" max="1039" width="7.5" customWidth="1"/>
    <col min="1040" max="1040" width="6.5" customWidth="1"/>
    <col min="1041" max="1041" width="8.5" customWidth="1"/>
    <col min="1042" max="1042" width="7.5" customWidth="1"/>
    <col min="1043" max="1044" width="8.5" customWidth="1"/>
    <col min="1045" max="1045" width="7.5" customWidth="1"/>
    <col min="1046" max="1046" width="8.5" customWidth="1"/>
    <col min="1047" max="1047" width="7.5" customWidth="1"/>
    <col min="1048" max="1052" width="8.5" customWidth="1"/>
    <col min="1053" max="1053" width="7.5" customWidth="1"/>
    <col min="1054" max="1055" width="8.5" customWidth="1"/>
    <col min="1056" max="1056" width="6.5" customWidth="1"/>
    <col min="1057" max="1059" width="8.5" customWidth="1"/>
    <col min="1060" max="1061" width="7.5" customWidth="1"/>
    <col min="1062" max="1062" width="8.5" customWidth="1"/>
    <col min="1063" max="1063" width="7.5" customWidth="1"/>
    <col min="1064" max="1064" width="8.5" customWidth="1"/>
    <col min="1065" max="1065" width="6.5" customWidth="1"/>
    <col min="1066" max="1070" width="8.5" customWidth="1"/>
    <col min="1071" max="1071" width="7.5" customWidth="1"/>
    <col min="1072" max="1085" width="8.5" customWidth="1"/>
    <col min="1086" max="1086" width="7.5" customWidth="1"/>
    <col min="1087" max="1087" width="8.5" customWidth="1"/>
    <col min="1088" max="1088" width="7.5" customWidth="1"/>
    <col min="1089" max="1089" width="8.5" customWidth="1"/>
    <col min="1090" max="1090" width="7.5" customWidth="1"/>
    <col min="1091" max="1092" width="8.5" customWidth="1"/>
    <col min="1093" max="1093" width="6.5" customWidth="1"/>
    <col min="1094" max="1094" width="8.5" customWidth="1"/>
    <col min="1095" max="1095" width="7.5" customWidth="1"/>
    <col min="1096" max="1096" width="8.5" customWidth="1"/>
    <col min="1097" max="1097" width="7.5" customWidth="1"/>
    <col min="1098" max="1098" width="8.5" customWidth="1"/>
    <col min="1099" max="1099" width="6.5" customWidth="1"/>
    <col min="1100" max="1102" width="8.5" customWidth="1"/>
    <col min="1103" max="1103" width="7.5" customWidth="1"/>
    <col min="1104" max="1104" width="5.5" customWidth="1"/>
    <col min="1105" max="1112" width="7.5" customWidth="1"/>
    <col min="1113" max="1113" width="6.5" customWidth="1"/>
    <col min="1114" max="1115" width="7.5" customWidth="1"/>
    <col min="1116" max="1116" width="6.5" customWidth="1"/>
    <col min="1117" max="1117" width="7.5" customWidth="1"/>
    <col min="1118" max="1118" width="5.5" customWidth="1"/>
    <col min="1119" max="1119" width="7.5" customWidth="1"/>
    <col min="1120" max="1120" width="6.5" customWidth="1"/>
    <col min="1121" max="1121" width="7.5" customWidth="1"/>
    <col min="1122" max="1125" width="6.5" customWidth="1"/>
    <col min="1126" max="1130" width="7.5" customWidth="1"/>
    <col min="1131" max="1133" width="6.5" customWidth="1"/>
    <col min="1134" max="1134" width="7.5" customWidth="1"/>
    <col min="1135" max="1136" width="6.5" customWidth="1"/>
    <col min="1137" max="1137" width="7.5" customWidth="1"/>
    <col min="1138" max="1138" width="6.5" customWidth="1"/>
    <col min="1139" max="1139" width="7.5" customWidth="1"/>
    <col min="1140" max="1140" width="6.5" customWidth="1"/>
    <col min="1141" max="1143" width="7.5" customWidth="1"/>
    <col min="1144" max="1144" width="6.5" customWidth="1"/>
    <col min="1145" max="1145" width="7.5" customWidth="1"/>
    <col min="1146" max="1146" width="6.5" customWidth="1"/>
    <col min="1147" max="1154" width="7.5" customWidth="1"/>
    <col min="1155" max="1155" width="6.5" customWidth="1"/>
    <col min="1156" max="1161" width="7.5" customWidth="1"/>
    <col min="1162" max="1162" width="6.5" customWidth="1"/>
    <col min="1163" max="1163" width="7.5" customWidth="1"/>
    <col min="1164" max="1164" width="6.5" customWidth="1"/>
    <col min="1165" max="1168" width="7.5" customWidth="1"/>
    <col min="1169" max="1169" width="5.5" customWidth="1"/>
    <col min="1170" max="1172" width="7.5" customWidth="1"/>
    <col min="1173" max="1173" width="6.5" customWidth="1"/>
    <col min="1174" max="1176" width="7.5" customWidth="1"/>
    <col min="1177" max="1177" width="5.5" customWidth="1"/>
    <col min="1178" max="1178" width="6.5" customWidth="1"/>
    <col min="1179" max="1179" width="7.5" customWidth="1"/>
    <col min="1180" max="1180" width="6.5" customWidth="1"/>
    <col min="1181" max="1181" width="7.5" customWidth="1"/>
    <col min="1182" max="1182" width="5.5" customWidth="1"/>
    <col min="1183" max="1184" width="7.5" customWidth="1"/>
    <col min="1185" max="1185" width="6.5" customWidth="1"/>
    <col min="1186" max="1186" width="7.5" customWidth="1"/>
    <col min="1187" max="1188" width="5.5" customWidth="1"/>
    <col min="1189" max="1189" width="6.5" customWidth="1"/>
    <col min="1190" max="1190" width="7.5" customWidth="1"/>
    <col min="1191" max="1191" width="6.5" customWidth="1"/>
    <col min="1192" max="1193" width="7.5" customWidth="1"/>
    <col min="1194" max="1194" width="6.5" customWidth="1"/>
    <col min="1195" max="1198" width="7.5" customWidth="1"/>
    <col min="1199" max="1199" width="5.5" customWidth="1"/>
    <col min="1200" max="1201" width="6.5" customWidth="1"/>
    <col min="1202" max="1203" width="7.5" customWidth="1"/>
    <col min="1204" max="1204" width="5.5" customWidth="1"/>
    <col min="1205" max="1205" width="6.5" customWidth="1"/>
    <col min="1206" max="1206" width="5.5" customWidth="1"/>
    <col min="1207" max="1209" width="7.5" customWidth="1"/>
    <col min="1210" max="1211" width="6.5" customWidth="1"/>
    <col min="1212" max="1218" width="7.5" customWidth="1"/>
    <col min="1219" max="1219" width="4.5" customWidth="1"/>
    <col min="1220" max="1220" width="7.5" customWidth="1"/>
    <col min="1221" max="1221" width="5.5" customWidth="1"/>
    <col min="1222" max="1222" width="6.5" customWidth="1"/>
    <col min="1223" max="1223" width="7.5" customWidth="1"/>
    <col min="1224" max="1224" width="6.5" customWidth="1"/>
    <col min="1225" max="1226" width="7.5" customWidth="1"/>
    <col min="1227" max="1227" width="6.5" customWidth="1"/>
    <col min="1228" max="1229" width="7.5" customWidth="1"/>
    <col min="1230" max="1230" width="6.5" customWidth="1"/>
    <col min="1231" max="1231" width="5.5" customWidth="1"/>
    <col min="1232" max="1236" width="7.5" customWidth="1"/>
    <col min="1237" max="1237" width="6.5" customWidth="1"/>
    <col min="1238" max="1241" width="7.5" customWidth="1"/>
    <col min="1242" max="1243" width="6.5" customWidth="1"/>
    <col min="1244" max="1245" width="7.5" customWidth="1"/>
    <col min="1246" max="1246" width="6.5" customWidth="1"/>
    <col min="1247" max="1247" width="7.5" customWidth="1"/>
    <col min="1248" max="1248" width="6.5" customWidth="1"/>
    <col min="1249" max="1249" width="7.5" customWidth="1"/>
    <col min="1250" max="1250" width="5.5" customWidth="1"/>
    <col min="1251" max="1251" width="6.5" customWidth="1"/>
    <col min="1252" max="1254" width="7.5" customWidth="1"/>
    <col min="1255" max="1256" width="6.5" customWidth="1"/>
    <col min="1257" max="1258" width="7.5" customWidth="1"/>
    <col min="1259" max="1259" width="6.5" customWidth="1"/>
    <col min="1260" max="1261" width="5.5" customWidth="1"/>
    <col min="1262" max="1262" width="7.5" customWidth="1"/>
    <col min="1263" max="1263" width="6.5" customWidth="1"/>
    <col min="1264" max="1264" width="7.5" customWidth="1"/>
    <col min="1265" max="1265" width="4.5" customWidth="1"/>
    <col min="1266" max="1267" width="6.5" customWidth="1"/>
    <col min="1268" max="1268" width="5.5" customWidth="1"/>
    <col min="1269" max="1269" width="6.5" customWidth="1"/>
    <col min="1270" max="1271" width="7.5" customWidth="1"/>
    <col min="1272" max="1274" width="6.5" customWidth="1"/>
    <col min="1275" max="1275" width="7.5" customWidth="1"/>
    <col min="1276" max="1276" width="6.5" customWidth="1"/>
    <col min="1277" max="1277" width="7.5" customWidth="1"/>
    <col min="1278" max="1278" width="5.5" customWidth="1"/>
    <col min="1279" max="1285" width="7.5" customWidth="1"/>
    <col min="1286" max="1286" width="5.5" customWidth="1"/>
    <col min="1287" max="1291" width="7.5" customWidth="1"/>
    <col min="1292" max="1293" width="6.5" customWidth="1"/>
    <col min="1294" max="1295" width="7.5" customWidth="1"/>
    <col min="1296" max="1296" width="6.5" customWidth="1"/>
    <col min="1297" max="1297" width="7.5" customWidth="1"/>
    <col min="1298" max="1298" width="6.5" customWidth="1"/>
    <col min="1299" max="1300" width="7.5" customWidth="1"/>
    <col min="1301" max="1301" width="6.5" customWidth="1"/>
    <col min="1302" max="1305" width="7.5" customWidth="1"/>
    <col min="1306" max="1306" width="6.5" customWidth="1"/>
    <col min="1307" max="1307" width="7.5" customWidth="1"/>
    <col min="1308" max="1308" width="6.5" customWidth="1"/>
    <col min="1309" max="1311" width="7.5" customWidth="1"/>
    <col min="1312" max="1312" width="6.5" customWidth="1"/>
    <col min="1313" max="1313" width="7.5" customWidth="1"/>
    <col min="1314" max="1314" width="6.5" customWidth="1"/>
    <col min="1315" max="1315" width="7.5" customWidth="1"/>
    <col min="1316" max="1316" width="6.5" customWidth="1"/>
    <col min="1317" max="1319" width="7.5" customWidth="1"/>
    <col min="1320" max="1321" width="6.5" customWidth="1"/>
    <col min="1322" max="1322" width="7.5" customWidth="1"/>
    <col min="1323" max="1323" width="6.5" customWidth="1"/>
    <col min="1324" max="1325" width="7.5" customWidth="1"/>
    <col min="1326" max="1326" width="6.5" customWidth="1"/>
    <col min="1327" max="1332" width="7.5" customWidth="1"/>
    <col min="1333" max="1333" width="6.5" customWidth="1"/>
    <col min="1334" max="1334" width="7.5" customWidth="1"/>
    <col min="1335" max="1335" width="6.5" customWidth="1"/>
    <col min="1336" max="1339" width="7.5" customWidth="1"/>
    <col min="1340" max="1340" width="6.5" customWidth="1"/>
    <col min="1341" max="1343" width="7.5" customWidth="1"/>
    <col min="1344" max="1344" width="6.5" customWidth="1"/>
    <col min="1345" max="1348" width="7.5" customWidth="1"/>
    <col min="1349" max="1349" width="6.5" customWidth="1"/>
    <col min="1350" max="1350" width="7.5" customWidth="1"/>
    <col min="1351" max="1352" width="6.5" customWidth="1"/>
    <col min="1353" max="1353" width="7.5" customWidth="1"/>
    <col min="1354" max="1354" width="6.5" customWidth="1"/>
    <col min="1355" max="1355" width="7.5" customWidth="1"/>
    <col min="1356" max="1356" width="6.5" customWidth="1"/>
    <col min="1357" max="1359" width="7.5" customWidth="1"/>
    <col min="1360" max="1361" width="6.5" customWidth="1"/>
    <col min="1362" max="1363" width="7.5" customWidth="1"/>
    <col min="1364" max="1364" width="6.5" customWidth="1"/>
    <col min="1365" max="1367" width="7.5" customWidth="1"/>
    <col min="1368" max="1368" width="6.5" customWidth="1"/>
    <col min="1369" max="1370" width="7.5" customWidth="1"/>
    <col min="1371" max="1371" width="5.5" customWidth="1"/>
    <col min="1372" max="1379" width="6.5" customWidth="1"/>
    <col min="1380" max="1386" width="7.5" customWidth="1"/>
    <col min="1387" max="1387" width="6.5" customWidth="1"/>
    <col min="1388" max="1391" width="7.5" customWidth="1"/>
    <col min="1392" max="1392" width="5.5" customWidth="1"/>
    <col min="1393" max="1395" width="7.5" customWidth="1"/>
    <col min="1396" max="1397" width="5.5" customWidth="1"/>
    <col min="1398" max="1398" width="6.5" customWidth="1"/>
    <col min="1399" max="1402" width="7.5" customWidth="1"/>
    <col min="1403" max="1403" width="5.5" customWidth="1"/>
    <col min="1404" max="1409" width="7.5" customWidth="1"/>
    <col min="1410" max="1410" width="6.5" customWidth="1"/>
    <col min="1411" max="1412" width="7.5" customWidth="1"/>
    <col min="1413" max="1413" width="6.5" customWidth="1"/>
    <col min="1414" max="1414" width="5.5" customWidth="1"/>
    <col min="1415" max="1415" width="7.5" customWidth="1"/>
    <col min="1416" max="1416" width="6.5" customWidth="1"/>
    <col min="1417" max="1418" width="7.5" customWidth="1"/>
    <col min="1419" max="1419" width="6.5" customWidth="1"/>
    <col min="1420" max="1433" width="7.5" customWidth="1"/>
    <col min="1434" max="1434" width="6.5" customWidth="1"/>
    <col min="1435" max="1435" width="7.5" customWidth="1"/>
    <col min="1436" max="1436" width="6.5" customWidth="1"/>
    <col min="1437" max="1441" width="7.5" customWidth="1"/>
    <col min="1442" max="1442" width="6.5" customWidth="1"/>
    <col min="1443" max="1443" width="7.5" customWidth="1"/>
    <col min="1444" max="1446" width="6.5" customWidth="1"/>
    <col min="1447" max="1454" width="7.5" customWidth="1"/>
    <col min="1455" max="1455" width="6.5" customWidth="1"/>
    <col min="1456" max="1456" width="7.5" customWidth="1"/>
    <col min="1457" max="1458" width="6.5" customWidth="1"/>
    <col min="1459" max="1461" width="7.5" customWidth="1"/>
    <col min="1462" max="1462" width="6.5" customWidth="1"/>
    <col min="1463" max="1463" width="7.5" customWidth="1"/>
    <col min="1464" max="1465" width="6.5" customWidth="1"/>
    <col min="1466" max="1466" width="5.5" customWidth="1"/>
    <col min="1467" max="1468" width="6.5" customWidth="1"/>
    <col min="1469" max="1475" width="7.5" customWidth="1"/>
    <col min="1476" max="1476" width="6.5" customWidth="1"/>
    <col min="1477" max="1477" width="7.5" customWidth="1"/>
    <col min="1478" max="1478" width="6.5" customWidth="1"/>
    <col min="1479" max="1479" width="5.5" customWidth="1"/>
    <col min="1480" max="1480" width="7.5" customWidth="1"/>
    <col min="1481" max="1481" width="6.5" customWidth="1"/>
    <col min="1482" max="1482" width="5.5" customWidth="1"/>
    <col min="1483" max="1483" width="7.5" customWidth="1"/>
    <col min="1484" max="1484" width="6.5" customWidth="1"/>
    <col min="1485" max="1491" width="7.5" customWidth="1"/>
    <col min="1492" max="1492" width="5.5" customWidth="1"/>
    <col min="1493" max="1493" width="4.5" customWidth="1"/>
    <col min="1494" max="1497" width="7.5" customWidth="1"/>
    <col min="1498" max="1498" width="6.5" customWidth="1"/>
    <col min="1499" max="1499" width="7.5" customWidth="1"/>
    <col min="1500" max="1500" width="6.5" customWidth="1"/>
    <col min="1501" max="1505" width="7.5" customWidth="1"/>
    <col min="1506" max="1506" width="5.5" customWidth="1"/>
    <col min="1507" max="1507" width="7.5" customWidth="1"/>
    <col min="1508" max="1508" width="6.5" customWidth="1"/>
    <col min="1509" max="1514" width="7.5" customWidth="1"/>
    <col min="1515" max="1515" width="6.5" customWidth="1"/>
    <col min="1516" max="1521" width="7.5" customWidth="1"/>
    <col min="1522" max="1522" width="6.5" customWidth="1"/>
    <col min="1523" max="1523" width="7.5" customWidth="1"/>
    <col min="1524" max="1524" width="6.5" customWidth="1"/>
    <col min="1525" max="1536" width="7.5" customWidth="1"/>
    <col min="1537" max="1539" width="6.5" customWidth="1"/>
    <col min="1540" max="1540" width="5.5" customWidth="1"/>
    <col min="1541" max="1541" width="6.5" customWidth="1"/>
    <col min="1542" max="1550" width="7.5" customWidth="1"/>
    <col min="1551" max="1551" width="6.5" customWidth="1"/>
    <col min="1552" max="1555" width="7.5" customWidth="1"/>
    <col min="1556" max="1556" width="5.5" customWidth="1"/>
    <col min="1557" max="1562" width="7.5" customWidth="1"/>
    <col min="1563" max="1563" width="5.5" customWidth="1"/>
    <col min="1564" max="1581" width="7.5" customWidth="1"/>
    <col min="1582" max="1582" width="6.5" customWidth="1"/>
    <col min="1583" max="1588" width="7.5" customWidth="1"/>
    <col min="1589" max="1590" width="6.5" customWidth="1"/>
    <col min="1591" max="1592" width="7.5" customWidth="1"/>
    <col min="1593" max="1593" width="6.5" customWidth="1"/>
    <col min="1594" max="1601" width="7.5" customWidth="1"/>
    <col min="1602" max="1604" width="6.5" customWidth="1"/>
    <col min="1605" max="1606" width="7.5" customWidth="1"/>
    <col min="1607" max="1607" width="6.5" customWidth="1"/>
    <col min="1608" max="1609" width="7.5" customWidth="1"/>
    <col min="1610" max="1610" width="6.5" customWidth="1"/>
    <col min="1611" max="1617" width="7.5" customWidth="1"/>
    <col min="1618" max="1618" width="5.5" customWidth="1"/>
    <col min="1619" max="1625" width="7.5" customWidth="1"/>
    <col min="1626" max="1627" width="6.5" customWidth="1"/>
    <col min="1628" max="1629" width="7.5" customWidth="1"/>
    <col min="1630" max="1630" width="6.5" customWidth="1"/>
    <col min="1631" max="1634" width="7.5" customWidth="1"/>
    <col min="1635" max="1635" width="5.5" customWidth="1"/>
    <col min="1636" max="1637" width="7.5" customWidth="1"/>
    <col min="1638" max="1639" width="6.5" customWidth="1"/>
    <col min="1640" max="1641" width="7.5" customWidth="1"/>
    <col min="1642" max="1642" width="5.5" customWidth="1"/>
    <col min="1643" max="1644" width="7.5" customWidth="1"/>
    <col min="1645" max="1645" width="5.5" customWidth="1"/>
    <col min="1646" max="1650" width="7.5" customWidth="1"/>
    <col min="1651" max="1652" width="6.5" customWidth="1"/>
    <col min="1653" max="1670" width="7.5" customWidth="1"/>
    <col min="1671" max="1671" width="2.875" customWidth="1"/>
    <col min="1672" max="1687" width="6.875" customWidth="1"/>
    <col min="1688" max="1688" width="5.875" customWidth="1"/>
    <col min="1689" max="1704" width="6.875" customWidth="1"/>
    <col min="1705" max="1705" width="5.875" customWidth="1"/>
    <col min="1706" max="1710" width="6.875" customWidth="1"/>
    <col min="1711" max="1711" width="5.875" customWidth="1"/>
    <col min="1712" max="1712" width="6.875" customWidth="1"/>
    <col min="1713" max="1713" width="5.875" customWidth="1"/>
    <col min="1714" max="1716" width="6.875" customWidth="1"/>
    <col min="1717" max="1718" width="5.875" customWidth="1"/>
    <col min="1719" max="1719" width="6.875" customWidth="1"/>
    <col min="1720" max="1720" width="5.875" customWidth="1"/>
    <col min="1721" max="1726" width="6.875" customWidth="1"/>
    <col min="1727" max="1727" width="5.875" customWidth="1"/>
    <col min="1728" max="1731" width="6.875" customWidth="1"/>
    <col min="1732" max="1733" width="5.875" customWidth="1"/>
    <col min="1734" max="1738" width="6.875" customWidth="1"/>
    <col min="1739" max="1739" width="5.875" customWidth="1"/>
    <col min="1740" max="1744" width="6.875" customWidth="1"/>
    <col min="1745" max="1745" width="3.875" customWidth="1"/>
    <col min="1746" max="1747" width="6.875" customWidth="1"/>
    <col min="1748" max="1748" width="5.875" customWidth="1"/>
    <col min="1749" max="1749" width="6.875" customWidth="1"/>
    <col min="1750" max="1750" width="4.875" customWidth="1"/>
    <col min="1751" max="1755" width="6.875" customWidth="1"/>
    <col min="1756" max="1756" width="5.875" customWidth="1"/>
    <col min="1757" max="1757" width="6.875" customWidth="1"/>
    <col min="1758" max="1760" width="5.875" customWidth="1"/>
    <col min="1761" max="1761" width="6.875" customWidth="1"/>
    <col min="1762" max="1763" width="5.875" customWidth="1"/>
    <col min="1764" max="1766" width="6.875" customWidth="1"/>
    <col min="1767" max="1768" width="5.875" customWidth="1"/>
    <col min="1769" max="1784" width="6.875" customWidth="1"/>
    <col min="1785" max="1785" width="5.875" customWidth="1"/>
    <col min="1786" max="1786" width="6.875" customWidth="1"/>
    <col min="1787" max="1787" width="5.875" customWidth="1"/>
    <col min="1788" max="1788" width="6.875" customWidth="1"/>
    <col min="1789" max="1789" width="5.875" customWidth="1"/>
    <col min="1790" max="1791" width="6.875" customWidth="1"/>
    <col min="1792" max="1792" width="5.875" customWidth="1"/>
    <col min="1793" max="1793" width="6.875" customWidth="1"/>
    <col min="1794" max="1795" width="5.875" customWidth="1"/>
    <col min="1796" max="1801" width="6.875" customWidth="1"/>
    <col min="1802" max="1803" width="5.875" customWidth="1"/>
    <col min="1804" max="1806" width="6.875" customWidth="1"/>
    <col min="1807" max="1807" width="4.875" customWidth="1"/>
    <col min="1808" max="1809" width="6.875" customWidth="1"/>
    <col min="1810" max="1810" width="5.875" customWidth="1"/>
    <col min="1811" max="1816" width="6.875" customWidth="1"/>
    <col min="1817" max="1817" width="5.875" customWidth="1"/>
    <col min="1818" max="1830" width="6.875" customWidth="1"/>
    <col min="1831" max="1832" width="5.875" customWidth="1"/>
    <col min="1833" max="1836" width="6.875" customWidth="1"/>
    <col min="1837" max="1839" width="4.875" customWidth="1"/>
    <col min="1840" max="1840" width="5.875" customWidth="1"/>
    <col min="1841" max="1842" width="6.875" customWidth="1"/>
    <col min="1843" max="1845" width="5.875" customWidth="1"/>
    <col min="1846" max="1849" width="6.875" customWidth="1"/>
    <col min="1850" max="1850" width="5.875" customWidth="1"/>
    <col min="1851" max="1851" width="6.875" customWidth="1"/>
    <col min="1852" max="1852" width="5.875" customWidth="1"/>
    <col min="1853" max="1853" width="6.875" customWidth="1"/>
    <col min="1854" max="1855" width="5.875" customWidth="1"/>
    <col min="1856" max="1859" width="6.875" customWidth="1"/>
    <col min="1860" max="1860" width="4.875" customWidth="1"/>
    <col min="1861" max="1861" width="5.875" customWidth="1"/>
    <col min="1862" max="1869" width="6.875" customWidth="1"/>
    <col min="1870" max="1870" width="5.875" customWidth="1"/>
    <col min="1871" max="1875" width="6.875" customWidth="1"/>
    <col min="1876" max="1876" width="4.875" customWidth="1"/>
    <col min="1877" max="1880" width="6.875" customWidth="1"/>
    <col min="1881" max="1881" width="5.875" customWidth="1"/>
    <col min="1882" max="1882" width="6.875" customWidth="1"/>
    <col min="1883" max="1883" width="5.875" customWidth="1"/>
    <col min="1884" max="1885" width="6.875" customWidth="1"/>
    <col min="1886" max="1886" width="5.875" customWidth="1"/>
    <col min="1887" max="1897" width="6.875" customWidth="1"/>
    <col min="1898" max="1898" width="5.875" customWidth="1"/>
    <col min="1899" max="1899" width="4.875" customWidth="1"/>
    <col min="1900" max="1901" width="6.875" customWidth="1"/>
    <col min="1902" max="1902" width="5.875" customWidth="1"/>
    <col min="1903" max="1903" width="6.875" customWidth="1"/>
    <col min="1904" max="1904" width="5.875" customWidth="1"/>
    <col min="1905" max="1905" width="4.875" customWidth="1"/>
    <col min="1906" max="1912" width="6.875" customWidth="1"/>
    <col min="1913" max="1913" width="5.875" customWidth="1"/>
    <col min="1914" max="1915" width="6.875" customWidth="1"/>
    <col min="1916" max="1916" width="5.875" customWidth="1"/>
    <col min="1917" max="1917" width="4.875" customWidth="1"/>
    <col min="1918" max="1918" width="5.875" customWidth="1"/>
    <col min="1919" max="1920" width="6.875" customWidth="1"/>
    <col min="1921" max="1922" width="5.875" customWidth="1"/>
    <col min="1923" max="1926" width="6.875" customWidth="1"/>
    <col min="1927" max="1928" width="5.875" customWidth="1"/>
    <col min="1929" max="1935" width="6.875" customWidth="1"/>
    <col min="1936" max="1936" width="5.875" customWidth="1"/>
    <col min="1937" max="1944" width="6.875" customWidth="1"/>
    <col min="1945" max="1945" width="5.875" customWidth="1"/>
    <col min="1946" max="1948" width="6.875" customWidth="1"/>
    <col min="1949" max="1949" width="5.875" customWidth="1"/>
    <col min="1950" max="1954" width="6.875" customWidth="1"/>
    <col min="1955" max="1955" width="4.875" customWidth="1"/>
    <col min="1956" max="1961" width="6.875" customWidth="1"/>
    <col min="1962" max="1962" width="3.875" customWidth="1"/>
    <col min="1963" max="1963" width="5.875" customWidth="1"/>
    <col min="1964" max="1964" width="6.875" customWidth="1"/>
    <col min="1965" max="1965" width="5.875" customWidth="1"/>
    <col min="1966" max="1967" width="6.875" customWidth="1"/>
    <col min="1968" max="1970" width="5.875" customWidth="1"/>
    <col min="1971" max="1978" width="6.875" customWidth="1"/>
    <col min="1979" max="1979" width="5.875" customWidth="1"/>
    <col min="1980" max="1983" width="6.875" customWidth="1"/>
    <col min="1984" max="1984" width="5.875" customWidth="1"/>
    <col min="1985" max="1987" width="6.875" customWidth="1"/>
    <col min="1988" max="1989" width="5.875" customWidth="1"/>
    <col min="1990" max="1990" width="6.875" customWidth="1"/>
    <col min="1991" max="1991" width="5.875" customWidth="1"/>
    <col min="1992" max="1994" width="6.875" customWidth="1"/>
    <col min="1995" max="1995" width="4.875" customWidth="1"/>
    <col min="1996" max="1998" width="6.875" customWidth="1"/>
    <col min="1999" max="1999" width="5.875" customWidth="1"/>
    <col min="2000" max="2008" width="6.875" customWidth="1"/>
    <col min="2009" max="2010" width="4.875" customWidth="1"/>
    <col min="2011" max="2014" width="6.875" customWidth="1"/>
    <col min="2015" max="2016" width="5.875" customWidth="1"/>
    <col min="2017" max="2025" width="6.875" customWidth="1"/>
    <col min="2026" max="2027" width="5.875" customWidth="1"/>
    <col min="2028" max="2033" width="6.875" customWidth="1"/>
    <col min="2034" max="2034" width="5.875" customWidth="1"/>
    <col min="2035" max="2042" width="6.875" customWidth="1"/>
    <col min="2043" max="2043" width="4.875" customWidth="1"/>
    <col min="2044" max="2044" width="6.875" customWidth="1"/>
    <col min="2045" max="2045" width="5.875" customWidth="1"/>
    <col min="2046" max="2050" width="6.875" customWidth="1"/>
    <col min="2051" max="2051" width="5.875" customWidth="1"/>
    <col min="2052" max="2062" width="6.875" customWidth="1"/>
    <col min="2063" max="2065" width="5.875" customWidth="1"/>
    <col min="2066" max="2066" width="4.875" customWidth="1"/>
    <col min="2067" max="2068" width="6.875" customWidth="1"/>
    <col min="2069" max="2071" width="5.875" customWidth="1"/>
    <col min="2072" max="2072" width="6.875" customWidth="1"/>
    <col min="2073" max="2073" width="5.875" customWidth="1"/>
    <col min="2074" max="2075" width="6.875" customWidth="1"/>
    <col min="2076" max="2076" width="5.875" customWidth="1"/>
    <col min="2077" max="2080" width="6.875" customWidth="1"/>
    <col min="2081" max="2081" width="5.875" customWidth="1"/>
    <col min="2082" max="2085" width="6.875" customWidth="1"/>
    <col min="2086" max="2086" width="5.875" customWidth="1"/>
    <col min="2087" max="2088" width="6.875" customWidth="1"/>
    <col min="2089" max="2089" width="4.875" customWidth="1"/>
    <col min="2090" max="2100" width="6.875" customWidth="1"/>
    <col min="2101" max="2103" width="5.875" customWidth="1"/>
    <col min="2104" max="2107" width="6.875" customWidth="1"/>
    <col min="2108" max="2108" width="5.875" customWidth="1"/>
    <col min="2109" max="2112" width="6.875" customWidth="1"/>
    <col min="2113" max="2113" width="5.875" customWidth="1"/>
    <col min="2114" max="2115" width="6.875" customWidth="1"/>
    <col min="2116" max="2117" width="5.875" customWidth="1"/>
    <col min="2118" max="2121" width="6.875" customWidth="1"/>
    <col min="2122" max="2122" width="5.875" customWidth="1"/>
    <col min="2123" max="2125" width="6.875" customWidth="1"/>
    <col min="2126" max="2126" width="3.875" customWidth="1"/>
    <col min="2127" max="2132" width="6.875" customWidth="1"/>
    <col min="2133" max="2133" width="5.875" customWidth="1"/>
    <col min="2134" max="2139" width="6.875" customWidth="1"/>
    <col min="2140" max="2140" width="5.875" customWidth="1"/>
    <col min="2141" max="2141" width="6.875" customWidth="1"/>
    <col min="2142" max="2142" width="4.875" customWidth="1"/>
    <col min="2143" max="2147" width="6.875" customWidth="1"/>
    <col min="2148" max="2148" width="5.875" customWidth="1"/>
    <col min="2149" max="2154" width="6.875" customWidth="1"/>
    <col min="2155" max="2155" width="5.875" customWidth="1"/>
    <col min="2156" max="2157" width="6.875" customWidth="1"/>
    <col min="2158" max="2159" width="5.875" customWidth="1"/>
    <col min="2160" max="2160" width="6.875" customWidth="1"/>
    <col min="2161" max="2161" width="5.875" customWidth="1"/>
    <col min="2162" max="2162" width="6.875" customWidth="1"/>
    <col min="2163" max="2163" width="5.875" customWidth="1"/>
    <col min="2164" max="2166" width="6.875" customWidth="1"/>
    <col min="2167" max="2167" width="5.875" customWidth="1"/>
    <col min="2168" max="2168" width="6.875" customWidth="1"/>
    <col min="2169" max="2169" width="5.875" customWidth="1"/>
    <col min="2170" max="2171" width="6.875" customWidth="1"/>
    <col min="2172" max="2174" width="5.875" customWidth="1"/>
    <col min="2175" max="2182" width="6.875" customWidth="1"/>
    <col min="2183" max="2183" width="5.875" customWidth="1"/>
    <col min="2184" max="2186" width="6.875" customWidth="1"/>
    <col min="2187" max="2187" width="4.875" customWidth="1"/>
    <col min="2188" max="2188" width="6.875" customWidth="1"/>
    <col min="2189" max="2189" width="5.875" customWidth="1"/>
    <col min="2190" max="2191" width="6.875" customWidth="1"/>
    <col min="2192" max="2192" width="5.875" customWidth="1"/>
    <col min="2193" max="2194" width="6.875" customWidth="1"/>
    <col min="2195" max="2195" width="5.875" customWidth="1"/>
    <col min="2196" max="2197" width="6.875" customWidth="1"/>
    <col min="2198" max="2199" width="5.875" customWidth="1"/>
    <col min="2200" max="2202" width="6.875" customWidth="1"/>
    <col min="2203" max="2203" width="3.875" customWidth="1"/>
    <col min="2204" max="2205" width="5.875" customWidth="1"/>
    <col min="2206" max="2206" width="6.875" customWidth="1"/>
    <col min="2207" max="2207" width="5.875" customWidth="1"/>
    <col min="2208" max="2208" width="6.875" customWidth="1"/>
    <col min="2209" max="2209" width="4.875" customWidth="1"/>
    <col min="2210" max="2219" width="6.875" customWidth="1"/>
    <col min="2220" max="2220" width="5.875" customWidth="1"/>
    <col min="2221" max="2221" width="6.875" customWidth="1"/>
    <col min="2222" max="2223" width="5.875" customWidth="1"/>
    <col min="2224" max="2224" width="6.875" customWidth="1"/>
    <col min="2225" max="2225" width="4.875" customWidth="1"/>
    <col min="2226" max="2226" width="6.875" customWidth="1"/>
    <col min="2227" max="2227" width="5.875" customWidth="1"/>
    <col min="2228" max="2228" width="6.875" customWidth="1"/>
    <col min="2229" max="2229" width="5.875" customWidth="1"/>
    <col min="2230" max="2230" width="6.875" customWidth="1"/>
    <col min="2231" max="2232" width="5.875" customWidth="1"/>
    <col min="2233" max="2234" width="6.875" customWidth="1"/>
    <col min="2235" max="2235" width="5.875" customWidth="1"/>
    <col min="2236" max="2239" width="6.875" customWidth="1"/>
    <col min="2240" max="2240" width="5.875" customWidth="1"/>
    <col min="2241" max="2242" width="6.875" customWidth="1"/>
    <col min="2243" max="2244" width="5.875" customWidth="1"/>
    <col min="2245" max="2247" width="6.875" customWidth="1"/>
    <col min="2248" max="2249" width="5.875" customWidth="1"/>
    <col min="2250" max="2254" width="6.875" customWidth="1"/>
    <col min="2255" max="2256" width="5.875" customWidth="1"/>
    <col min="2257" max="2257" width="6.875" customWidth="1"/>
    <col min="2258" max="2258" width="5.875" customWidth="1"/>
    <col min="2259" max="2260" width="6.875" customWidth="1"/>
    <col min="2261" max="2261" width="5.875" customWidth="1"/>
    <col min="2262" max="2264" width="6.875" customWidth="1"/>
    <col min="2265" max="2266" width="5.875" customWidth="1"/>
    <col min="2267" max="2271" width="6.875" customWidth="1"/>
    <col min="2272" max="2272" width="5.875" customWidth="1"/>
    <col min="2273" max="2273" width="6.875" customWidth="1"/>
    <col min="2274" max="2275" width="5.875" customWidth="1"/>
    <col min="2276" max="2278" width="6.875" customWidth="1"/>
    <col min="2279" max="2279" width="5.875" customWidth="1"/>
    <col min="2280" max="2280" width="6.875" customWidth="1"/>
    <col min="2281" max="2281" width="5.875" customWidth="1"/>
    <col min="2282" max="2285" width="6.875" customWidth="1"/>
    <col min="2286" max="2287" width="4.875" customWidth="1"/>
    <col min="2288" max="2288" width="5.875" customWidth="1"/>
    <col min="2289" max="2292" width="6.875" customWidth="1"/>
    <col min="2293" max="2293" width="5.875" customWidth="1"/>
    <col min="2294" max="2294" width="6.875" customWidth="1"/>
    <col min="2295" max="2295" width="5.875" customWidth="1"/>
    <col min="2296" max="2297" width="6.875" customWidth="1"/>
    <col min="2298" max="2298" width="5.875" customWidth="1"/>
    <col min="2299" max="2301" width="6.875" customWidth="1"/>
    <col min="2302" max="2302" width="3.875" customWidth="1"/>
    <col min="2303" max="2303" width="5.875" customWidth="1"/>
    <col min="2304" max="2309" width="6.875" customWidth="1"/>
    <col min="2310" max="2311" width="5.875" customWidth="1"/>
    <col min="2312" max="2315" width="6.875" customWidth="1"/>
    <col min="2316" max="2316" width="5.875" customWidth="1"/>
    <col min="2317" max="2317" width="6.875" customWidth="1"/>
    <col min="2318" max="2318" width="5.875" customWidth="1"/>
    <col min="2319" max="2321" width="6.875" customWidth="1"/>
    <col min="2322" max="2324" width="5.875" customWidth="1"/>
    <col min="2325" max="2330" width="6.875" customWidth="1"/>
    <col min="2331" max="2331" width="5.875" customWidth="1"/>
    <col min="2332" max="2334" width="6.875" customWidth="1"/>
    <col min="2335" max="2335" width="5.875" customWidth="1"/>
    <col min="2336" max="2341" width="6.875" customWidth="1"/>
    <col min="2342" max="2343" width="5.875" customWidth="1"/>
    <col min="2344" max="2345" width="6.875" customWidth="1"/>
    <col min="2346" max="2346" width="5.875" customWidth="1"/>
    <col min="2347" max="2347" width="6.875" customWidth="1"/>
    <col min="2348" max="2348" width="5.875" customWidth="1"/>
    <col min="2349" max="2350" width="6.875" customWidth="1"/>
    <col min="2351" max="2351" width="5.875" customWidth="1"/>
    <col min="2352" max="2352" width="6.875" customWidth="1"/>
    <col min="2353" max="2353" width="4.875" customWidth="1"/>
    <col min="2354" max="2354" width="6.875" customWidth="1"/>
    <col min="2355" max="2355" width="5.875" customWidth="1"/>
    <col min="2356" max="2356" width="6.875" customWidth="1"/>
    <col min="2357" max="2358" width="5.875" customWidth="1"/>
    <col min="2359" max="2360" width="6.875" customWidth="1"/>
    <col min="2361" max="2361" width="4.875" customWidth="1"/>
    <col min="2362" max="2364" width="6.875" customWidth="1"/>
    <col min="2365" max="2366" width="5.875" customWidth="1"/>
    <col min="2367" max="2371" width="6.875" customWidth="1"/>
    <col min="2372" max="2372" width="5.875" customWidth="1"/>
    <col min="2373" max="2375" width="6.875" customWidth="1"/>
    <col min="2376" max="2376" width="5.875" customWidth="1"/>
    <col min="2377" max="2391" width="6.875" customWidth="1"/>
    <col min="2392" max="2393" width="5.875" customWidth="1"/>
    <col min="2394" max="2394" width="6.875" customWidth="1"/>
    <col min="2395" max="2395" width="4.875" customWidth="1"/>
    <col min="2396" max="2401" width="6.875" customWidth="1"/>
    <col min="2402" max="2402" width="5.875" customWidth="1"/>
    <col min="2403" max="2404" width="6.875" customWidth="1"/>
    <col min="2405" max="2405" width="5.875" customWidth="1"/>
    <col min="2406" max="2406" width="4.875" customWidth="1"/>
    <col min="2407" max="2409" width="6.875" customWidth="1"/>
    <col min="2410" max="2410" width="3.875" customWidth="1"/>
    <col min="2411" max="2411" width="5.875" customWidth="1"/>
    <col min="2412" max="2417" width="6.875" customWidth="1"/>
    <col min="2418" max="2419" width="5.875" customWidth="1"/>
    <col min="2420" max="2423" width="6.875" customWidth="1"/>
    <col min="2424" max="2424" width="4.875" customWidth="1"/>
    <col min="2425" max="2432" width="6.875" customWidth="1"/>
    <col min="2433" max="2433" width="5.875" customWidth="1"/>
    <col min="2434" max="2434" width="6.875" customWidth="1"/>
    <col min="2435" max="2435" width="5.875" customWidth="1"/>
    <col min="2436" max="2439" width="6.875" customWidth="1"/>
    <col min="2440" max="2440" width="5.875" customWidth="1"/>
    <col min="2441" max="2443" width="6.875" customWidth="1"/>
    <col min="2444" max="2444" width="4.875" customWidth="1"/>
    <col min="2445" max="2445" width="5.875" customWidth="1"/>
    <col min="2446" max="2456" width="6.875" customWidth="1"/>
    <col min="2457" max="2458" width="4.875" customWidth="1"/>
    <col min="2459" max="2459" width="5.875" customWidth="1"/>
    <col min="2460" max="2468" width="6.875" customWidth="1"/>
    <col min="2469" max="2469" width="5.875" customWidth="1"/>
    <col min="2470" max="2471" width="6.875" customWidth="1"/>
    <col min="2472" max="2472" width="5.875" customWidth="1"/>
    <col min="2473" max="2474" width="6.875" customWidth="1"/>
    <col min="2475" max="2475" width="4.875" customWidth="1"/>
    <col min="2476" max="2477" width="6.875" customWidth="1"/>
    <col min="2478" max="2478" width="5.875" customWidth="1"/>
    <col min="2479" max="2482" width="6.875" customWidth="1"/>
    <col min="2483" max="2483" width="5.875" customWidth="1"/>
    <col min="2484" max="2490" width="6.875" customWidth="1"/>
    <col min="2491" max="2491" width="5.875" customWidth="1"/>
    <col min="2492" max="2497" width="6.875" customWidth="1"/>
    <col min="2498" max="2499" width="4.875" customWidth="1"/>
    <col min="2500" max="2501" width="6.875" customWidth="1"/>
    <col min="2502" max="2502" width="5.875" customWidth="1"/>
    <col min="2503" max="2505" width="6.875" customWidth="1"/>
    <col min="2506" max="2506" width="5.875" customWidth="1"/>
    <col min="2507" max="2508" width="6.875" customWidth="1"/>
    <col min="2509" max="2510" width="5.875" customWidth="1"/>
    <col min="2511" max="2512" width="6.875" customWidth="1"/>
    <col min="2513" max="2513" width="4.875" customWidth="1"/>
    <col min="2514" max="2521" width="6.875" customWidth="1"/>
    <col min="2522" max="2522" width="4.875" customWidth="1"/>
    <col min="2523" max="2524" width="6.875" customWidth="1"/>
    <col min="2525" max="2525" width="5.875" customWidth="1"/>
    <col min="2526" max="2526" width="6.875" customWidth="1"/>
    <col min="2527" max="2527" width="5.875" customWidth="1"/>
    <col min="2528" max="2528" width="6.875" customWidth="1"/>
    <col min="2529" max="2529" width="5.875" customWidth="1"/>
    <col min="2530" max="2530" width="6.875" customWidth="1"/>
    <col min="2531" max="2531" width="5.875" customWidth="1"/>
    <col min="2532" max="2532" width="6.875" customWidth="1"/>
    <col min="2533" max="2533" width="5.875" customWidth="1"/>
    <col min="2534" max="2534" width="6.875" customWidth="1"/>
    <col min="2535" max="2535" width="5.875" customWidth="1"/>
    <col min="2536" max="2537" width="6.875" customWidth="1"/>
    <col min="2538" max="2538" width="4.875" customWidth="1"/>
    <col min="2539" max="2540" width="6.875" customWidth="1"/>
    <col min="2541" max="2541" width="3.875" customWidth="1"/>
    <col min="2542" max="2544" width="6.875" customWidth="1"/>
    <col min="2545" max="2545" width="5.875" customWidth="1"/>
    <col min="2546" max="2547" width="6.875" customWidth="1"/>
    <col min="2548" max="2548" width="5.875" customWidth="1"/>
    <col min="2549" max="2549" width="6.875" customWidth="1"/>
    <col min="2550" max="2551" width="5.875" customWidth="1"/>
    <col min="2552" max="2554" width="6.875" customWidth="1"/>
    <col min="2555" max="2555" width="5.875" customWidth="1"/>
    <col min="2556" max="2558" width="6.875" customWidth="1"/>
    <col min="2559" max="2560" width="4.875" customWidth="1"/>
    <col min="2561" max="2561" width="5.875" customWidth="1"/>
    <col min="2562" max="2565" width="6.875" customWidth="1"/>
    <col min="2566" max="2568" width="5.875" customWidth="1"/>
    <col min="2569" max="2569" width="6.875" customWidth="1"/>
    <col min="2570" max="2570" width="5.875" customWidth="1"/>
    <col min="2571" max="2571" width="6.875" customWidth="1"/>
    <col min="2572" max="2572" width="5.875" customWidth="1"/>
    <col min="2573" max="2578" width="6.875" customWidth="1"/>
    <col min="2579" max="2579" width="5.875" customWidth="1"/>
    <col min="2580" max="2582" width="6.875" customWidth="1"/>
    <col min="2583" max="2583" width="4.875" customWidth="1"/>
    <col min="2584" max="2586" width="6.875" customWidth="1"/>
    <col min="2587" max="2589" width="5.875" customWidth="1"/>
    <col min="2590" max="2595" width="6.875" customWidth="1"/>
    <col min="2596" max="2596" width="5.875" customWidth="1"/>
    <col min="2597" max="2604" width="6.875" customWidth="1"/>
    <col min="2605" max="2605" width="5.875" customWidth="1"/>
    <col min="2606" max="2606" width="6.875" customWidth="1"/>
    <col min="2607" max="2608" width="5.875" customWidth="1"/>
    <col min="2609" max="2610" width="6.875" customWidth="1"/>
    <col min="2611" max="2611" width="5.875" customWidth="1"/>
    <col min="2612" max="2612" width="4.875" customWidth="1"/>
    <col min="2613" max="2616" width="6.875" customWidth="1"/>
    <col min="2617" max="2619" width="5.875" customWidth="1"/>
    <col min="2620" max="2620" width="6.875" customWidth="1"/>
    <col min="2621" max="2621" width="5.875" customWidth="1"/>
    <col min="2622" max="2623" width="6.875" customWidth="1"/>
    <col min="2624" max="2624" width="5.875" customWidth="1"/>
    <col min="2625" max="2625" width="6.875" customWidth="1"/>
    <col min="2626" max="2626" width="5.875" customWidth="1"/>
    <col min="2627" max="2631" width="6.875" customWidth="1"/>
    <col min="2632" max="2632" width="4.875" customWidth="1"/>
    <col min="2633" max="2635" width="6.875" customWidth="1"/>
    <col min="2636" max="2637" width="5.875" customWidth="1"/>
    <col min="2638" max="2638" width="6.875" customWidth="1"/>
    <col min="2639" max="2639" width="3.875" customWidth="1"/>
    <col min="2640" max="2641" width="6.875" customWidth="1"/>
    <col min="2642" max="2642" width="5.875" customWidth="1"/>
    <col min="2643" max="2654" width="6.875" customWidth="1"/>
    <col min="2655" max="2657" width="5.875" customWidth="1"/>
    <col min="2658" max="2667" width="6.875" customWidth="1"/>
    <col min="2668" max="2668" width="4.875" customWidth="1"/>
    <col min="2669" max="2670" width="6.875" customWidth="1"/>
    <col min="2671" max="2671" width="5.875" customWidth="1"/>
    <col min="2672" max="2672" width="4.875" customWidth="1"/>
    <col min="2673" max="2678" width="6.875" customWidth="1"/>
    <col min="2679" max="2679" width="5.875" customWidth="1"/>
    <col min="2680" max="2681" width="6.875" customWidth="1"/>
    <col min="2682" max="2686" width="5.875" customWidth="1"/>
    <col min="2687" max="2691" width="6.875" customWidth="1"/>
    <col min="2692" max="2692" width="5.875" customWidth="1"/>
    <col min="2693" max="2696" width="6.875" customWidth="1"/>
    <col min="2697" max="2701" width="5.875" customWidth="1"/>
    <col min="2702" max="2709" width="6.875" customWidth="1"/>
    <col min="2710" max="2710" width="4.875" customWidth="1"/>
    <col min="2711" max="2711" width="6.875" customWidth="1"/>
    <col min="2712" max="2712" width="5.875" customWidth="1"/>
    <col min="2713" max="2713" width="6.875" customWidth="1"/>
    <col min="2714" max="2714" width="5.875" customWidth="1"/>
    <col min="2715" max="2715" width="4.875" customWidth="1"/>
    <col min="2716" max="2717" width="6.875" customWidth="1"/>
    <col min="2718" max="2718" width="5.875" customWidth="1"/>
    <col min="2719" max="2722" width="6.875" customWidth="1"/>
    <col min="2723" max="2723" width="5.875" customWidth="1"/>
    <col min="2724" max="2724" width="4.875" customWidth="1"/>
    <col min="2725" max="2726" width="5.875" customWidth="1"/>
    <col min="2727" max="2731" width="6.875" customWidth="1"/>
    <col min="2732" max="2732" width="5.875" customWidth="1"/>
    <col min="2733" max="2738" width="6.875" customWidth="1"/>
    <col min="2739" max="2739" width="5.875" customWidth="1"/>
    <col min="2740" max="2740" width="6.875" customWidth="1"/>
    <col min="2741" max="2741" width="5.875" customWidth="1"/>
    <col min="2742" max="2745" width="6.875" customWidth="1"/>
    <col min="2746" max="2746" width="4.875" customWidth="1"/>
    <col min="2747" max="2747" width="6.875" customWidth="1"/>
    <col min="2748" max="2749" width="5.875" customWidth="1"/>
    <col min="2750" max="2753" width="6.875" customWidth="1"/>
    <col min="2754" max="2754" width="4.875" customWidth="1"/>
    <col min="2755" max="2756" width="6.875" customWidth="1"/>
    <col min="2757" max="2758" width="5.875" customWidth="1"/>
    <col min="2759" max="2764" width="6.875" customWidth="1"/>
    <col min="2765" max="2766" width="5.875" customWidth="1"/>
    <col min="2767" max="2773" width="6.875" customWidth="1"/>
    <col min="2774" max="2774" width="5.875" customWidth="1"/>
    <col min="2775" max="2778" width="6.875" customWidth="1"/>
    <col min="2779" max="2779" width="5.875" customWidth="1"/>
    <col min="2780" max="2780" width="6.875" customWidth="1"/>
    <col min="2781" max="2781" width="5.875" customWidth="1"/>
    <col min="2782" max="2785" width="6.875" customWidth="1"/>
    <col min="2786" max="2786" width="5.875" customWidth="1"/>
    <col min="2787" max="2791" width="6.875" customWidth="1"/>
    <col min="2792" max="2793" width="5.875" customWidth="1"/>
    <col min="2794" max="2800" width="6.875" customWidth="1"/>
    <col min="2801" max="2802" width="5.875" customWidth="1"/>
    <col min="2803" max="2804" width="6.875" customWidth="1"/>
    <col min="2805" max="2805" width="5.875" customWidth="1"/>
    <col min="2806" max="2809" width="6.875" customWidth="1"/>
    <col min="2810" max="2810" width="5.875" customWidth="1"/>
    <col min="2811" max="2813" width="6.875" customWidth="1"/>
    <col min="2814" max="2815" width="3.875" customWidth="1"/>
    <col min="2816" max="2817" width="6.875" customWidth="1"/>
    <col min="2818" max="2819" width="5.875" customWidth="1"/>
    <col min="2820" max="2824" width="6.875" customWidth="1"/>
    <col min="2825" max="2825" width="5.875" customWidth="1"/>
    <col min="2826" max="2831" width="6.875" customWidth="1"/>
    <col min="2832" max="2833" width="5.875" customWidth="1"/>
    <col min="2834" max="2839" width="6.875" customWidth="1"/>
    <col min="2840" max="2840" width="5.875" customWidth="1"/>
    <col min="2841" max="2850" width="6.875" customWidth="1"/>
    <col min="2851" max="2851" width="5.875" customWidth="1"/>
    <col min="2852" max="2856" width="6.875" customWidth="1"/>
    <col min="2857" max="2857" width="4.875" customWidth="1"/>
    <col min="2858" max="2860" width="6.875" customWidth="1"/>
    <col min="2861" max="2861" width="4.875" customWidth="1"/>
    <col min="2862" max="2862" width="6.875" customWidth="1"/>
    <col min="2863" max="2863" width="5.875" customWidth="1"/>
    <col min="2864" max="2872" width="6.875" customWidth="1"/>
    <col min="2873" max="2873" width="4.875" customWidth="1"/>
    <col min="2874" max="2878" width="6.875" customWidth="1"/>
    <col min="2879" max="2879" width="4.875" customWidth="1"/>
    <col min="2880" max="2880" width="6.875" customWidth="1"/>
    <col min="2881" max="2881" width="5.875" customWidth="1"/>
    <col min="2882" max="2883" width="6.875" customWidth="1"/>
    <col min="2884" max="2884" width="5.875" customWidth="1"/>
    <col min="2885" max="2891" width="6.875" customWidth="1"/>
    <col min="2892" max="2893" width="5.875" customWidth="1"/>
    <col min="2894" max="2895" width="6.875" customWidth="1"/>
    <col min="2896" max="2896" width="4.875" customWidth="1"/>
    <col min="2897" max="2897" width="5.875" customWidth="1"/>
    <col min="2898" max="2898" width="6.875" customWidth="1"/>
    <col min="2899" max="2899" width="5.875" customWidth="1"/>
    <col min="2900" max="2900" width="6.875" customWidth="1"/>
    <col min="2901" max="2901" width="5.875" customWidth="1"/>
    <col min="2902" max="2906" width="6.875" customWidth="1"/>
    <col min="2907" max="2907" width="5.875" customWidth="1"/>
    <col min="2908" max="2912" width="6.875" customWidth="1"/>
    <col min="2913" max="2913" width="4.875" customWidth="1"/>
    <col min="2914" max="2927" width="6.875" customWidth="1"/>
    <col min="2928" max="2928" width="5.875" customWidth="1"/>
    <col min="2929" max="2931" width="6.875" customWidth="1"/>
    <col min="2932" max="2932" width="5.875" customWidth="1"/>
    <col min="2933" max="2936" width="6.875" customWidth="1"/>
    <col min="2937" max="2937" width="5.875" customWidth="1"/>
    <col min="2938" max="2945" width="6.875" customWidth="1"/>
    <col min="2946" max="2946" width="5.875" customWidth="1"/>
    <col min="2947" max="2950" width="6.875" customWidth="1"/>
    <col min="2951" max="2951" width="5.875" customWidth="1"/>
    <col min="2952" max="2952" width="6.875" customWidth="1"/>
    <col min="2953" max="2954" width="5.875" customWidth="1"/>
    <col min="2955" max="2959" width="6.875" customWidth="1"/>
    <col min="2960" max="2960" width="5.875" customWidth="1"/>
    <col min="2961" max="2961" width="6.875" customWidth="1"/>
    <col min="2962" max="2962" width="5.875" customWidth="1"/>
    <col min="2963" max="2963" width="6.875" customWidth="1"/>
    <col min="2964" max="2965" width="5.875" customWidth="1"/>
    <col min="2966" max="2971" width="6.875" customWidth="1"/>
    <col min="2972" max="2972" width="5.875" customWidth="1"/>
    <col min="2973" max="2981" width="6.875" customWidth="1"/>
    <col min="2982" max="2983" width="5.875" customWidth="1"/>
    <col min="2984" max="2984" width="6.875" customWidth="1"/>
    <col min="2985" max="2986" width="5.875" customWidth="1"/>
    <col min="2987" max="2987" width="4.875" customWidth="1"/>
    <col min="2988" max="2988" width="5.875" customWidth="1"/>
    <col min="2989" max="2991" width="6.875" customWidth="1"/>
    <col min="2992" max="2992" width="5.875" customWidth="1"/>
    <col min="2993" max="2995" width="6.875" customWidth="1"/>
    <col min="2996" max="2997" width="5.875" customWidth="1"/>
    <col min="2998" max="3002" width="6.875" customWidth="1"/>
    <col min="3003" max="3003" width="4.875" customWidth="1"/>
    <col min="3004" max="3011" width="6.875" customWidth="1"/>
    <col min="3012" max="3012" width="5.875" customWidth="1"/>
    <col min="3013" max="3017" width="6.875" customWidth="1"/>
    <col min="3018" max="3018" width="5.875" customWidth="1"/>
    <col min="3019" max="3025" width="6.875" customWidth="1"/>
    <col min="3026" max="3026" width="4.875" customWidth="1"/>
    <col min="3027" max="3027" width="6.875" customWidth="1"/>
    <col min="3028" max="3028" width="5.875" customWidth="1"/>
    <col min="3029" max="3030" width="6.875" customWidth="1"/>
    <col min="3031" max="3031" width="4.875" customWidth="1"/>
    <col min="3032" max="3032" width="6.875" customWidth="1"/>
    <col min="3033" max="3033" width="5.875" customWidth="1"/>
    <col min="3034" max="3035" width="6.875" customWidth="1"/>
    <col min="3036" max="3036" width="5.875" customWidth="1"/>
    <col min="3037" max="3041" width="6.875" customWidth="1"/>
    <col min="3042" max="3042" width="5.875" customWidth="1"/>
    <col min="3043" max="3045" width="6.875" customWidth="1"/>
    <col min="3046" max="3047" width="5.875" customWidth="1"/>
    <col min="3048" max="3053" width="6.875" customWidth="1"/>
    <col min="3054" max="3054" width="5.875" customWidth="1"/>
    <col min="3055" max="3057" width="6.875" customWidth="1"/>
    <col min="3058" max="3060" width="5.875" customWidth="1"/>
    <col min="3061" max="3061" width="6.875" customWidth="1"/>
    <col min="3062" max="3062" width="5.875" customWidth="1"/>
    <col min="3063" max="3067" width="6.875" customWidth="1"/>
    <col min="3068" max="3068" width="5.875" customWidth="1"/>
    <col min="3069" max="3076" width="6.875" customWidth="1"/>
    <col min="3077" max="3077" width="4.875" customWidth="1"/>
    <col min="3078" max="3078" width="6.875" customWidth="1"/>
    <col min="3079" max="3080" width="5.875" customWidth="1"/>
    <col min="3081" max="3081" width="6.875" customWidth="1"/>
    <col min="3082" max="3082" width="5.875" customWidth="1"/>
    <col min="3083" max="3083" width="6.875" customWidth="1"/>
    <col min="3084" max="3084" width="4.875" customWidth="1"/>
    <col min="3085" max="3087" width="6.875" customWidth="1"/>
    <col min="3088" max="3088" width="5.875" customWidth="1"/>
    <col min="3089" max="3089" width="6.875" customWidth="1"/>
    <col min="3090" max="3090" width="5.875" customWidth="1"/>
    <col min="3091" max="3092" width="6.875" customWidth="1"/>
    <col min="3093" max="3093" width="5.875" customWidth="1"/>
    <col min="3094" max="3095" width="6.875" customWidth="1"/>
    <col min="3096" max="3098" width="5.875" customWidth="1"/>
    <col min="3099" max="3100" width="6.875" customWidth="1"/>
    <col min="3101" max="3101" width="5.875" customWidth="1"/>
    <col min="3102" max="3102" width="6.875" customWidth="1"/>
    <col min="3103" max="3103" width="5.875" customWidth="1"/>
    <col min="3104" max="3107" width="6.875" customWidth="1"/>
    <col min="3108" max="3109" width="5.875" customWidth="1"/>
    <col min="3110" max="3119" width="6.875" customWidth="1"/>
    <col min="3120" max="3120" width="5.875" customWidth="1"/>
    <col min="3121" max="3127" width="6.875" customWidth="1"/>
    <col min="3128" max="3128" width="5.875" customWidth="1"/>
    <col min="3129" max="3129" width="6.875" customWidth="1"/>
    <col min="3130" max="3130" width="3.875" customWidth="1"/>
    <col min="3131" max="3136" width="6.875" customWidth="1"/>
    <col min="3137" max="3137" width="5.875" customWidth="1"/>
    <col min="3138" max="3138" width="6.875" customWidth="1"/>
    <col min="3139" max="3139" width="5.875" customWidth="1"/>
    <col min="3140" max="3140" width="4.875" customWidth="1"/>
    <col min="3141" max="3144" width="6.875" customWidth="1"/>
    <col min="3145" max="3145" width="4.875" customWidth="1"/>
    <col min="3146" max="3149" width="6.875" customWidth="1"/>
    <col min="3150" max="3151" width="4.875" customWidth="1"/>
    <col min="3152" max="3155" width="6.875" customWidth="1"/>
    <col min="3156" max="3156" width="3.875" customWidth="1"/>
    <col min="3157" max="3157" width="6.875" customWidth="1"/>
    <col min="3158" max="3158" width="5.875" customWidth="1"/>
    <col min="3159" max="3160" width="6.875" customWidth="1"/>
    <col min="3161" max="3161" width="5.875" customWidth="1"/>
    <col min="3162" max="3165" width="6.875" customWidth="1"/>
    <col min="3166" max="3166" width="5.875" customWidth="1"/>
    <col min="3167" max="3168" width="6.875" customWidth="1"/>
    <col min="3169" max="3169" width="5.875" customWidth="1"/>
    <col min="3170" max="3175" width="6.875" customWidth="1"/>
    <col min="3176" max="3176" width="5.875" customWidth="1"/>
    <col min="3177" max="3177" width="6.875" customWidth="1"/>
    <col min="3178" max="3178" width="5.875" customWidth="1"/>
    <col min="3179" max="3181" width="6.875" customWidth="1"/>
    <col min="3182" max="3182" width="5.875" customWidth="1"/>
    <col min="3183" max="3188" width="6.875" customWidth="1"/>
    <col min="3189" max="3189" width="4.875" customWidth="1"/>
    <col min="3190" max="3190" width="6.875" customWidth="1"/>
    <col min="3191" max="3192" width="5.875" customWidth="1"/>
    <col min="3193" max="3194" width="6.875" customWidth="1"/>
    <col min="3195" max="3195" width="5.875" customWidth="1"/>
    <col min="3196" max="3197" width="6.875" customWidth="1"/>
    <col min="3198" max="3198" width="4.875" customWidth="1"/>
    <col min="3199" max="3201" width="5.875" customWidth="1"/>
    <col min="3202" max="3204" width="6.875" customWidth="1"/>
    <col min="3205" max="3205" width="5.875" customWidth="1"/>
    <col min="3206" max="3206" width="6.875" customWidth="1"/>
    <col min="3207" max="3209" width="5.875" customWidth="1"/>
    <col min="3210" max="3221" width="6.875" customWidth="1"/>
    <col min="3222" max="3222" width="5.875" customWidth="1"/>
    <col min="3223" max="3224" width="6.875" customWidth="1"/>
    <col min="3225" max="3225" width="5.875" customWidth="1"/>
    <col min="3226" max="3229" width="6.875" customWidth="1"/>
    <col min="3230" max="3230" width="5.875" customWidth="1"/>
    <col min="3231" max="3233" width="6.875" customWidth="1"/>
    <col min="3234" max="3236" width="5.875" customWidth="1"/>
    <col min="3237" max="3238" width="6.875" customWidth="1"/>
    <col min="3239" max="3239" width="4.875" customWidth="1"/>
    <col min="3240" max="3241" width="6.875" customWidth="1"/>
    <col min="3242" max="3242" width="4.875" customWidth="1"/>
    <col min="3243" max="3243" width="6.875" customWidth="1"/>
    <col min="3244" max="3245" width="5.875" customWidth="1"/>
    <col min="3246" max="3246" width="6.875" customWidth="1"/>
    <col min="3247" max="3247" width="5.875" customWidth="1"/>
    <col min="3248" max="3248" width="6.875" customWidth="1"/>
    <col min="3249" max="3250" width="5.875" customWidth="1"/>
    <col min="3251" max="3256" width="6.875" customWidth="1"/>
    <col min="3257" max="3257" width="4.875" customWidth="1"/>
    <col min="3258" max="3261" width="6.875" customWidth="1"/>
    <col min="3262" max="3263" width="5.875" customWidth="1"/>
    <col min="3264" max="3264" width="6.875" customWidth="1"/>
    <col min="3265" max="3266" width="5.875" customWidth="1"/>
    <col min="3267" max="3268" width="6.875" customWidth="1"/>
    <col min="3269" max="3269" width="5.875" customWidth="1"/>
    <col min="3270" max="3271" width="6.875" customWidth="1"/>
    <col min="3272" max="3274" width="5.875" customWidth="1"/>
    <col min="3275" max="3275" width="6.875" customWidth="1"/>
    <col min="3276" max="3277" width="5.875" customWidth="1"/>
    <col min="3278" max="3278" width="6.875" customWidth="1"/>
    <col min="3279" max="3279" width="5.875" customWidth="1"/>
    <col min="3280" max="3280" width="6.875" customWidth="1"/>
    <col min="3281" max="3281" width="5.875" customWidth="1"/>
    <col min="3282" max="3282" width="4.875" customWidth="1"/>
    <col min="3283" max="3284" width="6.875" customWidth="1"/>
    <col min="3285" max="3285" width="5.875" customWidth="1"/>
    <col min="3286" max="3287" width="6.875" customWidth="1"/>
    <col min="3288" max="3288" width="5.875" customWidth="1"/>
    <col min="3289" max="3289" width="6.875" customWidth="1"/>
    <col min="3290" max="3290" width="5.875" customWidth="1"/>
    <col min="3291" max="3294" width="6.875" customWidth="1"/>
    <col min="3295" max="3295" width="5.875" customWidth="1"/>
    <col min="3296" max="3297" width="6.875" customWidth="1"/>
    <col min="3298" max="3298" width="5.875" customWidth="1"/>
    <col min="3299" max="3304" width="6.875" customWidth="1"/>
    <col min="3305" max="3305" width="4.875" customWidth="1"/>
    <col min="3306" max="3307" width="6.875" customWidth="1"/>
    <col min="3308" max="3310" width="5.875" customWidth="1"/>
    <col min="3311" max="3315" width="6.875" customWidth="1"/>
    <col min="3316" max="3316" width="5.875" customWidth="1"/>
    <col min="3317" max="3319" width="6.875" customWidth="1"/>
    <col min="3320" max="3320" width="5.875" customWidth="1"/>
    <col min="3321" max="3321" width="6.875" customWidth="1"/>
    <col min="3322" max="3322" width="5.875" customWidth="1"/>
    <col min="3323" max="3325" width="6.875" customWidth="1"/>
    <col min="3326" max="3326" width="4.875" customWidth="1"/>
    <col min="3327" max="3328" width="6.875" customWidth="1"/>
    <col min="3329" max="3329" width="5.875" customWidth="1"/>
    <col min="3330" max="3330" width="6.875" customWidth="1"/>
    <col min="3331" max="3331" width="5.875" customWidth="1"/>
    <col min="3332" max="3333" width="6.875" customWidth="1"/>
    <col min="3334" max="3335" width="5.875" customWidth="1"/>
    <col min="3336" max="3337" width="6.875" customWidth="1"/>
    <col min="3338" max="3338" width="4.875" customWidth="1"/>
    <col min="3339" max="3342" width="6.875" customWidth="1"/>
    <col min="3343" max="3343" width="5.875" customWidth="1"/>
    <col min="3344" max="3347" width="6.875" customWidth="1"/>
    <col min="3348" max="3349" width="5.875" customWidth="1"/>
    <col min="3350" max="3350" width="6.875" customWidth="1"/>
    <col min="3351" max="3351" width="4.875" customWidth="1"/>
    <col min="3352" max="3352" width="5.875" customWidth="1"/>
    <col min="3353" max="3353" width="6.875" customWidth="1"/>
    <col min="3354" max="3354" width="4.875" customWidth="1"/>
    <col min="3355" max="3357" width="6.875" customWidth="1"/>
    <col min="3358" max="3358" width="5.875" customWidth="1"/>
    <col min="3359" max="3359" width="3.875" customWidth="1"/>
    <col min="3360" max="3361" width="6.875" customWidth="1"/>
    <col min="3362" max="3362" width="5.875" customWidth="1"/>
    <col min="3363" max="3364" width="6.875" customWidth="1"/>
    <col min="3365" max="3366" width="5.875" customWidth="1"/>
    <col min="3367" max="3368" width="6.875" customWidth="1"/>
    <col min="3369" max="3371" width="5.875" customWidth="1"/>
    <col min="3372" max="3373" width="6.875" customWidth="1"/>
    <col min="3374" max="3374" width="5.875" customWidth="1"/>
    <col min="3375" max="3378" width="6.875" customWidth="1"/>
    <col min="3379" max="3379" width="5.875" customWidth="1"/>
    <col min="3380" max="3383" width="6.875" customWidth="1"/>
    <col min="3384" max="3384" width="3.875" customWidth="1"/>
    <col min="3385" max="3386" width="5.875" customWidth="1"/>
    <col min="3387" max="3387" width="6.875" customWidth="1"/>
    <col min="3388" max="3389" width="5.875" customWidth="1"/>
    <col min="3390" max="3390" width="6.875" customWidth="1"/>
    <col min="3391" max="3391" width="4.875" customWidth="1"/>
    <col min="3392" max="3392" width="6.875" customWidth="1"/>
    <col min="3393" max="3393" width="5.875" customWidth="1"/>
    <col min="3394" max="3398" width="6.875" customWidth="1"/>
    <col min="3399" max="3399" width="5.875" customWidth="1"/>
    <col min="3400" max="3405" width="6.875" customWidth="1"/>
    <col min="3406" max="3406" width="5.875" customWidth="1"/>
    <col min="3407" max="3409" width="6.875" customWidth="1"/>
    <col min="3410" max="3410" width="5.875" customWidth="1"/>
    <col min="3411" max="3413" width="6.875" customWidth="1"/>
    <col min="3414" max="3414" width="4.875" customWidth="1"/>
    <col min="3415" max="3415" width="5.875" customWidth="1"/>
    <col min="3416" max="3418" width="6.875" customWidth="1"/>
    <col min="3419" max="3419" width="4.875" customWidth="1"/>
    <col min="3420" max="3420" width="5.875" customWidth="1"/>
    <col min="3421" max="3422" width="6.875" customWidth="1"/>
    <col min="3423" max="3423" width="5.875" customWidth="1"/>
    <col min="3424" max="3424" width="6.875" customWidth="1"/>
    <col min="3425" max="3425" width="5.875" customWidth="1"/>
    <col min="3426" max="3426" width="6.875" customWidth="1"/>
    <col min="3427" max="3428" width="5.875" customWidth="1"/>
    <col min="3429" max="3429" width="6.875" customWidth="1"/>
    <col min="3430" max="3430" width="5.875" customWidth="1"/>
    <col min="3431" max="3431" width="6.875" customWidth="1"/>
    <col min="3432" max="3432" width="5.875" customWidth="1"/>
    <col min="3433" max="3435" width="6.875" customWidth="1"/>
    <col min="3436" max="3439" width="5.875" customWidth="1"/>
    <col min="3440" max="3442" width="6.875" customWidth="1"/>
    <col min="3443" max="3443" width="5.875" customWidth="1"/>
    <col min="3444" max="3445" width="6.875" customWidth="1"/>
    <col min="3446" max="3446" width="5.875" customWidth="1"/>
    <col min="3447" max="3450" width="6.875" customWidth="1"/>
    <col min="3451" max="3451" width="5.875" customWidth="1"/>
    <col min="3452" max="3453" width="6.875" customWidth="1"/>
    <col min="3454" max="3454" width="5.875" customWidth="1"/>
    <col min="3455" max="3455" width="6.875" customWidth="1"/>
    <col min="3456" max="3456" width="4.875" customWidth="1"/>
    <col min="3457" max="3459" width="6.875" customWidth="1"/>
    <col min="3460" max="3460" width="5.875" customWidth="1"/>
    <col min="3461" max="3464" width="6.875" customWidth="1"/>
    <col min="3465" max="3465" width="5.875" customWidth="1"/>
    <col min="3466" max="3467" width="6.875" customWidth="1"/>
    <col min="3468" max="3468" width="5.875" customWidth="1"/>
    <col min="3469" max="3471" width="6.875" customWidth="1"/>
    <col min="3472" max="3472" width="5.875" customWidth="1"/>
    <col min="3473" max="3473" width="6.875" customWidth="1"/>
    <col min="3474" max="3474" width="5.875" customWidth="1"/>
    <col min="3475" max="3476" width="6.875" customWidth="1"/>
    <col min="3477" max="3477" width="5.875" customWidth="1"/>
    <col min="3478" max="3479" width="6.875" customWidth="1"/>
    <col min="3480" max="3480" width="5.875" customWidth="1"/>
    <col min="3481" max="3485" width="6.875" customWidth="1"/>
    <col min="3486" max="3487" width="5.875" customWidth="1"/>
    <col min="3488" max="3488" width="6.875" customWidth="1"/>
    <col min="3489" max="3491" width="5.875" customWidth="1"/>
    <col min="3492" max="3492" width="6.875" customWidth="1"/>
    <col min="3493" max="3493" width="5.875" customWidth="1"/>
    <col min="3494" max="3494" width="6.875" customWidth="1"/>
    <col min="3495" max="3495" width="4.875" customWidth="1"/>
    <col min="3496" max="3496" width="6.875" customWidth="1"/>
    <col min="3497" max="3498" width="5.875" customWidth="1"/>
    <col min="3499" max="3499" width="6.875" customWidth="1"/>
    <col min="3500" max="3500" width="5.875" customWidth="1"/>
    <col min="3501" max="3501" width="4.875" customWidth="1"/>
    <col min="3502" max="3502" width="6.875" customWidth="1"/>
    <col min="3503" max="3503" width="5.875" customWidth="1"/>
    <col min="3504" max="3505" width="6.875" customWidth="1"/>
    <col min="3506" max="3506" width="5.875" customWidth="1"/>
    <col min="3507" max="3510" width="6.875" customWidth="1"/>
    <col min="3511" max="3511" width="5.875" customWidth="1"/>
    <col min="3512" max="3513" width="6.875" customWidth="1"/>
    <col min="3514" max="3514" width="5.875" customWidth="1"/>
    <col min="3515" max="3517" width="6.875" customWidth="1"/>
    <col min="3518" max="3518" width="3.875" customWidth="1"/>
    <col min="3519" max="3519" width="6.875" customWidth="1"/>
    <col min="3520" max="3520" width="5.875" customWidth="1"/>
    <col min="3521" max="3525" width="6.875" customWidth="1"/>
    <col min="3526" max="3526" width="4.875" customWidth="1"/>
    <col min="3527" max="3527" width="5.875" customWidth="1"/>
    <col min="3528" max="3528" width="6.875" customWidth="1"/>
    <col min="3529" max="3529" width="5.875" customWidth="1"/>
    <col min="3530" max="3530" width="6.875" customWidth="1"/>
    <col min="3531" max="3531" width="5.875" customWidth="1"/>
    <col min="3532" max="3534" width="6.875" customWidth="1"/>
    <col min="3535" max="3535" width="5.875" customWidth="1"/>
    <col min="3536" max="3542" width="6.875" customWidth="1"/>
    <col min="3543" max="3543" width="5.875" customWidth="1"/>
    <col min="3544" max="3545" width="6.875" customWidth="1"/>
    <col min="3546" max="3546" width="5.875" customWidth="1"/>
    <col min="3547" max="3547" width="6.875" customWidth="1"/>
    <col min="3548" max="3548" width="5.875" customWidth="1"/>
    <col min="3549" max="3549" width="3.875" customWidth="1"/>
    <col min="3550" max="3551" width="6.875" customWidth="1"/>
    <col min="3552" max="3552" width="5.875" customWidth="1"/>
    <col min="3553" max="3560" width="6.875" customWidth="1"/>
    <col min="3561" max="3561" width="5.875" customWidth="1"/>
    <col min="3562" max="3568" width="6.875" customWidth="1"/>
    <col min="3569" max="3569" width="5.875" customWidth="1"/>
    <col min="3570" max="3570" width="6.875" customWidth="1"/>
    <col min="3571" max="3571" width="5.875" customWidth="1"/>
    <col min="3572" max="3574" width="6.875" customWidth="1"/>
    <col min="3575" max="3575" width="5.875" customWidth="1"/>
    <col min="3576" max="3577" width="4.875" customWidth="1"/>
    <col min="3578" max="3578" width="5.875" customWidth="1"/>
    <col min="3579" max="3580" width="6.875" customWidth="1"/>
    <col min="3581" max="3581" width="5.875" customWidth="1"/>
    <col min="3582" max="3582" width="6.875" customWidth="1"/>
    <col min="3583" max="3583" width="5.875" customWidth="1"/>
    <col min="3584" max="3585" width="6.875" customWidth="1"/>
    <col min="3586" max="3586" width="5.875" customWidth="1"/>
    <col min="3587" max="3591" width="6.875" customWidth="1"/>
    <col min="3592" max="3592" width="5.875" customWidth="1"/>
    <col min="3593" max="3593" width="6.875" customWidth="1"/>
    <col min="3594" max="3594" width="5.875" customWidth="1"/>
    <col min="3595" max="3595" width="6.875" customWidth="1"/>
    <col min="3596" max="3596" width="4.875" customWidth="1"/>
    <col min="3597" max="3601" width="6.875" customWidth="1"/>
    <col min="3602" max="3602" width="3.875" customWidth="1"/>
    <col min="3603" max="3604" width="6.875" customWidth="1"/>
    <col min="3605" max="3605" width="5.875" customWidth="1"/>
    <col min="3606" max="3606" width="4.875" customWidth="1"/>
    <col min="3607" max="3607" width="5.875" customWidth="1"/>
    <col min="3608" max="3608" width="6.875" customWidth="1"/>
    <col min="3609" max="3610" width="5.875" customWidth="1"/>
    <col min="3611" max="3614" width="6.875" customWidth="1"/>
    <col min="3615" max="3615" width="5.875" customWidth="1"/>
    <col min="3616" max="3616" width="6.875" customWidth="1"/>
    <col min="3617" max="3618" width="5.875" customWidth="1"/>
    <col min="3619" max="3619" width="4.875" customWidth="1"/>
    <col min="3620" max="3621" width="6.875" customWidth="1"/>
    <col min="3622" max="3622" width="4.875" customWidth="1"/>
    <col min="3623" max="3623" width="5.875" customWidth="1"/>
    <col min="3624" max="3628" width="6.875" customWidth="1"/>
    <col min="3629" max="3631" width="4.875" customWidth="1"/>
    <col min="3632" max="3633" width="6.875" customWidth="1"/>
    <col min="3634" max="3634" width="5.875" customWidth="1"/>
    <col min="3635" max="3635" width="4.875" customWidth="1"/>
    <col min="3636" max="3636" width="6.875" customWidth="1"/>
    <col min="3637" max="3637" width="5.875" customWidth="1"/>
    <col min="3638" max="3640" width="6.875" customWidth="1"/>
    <col min="3641" max="3641" width="4.875" customWidth="1"/>
    <col min="3642" max="3644" width="6.875" customWidth="1"/>
    <col min="3645" max="3645" width="4.875" customWidth="1"/>
    <col min="3646" max="3646" width="6.875" customWidth="1"/>
    <col min="3647" max="3647" width="5.875" customWidth="1"/>
    <col min="3648" max="3654" width="6.875" customWidth="1"/>
    <col min="3655" max="3655" width="4.875" customWidth="1"/>
    <col min="3656" max="3656" width="6.875" customWidth="1"/>
    <col min="3657" max="3657" width="5.875" customWidth="1"/>
    <col min="3658" max="3658" width="6.875" customWidth="1"/>
    <col min="3659" max="3660" width="5.875" customWidth="1"/>
    <col min="3661" max="3661" width="6.875" customWidth="1"/>
    <col min="3662" max="3662" width="4.875" customWidth="1"/>
    <col min="3663" max="3663" width="6.875" customWidth="1"/>
    <col min="3664" max="3666" width="5.875" customWidth="1"/>
    <col min="3667" max="3669" width="6.875" customWidth="1"/>
    <col min="3670" max="3670" width="5.875" customWidth="1"/>
    <col min="3671" max="3673" width="6.875" customWidth="1"/>
    <col min="3674" max="3674" width="5.875" customWidth="1"/>
    <col min="3675" max="3675" width="6.875" customWidth="1"/>
    <col min="3676" max="3676" width="5.875" customWidth="1"/>
    <col min="3677" max="3678" width="6.875" customWidth="1"/>
    <col min="3679" max="3679" width="5.875" customWidth="1"/>
    <col min="3680" max="3685" width="6.875" customWidth="1"/>
    <col min="3686" max="3686" width="4.875" customWidth="1"/>
    <col min="3687" max="3689" width="6.875" customWidth="1"/>
    <col min="3690" max="3690" width="5.875" customWidth="1"/>
    <col min="3691" max="3691" width="6.875" customWidth="1"/>
    <col min="3692" max="3692" width="5.875" customWidth="1"/>
    <col min="3693" max="3694" width="6.875" customWidth="1"/>
    <col min="3695" max="3695" width="5.875" customWidth="1"/>
    <col min="3696" max="3696" width="6.875" customWidth="1"/>
    <col min="3697" max="3698" width="5.875" customWidth="1"/>
    <col min="3699" max="3699" width="6.875" customWidth="1"/>
    <col min="3700" max="3700" width="5.875" customWidth="1"/>
    <col min="3701" max="3702" width="6.875" customWidth="1"/>
    <col min="3703" max="3703" width="5.875" customWidth="1"/>
    <col min="3704" max="3704" width="4.875" customWidth="1"/>
    <col min="3705" max="3708" width="6.875" customWidth="1"/>
    <col min="3709" max="3709" width="4.875" customWidth="1"/>
    <col min="3710" max="3716" width="6.875" customWidth="1"/>
    <col min="3717" max="3717" width="5.875" customWidth="1"/>
    <col min="3718" max="3720" width="6.875" customWidth="1"/>
    <col min="3721" max="3721" width="4.875" customWidth="1"/>
    <col min="3722" max="3722" width="5.875" customWidth="1"/>
    <col min="3723" max="3724" width="6.875" customWidth="1"/>
    <col min="3725" max="3725" width="4.875" customWidth="1"/>
    <col min="3726" max="3726" width="6.875" customWidth="1"/>
    <col min="3727" max="3727" width="5.875" customWidth="1"/>
    <col min="3728" max="3728" width="6.875" customWidth="1"/>
    <col min="3729" max="3729" width="5.875" customWidth="1"/>
    <col min="3730" max="3734" width="6.875" customWidth="1"/>
    <col min="3735" max="3735" width="5.875" customWidth="1"/>
    <col min="3736" max="3736" width="6.875" customWidth="1"/>
    <col min="3737" max="3737" width="5.875" customWidth="1"/>
    <col min="3738" max="3743" width="6.875" customWidth="1"/>
    <col min="3744" max="3744" width="4.875" customWidth="1"/>
    <col min="3745" max="3747" width="6.875" customWidth="1"/>
    <col min="3748" max="3750" width="5.875" customWidth="1"/>
    <col min="3751" max="3752" width="6.875" customWidth="1"/>
    <col min="3753" max="3754" width="5.875" customWidth="1"/>
    <col min="3755" max="3755" width="6.875" customWidth="1"/>
    <col min="3756" max="3756" width="5.875" customWidth="1"/>
    <col min="3757" max="3764" width="6.875" customWidth="1"/>
    <col min="3765" max="3765" width="5.875" customWidth="1"/>
    <col min="3766" max="3766" width="6.875" customWidth="1"/>
    <col min="3767" max="3767" width="5.875" customWidth="1"/>
    <col min="3768" max="3769" width="6.875" customWidth="1"/>
    <col min="3770" max="3771" width="5.875" customWidth="1"/>
    <col min="3772" max="3772" width="6.875" customWidth="1"/>
    <col min="3773" max="3773" width="5.875" customWidth="1"/>
    <col min="3774" max="3776" width="6.875" customWidth="1"/>
    <col min="3777" max="3777" width="4.875" customWidth="1"/>
    <col min="3778" max="3779" width="5.875" customWidth="1"/>
    <col min="3780" max="3783" width="6.875" customWidth="1"/>
    <col min="3784" max="3784" width="5.875" customWidth="1"/>
    <col min="3785" max="3787" width="6.875" customWidth="1"/>
    <col min="3788" max="3788" width="5.875" customWidth="1"/>
    <col min="3789" max="3790" width="6.875" customWidth="1"/>
    <col min="3791" max="3791" width="5.875" customWidth="1"/>
    <col min="3792" max="3792" width="6.875" customWidth="1"/>
    <col min="3793" max="3793" width="5.875" customWidth="1"/>
    <col min="3794" max="3796" width="6.875" customWidth="1"/>
    <col min="3797" max="3797" width="5.875" customWidth="1"/>
    <col min="3798" max="3798" width="6.875" customWidth="1"/>
    <col min="3799" max="3799" width="5.875" customWidth="1"/>
    <col min="3800" max="3810" width="6.875" customWidth="1"/>
    <col min="3811" max="3812" width="4.875" customWidth="1"/>
    <col min="3813" max="3814" width="6.875" customWidth="1"/>
    <col min="3815" max="3815" width="5.875" customWidth="1"/>
    <col min="3816" max="3816" width="4.875" customWidth="1"/>
    <col min="3817" max="3817" width="6.875" customWidth="1"/>
    <col min="3818" max="3818" width="4.875" customWidth="1"/>
    <col min="3819" max="3820" width="6.875" customWidth="1"/>
    <col min="3821" max="3824" width="5.875" customWidth="1"/>
    <col min="3825" max="3826" width="6.875" customWidth="1"/>
    <col min="3827" max="3827" width="1.875" customWidth="1"/>
    <col min="3828" max="3832" width="6.875" customWidth="1"/>
    <col min="3833" max="3833" width="5.875" customWidth="1"/>
    <col min="3834" max="3835" width="6.875" customWidth="1"/>
    <col min="3836" max="3836" width="5.875" customWidth="1"/>
    <col min="3837" max="3838" width="6.875" customWidth="1"/>
    <col min="3839" max="3840" width="5.875" customWidth="1"/>
    <col min="3841" max="3841" width="6.875" customWidth="1"/>
    <col min="3842" max="3842" width="5.875" customWidth="1"/>
    <col min="3843" max="3844" width="4.875" customWidth="1"/>
    <col min="3845" max="3848" width="6.875" customWidth="1"/>
    <col min="3849" max="3849" width="4.875" customWidth="1"/>
    <col min="3850" max="3850" width="5.875" customWidth="1"/>
    <col min="3851" max="3859" width="6.875" customWidth="1"/>
    <col min="3860" max="3860" width="5.875" customWidth="1"/>
    <col min="3861" max="3862" width="6.875" customWidth="1"/>
    <col min="3863" max="3863" width="5.875" customWidth="1"/>
    <col min="3864" max="3867" width="6.875" customWidth="1"/>
    <col min="3868" max="3868" width="5.875" customWidth="1"/>
    <col min="3869" max="3870" width="6.875" customWidth="1"/>
    <col min="3871" max="3871" width="4.875" customWidth="1"/>
    <col min="3872" max="3874" width="6.875" customWidth="1"/>
    <col min="3875" max="3875" width="5.875" customWidth="1"/>
    <col min="3876" max="3877" width="6.875" customWidth="1"/>
    <col min="3878" max="3878" width="5.875" customWidth="1"/>
    <col min="3879" max="3879" width="6.875" customWidth="1"/>
    <col min="3880" max="3880" width="3.875" customWidth="1"/>
    <col min="3881" max="3881" width="5.875" customWidth="1"/>
    <col min="3882" max="3883" width="6.875" customWidth="1"/>
    <col min="3884" max="3884" width="5.875" customWidth="1"/>
    <col min="3885" max="3892" width="6.875" customWidth="1"/>
    <col min="3893" max="3893" width="5.875" customWidth="1"/>
    <col min="3894" max="3898" width="6.875" customWidth="1"/>
    <col min="3899" max="3899" width="5.875" customWidth="1"/>
    <col min="3900" max="3900" width="6.875" customWidth="1"/>
    <col min="3901" max="3901" width="5.875" customWidth="1"/>
    <col min="3902" max="3906" width="6.875" customWidth="1"/>
    <col min="3907" max="3907" width="4.875" customWidth="1"/>
    <col min="3908" max="3909" width="6.875" customWidth="1"/>
    <col min="3910" max="3910" width="4.875" customWidth="1"/>
    <col min="3911" max="3912" width="6.875" customWidth="1"/>
    <col min="3913" max="3913" width="5.875" customWidth="1"/>
    <col min="3914" max="3914" width="6.875" customWidth="1"/>
    <col min="3915" max="3915" width="5.875" customWidth="1"/>
    <col min="3916" max="3919" width="6.875" customWidth="1"/>
    <col min="3920" max="3921" width="5.875" customWidth="1"/>
    <col min="3922" max="3922" width="4.875" customWidth="1"/>
    <col min="3923" max="3931" width="6.875" customWidth="1"/>
    <col min="3932" max="3933" width="5.875" customWidth="1"/>
    <col min="3934" max="3935" width="6.875" customWidth="1"/>
    <col min="3936" max="3936" width="3.875" customWidth="1"/>
    <col min="3937" max="3937" width="5.875" customWidth="1"/>
    <col min="3938" max="3939" width="6.875" customWidth="1"/>
    <col min="3940" max="3941" width="4.875" customWidth="1"/>
    <col min="3942" max="3945" width="6.875" customWidth="1"/>
    <col min="3946" max="3946" width="4.875" customWidth="1"/>
    <col min="3947" max="3947" width="6.875" customWidth="1"/>
    <col min="3948" max="3948" width="5.875" customWidth="1"/>
    <col min="3949" max="3952" width="6.875" customWidth="1"/>
    <col min="3953" max="3953" width="5.875" customWidth="1"/>
    <col min="3954" max="3962" width="6.875" customWidth="1"/>
    <col min="3963" max="3963" width="5.875" customWidth="1"/>
    <col min="3964" max="3964" width="6.875" customWidth="1"/>
    <col min="3965" max="3966" width="5.875" customWidth="1"/>
    <col min="3967" max="3967" width="4.875" customWidth="1"/>
    <col min="3968" max="3968" width="6.875" customWidth="1"/>
    <col min="3969" max="3970" width="5.875" customWidth="1"/>
    <col min="3971" max="3973" width="6.875" customWidth="1"/>
    <col min="3974" max="3976" width="5.875" customWidth="1"/>
    <col min="3977" max="3978" width="6.875" customWidth="1"/>
    <col min="3979" max="3979" width="5.875" customWidth="1"/>
    <col min="3980" max="3982" width="6.875" customWidth="1"/>
    <col min="3983" max="3983" width="5.875" customWidth="1"/>
    <col min="3984" max="3989" width="6.875" customWidth="1"/>
    <col min="3990" max="3992" width="5.875" customWidth="1"/>
    <col min="3993" max="3993" width="4.875" customWidth="1"/>
    <col min="3994" max="3995" width="6.875" customWidth="1"/>
    <col min="3996" max="3996" width="5.875" customWidth="1"/>
    <col min="3997" max="4002" width="6.875" customWidth="1"/>
    <col min="4003" max="4003" width="4.875" customWidth="1"/>
    <col min="4004" max="4004" width="6.875" customWidth="1"/>
    <col min="4005" max="4005" width="5.875" customWidth="1"/>
    <col min="4006" max="4007" width="6.875" customWidth="1"/>
    <col min="4008" max="4011" width="7.875" customWidth="1"/>
    <col min="4012" max="4012" width="6.875" customWidth="1"/>
    <col min="4013" max="4014" width="7.875" customWidth="1"/>
    <col min="4015" max="4016" width="6.875" customWidth="1"/>
    <col min="4017" max="4023" width="7.875" customWidth="1"/>
    <col min="4024" max="4024" width="5.875" customWidth="1"/>
    <col min="4025" max="4025" width="7.875" customWidth="1"/>
    <col min="4026" max="4028" width="6.875" customWidth="1"/>
    <col min="4029" max="4030" width="7.875" customWidth="1"/>
    <col min="4031" max="4034" width="6.875" customWidth="1"/>
    <col min="4035" max="4035" width="7.875" customWidth="1"/>
    <col min="4036" max="4036" width="6.875" customWidth="1"/>
    <col min="4037" max="4039" width="7.875" customWidth="1"/>
    <col min="4040" max="4040" width="6.875" customWidth="1"/>
    <col min="4041" max="4043" width="7.875" customWidth="1"/>
    <col min="4044" max="4044" width="6.875" customWidth="1"/>
    <col min="4045" max="4047" width="7.875" customWidth="1"/>
    <col min="4048" max="4049" width="5.875" customWidth="1"/>
    <col min="4050" max="4052" width="6.875" customWidth="1"/>
    <col min="4053" max="4057" width="7.875" customWidth="1"/>
    <col min="4058" max="4058" width="6.875" customWidth="1"/>
    <col min="4059" max="4061" width="7.875" customWidth="1"/>
    <col min="4062" max="4062" width="6.875" customWidth="1"/>
    <col min="4063" max="4063" width="7.875" customWidth="1"/>
    <col min="4064" max="4064" width="5.875" customWidth="1"/>
    <col min="4065" max="4065" width="6.875" customWidth="1"/>
    <col min="4066" max="4066" width="5.875" customWidth="1"/>
    <col min="4067" max="4067" width="6.875" customWidth="1"/>
    <col min="4068" max="4068" width="7.875" customWidth="1"/>
    <col min="4069" max="4070" width="6.875" customWidth="1"/>
    <col min="4071" max="4075" width="7.875" customWidth="1"/>
    <col min="4076" max="4077" width="4.875" customWidth="1"/>
    <col min="4078" max="4080" width="7.875" customWidth="1"/>
    <col min="4081" max="4081" width="6.875" customWidth="1"/>
    <col min="4082" max="4082" width="7.875" customWidth="1"/>
    <col min="4083" max="4083" width="6.875" customWidth="1"/>
    <col min="4084" max="4087" width="7.875" customWidth="1"/>
    <col min="4088" max="4088" width="5.875" customWidth="1"/>
    <col min="4089" max="4092" width="7.875" customWidth="1"/>
    <col min="4093" max="4093" width="6.875" customWidth="1"/>
    <col min="4094" max="4094" width="7.875" customWidth="1"/>
    <col min="4095" max="4095" width="6.875" customWidth="1"/>
    <col min="4096" max="4097" width="7.875" customWidth="1"/>
    <col min="4098" max="4099" width="6.875" customWidth="1"/>
    <col min="4100" max="4101" width="7.875" customWidth="1"/>
    <col min="4102" max="4102" width="5.875" customWidth="1"/>
    <col min="4103" max="4106" width="7.875" customWidth="1"/>
    <col min="4107" max="4107" width="5.875" customWidth="1"/>
    <col min="4108" max="4108" width="7.875" customWidth="1"/>
    <col min="4109" max="4109" width="6.875" customWidth="1"/>
    <col min="4110" max="4110" width="7.875" customWidth="1"/>
    <col min="4111" max="4112" width="6.875" customWidth="1"/>
    <col min="4113" max="4113" width="7.875" customWidth="1"/>
    <col min="4114" max="4114" width="6.875" customWidth="1"/>
    <col min="4115" max="4116" width="7.875" customWidth="1"/>
    <col min="4117" max="4117" width="6.875" customWidth="1"/>
    <col min="4118" max="4119" width="7.875" customWidth="1"/>
    <col min="4120" max="4120" width="4.875" customWidth="1"/>
    <col min="4121" max="4127" width="7.875" customWidth="1"/>
    <col min="4128" max="4128" width="6.875" customWidth="1"/>
    <col min="4129" max="4129" width="7.875" customWidth="1"/>
    <col min="4130" max="4132" width="6.875" customWidth="1"/>
    <col min="4133" max="4134" width="7.875" customWidth="1"/>
    <col min="4135" max="4135" width="5.875" customWidth="1"/>
    <col min="4136" max="4137" width="6.875" customWidth="1"/>
    <col min="4138" max="4138" width="7.875" customWidth="1"/>
    <col min="4139" max="4139" width="6.875" customWidth="1"/>
    <col min="4140" max="4141" width="7.875" customWidth="1"/>
    <col min="4142" max="4142" width="5.875" customWidth="1"/>
    <col min="4143" max="4143" width="7.875" customWidth="1"/>
    <col min="4144" max="4144" width="5.875" customWidth="1"/>
    <col min="4145" max="4148" width="7.875" customWidth="1"/>
    <col min="4149" max="4149" width="6.875" customWidth="1"/>
    <col min="4150" max="4151" width="7.875" customWidth="1"/>
    <col min="4152" max="4152" width="6.875" customWidth="1"/>
    <col min="4153" max="4157" width="7.875" customWidth="1"/>
    <col min="4158" max="4158" width="6.875" customWidth="1"/>
    <col min="4159" max="4159" width="7.875" customWidth="1"/>
    <col min="4160" max="4162" width="6.875" customWidth="1"/>
    <col min="4163" max="4167" width="7.875" customWidth="1"/>
    <col min="4168" max="4168" width="6.875" customWidth="1"/>
    <col min="4169" max="4173" width="7.875" customWidth="1"/>
    <col min="4174" max="4174" width="5.875" customWidth="1"/>
    <col min="4175" max="4175" width="7.875" customWidth="1"/>
    <col min="4176" max="4177" width="6.875" customWidth="1"/>
    <col min="4178" max="4178" width="7.875" customWidth="1"/>
    <col min="4179" max="4180" width="6.875" customWidth="1"/>
    <col min="4181" max="4181" width="7.875" customWidth="1"/>
    <col min="4182" max="4182" width="6.875" customWidth="1"/>
    <col min="4183" max="4186" width="7.875" customWidth="1"/>
    <col min="4187" max="4187" width="6.875" customWidth="1"/>
    <col min="4188" max="4195" width="7.875" customWidth="1"/>
    <col min="4196" max="4196" width="6.875" customWidth="1"/>
    <col min="4197" max="4197" width="5.875" customWidth="1"/>
    <col min="4198" max="4198" width="7.875" customWidth="1"/>
    <col min="4199" max="4199" width="6.875" customWidth="1"/>
    <col min="4200" max="4201" width="7.875" customWidth="1"/>
    <col min="4202" max="4202" width="5.875" customWidth="1"/>
    <col min="4203" max="4204" width="6.875" customWidth="1"/>
    <col min="4205" max="4208" width="7.875" customWidth="1"/>
    <col min="4209" max="4210" width="6.875" customWidth="1"/>
    <col min="4211" max="4211" width="7.875" customWidth="1"/>
    <col min="4212" max="4212" width="5.875" customWidth="1"/>
    <col min="4213" max="4213" width="7.875" customWidth="1"/>
    <col min="4214" max="4214" width="5.875" customWidth="1"/>
    <col min="4215" max="4215" width="6.875" customWidth="1"/>
    <col min="4216" max="4219" width="7.875" customWidth="1"/>
    <col min="4220" max="4220" width="6.875" customWidth="1"/>
    <col min="4221" max="4222" width="7.875" customWidth="1"/>
    <col min="4223" max="4223" width="6.875" customWidth="1"/>
    <col min="4224" max="4224" width="7.875" customWidth="1"/>
    <col min="4225" max="4226" width="5.875" customWidth="1"/>
    <col min="4227" max="4227" width="7.875" customWidth="1"/>
    <col min="4228" max="4230" width="6.875" customWidth="1"/>
    <col min="4231" max="4232" width="7.875" customWidth="1"/>
    <col min="4233" max="4233" width="6.875" customWidth="1"/>
    <col min="4234" max="4237" width="7.875" customWidth="1"/>
    <col min="4238" max="4238" width="6.875" customWidth="1"/>
    <col min="4239" max="4239" width="7.875" customWidth="1"/>
    <col min="4240" max="4240" width="5.875" customWidth="1"/>
    <col min="4241" max="4242" width="6.875" customWidth="1"/>
    <col min="4243" max="4244" width="4.875" customWidth="1"/>
    <col min="4245" max="4246" width="6.875" customWidth="1"/>
    <col min="4247" max="4248" width="7.875" customWidth="1"/>
    <col min="4249" max="4249" width="6.875" customWidth="1"/>
    <col min="4250" max="4258" width="7.875" customWidth="1"/>
    <col min="4259" max="4260" width="6.875" customWidth="1"/>
    <col min="4261" max="4266" width="7.875" customWidth="1"/>
    <col min="4267" max="4267" width="5.875" customWidth="1"/>
    <col min="4268" max="4268" width="7.875" customWidth="1"/>
    <col min="4269" max="4272" width="6.875" customWidth="1"/>
    <col min="4273" max="4273" width="7.875" customWidth="1"/>
    <col min="4274" max="4274" width="5.875" customWidth="1"/>
    <col min="4275" max="4276" width="7.875" customWidth="1"/>
    <col min="4277" max="4277" width="5.875" customWidth="1"/>
    <col min="4278" max="4278" width="6.875" customWidth="1"/>
    <col min="4279" max="4279" width="7.875" customWidth="1"/>
    <col min="4280" max="4281" width="6.875" customWidth="1"/>
    <col min="4282" max="4283" width="7.875" customWidth="1"/>
    <col min="4284" max="4284" width="2.875" customWidth="1"/>
    <col min="4285" max="4285" width="6.875" customWidth="1"/>
    <col min="4286" max="4288" width="7.875" customWidth="1"/>
    <col min="4289" max="4289" width="6.875" customWidth="1"/>
    <col min="4290" max="4292" width="7.875" customWidth="1"/>
    <col min="4293" max="4293" width="6.875" customWidth="1"/>
    <col min="4294" max="4294" width="7.875" customWidth="1"/>
    <col min="4295" max="4295" width="6.875" customWidth="1"/>
    <col min="4296" max="4306" width="7.875" customWidth="1"/>
    <col min="4307" max="4307" width="6.875" customWidth="1"/>
    <col min="4308" max="4308" width="5.875" customWidth="1"/>
    <col min="4309" max="4310" width="6.875" customWidth="1"/>
    <col min="4311" max="4311" width="7.875" customWidth="1"/>
    <col min="4312" max="4312" width="6.875" customWidth="1"/>
    <col min="4313" max="4315" width="7.875" customWidth="1"/>
    <col min="4316" max="4316" width="6.875" customWidth="1"/>
    <col min="4317" max="4317" width="7.875" customWidth="1"/>
    <col min="4318" max="4319" width="6.875" customWidth="1"/>
    <col min="4320" max="4326" width="7.875" customWidth="1"/>
    <col min="4327" max="4328" width="6.875" customWidth="1"/>
    <col min="4329" max="4329" width="5.875" customWidth="1"/>
    <col min="4330" max="4330" width="7.875" customWidth="1"/>
    <col min="4331" max="4331" width="6.875" customWidth="1"/>
    <col min="4332" max="4334" width="7.875" customWidth="1"/>
    <col min="4335" max="4336" width="6.875" customWidth="1"/>
    <col min="4337" max="4337" width="5.875" customWidth="1"/>
    <col min="4338" max="4339" width="7.875" customWidth="1"/>
    <col min="4340" max="4340" width="5.875" customWidth="1"/>
    <col min="4341" max="4341" width="7.875" customWidth="1"/>
    <col min="4342" max="4342" width="6.875" customWidth="1"/>
    <col min="4343" max="4343" width="7.875" customWidth="1"/>
    <col min="4344" max="4344" width="6.875" customWidth="1"/>
    <col min="4345" max="4345" width="7.875" customWidth="1"/>
    <col min="4346" max="4346" width="6.875" customWidth="1"/>
    <col min="4347" max="4347" width="7.875" customWidth="1"/>
    <col min="4348" max="4348" width="6.875" customWidth="1"/>
    <col min="4349" max="4349" width="4.875" customWidth="1"/>
    <col min="4350" max="4355" width="7.875" customWidth="1"/>
    <col min="4356" max="4356" width="6.875" customWidth="1"/>
    <col min="4357" max="4357" width="7.875" customWidth="1"/>
    <col min="4358" max="4358" width="6.875" customWidth="1"/>
    <col min="4359" max="4360" width="7.875" customWidth="1"/>
    <col min="4361" max="4361" width="6.875" customWidth="1"/>
    <col min="4362" max="4362" width="5.875" customWidth="1"/>
    <col min="4363" max="4363" width="7.875" customWidth="1"/>
    <col min="4364" max="4364" width="6.875" customWidth="1"/>
    <col min="4365" max="4367" width="7.875" customWidth="1"/>
    <col min="4368" max="4368" width="6.875" customWidth="1"/>
    <col min="4369" max="4374" width="7.875" customWidth="1"/>
    <col min="4375" max="4375" width="6.875" customWidth="1"/>
    <col min="4376" max="4379" width="7.875" customWidth="1"/>
    <col min="4380" max="4380" width="6.875" customWidth="1"/>
    <col min="4381" max="4385" width="7.875" customWidth="1"/>
    <col min="4386" max="4386" width="6.875" customWidth="1"/>
    <col min="4387" max="4387" width="7.875" customWidth="1"/>
    <col min="4388" max="4388" width="5.875" customWidth="1"/>
    <col min="4389" max="4389" width="6.875" customWidth="1"/>
    <col min="4390" max="4390" width="7.875" customWidth="1"/>
    <col min="4391" max="4391" width="6.875" customWidth="1"/>
    <col min="4392" max="4392" width="7.875" customWidth="1"/>
    <col min="4393" max="4393" width="5.875" customWidth="1"/>
    <col min="4394" max="4394" width="6.875" customWidth="1"/>
    <col min="4395" max="4395" width="7.875" customWidth="1"/>
    <col min="4396" max="4396" width="2.875" customWidth="1"/>
    <col min="4397" max="4401" width="7.875" customWidth="1"/>
    <col min="4402" max="4402" width="6.875" customWidth="1"/>
    <col min="4403" max="4403" width="7.875" customWidth="1"/>
    <col min="4404" max="4405" width="6.875" customWidth="1"/>
    <col min="4406" max="4406" width="7.875" customWidth="1"/>
    <col min="4407" max="4408" width="6.875" customWidth="1"/>
    <col min="4409" max="4409" width="7.875" customWidth="1"/>
    <col min="4410" max="4410" width="5.875" customWidth="1"/>
    <col min="4411" max="4411" width="6.875" customWidth="1"/>
    <col min="4412" max="4412" width="7.875" customWidth="1"/>
    <col min="4413" max="4413" width="6.875" customWidth="1"/>
    <col min="4414" max="4416" width="7.875" customWidth="1"/>
    <col min="4417" max="4418" width="4.875" customWidth="1"/>
    <col min="4419" max="4419" width="6.875" customWidth="1"/>
    <col min="4420" max="4425" width="7.875" customWidth="1"/>
    <col min="4426" max="4426" width="6.875" customWidth="1"/>
    <col min="4427" max="4432" width="7.875" customWidth="1"/>
    <col min="4433" max="4434" width="5.875" customWidth="1"/>
    <col min="4435" max="4438" width="7.875" customWidth="1"/>
    <col min="4439" max="4441" width="6.875" customWidth="1"/>
    <col min="4442" max="4446" width="7.875" customWidth="1"/>
    <col min="4447" max="4450" width="6.875" customWidth="1"/>
    <col min="4451" max="4457" width="7.875" customWidth="1"/>
    <col min="4458" max="4458" width="6.875" customWidth="1"/>
    <col min="4459" max="4460" width="7.875" customWidth="1"/>
    <col min="4461" max="4463" width="6.875" customWidth="1"/>
    <col min="4464" max="4468" width="7.875" customWidth="1"/>
    <col min="4469" max="4469" width="6.875" customWidth="1"/>
    <col min="4470" max="4473" width="7.875" customWidth="1"/>
    <col min="4474" max="4474" width="6.875" customWidth="1"/>
    <col min="4475" max="4477" width="7.875" customWidth="1"/>
    <col min="4478" max="4479" width="6.875" customWidth="1"/>
    <col min="4480" max="4484" width="7.875" customWidth="1"/>
    <col min="4485" max="4485" width="6.875" customWidth="1"/>
    <col min="4486" max="4487" width="7.875" customWidth="1"/>
    <col min="4488" max="4488" width="6.875" customWidth="1"/>
    <col min="4489" max="4490" width="7.875" customWidth="1"/>
    <col min="4491" max="4491" width="5.875" customWidth="1"/>
    <col min="4492" max="4492" width="6.875" customWidth="1"/>
    <col min="4493" max="4494" width="7.875" customWidth="1"/>
    <col min="4495" max="4496" width="6.875" customWidth="1"/>
    <col min="4497" max="4498" width="7.875" customWidth="1"/>
    <col min="4499" max="4499" width="6.875" customWidth="1"/>
    <col min="4500" max="4504" width="7.875" customWidth="1"/>
    <col min="4505" max="4505" width="6.875" customWidth="1"/>
    <col min="4506" max="4507" width="7.875" customWidth="1"/>
    <col min="4508" max="4510" width="6.875" customWidth="1"/>
    <col min="4511" max="4511" width="7.875" customWidth="1"/>
    <col min="4512" max="4512" width="5.875" customWidth="1"/>
    <col min="4513" max="4514" width="7.875" customWidth="1"/>
    <col min="4515" max="4516" width="6.875" customWidth="1"/>
    <col min="4517" max="4519" width="7.875" customWidth="1"/>
    <col min="4520" max="4520" width="6.875" customWidth="1"/>
    <col min="4521" max="4529" width="7.875" customWidth="1"/>
    <col min="4530" max="4530" width="6.875" customWidth="1"/>
    <col min="4531" max="4533" width="7.875" customWidth="1"/>
    <col min="4534" max="4534" width="4.875" customWidth="1"/>
    <col min="4535" max="4535" width="7.875" customWidth="1"/>
    <col min="4536" max="4536" width="6.875" customWidth="1"/>
    <col min="4537" max="4537" width="7.875" customWidth="1"/>
    <col min="4538" max="4538" width="6.875" customWidth="1"/>
    <col min="4539" max="4539" width="5.875" customWidth="1"/>
    <col min="4540" max="4543" width="7.875" customWidth="1"/>
    <col min="4544" max="4544" width="6.875" customWidth="1"/>
    <col min="4545" max="4547" width="7.875" customWidth="1"/>
    <col min="4548" max="4548" width="6.875" customWidth="1"/>
    <col min="4549" max="4552" width="7.875" customWidth="1"/>
    <col min="4553" max="4553" width="6.875" customWidth="1"/>
    <col min="4554" max="4556" width="7.875" customWidth="1"/>
    <col min="4557" max="4559" width="6.875" customWidth="1"/>
    <col min="4560" max="4560" width="7.875" customWidth="1"/>
    <col min="4561" max="4561" width="5.875" customWidth="1"/>
    <col min="4562" max="4562" width="7.875" customWidth="1"/>
    <col min="4563" max="4564" width="6.875" customWidth="1"/>
    <col min="4565" max="4566" width="7.875" customWidth="1"/>
    <col min="4567" max="4567" width="4.875" customWidth="1"/>
    <col min="4568" max="4569" width="7.875" customWidth="1"/>
    <col min="4570" max="4570" width="6.875" customWidth="1"/>
    <col min="4571" max="4574" width="7.875" customWidth="1"/>
    <col min="4575" max="4575" width="4.875" customWidth="1"/>
    <col min="4576" max="4580" width="7.875" customWidth="1"/>
    <col min="4581" max="4582" width="6.875" customWidth="1"/>
    <col min="4583" max="4583" width="7.875" customWidth="1"/>
    <col min="4584" max="4584" width="5.875" customWidth="1"/>
    <col min="4585" max="4588" width="7.875" customWidth="1"/>
    <col min="4589" max="4589" width="6.875" customWidth="1"/>
    <col min="4590" max="4590" width="7.875" customWidth="1"/>
    <col min="4591" max="4592" width="6.875" customWidth="1"/>
    <col min="4593" max="4595" width="7.875" customWidth="1"/>
    <col min="4596" max="4596" width="6.875" customWidth="1"/>
    <col min="4597" max="4600" width="7.875" customWidth="1"/>
    <col min="4601" max="4602" width="6.875" customWidth="1"/>
    <col min="4603" max="4607" width="7.875" customWidth="1"/>
    <col min="4608" max="4608" width="5.875" customWidth="1"/>
    <col min="4609" max="4613" width="6.875" customWidth="1"/>
    <col min="4614" max="4614" width="4.875" customWidth="1"/>
    <col min="4615" max="4619" width="7.875" customWidth="1"/>
    <col min="4620" max="4620" width="6.875" customWidth="1"/>
    <col min="4621" max="4622" width="7.875" customWidth="1"/>
    <col min="4623" max="4624" width="6.875" customWidth="1"/>
    <col min="4625" max="4626" width="7.875" customWidth="1"/>
    <col min="4627" max="4627" width="6.875" customWidth="1"/>
    <col min="4628" max="4629" width="7.875" customWidth="1"/>
    <col min="4630" max="4634" width="6.875" customWidth="1"/>
    <col min="4635" max="4635" width="7.875" customWidth="1"/>
    <col min="4636" max="4636" width="6.875" customWidth="1"/>
    <col min="4637" max="4637" width="7.875" customWidth="1"/>
    <col min="4638" max="4639" width="6.875" customWidth="1"/>
    <col min="4640" max="4640" width="5.875" customWidth="1"/>
    <col min="4641" max="4641" width="6.875" customWidth="1"/>
    <col min="4642" max="4643" width="7.875" customWidth="1"/>
    <col min="4644" max="4644" width="5.875" customWidth="1"/>
    <col min="4645" max="4645" width="6.875" customWidth="1"/>
    <col min="4646" max="4649" width="7.875" customWidth="1"/>
    <col min="4650" max="4651" width="6.875" customWidth="1"/>
    <col min="4652" max="4655" width="7.875" customWidth="1"/>
    <col min="4656" max="4656" width="6.875" customWidth="1"/>
    <col min="4657" max="4658" width="7.875" customWidth="1"/>
    <col min="4659" max="4659" width="6.875" customWidth="1"/>
    <col min="4660" max="4660" width="7.875" customWidth="1"/>
    <col min="4661" max="4663" width="6.875" customWidth="1"/>
    <col min="4664" max="4667" width="7.875" customWidth="1"/>
    <col min="4668" max="4668" width="6.875" customWidth="1"/>
    <col min="4669" max="4671" width="7.875" customWidth="1"/>
    <col min="4672" max="4672" width="5.875" customWidth="1"/>
    <col min="4673" max="4675" width="7.875" customWidth="1"/>
    <col min="4676" max="4676" width="4.875" customWidth="1"/>
    <col min="4677" max="4678" width="7.875" customWidth="1"/>
    <col min="4679" max="4679" width="6.875" customWidth="1"/>
    <col min="4680" max="4680" width="7.875" customWidth="1"/>
    <col min="4681" max="4683" width="6.875" customWidth="1"/>
    <col min="4684" max="4685" width="7.875" customWidth="1"/>
    <col min="4686" max="4686" width="6.875" customWidth="1"/>
    <col min="4687" max="4687" width="7.875" customWidth="1"/>
    <col min="4688" max="4688" width="5.875" customWidth="1"/>
    <col min="4689" max="4689" width="6.875" customWidth="1"/>
    <col min="4690" max="4697" width="7.875" customWidth="1"/>
    <col min="4698" max="4700" width="6.875" customWidth="1"/>
    <col min="4701" max="4709" width="7.875" customWidth="1"/>
    <col min="4710" max="4710" width="6.875" customWidth="1"/>
    <col min="4711" max="4712" width="7.875" customWidth="1"/>
    <col min="4713" max="4713" width="6.875" customWidth="1"/>
    <col min="4714" max="4714" width="7.875" customWidth="1"/>
    <col min="4715" max="4716" width="6.875" customWidth="1"/>
    <col min="4717" max="4719" width="7.875" customWidth="1"/>
    <col min="4720" max="4721" width="6.875" customWidth="1"/>
    <col min="4722" max="4725" width="7.875" customWidth="1"/>
    <col min="4726" max="4726" width="5.875" customWidth="1"/>
    <col min="4727" max="4727" width="6.875" customWidth="1"/>
    <col min="4728" max="4729" width="7.875" customWidth="1"/>
    <col min="4730" max="4731" width="6.875" customWidth="1"/>
    <col min="4732" max="4732" width="4.875" customWidth="1"/>
    <col min="4733" max="4738" width="7.875" customWidth="1"/>
    <col min="4739" max="4741" width="6.875" customWidth="1"/>
    <col min="4742" max="4744" width="7.875" customWidth="1"/>
    <col min="4745" max="4745" width="6.875" customWidth="1"/>
    <col min="4746" max="4746" width="7.875" customWidth="1"/>
    <col min="4747" max="4747" width="5.875" customWidth="1"/>
    <col min="4748" max="4749" width="7.875" customWidth="1"/>
    <col min="4750" max="4750" width="6.875" customWidth="1"/>
    <col min="4751" max="4756" width="7.875" customWidth="1"/>
    <col min="4757" max="4757" width="6.875" customWidth="1"/>
    <col min="4758" max="4761" width="7.875" customWidth="1"/>
    <col min="4762" max="4763" width="6.875" customWidth="1"/>
    <col min="4764" max="4764" width="5.875" customWidth="1"/>
    <col min="4765" max="4770" width="7.875" customWidth="1"/>
    <col min="4771" max="4771" width="5.875" customWidth="1"/>
    <col min="4772" max="4772" width="7.875" customWidth="1"/>
    <col min="4773" max="4773" width="6.875" customWidth="1"/>
    <col min="4774" max="4777" width="7.875" customWidth="1"/>
    <col min="4778" max="4778" width="6.875" customWidth="1"/>
    <col min="4779" max="4785" width="7.875" customWidth="1"/>
    <col min="4786" max="4786" width="4.875" customWidth="1"/>
    <col min="4787" max="4788" width="7.875" customWidth="1"/>
    <col min="4789" max="4789" width="6.875" customWidth="1"/>
    <col min="4790" max="4790" width="7.875" customWidth="1"/>
    <col min="4791" max="4791" width="6.875" customWidth="1"/>
    <col min="4792" max="4794" width="7.875" customWidth="1"/>
    <col min="4795" max="4796" width="6.875" customWidth="1"/>
    <col min="4797" max="4797" width="5.875" customWidth="1"/>
    <col min="4798" max="4799" width="7.875" customWidth="1"/>
    <col min="4800" max="4800" width="6.875" customWidth="1"/>
    <col min="4801" max="4802" width="7.875" customWidth="1"/>
    <col min="4803" max="4804" width="6.875" customWidth="1"/>
    <col min="4805" max="4805" width="7.875" customWidth="1"/>
    <col min="4806" max="4806" width="6.875" customWidth="1"/>
    <col min="4807" max="4807" width="5.875" customWidth="1"/>
    <col min="4808" max="4810" width="7.875" customWidth="1"/>
    <col min="4811" max="4812" width="5.875" customWidth="1"/>
    <col min="4813" max="4813" width="7.875" customWidth="1"/>
    <col min="4814" max="4815" width="6.875" customWidth="1"/>
    <col min="4816" max="4816" width="5.875" customWidth="1"/>
    <col min="4817" max="4817" width="7.875" customWidth="1"/>
    <col min="4818" max="4819" width="6.875" customWidth="1"/>
    <col min="4820" max="4822" width="7.875" customWidth="1"/>
    <col min="4823" max="4823" width="6.875" customWidth="1"/>
    <col min="4824" max="4824" width="7.875" customWidth="1"/>
    <col min="4825" max="4825" width="5.875" customWidth="1"/>
    <col min="4826" max="4827" width="7.875" customWidth="1"/>
    <col min="4828" max="4828" width="6.875" customWidth="1"/>
    <col min="4829" max="4829" width="5.875" customWidth="1"/>
    <col min="4830" max="4830" width="7.875" customWidth="1"/>
    <col min="4831" max="4834" width="6.875" customWidth="1"/>
    <col min="4835" max="4835" width="7.875" customWidth="1"/>
    <col min="4836" max="4836" width="6.875" customWidth="1"/>
    <col min="4837" max="4837" width="5.875" customWidth="1"/>
    <col min="4838" max="4838" width="6.875" customWidth="1"/>
    <col min="4839" max="4840" width="7.875" customWidth="1"/>
    <col min="4841" max="4842" width="5.875" customWidth="1"/>
    <col min="4843" max="4849" width="7.875" customWidth="1"/>
    <col min="4850" max="4852" width="6.875" customWidth="1"/>
    <col min="4853" max="4853" width="7.875" customWidth="1"/>
    <col min="4854" max="4854" width="5.875" customWidth="1"/>
    <col min="4855" max="4855" width="6.875" customWidth="1"/>
    <col min="4856" max="4858" width="7.875" customWidth="1"/>
    <col min="4859" max="4860" width="6.875" customWidth="1"/>
    <col min="4861" max="4861" width="7.875" customWidth="1"/>
    <col min="4862" max="4863" width="6.875" customWidth="1"/>
    <col min="4864" max="4867" width="7.875" customWidth="1"/>
    <col min="4868" max="4868" width="6.875" customWidth="1"/>
    <col min="4869" max="4869" width="5.875" customWidth="1"/>
    <col min="4870" max="4872" width="6.875" customWidth="1"/>
    <col min="4873" max="4874" width="7.875" customWidth="1"/>
    <col min="4875" max="4875" width="2.875" customWidth="1"/>
    <col min="4876" max="4876" width="7.875" customWidth="1"/>
    <col min="4877" max="4877" width="6.875" customWidth="1"/>
    <col min="4878" max="4879" width="7.875" customWidth="1"/>
    <col min="4880" max="4880" width="5.875" customWidth="1"/>
    <col min="4881" max="4881" width="6.875" customWidth="1"/>
    <col min="4882" max="4884" width="7.875" customWidth="1"/>
    <col min="4885" max="4885" width="6.875" customWidth="1"/>
    <col min="4886" max="4888" width="7.875" customWidth="1"/>
    <col min="4889" max="4889" width="4.875" customWidth="1"/>
    <col min="4890" max="4891" width="7.875" customWidth="1"/>
    <col min="4892" max="4892" width="5.875" customWidth="1"/>
    <col min="4893" max="4894" width="7.875" customWidth="1"/>
    <col min="4895" max="4895" width="6.875" customWidth="1"/>
    <col min="4896" max="4896" width="5.875" customWidth="1"/>
    <col min="4897" max="4899" width="7.875" customWidth="1"/>
    <col min="4900" max="4900" width="5.875" customWidth="1"/>
    <col min="4901" max="4901" width="6.875" customWidth="1"/>
    <col min="4902" max="4903" width="7.875" customWidth="1"/>
    <col min="4904" max="4905" width="6.875" customWidth="1"/>
    <col min="4906" max="4906" width="7.875" customWidth="1"/>
    <col min="4907" max="4907" width="6.875" customWidth="1"/>
    <col min="4908" max="4912" width="7.875" customWidth="1"/>
    <col min="4913" max="4913" width="6.875" customWidth="1"/>
    <col min="4914" max="4914" width="7.875" customWidth="1"/>
    <col min="4915" max="4915" width="6.875" customWidth="1"/>
    <col min="4916" max="4916" width="7.875" customWidth="1"/>
    <col min="4917" max="4917" width="6.875" customWidth="1"/>
    <col min="4918" max="4924" width="7.875" customWidth="1"/>
    <col min="4925" max="4925" width="6.875" customWidth="1"/>
    <col min="4926" max="4927" width="7.875" customWidth="1"/>
    <col min="4928" max="4928" width="6.875" customWidth="1"/>
    <col min="4929" max="4929" width="7.875" customWidth="1"/>
    <col min="4930" max="4930" width="6.875" customWidth="1"/>
    <col min="4931" max="4932" width="7.875" customWidth="1"/>
    <col min="4933" max="4933" width="6.875" customWidth="1"/>
    <col min="4934" max="4934" width="7.875" customWidth="1"/>
    <col min="4935" max="4936" width="6.875" customWidth="1"/>
    <col min="4937" max="4941" width="7.875" customWidth="1"/>
    <col min="4942" max="4943" width="5.875" customWidth="1"/>
    <col min="4944" max="4946" width="7.875" customWidth="1"/>
    <col min="4947" max="4947" width="6.875" customWidth="1"/>
    <col min="4948" max="4948" width="7.875" customWidth="1"/>
    <col min="4949" max="4949" width="6.875" customWidth="1"/>
    <col min="4950" max="4950" width="7.875" customWidth="1"/>
    <col min="4951" max="4951" width="5.875" customWidth="1"/>
    <col min="4952" max="4954" width="7.875" customWidth="1"/>
    <col min="4955" max="4955" width="6.875" customWidth="1"/>
    <col min="4956" max="4957" width="7.875" customWidth="1"/>
    <col min="4958" max="4959" width="6.875" customWidth="1"/>
    <col min="4960" max="4964" width="7.875" customWidth="1"/>
    <col min="4965" max="4965" width="5.875" customWidth="1"/>
    <col min="4966" max="4966" width="6.875" customWidth="1"/>
    <col min="4967" max="4970" width="7.875" customWidth="1"/>
    <col min="4971" max="4971" width="6.875" customWidth="1"/>
    <col min="4972" max="4973" width="7.875" customWidth="1"/>
    <col min="4974" max="4974" width="5.875" customWidth="1"/>
    <col min="4975" max="4976" width="7.875" customWidth="1"/>
    <col min="4977" max="4977" width="6.875" customWidth="1"/>
    <col min="4978" max="4980" width="7.875" customWidth="1"/>
    <col min="4981" max="4981" width="6.875" customWidth="1"/>
    <col min="4982" max="4983" width="7.875" customWidth="1"/>
    <col min="4984" max="4984" width="6.875" customWidth="1"/>
    <col min="4985" max="4985" width="4.875" customWidth="1"/>
    <col min="4986" max="4988" width="7.875" customWidth="1"/>
    <col min="4989" max="4989" width="6.875" customWidth="1"/>
    <col min="4990" max="4993" width="7.875" customWidth="1"/>
    <col min="4994" max="4994" width="6.875" customWidth="1"/>
    <col min="4995" max="4995" width="7.875" customWidth="1"/>
    <col min="4996" max="4996" width="6.875" customWidth="1"/>
    <col min="4997" max="4998" width="7.875" customWidth="1"/>
    <col min="4999" max="4999" width="6.875" customWidth="1"/>
    <col min="5000" max="5001" width="7.875" customWidth="1"/>
    <col min="5002" max="5003" width="6.875" customWidth="1"/>
    <col min="5004" max="5004" width="7.875" customWidth="1"/>
    <col min="5005" max="5005" width="6.875" customWidth="1"/>
    <col min="5006" max="5008" width="7.875" customWidth="1"/>
    <col min="5009" max="5009" width="6.875" customWidth="1"/>
    <col min="5010" max="5012" width="7.875" customWidth="1"/>
    <col min="5013" max="5013" width="6.875" customWidth="1"/>
    <col min="5014" max="5015" width="7.875" customWidth="1"/>
    <col min="5016" max="5016" width="5.875" customWidth="1"/>
    <col min="5017" max="5017" width="7.875" customWidth="1"/>
    <col min="5018" max="5018" width="6.875" customWidth="1"/>
    <col min="5019" max="5020" width="7.875" customWidth="1"/>
    <col min="5021" max="5021" width="5.875" customWidth="1"/>
    <col min="5022" max="5023" width="6.875" customWidth="1"/>
    <col min="5024" max="5025" width="7.875" customWidth="1"/>
    <col min="5026" max="5026" width="5.875" customWidth="1"/>
    <col min="5027" max="5028" width="7.875" customWidth="1"/>
    <col min="5029" max="5029" width="6.875" customWidth="1"/>
    <col min="5030" max="5035" width="7.875" customWidth="1"/>
    <col min="5036" max="5036" width="6.875" customWidth="1"/>
    <col min="5037" max="5040" width="7.875" customWidth="1"/>
    <col min="5041" max="5041" width="6.875" customWidth="1"/>
    <col min="5042" max="5043" width="7.875" customWidth="1"/>
    <col min="5044" max="5044" width="6.875" customWidth="1"/>
    <col min="5045" max="5045" width="5.875" customWidth="1"/>
    <col min="5046" max="5046" width="6.875" customWidth="1"/>
    <col min="5047" max="5049" width="7.875" customWidth="1"/>
    <col min="5050" max="5050" width="5.875" customWidth="1"/>
    <col min="5051" max="5051" width="6.875" customWidth="1"/>
    <col min="5052" max="5052" width="7.875" customWidth="1"/>
    <col min="5053" max="5053" width="6.875" customWidth="1"/>
    <col min="5054" max="5055" width="7.875" customWidth="1"/>
    <col min="5056" max="5056" width="6.875" customWidth="1"/>
    <col min="5057" max="5059" width="7.875" customWidth="1"/>
    <col min="5060" max="5061" width="6.875" customWidth="1"/>
    <col min="5062" max="5065" width="7.875" customWidth="1"/>
    <col min="5066" max="5067" width="6.875" customWidth="1"/>
    <col min="5068" max="5071" width="7.875" customWidth="1"/>
    <col min="5072" max="5072" width="6.875" customWidth="1"/>
    <col min="5073" max="5075" width="7.875" customWidth="1"/>
    <col min="5076" max="5076" width="4.875" customWidth="1"/>
    <col min="5077" max="5079" width="6.875" customWidth="1"/>
    <col min="5080" max="5085" width="7.875" customWidth="1"/>
    <col min="5086" max="5086" width="5.875" customWidth="1"/>
    <col min="5087" max="5088" width="6.875" customWidth="1"/>
    <col min="5089" max="5089" width="7.875" customWidth="1"/>
    <col min="5090" max="5090" width="5.875" customWidth="1"/>
    <col min="5091" max="5091" width="6.875" customWidth="1"/>
    <col min="5092" max="5093" width="7.875" customWidth="1"/>
    <col min="5094" max="5094" width="6.875" customWidth="1"/>
    <col min="5095" max="5099" width="7.875" customWidth="1"/>
    <col min="5100" max="5101" width="6.875" customWidth="1"/>
    <col min="5102" max="5102" width="2.875" customWidth="1"/>
    <col min="5103" max="5103" width="7.875" customWidth="1"/>
    <col min="5104" max="5105" width="6.875" customWidth="1"/>
    <col min="5106" max="5107" width="7.875" customWidth="1"/>
    <col min="5108" max="5108" width="6.875" customWidth="1"/>
    <col min="5109" max="5109" width="5.875" customWidth="1"/>
    <col min="5110" max="5112" width="7.875" customWidth="1"/>
    <col min="5113" max="5114" width="6.875" customWidth="1"/>
    <col min="5115" max="5116" width="7.875" customWidth="1"/>
    <col min="5117" max="5117" width="6.875" customWidth="1"/>
    <col min="5118" max="5118" width="7.875" customWidth="1"/>
    <col min="5119" max="5119" width="6.875" customWidth="1"/>
    <col min="5120" max="5120" width="7.875" customWidth="1"/>
    <col min="5121" max="5122" width="6.875" customWidth="1"/>
    <col min="5123" max="5124" width="7.875" customWidth="1"/>
    <col min="5125" max="5126" width="6.875" customWidth="1"/>
    <col min="5127" max="5127" width="7.875" customWidth="1"/>
    <col min="5128" max="5128" width="5.875" customWidth="1"/>
    <col min="5129" max="5129" width="7.875" customWidth="1"/>
    <col min="5130" max="5130" width="6.875" customWidth="1"/>
    <col min="5131" max="5132" width="7.875" customWidth="1"/>
    <col min="5133" max="5133" width="5.875" customWidth="1"/>
    <col min="5134" max="5136" width="7.875" customWidth="1"/>
    <col min="5137" max="5137" width="6.875" customWidth="1"/>
    <col min="5138" max="5139" width="7.875" customWidth="1"/>
    <col min="5140" max="5140" width="6.875" customWidth="1"/>
    <col min="5141" max="5143" width="7.875" customWidth="1"/>
    <col min="5144" max="5144" width="4.875" customWidth="1"/>
    <col min="5145" max="5146" width="6.875" customWidth="1"/>
    <col min="5147" max="5152" width="7.875" customWidth="1"/>
    <col min="5153" max="5153" width="6.875" customWidth="1"/>
    <col min="5154" max="5157" width="7.875" customWidth="1"/>
    <col min="5158" max="5159" width="6.875" customWidth="1"/>
    <col min="5160" max="5160" width="7.875" customWidth="1"/>
    <col min="5161" max="5161" width="5.875" customWidth="1"/>
    <col min="5162" max="5162" width="7.875" customWidth="1"/>
    <col min="5163" max="5163" width="6.875" customWidth="1"/>
    <col min="5164" max="5170" width="7.875" customWidth="1"/>
    <col min="5171" max="5171" width="6.875" customWidth="1"/>
    <col min="5172" max="5174" width="7.875" customWidth="1"/>
    <col min="5175" max="5175" width="6.875" customWidth="1"/>
    <col min="5176" max="5177" width="4.875" customWidth="1"/>
    <col min="5178" max="5181" width="7.875" customWidth="1"/>
    <col min="5182" max="5182" width="6.875" customWidth="1"/>
    <col min="5183" max="5183" width="7.875" customWidth="1"/>
    <col min="5184" max="5184" width="6.875" customWidth="1"/>
    <col min="5185" max="5193" width="7.875" customWidth="1"/>
    <col min="5194" max="5194" width="6.875" customWidth="1"/>
    <col min="5195" max="5198" width="7.875" customWidth="1"/>
    <col min="5199" max="5199" width="6.875" customWidth="1"/>
    <col min="5200" max="5210" width="7.875" customWidth="1"/>
    <col min="5211" max="5211" width="6.875" customWidth="1"/>
    <col min="5212" max="5216" width="7.875" customWidth="1"/>
    <col min="5217" max="5220" width="6.875" customWidth="1"/>
    <col min="5221" max="5223" width="7.875" customWidth="1"/>
    <col min="5224" max="5225" width="6.875" customWidth="1"/>
    <col min="5226" max="5226" width="5.875" customWidth="1"/>
    <col min="5227" max="5229" width="7.875" customWidth="1"/>
    <col min="5230" max="5230" width="6.875" customWidth="1"/>
    <col min="5231" max="5232" width="7.875" customWidth="1"/>
    <col min="5233" max="5233" width="6.875" customWidth="1"/>
    <col min="5234" max="5235" width="7.875" customWidth="1"/>
    <col min="5236" max="5236" width="6.875" customWidth="1"/>
    <col min="5237" max="5237" width="7.875" customWidth="1"/>
    <col min="5238" max="5239" width="6.875" customWidth="1"/>
    <col min="5240" max="5244" width="7.875" customWidth="1"/>
    <col min="5245" max="5245" width="6.875" customWidth="1"/>
    <col min="5246" max="5246" width="7.875" customWidth="1"/>
    <col min="5247" max="5249" width="6.875" customWidth="1"/>
    <col min="5250" max="5250" width="7.875" customWidth="1"/>
    <col min="5251" max="5251" width="5.875" customWidth="1"/>
    <col min="5252" max="5252" width="6.875" customWidth="1"/>
    <col min="5253" max="5254" width="7.875" customWidth="1"/>
    <col min="5255" max="5255" width="6.875" customWidth="1"/>
    <col min="5256" max="5257" width="7.875" customWidth="1"/>
    <col min="5258" max="5258" width="4.875" customWidth="1"/>
    <col min="5259" max="5261" width="7.875" customWidth="1"/>
    <col min="5262" max="5262" width="5.875" customWidth="1"/>
    <col min="5263" max="5265" width="7.875" customWidth="1"/>
    <col min="5266" max="5266" width="5.875" customWidth="1"/>
    <col min="5267" max="5269" width="7.875" customWidth="1"/>
    <col min="5270" max="5270" width="5.875" customWidth="1"/>
    <col min="5271" max="5272" width="7.875" customWidth="1"/>
    <col min="5273" max="5273" width="6.875" customWidth="1"/>
    <col min="5274" max="5280" width="7.875" customWidth="1"/>
    <col min="5281" max="5281" width="6.875" customWidth="1"/>
    <col min="5282" max="5282" width="5.875" customWidth="1"/>
    <col min="5283" max="5286" width="7.875" customWidth="1"/>
    <col min="5287" max="5287" width="6.875" customWidth="1"/>
    <col min="5288" max="5288" width="5.875" customWidth="1"/>
    <col min="5289" max="5289" width="7.875" customWidth="1"/>
    <col min="5290" max="5290" width="5.875" customWidth="1"/>
    <col min="5291" max="5292" width="7.875" customWidth="1"/>
    <col min="5293" max="5293" width="6.875" customWidth="1"/>
    <col min="5294" max="5294" width="5.875" customWidth="1"/>
    <col min="5295" max="5295" width="7.875" customWidth="1"/>
    <col min="5296" max="5297" width="6.875" customWidth="1"/>
    <col min="5298" max="5301" width="7.875" customWidth="1"/>
    <col min="5302" max="5302" width="6.875" customWidth="1"/>
    <col min="5303" max="5304" width="7.875" customWidth="1"/>
    <col min="5305" max="5306" width="6.875" customWidth="1"/>
    <col min="5307" max="5307" width="7.875" customWidth="1"/>
    <col min="5308" max="5308" width="6.875" customWidth="1"/>
    <col min="5309" max="5313" width="7.875" customWidth="1"/>
    <col min="5314" max="5315" width="6.875" customWidth="1"/>
    <col min="5316" max="5318" width="7.875" customWidth="1"/>
    <col min="5319" max="5319" width="6.875" customWidth="1"/>
    <col min="5320" max="5321" width="7.875" customWidth="1"/>
    <col min="5322" max="5322" width="5.875" customWidth="1"/>
    <col min="5323" max="5325" width="7.875" customWidth="1"/>
    <col min="5326" max="5326" width="6.875" customWidth="1"/>
    <col min="5327" max="5328" width="7.875" customWidth="1"/>
    <col min="5329" max="5329" width="5.875" customWidth="1"/>
    <col min="5330" max="5333" width="6.875" customWidth="1"/>
    <col min="5334" max="5335" width="7.875" customWidth="1"/>
    <col min="5336" max="5336" width="6.875" customWidth="1"/>
    <col min="5337" max="5338" width="7.875" customWidth="1"/>
    <col min="5339" max="5339" width="6.875" customWidth="1"/>
    <col min="5340" max="5340" width="7.875" customWidth="1"/>
    <col min="5341" max="5341" width="6.875" customWidth="1"/>
    <col min="5342" max="5342" width="7.875" customWidth="1"/>
    <col min="5343" max="5343" width="5.875" customWidth="1"/>
    <col min="5344" max="5344" width="7.875" customWidth="1"/>
    <col min="5345" max="5345" width="5.875" customWidth="1"/>
    <col min="5346" max="5346" width="7.875" customWidth="1"/>
    <col min="5347" max="5347" width="6.875" customWidth="1"/>
    <col min="5348" max="5349" width="7.875" customWidth="1"/>
    <col min="5350" max="5351" width="6.875" customWidth="1"/>
    <col min="5352" max="5352" width="7.875" customWidth="1"/>
    <col min="5353" max="5353" width="6.875" customWidth="1"/>
    <col min="5354" max="5358" width="7.875" customWidth="1"/>
    <col min="5359" max="5359" width="6.875" customWidth="1"/>
    <col min="5360" max="5361" width="7.875" customWidth="1"/>
    <col min="5362" max="5362" width="6.875" customWidth="1"/>
    <col min="5363" max="5366" width="7.875" customWidth="1"/>
    <col min="5367" max="5367" width="6.875" customWidth="1"/>
    <col min="5368" max="5368" width="7.875" customWidth="1"/>
    <col min="5369" max="5369" width="5.875" customWidth="1"/>
    <col min="5370" max="5370" width="6.875" customWidth="1"/>
    <col min="5371" max="5371" width="7.875" customWidth="1"/>
    <col min="5372" max="5372" width="5.875" customWidth="1"/>
    <col min="5373" max="5373" width="6.875" customWidth="1"/>
    <col min="5374" max="5378" width="7.875" customWidth="1"/>
    <col min="5379" max="5380" width="5.875" customWidth="1"/>
    <col min="5381" max="5381" width="7.875" customWidth="1"/>
    <col min="5382" max="5385" width="6.875" customWidth="1"/>
    <col min="5386" max="5388" width="7.875" customWidth="1"/>
    <col min="5389" max="5389" width="5.875" customWidth="1"/>
    <col min="5390" max="5390" width="6.875" customWidth="1"/>
    <col min="5391" max="5392" width="7.875" customWidth="1"/>
    <col min="5393" max="5393" width="4.875" customWidth="1"/>
    <col min="5394" max="5394" width="6.875" customWidth="1"/>
    <col min="5395" max="5395" width="7.875" customWidth="1"/>
    <col min="5396" max="5396" width="6.875" customWidth="1"/>
    <col min="5397" max="5397" width="7.875" customWidth="1"/>
    <col min="5398" max="5399" width="6.875" customWidth="1"/>
    <col min="5400" max="5407" width="7.875" customWidth="1"/>
    <col min="5408" max="5411" width="6.875" customWidth="1"/>
    <col min="5412" max="5413" width="7.875" customWidth="1"/>
    <col min="5414" max="5415" width="6.875" customWidth="1"/>
    <col min="5416" max="5416" width="7.875" customWidth="1"/>
    <col min="5417" max="5417" width="5.875" customWidth="1"/>
    <col min="5418" max="5418" width="6.875" customWidth="1"/>
    <col min="5419" max="5419" width="7.875" customWidth="1"/>
    <col min="5420" max="5420" width="6.875" customWidth="1"/>
    <col min="5421" max="5421" width="7.875" customWidth="1"/>
    <col min="5422" max="5423" width="6.875" customWidth="1"/>
    <col min="5424" max="5425" width="7.875" customWidth="1"/>
    <col min="5426" max="5426" width="6.875" customWidth="1"/>
    <col min="5427" max="5429" width="7.875" customWidth="1"/>
    <col min="5430" max="5432" width="6.875" customWidth="1"/>
    <col min="5433" max="5440" width="7.875" customWidth="1"/>
    <col min="5441" max="5441" width="6.875" customWidth="1"/>
    <col min="5442" max="5442" width="7.875" customWidth="1"/>
    <col min="5443" max="5443" width="6.875" customWidth="1"/>
    <col min="5444" max="5456" width="7.875" customWidth="1"/>
    <col min="5457" max="5457" width="6.875" customWidth="1"/>
    <col min="5458" max="5460" width="7.875" customWidth="1"/>
    <col min="5461" max="5461" width="6.875" customWidth="1"/>
    <col min="5462" max="5462" width="7.875" customWidth="1"/>
    <col min="5463" max="5463" width="6.875" customWidth="1"/>
    <col min="5464" max="5465" width="7.875" customWidth="1"/>
    <col min="5466" max="5466" width="6.875" customWidth="1"/>
    <col min="5467" max="5467" width="5.875" customWidth="1"/>
    <col min="5468" max="5469" width="7.875" customWidth="1"/>
    <col min="5470" max="5471" width="6.875" customWidth="1"/>
    <col min="5472" max="5472" width="7.875" customWidth="1"/>
    <col min="5473" max="5473" width="6.875" customWidth="1"/>
    <col min="5474" max="5475" width="7.875" customWidth="1"/>
    <col min="5476" max="5476" width="5.875" customWidth="1"/>
    <col min="5477" max="5478" width="7.875" customWidth="1"/>
    <col min="5479" max="5480" width="6.875" customWidth="1"/>
    <col min="5481" max="5482" width="7.875" customWidth="1"/>
    <col min="5483" max="5483" width="6.875" customWidth="1"/>
    <col min="5484" max="5486" width="7.875" customWidth="1"/>
    <col min="5487" max="5487" width="5.875" customWidth="1"/>
    <col min="5488" max="5491" width="7.875" customWidth="1"/>
    <col min="5492" max="5492" width="6.875" customWidth="1"/>
    <col min="5493" max="5493" width="7.875" customWidth="1"/>
    <col min="5494" max="5494" width="6.875" customWidth="1"/>
    <col min="5495" max="5495" width="7.875" customWidth="1"/>
    <col min="5496" max="5496" width="5.875" customWidth="1"/>
    <col min="5497" max="5500" width="7.875" customWidth="1"/>
    <col min="5501" max="5503" width="6.875" customWidth="1"/>
    <col min="5504" max="5505" width="7.875" customWidth="1"/>
    <col min="5506" max="5506" width="6.875" customWidth="1"/>
    <col min="5507" max="5507" width="7.875" customWidth="1"/>
    <col min="5508" max="5508" width="6.875" customWidth="1"/>
    <col min="5509" max="5509" width="5.875" customWidth="1"/>
    <col min="5510" max="5513" width="7.875" customWidth="1"/>
    <col min="5514" max="5515" width="6.875" customWidth="1"/>
    <col min="5516" max="5522" width="7.875" customWidth="1"/>
    <col min="5523" max="5523" width="6.875" customWidth="1"/>
    <col min="5524" max="5524" width="7.875" customWidth="1"/>
    <col min="5525" max="5526" width="6.875" customWidth="1"/>
    <col min="5527" max="5527" width="5.875" customWidth="1"/>
    <col min="5528" max="5528" width="7.875" customWidth="1"/>
    <col min="5529" max="5530" width="6.875" customWidth="1"/>
    <col min="5531" max="5531" width="2.875" customWidth="1"/>
    <col min="5532" max="5539" width="7.875" customWidth="1"/>
    <col min="5540" max="5540" width="6.875" customWidth="1"/>
    <col min="5541" max="5543" width="7.875" customWidth="1"/>
    <col min="5544" max="5544" width="6.875" customWidth="1"/>
    <col min="5545" max="5546" width="7.875" customWidth="1"/>
    <col min="5547" max="5549" width="6.875" customWidth="1"/>
    <col min="5550" max="5552" width="7.875" customWidth="1"/>
    <col min="5553" max="5553" width="6.875" customWidth="1"/>
    <col min="5554" max="5557" width="7.875" customWidth="1"/>
    <col min="5558" max="5558" width="4.875" customWidth="1"/>
    <col min="5559" max="5560" width="7.875" customWidth="1"/>
    <col min="5561" max="5562" width="6.875" customWidth="1"/>
    <col min="5563" max="5564" width="7.875" customWidth="1"/>
    <col min="5565" max="5567" width="6.875" customWidth="1"/>
    <col min="5568" max="5568" width="7.875" customWidth="1"/>
    <col min="5569" max="5569" width="5.875" customWidth="1"/>
    <col min="5570" max="5570" width="6.875" customWidth="1"/>
    <col min="5571" max="5572" width="7.875" customWidth="1"/>
    <col min="5573" max="5575" width="6.875" customWidth="1"/>
    <col min="5576" max="5578" width="7.875" customWidth="1"/>
    <col min="5579" max="5579" width="5.875" customWidth="1"/>
    <col min="5580" max="5580" width="7.875" customWidth="1"/>
    <col min="5581" max="5582" width="6.875" customWidth="1"/>
    <col min="5583" max="5591" width="7.875" customWidth="1"/>
    <col min="5592" max="5593" width="6.875" customWidth="1"/>
    <col min="5594" max="5594" width="7.875" customWidth="1"/>
    <col min="5595" max="5595" width="6.875" customWidth="1"/>
    <col min="5596" max="5596" width="7.875" customWidth="1"/>
    <col min="5597" max="5597" width="6.875" customWidth="1"/>
    <col min="5598" max="5599" width="7.875" customWidth="1"/>
    <col min="5600" max="5600" width="6.875" customWidth="1"/>
    <col min="5601" max="5601" width="7.875" customWidth="1"/>
    <col min="5602" max="5602" width="5.875" customWidth="1"/>
    <col min="5603" max="5603" width="6.875" customWidth="1"/>
    <col min="5604" max="5607" width="7.875" customWidth="1"/>
    <col min="5608" max="5608" width="6.875" customWidth="1"/>
    <col min="5609" max="5610" width="7.875" customWidth="1"/>
    <col min="5611" max="5611" width="6.875" customWidth="1"/>
    <col min="5612" max="5614" width="7.875" customWidth="1"/>
    <col min="5615" max="5616" width="5.875" customWidth="1"/>
    <col min="5617" max="5617" width="7.875" customWidth="1"/>
    <col min="5618" max="5618" width="6.875" customWidth="1"/>
    <col min="5619" max="5626" width="7.875" customWidth="1"/>
    <col min="5627" max="5630" width="6.875" customWidth="1"/>
    <col min="5631" max="5636" width="7.875" customWidth="1"/>
    <col min="5637" max="5637" width="6.875" customWidth="1"/>
    <col min="5638" max="5640" width="7.875" customWidth="1"/>
    <col min="5641" max="5641" width="5.875" customWidth="1"/>
    <col min="5642" max="5644" width="7.875" customWidth="1"/>
    <col min="5645" max="5645" width="6.875" customWidth="1"/>
    <col min="5646" max="5650" width="7.875" customWidth="1"/>
    <col min="5651" max="5651" width="6.875" customWidth="1"/>
    <col min="5652" max="5652" width="4.875" customWidth="1"/>
    <col min="5653" max="5657" width="7.875" customWidth="1"/>
    <col min="5658" max="5660" width="6.875" customWidth="1"/>
    <col min="5661" max="5661" width="7.875" customWidth="1"/>
    <col min="5662" max="5663" width="6.875" customWidth="1"/>
    <col min="5664" max="5665" width="5.875" customWidth="1"/>
    <col min="5666" max="5666" width="7.875" customWidth="1"/>
    <col min="5667" max="5667" width="6.875" customWidth="1"/>
    <col min="5668" max="5671" width="7.875" customWidth="1"/>
    <col min="5672" max="5674" width="6.875" customWidth="1"/>
    <col min="5675" max="5675" width="7.875" customWidth="1"/>
    <col min="5676" max="5676" width="4.875" customWidth="1"/>
    <col min="5677" max="5687" width="7.875" customWidth="1"/>
    <col min="5688" max="5691" width="6.875" customWidth="1"/>
    <col min="5692" max="5692" width="5.875" customWidth="1"/>
    <col min="5693" max="5709" width="7.875" customWidth="1"/>
    <col min="5710" max="5710" width="6.875" customWidth="1"/>
    <col min="5711" max="5711" width="5.875" customWidth="1"/>
    <col min="5712" max="5717" width="7.875" customWidth="1"/>
    <col min="5718" max="5718" width="6.875" customWidth="1"/>
    <col min="5719" max="5719" width="5.875" customWidth="1"/>
    <col min="5720" max="5720" width="6.875" customWidth="1"/>
    <col min="5721" max="5723" width="7.875" customWidth="1"/>
    <col min="5724" max="5725" width="6.875" customWidth="1"/>
    <col min="5726" max="5729" width="7.875" customWidth="1"/>
    <col min="5730" max="5730" width="5.875" customWidth="1"/>
    <col min="5731" max="5731" width="6.875" customWidth="1"/>
    <col min="5732" max="5732" width="7.875" customWidth="1"/>
    <col min="5733" max="5733" width="6.875" customWidth="1"/>
    <col min="5734" max="5734" width="7.875" customWidth="1"/>
    <col min="5735" max="5735" width="6.875" customWidth="1"/>
    <col min="5736" max="5736" width="7.875" customWidth="1"/>
    <col min="5737" max="5737" width="6.875" customWidth="1"/>
    <col min="5738" max="5740" width="7.875" customWidth="1"/>
    <col min="5741" max="5741" width="6.875" customWidth="1"/>
    <col min="5742" max="5743" width="7.875" customWidth="1"/>
    <col min="5744" max="5744" width="6.875" customWidth="1"/>
    <col min="5745" max="5747" width="7.875" customWidth="1"/>
    <col min="5748" max="5748" width="5.875" customWidth="1"/>
    <col min="5749" max="5749" width="6.875" customWidth="1"/>
    <col min="5750" max="5750" width="4.875" customWidth="1"/>
    <col min="5751" max="5751" width="6.875" customWidth="1"/>
    <col min="5752" max="5752" width="7.875" customWidth="1"/>
    <col min="5753" max="5753" width="6.875" customWidth="1"/>
    <col min="5754" max="5754" width="7.875" customWidth="1"/>
    <col min="5755" max="5757" width="6.875" customWidth="1"/>
    <col min="5758" max="5763" width="7.875" customWidth="1"/>
    <col min="5764" max="5764" width="5.875" customWidth="1"/>
    <col min="5765" max="5765" width="7.875" customWidth="1"/>
    <col min="5766" max="5766" width="6.875" customWidth="1"/>
    <col min="5767" max="5768" width="7.875" customWidth="1"/>
    <col min="5769" max="5769" width="6.875" customWidth="1"/>
    <col min="5770" max="5772" width="7.875" customWidth="1"/>
    <col min="5773" max="5773" width="5.875" customWidth="1"/>
    <col min="5774" max="5774" width="6.875" customWidth="1"/>
    <col min="5775" max="5776" width="7.875" customWidth="1"/>
    <col min="5777" max="5780" width="6.875" customWidth="1"/>
    <col min="5781" max="5786" width="7.875" customWidth="1"/>
    <col min="5787" max="5787" width="6.875" customWidth="1"/>
    <col min="5788" max="5788" width="5.875" customWidth="1"/>
    <col min="5789" max="5796" width="7.875" customWidth="1"/>
    <col min="5797" max="5798" width="6.875" customWidth="1"/>
    <col min="5799" max="5799" width="5.875" customWidth="1"/>
    <col min="5800" max="5800" width="7.875" customWidth="1"/>
    <col min="5801" max="5801" width="5.875" customWidth="1"/>
    <col min="5802" max="5805" width="6.875" customWidth="1"/>
    <col min="5806" max="5811" width="7.875" customWidth="1"/>
    <col min="5812" max="5812" width="6.875" customWidth="1"/>
    <col min="5813" max="5815" width="7.875" customWidth="1"/>
    <col min="5816" max="5816" width="6.875" customWidth="1"/>
    <col min="5817" max="5817" width="7.875" customWidth="1"/>
    <col min="5818" max="5818" width="6.875" customWidth="1"/>
    <col min="5819" max="5828" width="7.875" customWidth="1"/>
    <col min="5829" max="5829" width="6.875" customWidth="1"/>
    <col min="5830" max="5831" width="7.875" customWidth="1"/>
    <col min="5832" max="5832" width="6.875" customWidth="1"/>
    <col min="5833" max="5833" width="7.875" customWidth="1"/>
    <col min="5834" max="5835" width="6.875" customWidth="1"/>
    <col min="5836" max="5837" width="7.875" customWidth="1"/>
    <col min="5838" max="5838" width="2.875" customWidth="1"/>
    <col min="5839" max="5843" width="7.875" customWidth="1"/>
    <col min="5844" max="5844" width="5.875" customWidth="1"/>
    <col min="5845" max="5846" width="6.875" customWidth="1"/>
    <col min="5847" max="5847" width="7.875" customWidth="1"/>
    <col min="5848" max="5849" width="6.875" customWidth="1"/>
    <col min="5850" max="5851" width="7.875" customWidth="1"/>
    <col min="5852" max="5853" width="6.875" customWidth="1"/>
    <col min="5854" max="5856" width="7.875" customWidth="1"/>
    <col min="5857" max="5858" width="6.875" customWidth="1"/>
    <col min="5859" max="5859" width="7.875" customWidth="1"/>
    <col min="5860" max="5860" width="6.875" customWidth="1"/>
    <col min="5861" max="5864" width="7.875" customWidth="1"/>
    <col min="5865" max="5867" width="6.875" customWidth="1"/>
    <col min="5868" max="5868" width="5.875" customWidth="1"/>
    <col min="5869" max="5869" width="7.875" customWidth="1"/>
    <col min="5870" max="5870" width="5.875" customWidth="1"/>
    <col min="5871" max="5871" width="7.875" customWidth="1"/>
    <col min="5872" max="5872" width="6.875" customWidth="1"/>
    <col min="5873" max="5874" width="7.875" customWidth="1"/>
    <col min="5875" max="5875" width="5.875" customWidth="1"/>
    <col min="5876" max="5878" width="7.875" customWidth="1"/>
    <col min="5879" max="5879" width="6.875" customWidth="1"/>
    <col min="5880" max="5880" width="5.875" customWidth="1"/>
    <col min="5881" max="5881" width="7.875" customWidth="1"/>
    <col min="5882" max="5882" width="6.875" customWidth="1"/>
    <col min="5883" max="5883" width="7.875" customWidth="1"/>
    <col min="5884" max="5885" width="6.875" customWidth="1"/>
    <col min="5886" max="5886" width="7.875" customWidth="1"/>
    <col min="5887" max="5887" width="5.875" customWidth="1"/>
    <col min="5888" max="5888" width="7.875" customWidth="1"/>
    <col min="5889" max="5889" width="6.875" customWidth="1"/>
    <col min="5890" max="5892" width="7.875" customWidth="1"/>
    <col min="5893" max="5893" width="5.875" customWidth="1"/>
    <col min="5894" max="5894" width="7.875" customWidth="1"/>
    <col min="5895" max="5897" width="6.875" customWidth="1"/>
    <col min="5898" max="5899" width="7.875" customWidth="1"/>
    <col min="5900" max="5900" width="6.875" customWidth="1"/>
    <col min="5901" max="5901" width="7.875" customWidth="1"/>
    <col min="5902" max="5902" width="6.875" customWidth="1"/>
    <col min="5903" max="5903" width="7.875" customWidth="1"/>
    <col min="5904" max="5904" width="5.875" customWidth="1"/>
    <col min="5905" max="5907" width="7.875" customWidth="1"/>
    <col min="5908" max="5908" width="4.875" customWidth="1"/>
    <col min="5909" max="5909" width="5.875" customWidth="1"/>
    <col min="5910" max="5910" width="7.875" customWidth="1"/>
    <col min="5911" max="5911" width="5.875" customWidth="1"/>
    <col min="5912" max="5912" width="6.875" customWidth="1"/>
    <col min="5913" max="5915" width="7.875" customWidth="1"/>
    <col min="5916" max="5916" width="6.875" customWidth="1"/>
    <col min="5917" max="5920" width="7.875" customWidth="1"/>
    <col min="5921" max="5921" width="6.875" customWidth="1"/>
    <col min="5922" max="5922" width="5.875" customWidth="1"/>
    <col min="5923" max="5923" width="7.875" customWidth="1"/>
    <col min="5924" max="5924" width="5.875" customWidth="1"/>
    <col min="5925" max="5925" width="7.875" customWidth="1"/>
    <col min="5926" max="5926" width="6.875" customWidth="1"/>
    <col min="5927" max="5929" width="7.875" customWidth="1"/>
    <col min="5930" max="5930" width="6.875" customWidth="1"/>
    <col min="5931" max="5931" width="7.875" customWidth="1"/>
    <col min="5932" max="5932" width="6.875" customWidth="1"/>
    <col min="5933" max="5933" width="7.875" customWidth="1"/>
    <col min="5934" max="5934" width="6.875" customWidth="1"/>
    <col min="5935" max="5941" width="7.875" customWidth="1"/>
    <col min="5942" max="5942" width="6.875" customWidth="1"/>
    <col min="5943" max="5943" width="7.875" customWidth="1"/>
    <col min="5944" max="5944" width="5.875" customWidth="1"/>
    <col min="5945" max="5945" width="6.875" customWidth="1"/>
    <col min="5946" max="5947" width="7.875" customWidth="1"/>
    <col min="5948" max="5948" width="6.875" customWidth="1"/>
    <col min="5949" max="5953" width="7.875" customWidth="1"/>
    <col min="5954" max="5954" width="6.875" customWidth="1"/>
    <col min="5955" max="5960" width="7.875" customWidth="1"/>
    <col min="5961" max="5961" width="6.875" customWidth="1"/>
    <col min="5962" max="5962" width="7.875" customWidth="1"/>
    <col min="5963" max="5963" width="6.875" customWidth="1"/>
    <col min="5964" max="5965" width="7.875" customWidth="1"/>
    <col min="5966" max="5966" width="5.875" customWidth="1"/>
    <col min="5967" max="5968" width="6.875" customWidth="1"/>
    <col min="5969" max="5970" width="7.875" customWidth="1"/>
    <col min="5971" max="5971" width="5.875" customWidth="1"/>
    <col min="5972" max="5972" width="7.875" customWidth="1"/>
    <col min="5973" max="5973" width="5.875" customWidth="1"/>
    <col min="5974" max="5974" width="6.875" customWidth="1"/>
    <col min="5975" max="5975" width="7.875" customWidth="1"/>
    <col min="5976" max="5976" width="5.875" customWidth="1"/>
    <col min="5977" max="5977" width="7.875" customWidth="1"/>
    <col min="5978" max="5984" width="6.875" customWidth="1"/>
    <col min="5985" max="5989" width="7.875" customWidth="1"/>
    <col min="5990" max="5991" width="6.875" customWidth="1"/>
    <col min="5992" max="5996" width="7.875" customWidth="1"/>
    <col min="5997" max="5997" width="6.875" customWidth="1"/>
    <col min="5998" max="5998" width="7.875" customWidth="1"/>
    <col min="5999" max="5999" width="6.875" customWidth="1"/>
    <col min="6000" max="6000" width="7.875" customWidth="1"/>
    <col min="6001" max="6003" width="6.875" customWidth="1"/>
    <col min="6004" max="6007" width="7.875" customWidth="1"/>
    <col min="6008" max="6009" width="6.875" customWidth="1"/>
    <col min="6010" max="6016" width="7.875" customWidth="1"/>
    <col min="6017" max="6017" width="5.875" customWidth="1"/>
    <col min="6018" max="6021" width="7.875" customWidth="1"/>
    <col min="6022" max="6022" width="6.875" customWidth="1"/>
    <col min="6023" max="6023" width="7.875" customWidth="1"/>
    <col min="6024" max="6024" width="6.875" customWidth="1"/>
    <col min="6025" max="6026" width="7.875" customWidth="1"/>
    <col min="6027" max="6027" width="4.875" customWidth="1"/>
    <col min="6028" max="6029" width="7.875" customWidth="1"/>
    <col min="6030" max="6030" width="6.875" customWidth="1"/>
    <col min="6031" max="6031" width="7.875" customWidth="1"/>
    <col min="6032" max="6032" width="6.875" customWidth="1"/>
    <col min="6033" max="6033" width="7.875" customWidth="1"/>
    <col min="6034" max="6034" width="4.875" customWidth="1"/>
    <col min="6035" max="6039" width="7.875" customWidth="1"/>
    <col min="6040" max="6041" width="6.875" customWidth="1"/>
    <col min="6042" max="6042" width="7.875" customWidth="1"/>
    <col min="6043" max="6043" width="6.875" customWidth="1"/>
    <col min="6044" max="6044" width="7.875" customWidth="1"/>
    <col min="6045" max="6046" width="6.875" customWidth="1"/>
    <col min="6047" max="6050" width="7.875" customWidth="1"/>
    <col min="6051" max="6053" width="6.875" customWidth="1"/>
    <col min="6054" max="6057" width="7.875" customWidth="1"/>
    <col min="6058" max="6059" width="6.875" customWidth="1"/>
    <col min="6060" max="6060" width="7.875" customWidth="1"/>
    <col min="6061" max="6063" width="6.875" customWidth="1"/>
    <col min="6064" max="6067" width="7.875" customWidth="1"/>
    <col min="6068" max="6068" width="5.875" customWidth="1"/>
    <col min="6069" max="6069" width="6.875" customWidth="1"/>
    <col min="6070" max="6070" width="7.875" customWidth="1"/>
    <col min="6071" max="6072" width="6.875" customWidth="1"/>
    <col min="6073" max="6073" width="7.875" customWidth="1"/>
    <col min="6074" max="6074" width="6.875" customWidth="1"/>
    <col min="6075" max="6075" width="7.875" customWidth="1"/>
    <col min="6076" max="6076" width="6.875" customWidth="1"/>
    <col min="6077" max="6077" width="7.875" customWidth="1"/>
    <col min="6078" max="6078" width="5.875" customWidth="1"/>
    <col min="6079" max="6079" width="7.875" customWidth="1"/>
    <col min="6080" max="6082" width="6.875" customWidth="1"/>
    <col min="6083" max="6084" width="7.875" customWidth="1"/>
    <col min="6085" max="6085" width="6.875" customWidth="1"/>
    <col min="6086" max="6086" width="4.875" customWidth="1"/>
    <col min="6087" max="6088" width="7.875" customWidth="1"/>
    <col min="6089" max="6089" width="6.875" customWidth="1"/>
    <col min="6090" max="6094" width="7.875" customWidth="1"/>
    <col min="6095" max="6095" width="6.875" customWidth="1"/>
    <col min="6096" max="6096" width="7.875" customWidth="1"/>
    <col min="6097" max="6098" width="6.875" customWidth="1"/>
    <col min="6099" max="6099" width="5.875" customWidth="1"/>
    <col min="6100" max="6100" width="6.875" customWidth="1"/>
    <col min="6101" max="6106" width="7.875" customWidth="1"/>
    <col min="6107" max="6108" width="6.875" customWidth="1"/>
    <col min="6109" max="6109" width="7.875" customWidth="1"/>
    <col min="6110" max="6110" width="5.875" customWidth="1"/>
    <col min="6111" max="6112" width="7.875" customWidth="1"/>
    <col min="6113" max="6113" width="6.875" customWidth="1"/>
    <col min="6114" max="6115" width="5.875" customWidth="1"/>
    <col min="6116" max="6119" width="6.875" customWidth="1"/>
    <col min="6120" max="6127" width="7.875" customWidth="1"/>
    <col min="6128" max="6128" width="6.875" customWidth="1"/>
    <col min="6129" max="6129" width="7.875" customWidth="1"/>
    <col min="6130" max="6130" width="6.875" customWidth="1"/>
    <col min="6131" max="6131" width="7.875" customWidth="1"/>
    <col min="6132" max="6132" width="6.875" customWidth="1"/>
    <col min="6133" max="6133" width="5.875" customWidth="1"/>
    <col min="6134" max="6136" width="7.875" customWidth="1"/>
    <col min="6137" max="6137" width="6.875" customWidth="1"/>
    <col min="6138" max="6138" width="7.875" customWidth="1"/>
    <col min="6139" max="6140" width="6.875" customWidth="1"/>
    <col min="6141" max="6141" width="5.875" customWidth="1"/>
    <col min="6142" max="6146" width="7.875" customWidth="1"/>
    <col min="6147" max="6147" width="6.875" customWidth="1"/>
    <col min="6148" max="6150" width="7.875" customWidth="1"/>
    <col min="6151" max="6152" width="6.875" customWidth="1"/>
    <col min="6153" max="6154" width="7.875" customWidth="1"/>
    <col min="6155" max="6155" width="5.875" customWidth="1"/>
    <col min="6156" max="6157" width="7.875" customWidth="1"/>
    <col min="6158" max="6158" width="6.875" customWidth="1"/>
    <col min="6159" max="6159" width="5.875" customWidth="1"/>
    <col min="6160" max="6162" width="7.875" customWidth="1"/>
    <col min="6163" max="6164" width="6.875" customWidth="1"/>
    <col min="6165" max="6168" width="7.875" customWidth="1"/>
    <col min="6169" max="6169" width="6.875" customWidth="1"/>
    <col min="6170" max="6171" width="7.875" customWidth="1"/>
    <col min="6172" max="6172" width="6.875" customWidth="1"/>
    <col min="6173" max="6174" width="7.875" customWidth="1"/>
    <col min="6175" max="6175" width="5.875" customWidth="1"/>
    <col min="6176" max="6181" width="7.875" customWidth="1"/>
    <col min="6182" max="6182" width="5.875" customWidth="1"/>
    <col min="6183" max="6187" width="7.875" customWidth="1"/>
    <col min="6188" max="6188" width="5.875" customWidth="1"/>
    <col min="6189" max="6189" width="6.875" customWidth="1"/>
    <col min="6190" max="6192" width="7.875" customWidth="1"/>
    <col min="6193" max="6193" width="5.875" customWidth="1"/>
    <col min="6194" max="6194" width="7.875" customWidth="1"/>
    <col min="6195" max="6196" width="5.875" customWidth="1"/>
    <col min="6197" max="6197" width="6.875" customWidth="1"/>
    <col min="6198" max="6198" width="4.875" customWidth="1"/>
    <col min="6199" max="6202" width="7.875" customWidth="1"/>
    <col min="6203" max="6204" width="6.875" customWidth="1"/>
    <col min="6205" max="6205" width="7.875" customWidth="1"/>
    <col min="6206" max="6206" width="5.875" customWidth="1"/>
    <col min="6207" max="6208" width="7.875" customWidth="1"/>
    <col min="6209" max="6209" width="5.875" customWidth="1"/>
    <col min="6210" max="6210" width="7.875" customWidth="1"/>
    <col min="6211" max="6211" width="5.875" customWidth="1"/>
    <col min="6212" max="6212" width="6.875" customWidth="1"/>
    <col min="6213" max="6214" width="7.875" customWidth="1"/>
    <col min="6215" max="6216" width="6.875" customWidth="1"/>
    <col min="6217" max="6217" width="7.875" customWidth="1"/>
    <col min="6218" max="6219" width="6.875" customWidth="1"/>
    <col min="6220" max="6220" width="7.875" customWidth="1"/>
    <col min="6221" max="6221" width="6.875" customWidth="1"/>
    <col min="6222" max="6228" width="7.875" customWidth="1"/>
    <col min="6229" max="6229" width="6.875" customWidth="1"/>
    <col min="6230" max="6230" width="4.875" customWidth="1"/>
    <col min="6231" max="6231" width="6.875" customWidth="1"/>
    <col min="6232" max="6232" width="7.875" customWidth="1"/>
    <col min="6233" max="6233" width="6.875" customWidth="1"/>
    <col min="6234" max="6234" width="7.875" customWidth="1"/>
    <col min="6235" max="6235" width="6.875" customWidth="1"/>
    <col min="6236" max="6236" width="7.875" customWidth="1"/>
    <col min="6237" max="6237" width="6.875" customWidth="1"/>
    <col min="6238" max="6239" width="7.875" customWidth="1"/>
    <col min="6240" max="6240" width="5.875" customWidth="1"/>
    <col min="6241" max="6245" width="7.875" customWidth="1"/>
    <col min="6246" max="6246" width="6.875" customWidth="1"/>
    <col min="6247" max="6248" width="7.875" customWidth="1"/>
    <col min="6249" max="6250" width="6.875" customWidth="1"/>
    <col min="6251" max="6251" width="5.875" customWidth="1"/>
    <col min="6252" max="6252" width="6.875" customWidth="1"/>
    <col min="6253" max="6254" width="7.875" customWidth="1"/>
    <col min="6255" max="6255" width="6.875" customWidth="1"/>
    <col min="6256" max="6265" width="7.875" customWidth="1"/>
    <col min="6266" max="6266" width="6.875" customWidth="1"/>
    <col min="6267" max="6269" width="7.875" customWidth="1"/>
    <col min="6270" max="6270" width="6.875" customWidth="1"/>
    <col min="6271" max="6278" width="7.875" customWidth="1"/>
    <col min="6279" max="6281" width="6.875" customWidth="1"/>
    <col min="6282" max="6286" width="7.875" customWidth="1"/>
    <col min="6287" max="6292" width="6.875" customWidth="1"/>
    <col min="6293" max="6293" width="7.875" customWidth="1"/>
    <col min="6294" max="6294" width="6.875" customWidth="1"/>
    <col min="6295" max="6298" width="7.875" customWidth="1"/>
    <col min="6299" max="6299" width="6.875" customWidth="1"/>
    <col min="6300" max="6300" width="7.875" customWidth="1"/>
    <col min="6301" max="6301" width="6.875" customWidth="1"/>
    <col min="6302" max="6302" width="7.875" customWidth="1"/>
    <col min="6303" max="6304" width="6.875" customWidth="1"/>
    <col min="6305" max="6305" width="7.875" customWidth="1"/>
    <col min="6306" max="6307" width="6.875" customWidth="1"/>
    <col min="6308" max="6308" width="7.875" customWidth="1"/>
    <col min="6309" max="6310" width="5.875" customWidth="1"/>
    <col min="6311" max="6316" width="7.875" customWidth="1"/>
    <col min="6317" max="6317" width="5.875" customWidth="1"/>
    <col min="6318" max="6318" width="7.875" customWidth="1"/>
    <col min="6319" max="6320" width="6.875" customWidth="1"/>
    <col min="6321" max="6326" width="7.875" customWidth="1"/>
    <col min="6327" max="6327" width="4.875" customWidth="1"/>
    <col min="6328" max="6328" width="7.875" customWidth="1"/>
    <col min="6329" max="6329" width="6.875" customWidth="1"/>
    <col min="6330" max="6330" width="7.875" customWidth="1"/>
    <col min="6331" max="6332" width="5.875" customWidth="1"/>
    <col min="6333" max="6333" width="6.875" customWidth="1"/>
    <col min="6334" max="6335" width="7.875" customWidth="1"/>
    <col min="6336" max="6337" width="5.875" customWidth="1"/>
    <col min="6338" max="6339" width="7.875" customWidth="1"/>
    <col min="6340" max="6340" width="6.875" customWidth="1"/>
    <col min="6341" max="6344" width="7.875" customWidth="1"/>
    <col min="6345" max="6346" width="6.875" customWidth="1"/>
    <col min="6347" max="6348" width="7.875" customWidth="1"/>
    <col min="6349" max="6349" width="6.875" customWidth="1"/>
    <col min="6350" max="6351" width="7.875" customWidth="1"/>
    <col min="6352" max="6352" width="6.875" customWidth="1"/>
    <col min="6353" max="6356" width="7.875" customWidth="1"/>
    <col min="6357" max="6360" width="6.875" customWidth="1"/>
    <col min="6361" max="6364" width="7.875" customWidth="1"/>
    <col min="6365" max="6365" width="5.875" customWidth="1"/>
    <col min="6366" max="6374" width="7.875" customWidth="1"/>
    <col min="6375" max="6375" width="6.875" customWidth="1"/>
    <col min="6376" max="6376" width="7.875" customWidth="1"/>
    <col min="6377" max="6377" width="5.875" customWidth="1"/>
    <col min="6378" max="6381" width="7.875" customWidth="1"/>
    <col min="6382" max="6383" width="6.875" customWidth="1"/>
    <col min="6384" max="6384" width="7.875" customWidth="1"/>
    <col min="6385" max="6385" width="4.875" customWidth="1"/>
    <col min="6386" max="6386" width="7.875" customWidth="1"/>
    <col min="6387" max="6387" width="6.875" customWidth="1"/>
    <col min="6388" max="6388" width="7.875" customWidth="1"/>
    <col min="6389" max="6390" width="6.875" customWidth="1"/>
    <col min="6391" max="6392" width="7.875" customWidth="1"/>
    <col min="6393" max="6393" width="5.875" customWidth="1"/>
    <col min="6394" max="6394" width="7.875" customWidth="1"/>
    <col min="6395" max="6395" width="5.875" customWidth="1"/>
    <col min="6396" max="6396" width="6.875" customWidth="1"/>
    <col min="6397" max="6397" width="5.875" customWidth="1"/>
    <col min="6398" max="6400" width="6.875" customWidth="1"/>
    <col min="6401" max="6402" width="7.875" customWidth="1"/>
    <col min="6403" max="6403" width="6.875" customWidth="1"/>
    <col min="6404" max="6407" width="7.875" customWidth="1"/>
    <col min="6408" max="6408" width="6.875" customWidth="1"/>
    <col min="6409" max="6410" width="7.875" customWidth="1"/>
    <col min="6411" max="6411" width="6.875" customWidth="1"/>
    <col min="6412" max="6412" width="7.875" customWidth="1"/>
    <col min="6413" max="6413" width="4.875" customWidth="1"/>
    <col min="6414" max="6414" width="7.875" customWidth="1"/>
    <col min="6415" max="6415" width="6.875" customWidth="1"/>
    <col min="6416" max="6416" width="7.875" customWidth="1"/>
    <col min="6417" max="6417" width="6.875" customWidth="1"/>
    <col min="6418" max="6422" width="7.875" customWidth="1"/>
    <col min="6423" max="6424" width="6.875" customWidth="1"/>
    <col min="6425" max="6426" width="7.875" customWidth="1"/>
    <col min="6427" max="6427" width="6.875" customWidth="1"/>
    <col min="6428" max="6433" width="7.875" customWidth="1"/>
    <col min="6434" max="6434" width="6.875" customWidth="1"/>
    <col min="6435" max="6435" width="4.875" customWidth="1"/>
    <col min="6436" max="6442" width="7.875" customWidth="1"/>
    <col min="6443" max="6443" width="6.875" customWidth="1"/>
    <col min="6444" max="6444" width="7.875" customWidth="1"/>
    <col min="6445" max="6445" width="6.875" customWidth="1"/>
    <col min="6446" max="6447" width="7.875" customWidth="1"/>
    <col min="6448" max="6449" width="6.875" customWidth="1"/>
    <col min="6450" max="6450" width="7.875" customWidth="1"/>
    <col min="6451" max="6451" width="5.875" customWidth="1"/>
    <col min="6452" max="6452" width="6.875" customWidth="1"/>
    <col min="6453" max="6453" width="7.875" customWidth="1"/>
    <col min="6454" max="6454" width="5.875" customWidth="1"/>
    <col min="6455" max="6456" width="6.875" customWidth="1"/>
    <col min="6457" max="6458" width="5.875" customWidth="1"/>
    <col min="6459" max="6459" width="6.875" customWidth="1"/>
    <col min="6460" max="6461" width="7.875" customWidth="1"/>
    <col min="6462" max="6463" width="6.875" customWidth="1"/>
    <col min="6464" max="6465" width="7.875" customWidth="1"/>
    <col min="6466" max="6466" width="6.875" customWidth="1"/>
    <col min="6467" max="6469" width="7.875" customWidth="1"/>
    <col min="6470" max="6470" width="6.875" customWidth="1"/>
    <col min="6471" max="6476" width="7.875" customWidth="1"/>
    <col min="6477" max="6478" width="6.875" customWidth="1"/>
    <col min="6479" max="6479" width="5.875" customWidth="1"/>
    <col min="6480" max="6482" width="6.875" customWidth="1"/>
    <col min="6483" max="6483" width="7.875" customWidth="1"/>
    <col min="6484" max="6486" width="6.875" customWidth="1"/>
    <col min="6487" max="6490" width="7.875" customWidth="1"/>
    <col min="6491" max="6495" width="6.875" customWidth="1"/>
    <col min="6496" max="6496" width="5.875" customWidth="1"/>
    <col min="6497" max="6501" width="7.875" customWidth="1"/>
    <col min="6502" max="6502" width="6.875" customWidth="1"/>
    <col min="6503" max="6503" width="7.875" customWidth="1"/>
    <col min="6504" max="6504" width="5.875" customWidth="1"/>
    <col min="6505" max="6505" width="6.875" customWidth="1"/>
    <col min="6506" max="6510" width="7.875" customWidth="1"/>
    <col min="6511" max="6512" width="6.875" customWidth="1"/>
    <col min="6513" max="6514" width="5.875" customWidth="1"/>
    <col min="6515" max="6515" width="6.875" customWidth="1"/>
    <col min="6516" max="6517" width="7.875" customWidth="1"/>
    <col min="6518" max="6519" width="6.875" customWidth="1"/>
    <col min="6520" max="6523" width="7.875" customWidth="1"/>
    <col min="6524" max="6524" width="6.875" customWidth="1"/>
    <col min="6525" max="6526" width="7.875" customWidth="1"/>
    <col min="6527" max="6530" width="6.875" customWidth="1"/>
    <col min="6531" max="6531" width="5.875" customWidth="1"/>
    <col min="6532" max="6533" width="7.875" customWidth="1"/>
    <col min="6534" max="6534" width="6.875" customWidth="1"/>
    <col min="6535" max="6535" width="7.875" customWidth="1"/>
    <col min="6536" max="6537" width="6.875" customWidth="1"/>
    <col min="6538" max="6540" width="7.875" customWidth="1"/>
    <col min="6541" max="6541" width="6.875" customWidth="1"/>
    <col min="6542" max="6542" width="7.875" customWidth="1"/>
    <col min="6543" max="6543" width="6.875" customWidth="1"/>
    <col min="6544" max="6544" width="5.875" customWidth="1"/>
    <col min="6545" max="6545" width="7.875" customWidth="1"/>
    <col min="6546" max="6546" width="5.875" customWidth="1"/>
    <col min="6547" max="6552" width="7.875" customWidth="1"/>
    <col min="6553" max="6553" width="5.875" customWidth="1"/>
    <col min="6554" max="6554" width="6.875" customWidth="1"/>
    <col min="6555" max="6555" width="7.875" customWidth="1"/>
    <col min="6556" max="6556" width="6.875" customWidth="1"/>
    <col min="6557" max="6563" width="7.875" customWidth="1"/>
    <col min="6564" max="6565" width="6.875" customWidth="1"/>
    <col min="6566" max="6566" width="7.875" customWidth="1"/>
    <col min="6567" max="6567" width="4.875" customWidth="1"/>
    <col min="6568" max="6568" width="5.875" customWidth="1"/>
    <col min="6569" max="6571" width="7.875" customWidth="1"/>
    <col min="6572" max="6572" width="6.875" customWidth="1"/>
    <col min="6573" max="6575" width="7.875" customWidth="1"/>
    <col min="6576" max="6576" width="5.875" customWidth="1"/>
    <col min="6577" max="6580" width="7.875" customWidth="1"/>
    <col min="6581" max="6583" width="6.875" customWidth="1"/>
    <col min="6584" max="6590" width="7.875" customWidth="1"/>
    <col min="6591" max="6592" width="6.875" customWidth="1"/>
    <col min="6593" max="6594" width="7.875" customWidth="1"/>
    <col min="6595" max="6595" width="6.875" customWidth="1"/>
    <col min="6596" max="6598" width="7.875" customWidth="1"/>
    <col min="6599" max="6599" width="6.875" customWidth="1"/>
    <col min="6600" max="6604" width="7.875" customWidth="1"/>
    <col min="6605" max="6607" width="6.875" customWidth="1"/>
    <col min="6608" max="6618" width="7.875" customWidth="1"/>
    <col min="6619" max="6619" width="6.875" customWidth="1"/>
    <col min="6620" max="6620" width="7.875" customWidth="1"/>
    <col min="6621" max="6621" width="6.875" customWidth="1"/>
    <col min="6622" max="6622" width="7.875" customWidth="1"/>
    <col min="6623" max="6624" width="6.875" customWidth="1"/>
    <col min="6625" max="6629" width="7.875" customWidth="1"/>
    <col min="6630" max="6631" width="6.875" customWidth="1"/>
    <col min="6632" max="6632" width="7.875" customWidth="1"/>
    <col min="6633" max="6633" width="6.875" customWidth="1"/>
    <col min="6634" max="6635" width="7.875" customWidth="1"/>
    <col min="6636" max="6636" width="6.875" customWidth="1"/>
    <col min="6637" max="6639" width="7.875" customWidth="1"/>
    <col min="6640" max="6641" width="6.875" customWidth="1"/>
    <col min="6642" max="6644" width="7.875" customWidth="1"/>
    <col min="6645" max="6647" width="6.875" customWidth="1"/>
    <col min="6648" max="6648" width="7.875" customWidth="1"/>
    <col min="6649" max="6649" width="6.875" customWidth="1"/>
    <col min="6650" max="6650" width="7.875" customWidth="1"/>
    <col min="6651" max="6654" width="6.875" customWidth="1"/>
    <col min="6655" max="6657" width="7.875" customWidth="1"/>
    <col min="6658" max="6658" width="5.875" customWidth="1"/>
    <col min="6659" max="6659" width="7.875" customWidth="1"/>
    <col min="6660" max="6662" width="6.875" customWidth="1"/>
    <col min="6663" max="6663" width="5.875" customWidth="1"/>
    <col min="6664" max="6666" width="7.875" customWidth="1"/>
    <col min="6667" max="6667" width="5.875" customWidth="1"/>
    <col min="6668" max="6668" width="7.875" customWidth="1"/>
    <col min="6669" max="6669" width="6.875" customWidth="1"/>
    <col min="6670" max="6672" width="7.875" customWidth="1"/>
    <col min="6673" max="6673" width="6.875" customWidth="1"/>
    <col min="6674" max="6674" width="7.875" customWidth="1"/>
    <col min="6675" max="6676" width="6.875" customWidth="1"/>
    <col min="6677" max="6679" width="7.875" customWidth="1"/>
    <col min="6680" max="6680" width="5.875" customWidth="1"/>
    <col min="6681" max="6684" width="7.875" customWidth="1"/>
    <col min="6685" max="6685" width="5.875" customWidth="1"/>
    <col min="6686" max="6692" width="7.875" customWidth="1"/>
    <col min="6693" max="6693" width="5.875" customWidth="1"/>
    <col min="6694" max="6694" width="7.875" customWidth="1"/>
    <col min="6695" max="6695" width="6.875" customWidth="1"/>
    <col min="6696" max="6696" width="7.875" customWidth="1"/>
    <col min="6697" max="6698" width="6.875" customWidth="1"/>
    <col min="6699" max="6702" width="7.875" customWidth="1"/>
    <col min="6703" max="6703" width="6.875" customWidth="1"/>
    <col min="6704" max="6704" width="7.875" customWidth="1"/>
    <col min="6705" max="6705" width="6.875" customWidth="1"/>
    <col min="6706" max="6706" width="7.875" customWidth="1"/>
    <col min="6707" max="6707" width="6.875" customWidth="1"/>
    <col min="6708" max="6708" width="7.875" customWidth="1"/>
    <col min="6709" max="6709" width="6.875" customWidth="1"/>
    <col min="6710" max="6713" width="7.875" customWidth="1"/>
    <col min="6714" max="6717" width="6.875" customWidth="1"/>
    <col min="6718" max="6718" width="7.875" customWidth="1"/>
    <col min="6719" max="6720" width="6.875" customWidth="1"/>
    <col min="6721" max="6722" width="7.875" customWidth="1"/>
    <col min="6723" max="6723" width="5.875" customWidth="1"/>
    <col min="6724" max="6724" width="6.875" customWidth="1"/>
    <col min="6725" max="6725" width="7.875" customWidth="1"/>
    <col min="6726" max="6726" width="6.875" customWidth="1"/>
    <col min="6727" max="6727" width="7.875" customWidth="1"/>
    <col min="6728" max="6729" width="6.875" customWidth="1"/>
    <col min="6730" max="6733" width="7.875" customWidth="1"/>
    <col min="6734" max="6734" width="6.875" customWidth="1"/>
    <col min="6735" max="6738" width="7.875" customWidth="1"/>
    <col min="6739" max="6739" width="6.875" customWidth="1"/>
    <col min="6740" max="6742" width="7.875" customWidth="1"/>
    <col min="6743" max="6743" width="5.875" customWidth="1"/>
    <col min="6744" max="6744" width="7.875" customWidth="1"/>
    <col min="6745" max="6745" width="6.875" customWidth="1"/>
    <col min="6746" max="6746" width="7.875" customWidth="1"/>
    <col min="6747" max="6747" width="5.875" customWidth="1"/>
    <col min="6748" max="6748" width="7.875" customWidth="1"/>
    <col min="6749" max="6749" width="6.875" customWidth="1"/>
    <col min="6750" max="6752" width="7.875" customWidth="1"/>
    <col min="6753" max="6753" width="6.875" customWidth="1"/>
    <col min="6754" max="6757" width="7.875" customWidth="1"/>
    <col min="6758" max="6759" width="6.875" customWidth="1"/>
    <col min="6760" max="6761" width="7.875" customWidth="1"/>
    <col min="6762" max="6762" width="4.875" customWidth="1"/>
    <col min="6763" max="6763" width="7.875" customWidth="1"/>
    <col min="6764" max="6764" width="6.875" customWidth="1"/>
    <col min="6765" max="6765" width="7.875" customWidth="1"/>
    <col min="6766" max="6766" width="5.875" customWidth="1"/>
    <col min="6767" max="6769" width="7.875" customWidth="1"/>
    <col min="6770" max="6771" width="6.875" customWidth="1"/>
    <col min="6772" max="6776" width="7.875" customWidth="1"/>
    <col min="6777" max="6777" width="4.875" customWidth="1"/>
    <col min="6778" max="6781" width="7.875" customWidth="1"/>
    <col min="6782" max="6782" width="5.875" customWidth="1"/>
    <col min="6783" max="6783" width="6.875" customWidth="1"/>
    <col min="6784" max="6787" width="7.875" customWidth="1"/>
    <col min="6788" max="6788" width="5.875" customWidth="1"/>
    <col min="6789" max="6790" width="6.875" customWidth="1"/>
    <col min="6791" max="6794" width="7.875" customWidth="1"/>
    <col min="6795" max="6795" width="8.875" customWidth="1"/>
    <col min="6796" max="6796" width="7.875" customWidth="1"/>
    <col min="6797" max="6797" width="6.875" customWidth="1"/>
    <col min="6798" max="6799" width="8.875" customWidth="1"/>
    <col min="6800" max="6801" width="7.875" customWidth="1"/>
    <col min="6802" max="6806" width="8.875" customWidth="1"/>
    <col min="6807" max="6807" width="7.875" customWidth="1"/>
    <col min="6808" max="6810" width="8.875" customWidth="1"/>
    <col min="6811" max="6811" width="7.875" customWidth="1"/>
    <col min="6812" max="6813" width="8.875" customWidth="1"/>
    <col min="6814" max="6814" width="7.875" customWidth="1"/>
    <col min="6815" max="6816" width="8.875" customWidth="1"/>
    <col min="6817" max="6817" width="7.875" customWidth="1"/>
    <col min="6818" max="6820" width="8.875" customWidth="1"/>
    <col min="6821" max="6821" width="7.875" customWidth="1"/>
    <col min="6822" max="6823" width="8.875" customWidth="1"/>
    <col min="6824" max="6824" width="7.875" customWidth="1"/>
    <col min="6825" max="6828" width="8.875" customWidth="1"/>
    <col min="6829" max="6831" width="7.875" customWidth="1"/>
    <col min="6832" max="6833" width="8.875" customWidth="1"/>
    <col min="6834" max="6834" width="6.875" customWidth="1"/>
    <col min="6835" max="6835" width="8.875" customWidth="1"/>
    <col min="6836" max="6836" width="7.875" customWidth="1"/>
    <col min="6837" max="6842" width="8.875" customWidth="1"/>
    <col min="6843" max="6845" width="7.875" customWidth="1"/>
    <col min="6846" max="6846" width="6.875" customWidth="1"/>
    <col min="6847" max="6848" width="8.875" customWidth="1"/>
    <col min="6849" max="6849" width="6.875" customWidth="1"/>
    <col min="6850" max="6851" width="7.875" customWidth="1"/>
    <col min="6852" max="6859" width="8.875" customWidth="1"/>
    <col min="6860" max="6860" width="7.875" customWidth="1"/>
    <col min="6861" max="6864" width="8.875" customWidth="1"/>
    <col min="6865" max="6865" width="7.875" customWidth="1"/>
    <col min="6866" max="6869" width="8.875" customWidth="1"/>
    <col min="6870" max="6870" width="7.875" customWidth="1"/>
    <col min="6871" max="6871" width="8.875" customWidth="1"/>
    <col min="6872" max="6875" width="7.875" customWidth="1"/>
    <col min="6876" max="6876" width="8.875" customWidth="1"/>
    <col min="6877" max="6877" width="7.875" customWidth="1"/>
    <col min="6878" max="6878" width="8.875" customWidth="1"/>
    <col min="6879" max="6879" width="7.875" customWidth="1"/>
    <col min="6880" max="6880" width="8.875" customWidth="1"/>
    <col min="6881" max="6883" width="7.875" customWidth="1"/>
    <col min="6884" max="6887" width="8.875" customWidth="1"/>
    <col min="6888" max="6888" width="7.875" customWidth="1"/>
    <col min="6889" max="6889" width="8.875" customWidth="1"/>
    <col min="6890" max="6890" width="7.875" customWidth="1"/>
    <col min="6891" max="6892" width="8.875" customWidth="1"/>
    <col min="6893" max="6893" width="6.875" customWidth="1"/>
    <col min="6894" max="6899" width="8.875" customWidth="1"/>
    <col min="6900" max="6900" width="6.875" customWidth="1"/>
    <col min="6901" max="6901" width="8.875" customWidth="1"/>
    <col min="6902" max="6902" width="7.875" customWidth="1"/>
    <col min="6903" max="6904" width="8.875" customWidth="1"/>
    <col min="6905" max="6905" width="7.875" customWidth="1"/>
    <col min="6906" max="6906" width="8.875" customWidth="1"/>
    <col min="6907" max="6907" width="7.875" customWidth="1"/>
    <col min="6908" max="6910" width="8.875" customWidth="1"/>
    <col min="6911" max="6911" width="7.875" customWidth="1"/>
    <col min="6912" max="6912" width="8.875" customWidth="1"/>
    <col min="6913" max="6913" width="5.875" customWidth="1"/>
    <col min="6914" max="6914" width="8.875" customWidth="1"/>
    <col min="6915" max="6916" width="7.875" customWidth="1"/>
    <col min="6917" max="6923" width="8.875" customWidth="1"/>
    <col min="6924" max="6924" width="6.875" customWidth="1"/>
    <col min="6925" max="6925" width="7.875" customWidth="1"/>
    <col min="6926" max="6931" width="8.875" customWidth="1"/>
    <col min="6932" max="6932" width="5.875" customWidth="1"/>
    <col min="6933" max="6934" width="7.875" customWidth="1"/>
    <col min="6935" max="6935" width="8.875" customWidth="1"/>
    <col min="6936" max="6936" width="6.875" customWidth="1"/>
    <col min="6937" max="6937" width="8.875" customWidth="1"/>
    <col min="6938" max="6938" width="7.875" customWidth="1"/>
    <col min="6939" max="6940" width="8.875" customWidth="1"/>
    <col min="6941" max="6942" width="7.875" customWidth="1"/>
    <col min="6943" max="6943" width="8.875" customWidth="1"/>
    <col min="6944" max="6944" width="5.875" customWidth="1"/>
    <col min="6945" max="6945" width="7.875" customWidth="1"/>
    <col min="6946" max="6947" width="8.875" customWidth="1"/>
    <col min="6948" max="6948" width="6.875" customWidth="1"/>
    <col min="6949" max="6949" width="7.875" customWidth="1"/>
    <col min="6950" max="6951" width="8.875" customWidth="1"/>
    <col min="6952" max="6952" width="7.875" customWidth="1"/>
    <col min="6953" max="6956" width="8.875" customWidth="1"/>
    <col min="6957" max="6958" width="7.875" customWidth="1"/>
    <col min="6959" max="6959" width="8.875" customWidth="1"/>
    <col min="6960" max="6960" width="7.875" customWidth="1"/>
    <col min="6961" max="6961" width="8.875" customWidth="1"/>
    <col min="6962" max="6962" width="5.875" customWidth="1"/>
    <col min="6963" max="6967" width="8.875" customWidth="1"/>
    <col min="6968" max="6968" width="7.875" customWidth="1"/>
    <col min="6969" max="6969" width="8.875" customWidth="1"/>
    <col min="6970" max="6970" width="6.875" customWidth="1"/>
    <col min="6971" max="6972" width="8.875" customWidth="1"/>
    <col min="6973" max="6974" width="7.875" customWidth="1"/>
    <col min="6975" max="6977" width="8.875" customWidth="1"/>
    <col min="6978" max="6978" width="6.875" customWidth="1"/>
    <col min="6979" max="6979" width="7.875" customWidth="1"/>
    <col min="6980" max="6984" width="8.875" customWidth="1"/>
    <col min="6985" max="6985" width="6.875" customWidth="1"/>
    <col min="6986" max="6987" width="7.875" customWidth="1"/>
    <col min="6988" max="6990" width="8.875" customWidth="1"/>
    <col min="6991" max="6991" width="7.875" customWidth="1"/>
    <col min="6992" max="6992" width="8.875" customWidth="1"/>
    <col min="6993" max="6993" width="7.875" customWidth="1"/>
    <col min="6994" max="6995" width="6.875" customWidth="1"/>
    <col min="6996" max="6997" width="8.875" customWidth="1"/>
    <col min="6998" max="7001" width="7.875" customWidth="1"/>
    <col min="7002" max="7002" width="8.875" customWidth="1"/>
    <col min="7003" max="7003" width="6.875" customWidth="1"/>
    <col min="7004" max="7005" width="8.875" customWidth="1"/>
    <col min="7006" max="7006" width="7.875" customWidth="1"/>
    <col min="7007" max="7007" width="8.875" customWidth="1"/>
    <col min="7008" max="7008" width="7.875" customWidth="1"/>
    <col min="7009" max="7009" width="6.875" customWidth="1"/>
    <col min="7010" max="7011" width="7.875" customWidth="1"/>
    <col min="7012" max="7013" width="8.875" customWidth="1"/>
    <col min="7014" max="7014" width="7.875" customWidth="1"/>
    <col min="7015" max="7017" width="8.875" customWidth="1"/>
    <col min="7018" max="7019" width="7.875" customWidth="1"/>
    <col min="7020" max="7020" width="8.875" customWidth="1"/>
    <col min="7021" max="7021" width="6.875" customWidth="1"/>
    <col min="7022" max="7022" width="8.875" customWidth="1"/>
    <col min="7023" max="7023" width="7.875" customWidth="1"/>
    <col min="7024" max="7024" width="8.875" customWidth="1"/>
    <col min="7025" max="7025" width="7.875" customWidth="1"/>
    <col min="7026" max="7029" width="8.875" customWidth="1"/>
    <col min="7030" max="7030" width="7.875" customWidth="1"/>
    <col min="7031" max="7031" width="8.875" customWidth="1"/>
    <col min="7032" max="7032" width="7.875" customWidth="1"/>
    <col min="7033" max="7033" width="8.875" customWidth="1"/>
    <col min="7034" max="7034" width="7.875" customWidth="1"/>
    <col min="7035" max="7036" width="8.875" customWidth="1"/>
    <col min="7037" max="7037" width="6.875" customWidth="1"/>
    <col min="7038" max="7038" width="8.875" customWidth="1"/>
    <col min="7039" max="7039" width="7.875" customWidth="1"/>
    <col min="7040" max="7040" width="8.875" customWidth="1"/>
    <col min="7041" max="7042" width="7.875" customWidth="1"/>
    <col min="7043" max="7044" width="8.875" customWidth="1"/>
    <col min="7045" max="7048" width="7.875" customWidth="1"/>
    <col min="7049" max="7049" width="6.875" customWidth="1"/>
    <col min="7050" max="7051" width="8.875" customWidth="1"/>
    <col min="7052" max="7052" width="7.875" customWidth="1"/>
    <col min="7053" max="7053" width="6.875" customWidth="1"/>
    <col min="7054" max="7055" width="7.875" customWidth="1"/>
    <col min="7056" max="7056" width="8.875" customWidth="1"/>
    <col min="7057" max="7057" width="6.875" customWidth="1"/>
    <col min="7058" max="7059" width="8.875" customWidth="1"/>
    <col min="7060" max="7062" width="7.875" customWidth="1"/>
    <col min="7063" max="7066" width="8.875" customWidth="1"/>
    <col min="7067" max="7067" width="6.875" customWidth="1"/>
    <col min="7068" max="7072" width="7.875" customWidth="1"/>
    <col min="7073" max="7078" width="8.875" customWidth="1"/>
    <col min="7079" max="7079" width="7.875" customWidth="1"/>
    <col min="7080" max="7085" width="8.875" customWidth="1"/>
    <col min="7086" max="7086" width="7.875" customWidth="1"/>
    <col min="7087" max="7088" width="8.875" customWidth="1"/>
    <col min="7089" max="7089" width="6.875" customWidth="1"/>
    <col min="7090" max="7091" width="8.875" customWidth="1"/>
    <col min="7092" max="7092" width="3.875" customWidth="1"/>
    <col min="7093" max="7093" width="8.875" customWidth="1"/>
    <col min="7094" max="7094" width="7.875" customWidth="1"/>
    <col min="7095" max="7095" width="8.875" customWidth="1"/>
    <col min="7096" max="7096" width="7.875" customWidth="1"/>
    <col min="7097" max="7097" width="8.875" customWidth="1"/>
    <col min="7098" max="7098" width="7.875" customWidth="1"/>
    <col min="7099" max="7099" width="8.875" customWidth="1"/>
    <col min="7100" max="7100" width="7.875" customWidth="1"/>
    <col min="7101" max="7106" width="8.875" customWidth="1"/>
    <col min="7107" max="7108" width="7.875" customWidth="1"/>
    <col min="7109" max="7111" width="8.875" customWidth="1"/>
    <col min="7112" max="7112" width="7.875" customWidth="1"/>
    <col min="7113" max="7114" width="8.875" customWidth="1"/>
    <col min="7115" max="7115" width="7.875" customWidth="1"/>
    <col min="7116" max="7117" width="6.875" customWidth="1"/>
    <col min="7118" max="7121" width="8.875" customWidth="1"/>
    <col min="7122" max="7122" width="7.875" customWidth="1"/>
    <col min="7123" max="7126" width="8.875" customWidth="1"/>
    <col min="7127" max="7127" width="7.875" customWidth="1"/>
    <col min="7128" max="7129" width="8.875" customWidth="1"/>
    <col min="7130" max="7130" width="7.875" customWidth="1"/>
    <col min="7131" max="7132" width="8.875" customWidth="1"/>
    <col min="7133" max="7133" width="7.875" customWidth="1"/>
    <col min="7134" max="7135" width="8.875" customWidth="1"/>
    <col min="7136" max="7136" width="7.875" customWidth="1"/>
    <col min="7137" max="7137" width="5.875" customWidth="1"/>
    <col min="7138" max="7138" width="7.875" customWidth="1"/>
    <col min="7139" max="7139" width="6.875" customWidth="1"/>
    <col min="7140" max="7140" width="8.875" customWidth="1"/>
    <col min="7141" max="7141" width="6.875" customWidth="1"/>
    <col min="7142" max="7143" width="8.875" customWidth="1"/>
    <col min="7144" max="7144" width="7.875" customWidth="1"/>
    <col min="7145" max="7145" width="8.875" customWidth="1"/>
    <col min="7146" max="7147" width="7.875" customWidth="1"/>
    <col min="7148" max="7149" width="8.875" customWidth="1"/>
    <col min="7150" max="7150" width="7.875" customWidth="1"/>
    <col min="7151" max="7151" width="8.875" customWidth="1"/>
    <col min="7152" max="7152" width="6.875" customWidth="1"/>
    <col min="7153" max="7153" width="8.875" customWidth="1"/>
    <col min="7154" max="7154" width="7.875" customWidth="1"/>
    <col min="7155" max="7155" width="8.875" customWidth="1"/>
    <col min="7156" max="7156" width="7.875" customWidth="1"/>
    <col min="7157" max="7160" width="8.875" customWidth="1"/>
    <col min="7161" max="7161" width="6.875" customWidth="1"/>
    <col min="7162" max="7165" width="8.875" customWidth="1"/>
    <col min="7166" max="7166" width="7.875" customWidth="1"/>
    <col min="7167" max="7167" width="8.875" customWidth="1"/>
    <col min="7168" max="7168" width="6.875" customWidth="1"/>
    <col min="7169" max="7171" width="8.875" customWidth="1"/>
    <col min="7172" max="7173" width="7.875" customWidth="1"/>
    <col min="7174" max="7174" width="8.875" customWidth="1"/>
    <col min="7175" max="7176" width="7.875" customWidth="1"/>
    <col min="7177" max="7177" width="6.875" customWidth="1"/>
    <col min="7178" max="7178" width="8.875" customWidth="1"/>
    <col min="7179" max="7179" width="6.875" customWidth="1"/>
    <col min="7180" max="7181" width="8.875" customWidth="1"/>
    <col min="7182" max="7182" width="7.875" customWidth="1"/>
    <col min="7183" max="7187" width="8.875" customWidth="1"/>
    <col min="7188" max="7188" width="7.875" customWidth="1"/>
    <col min="7189" max="7190" width="8.875" customWidth="1"/>
    <col min="7191" max="7192" width="7.875" customWidth="1"/>
    <col min="7193" max="7194" width="8.875" customWidth="1"/>
    <col min="7195" max="7195" width="7.875" customWidth="1"/>
    <col min="7196" max="7196" width="6.875" customWidth="1"/>
    <col min="7197" max="7198" width="7.875" customWidth="1"/>
    <col min="7199" max="7200" width="8.875" customWidth="1"/>
    <col min="7201" max="7202" width="7.875" customWidth="1"/>
    <col min="7203" max="7206" width="8.875" customWidth="1"/>
    <col min="7207" max="7208" width="7.875" customWidth="1"/>
    <col min="7209" max="7210" width="8.875" customWidth="1"/>
    <col min="7211" max="7211" width="6.875" customWidth="1"/>
    <col min="7212" max="7215" width="8.875" customWidth="1"/>
    <col min="7216" max="7216" width="7.875" customWidth="1"/>
    <col min="7217" max="7220" width="8.875" customWidth="1"/>
    <col min="7221" max="7221" width="7.875" customWidth="1"/>
    <col min="7222" max="7225" width="8.875" customWidth="1"/>
    <col min="7226" max="7228" width="7.875" customWidth="1"/>
    <col min="7229" max="7230" width="8.875" customWidth="1"/>
    <col min="7231" max="7231" width="7.875" customWidth="1"/>
    <col min="7232" max="7232" width="8.875" customWidth="1"/>
    <col min="7233" max="7233" width="7.875" customWidth="1"/>
    <col min="7234" max="7235" width="8.875" customWidth="1"/>
    <col min="7236" max="7236" width="7.875" customWidth="1"/>
    <col min="7237" max="7237" width="5.875" customWidth="1"/>
    <col min="7238" max="7238" width="7.875" customWidth="1"/>
    <col min="7239" max="7241" width="8.875" customWidth="1"/>
    <col min="7242" max="7242" width="7.875" customWidth="1"/>
    <col min="7243" max="7250" width="8.875" customWidth="1"/>
    <col min="7251" max="7251" width="7.875" customWidth="1"/>
    <col min="7252" max="7252" width="8.875" customWidth="1"/>
    <col min="7253" max="7255" width="7.875" customWidth="1"/>
    <col min="7256" max="7256" width="8.875" customWidth="1"/>
    <col min="7257" max="7257" width="7.875" customWidth="1"/>
    <col min="7258" max="7262" width="8.875" customWidth="1"/>
    <col min="7263" max="7263" width="7.875" customWidth="1"/>
    <col min="7264" max="7264" width="5.875" customWidth="1"/>
    <col min="7265" max="7266" width="7.875" customWidth="1"/>
    <col min="7267" max="7267" width="8.875" customWidth="1"/>
    <col min="7268" max="7271" width="7.875" customWidth="1"/>
    <col min="7272" max="7272" width="8.875" customWidth="1"/>
    <col min="7273" max="7273" width="7.875" customWidth="1"/>
    <col min="7274" max="7274" width="6.875" customWidth="1"/>
    <col min="7275" max="7276" width="7.875" customWidth="1"/>
    <col min="7277" max="7277" width="8.875" customWidth="1"/>
    <col min="7278" max="7278" width="7.875" customWidth="1"/>
    <col min="7279" max="7279" width="8.875" customWidth="1"/>
    <col min="7280" max="7280" width="7.875" customWidth="1"/>
    <col min="7281" max="7283" width="8.875" customWidth="1"/>
    <col min="7284" max="7284" width="6.875" customWidth="1"/>
    <col min="7285" max="7288" width="8.875" customWidth="1"/>
    <col min="7289" max="7290" width="7.875" customWidth="1"/>
    <col min="7291" max="7291" width="8.875" customWidth="1"/>
    <col min="7292" max="7292" width="7.875" customWidth="1"/>
    <col min="7293" max="7293" width="8.875" customWidth="1"/>
    <col min="7294" max="7297" width="7.875" customWidth="1"/>
    <col min="7298" max="7298" width="6.875" customWidth="1"/>
    <col min="7299" max="7299" width="7.875" customWidth="1"/>
    <col min="7300" max="7301" width="8.875" customWidth="1"/>
    <col min="7302" max="7302" width="6.875" customWidth="1"/>
    <col min="7303" max="7304" width="8.875" customWidth="1"/>
    <col min="7305" max="7306" width="7.875" customWidth="1"/>
    <col min="7307" max="7309" width="8.875" customWidth="1"/>
    <col min="7310" max="7310" width="7.875" customWidth="1"/>
    <col min="7311" max="7312" width="8.875" customWidth="1"/>
    <col min="7313" max="7313" width="7.875" customWidth="1"/>
    <col min="7314" max="7315" width="8.875" customWidth="1"/>
    <col min="7316" max="7316" width="6.875" customWidth="1"/>
    <col min="7317" max="7317" width="8.875" customWidth="1"/>
    <col min="7318" max="7320" width="7.875" customWidth="1"/>
    <col min="7321" max="7321" width="8.875" customWidth="1"/>
    <col min="7322" max="7322" width="7.875" customWidth="1"/>
    <col min="7323" max="7323" width="6.875" customWidth="1"/>
    <col min="7324" max="7326" width="8.875" customWidth="1"/>
    <col min="7327" max="7327" width="7.875" customWidth="1"/>
    <col min="7328" max="7328" width="8.875" customWidth="1"/>
    <col min="7329" max="7329" width="7.875" customWidth="1"/>
    <col min="7330" max="7337" width="8.875" customWidth="1"/>
    <col min="7338" max="7338" width="7.875" customWidth="1"/>
    <col min="7339" max="7342" width="8.875" customWidth="1"/>
    <col min="7343" max="7343" width="6.875" customWidth="1"/>
    <col min="7344" max="7344" width="8.875" customWidth="1"/>
    <col min="7345" max="7347" width="7.875" customWidth="1"/>
    <col min="7348" max="7351" width="8.875" customWidth="1"/>
    <col min="7352" max="7353" width="7.875" customWidth="1"/>
    <col min="7354" max="7355" width="8.875" customWidth="1"/>
    <col min="7356" max="7356" width="7.875" customWidth="1"/>
    <col min="7357" max="7358" width="8.875" customWidth="1"/>
    <col min="7359" max="7360" width="7.875" customWidth="1"/>
    <col min="7361" max="7363" width="8.875" customWidth="1"/>
    <col min="7364" max="7364" width="7.875" customWidth="1"/>
    <col min="7365" max="7365" width="8.875" customWidth="1"/>
    <col min="7366" max="7366" width="7.875" customWidth="1"/>
    <col min="7367" max="7370" width="8.875" customWidth="1"/>
    <col min="7371" max="7371" width="7.875" customWidth="1"/>
    <col min="7372" max="7374" width="8.875" customWidth="1"/>
    <col min="7375" max="7376" width="7.875" customWidth="1"/>
    <col min="7377" max="7380" width="8.875" customWidth="1"/>
    <col min="7381" max="7382" width="7.875" customWidth="1"/>
    <col min="7383" max="7386" width="8.875" customWidth="1"/>
    <col min="7387" max="7387" width="7.875" customWidth="1"/>
    <col min="7388" max="7389" width="6.875" customWidth="1"/>
    <col min="7390" max="7392" width="8.875" customWidth="1"/>
    <col min="7393" max="7393" width="7.875" customWidth="1"/>
    <col min="7394" max="7394" width="8.875" customWidth="1"/>
    <col min="7395" max="7396" width="7.875" customWidth="1"/>
    <col min="7397" max="7397" width="8.875" customWidth="1"/>
    <col min="7398" max="7398" width="7.875" customWidth="1"/>
    <col min="7399" max="7400" width="8.875" customWidth="1"/>
    <col min="7401" max="7403" width="7.875" customWidth="1"/>
    <col min="7404" max="7404" width="8.875" customWidth="1"/>
    <col min="7405" max="7405" width="7.875" customWidth="1"/>
    <col min="7406" max="7406" width="8.875" customWidth="1"/>
    <col min="7407" max="7407" width="7.875" customWidth="1"/>
    <col min="7408" max="7410" width="8.875" customWidth="1"/>
    <col min="7411" max="7411" width="7.875" customWidth="1"/>
    <col min="7412" max="7414" width="8.875" customWidth="1"/>
    <col min="7415" max="7415" width="7.875" customWidth="1"/>
    <col min="7416" max="7417" width="8.875" customWidth="1"/>
    <col min="7418" max="7418" width="6.875" customWidth="1"/>
    <col min="7419" max="7423" width="8.875" customWidth="1"/>
    <col min="7424" max="7427" width="7.875" customWidth="1"/>
    <col min="7428" max="7430" width="8.875" customWidth="1"/>
    <col min="7431" max="7431" width="6.875" customWidth="1"/>
    <col min="7432" max="7432" width="7.875" customWidth="1"/>
    <col min="7433" max="7437" width="8.875" customWidth="1"/>
    <col min="7438" max="7438" width="6.875" customWidth="1"/>
    <col min="7439" max="7439" width="8.875" customWidth="1"/>
    <col min="7440" max="7441" width="7.875" customWidth="1"/>
    <col min="7442" max="7443" width="8.875" customWidth="1"/>
    <col min="7444" max="7444" width="7.875" customWidth="1"/>
    <col min="7445" max="7445" width="8.875" customWidth="1"/>
    <col min="7446" max="7446" width="7.875" customWidth="1"/>
    <col min="7447" max="7449" width="8.875" customWidth="1"/>
    <col min="7450" max="7451" width="7.875" customWidth="1"/>
    <col min="7452" max="7453" width="8.875" customWidth="1"/>
    <col min="7454" max="7455" width="7.875" customWidth="1"/>
    <col min="7456" max="7457" width="8.875" customWidth="1"/>
    <col min="7458" max="7458" width="7.875" customWidth="1"/>
    <col min="7459" max="7462" width="8.875" customWidth="1"/>
    <col min="7463" max="7463" width="7.875" customWidth="1"/>
    <col min="7464" max="7464" width="6.875" customWidth="1"/>
    <col min="7465" max="7466" width="7.875" customWidth="1"/>
    <col min="7467" max="7468" width="8.875" customWidth="1"/>
    <col min="7469" max="7469" width="7.875" customWidth="1"/>
    <col min="7470" max="7470" width="8.875" customWidth="1"/>
    <col min="7471" max="7471" width="7.875" customWidth="1"/>
    <col min="7472" max="7472" width="8.875" customWidth="1"/>
    <col min="7473" max="7473" width="6.875" customWidth="1"/>
    <col min="7474" max="7475" width="8.875" customWidth="1"/>
    <col min="7476" max="7476" width="7.875" customWidth="1"/>
    <col min="7477" max="7478" width="8.875" customWidth="1"/>
    <col min="7479" max="7479" width="6.875" customWidth="1"/>
    <col min="7480" max="7482" width="8.875" customWidth="1"/>
    <col min="7483" max="7484" width="7.875" customWidth="1"/>
    <col min="7485" max="7489" width="8.875" customWidth="1"/>
    <col min="7490" max="7490" width="7.875" customWidth="1"/>
    <col min="7491" max="7492" width="8.875" customWidth="1"/>
    <col min="7493" max="7493" width="7.875" customWidth="1"/>
    <col min="7494" max="7494" width="8.875" customWidth="1"/>
    <col min="7495" max="7495" width="7.875" customWidth="1"/>
    <col min="7496" max="7496" width="8.875" customWidth="1"/>
    <col min="7497" max="7497" width="7.875" customWidth="1"/>
    <col min="7498" max="7499" width="8.875" customWidth="1"/>
    <col min="7500" max="7501" width="7.875" customWidth="1"/>
    <col min="7502" max="7504" width="8.875" customWidth="1"/>
    <col min="7505" max="7505" width="9.875" bestFit="1" customWidth="1"/>
    <col min="7506" max="7506" width="8.875" customWidth="1"/>
    <col min="7507" max="7507" width="9.875" bestFit="1" customWidth="1"/>
    <col min="7508" max="7508" width="8.875" customWidth="1"/>
    <col min="7509" max="7509" width="9.875" bestFit="1" customWidth="1"/>
    <col min="7510" max="7510" width="8.875" customWidth="1"/>
    <col min="7511" max="7511" width="9.875" bestFit="1" customWidth="1"/>
    <col min="7512" max="7512" width="8.875" customWidth="1"/>
    <col min="7513" max="7515" width="9.875" bestFit="1" customWidth="1"/>
    <col min="7516" max="7516" width="7.875" customWidth="1"/>
    <col min="7517" max="7519" width="9.875" bestFit="1" customWidth="1"/>
    <col min="7520" max="7520" width="8.875" customWidth="1"/>
    <col min="7521" max="7521" width="9.875" bestFit="1" customWidth="1"/>
    <col min="7522" max="7522" width="6.875" customWidth="1"/>
    <col min="7523" max="7523" width="8.875" customWidth="1"/>
    <col min="7524" max="7524" width="9.875" bestFit="1" customWidth="1"/>
    <col min="7525" max="7525" width="6.875" customWidth="1"/>
    <col min="7526" max="7527" width="9.875" bestFit="1" customWidth="1"/>
    <col min="7528" max="7530" width="8.875" customWidth="1"/>
    <col min="7531" max="7531" width="7.875" customWidth="1"/>
    <col min="7532" max="7532" width="8.875" customWidth="1"/>
    <col min="7533" max="7538" width="9.875" bestFit="1" customWidth="1"/>
    <col min="7539" max="7540" width="8.875" customWidth="1"/>
    <col min="7541" max="7542" width="9.875" bestFit="1" customWidth="1"/>
    <col min="7543" max="7543" width="7.875" customWidth="1"/>
    <col min="7544" max="7545" width="9.875" bestFit="1" customWidth="1"/>
    <col min="7546" max="7546" width="8.875" customWidth="1"/>
    <col min="7547" max="7547" width="11.5" bestFit="1" customWidth="1"/>
  </cols>
  <sheetData>
    <row r="3" spans="1:2">
      <c r="A3" s="4" t="s">
        <v>10948</v>
      </c>
      <c r="B3" t="s">
        <v>10961</v>
      </c>
    </row>
    <row r="4" spans="1:2">
      <c r="A4" s="5" t="s">
        <v>97</v>
      </c>
      <c r="B4" s="3">
        <v>501239.89080000052</v>
      </c>
    </row>
    <row r="5" spans="1:2">
      <c r="A5" s="5" t="s">
        <v>135</v>
      </c>
      <c r="B5" s="3">
        <v>678781.2399999979</v>
      </c>
    </row>
    <row r="6" spans="1:2">
      <c r="A6" s="5" t="s">
        <v>28</v>
      </c>
      <c r="B6" s="3">
        <v>391721.90500000032</v>
      </c>
    </row>
    <row r="7" spans="1:2">
      <c r="A7" s="5" t="s">
        <v>41</v>
      </c>
      <c r="B7" s="3">
        <v>725457.82450000057</v>
      </c>
    </row>
    <row r="8" spans="1:2">
      <c r="A8" s="5" t="s">
        <v>10942</v>
      </c>
      <c r="B8" s="3">
        <v>2297200.8602999994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3"/>
  <sheetViews>
    <sheetView topLeftCell="A7" workbookViewId="0">
      <selection activeCell="Q11" sqref="Q11"/>
    </sheetView>
  </sheetViews>
  <sheetFormatPr defaultRowHeight="12.45"/>
  <cols>
    <col min="1" max="1" width="17.5" customWidth="1"/>
    <col min="2" max="3" width="20.875" customWidth="1"/>
    <col min="4" max="4" width="8.875" customWidth="1"/>
    <col min="5" max="5" width="12.25" customWidth="1"/>
    <col min="6" max="6" width="10.125" customWidth="1"/>
    <col min="7" max="7" width="7.875" customWidth="1"/>
    <col min="8" max="8" width="9.5" customWidth="1"/>
    <col min="9" max="9" width="7.5" customWidth="1"/>
    <col min="10" max="10" width="9.875" customWidth="1"/>
    <col min="11" max="12" width="8.375" customWidth="1"/>
    <col min="13" max="13" width="9.625" customWidth="1"/>
    <col min="14" max="14" width="7.5" customWidth="1"/>
    <col min="15" max="15" width="7.875" customWidth="1"/>
    <col min="16" max="16" width="11.5" customWidth="1"/>
    <col min="17" max="17" width="8.75" customWidth="1"/>
    <col min="18" max="18" width="9.875" bestFit="1" customWidth="1"/>
    <col min="19" max="19" width="16.375" customWidth="1"/>
    <col min="20" max="20" width="7" customWidth="1"/>
    <col min="21" max="21" width="9" customWidth="1"/>
    <col min="22" max="22" width="7.875" customWidth="1"/>
    <col min="23" max="23" width="8.875" customWidth="1"/>
    <col min="24" max="24" width="11.25" bestFit="1" customWidth="1"/>
    <col min="25" max="25" width="8.875" customWidth="1"/>
    <col min="26" max="26" width="9.875" bestFit="1" customWidth="1"/>
    <col min="27" max="27" width="8.875" customWidth="1"/>
    <col min="28" max="28" width="9.125" customWidth="1"/>
    <col min="29" max="29" width="11" customWidth="1"/>
    <col min="30" max="30" width="9.375" customWidth="1"/>
    <col min="31" max="31" width="7.875" customWidth="1"/>
    <col min="32" max="32" width="7.5" customWidth="1"/>
    <col min="33" max="33" width="8.625" customWidth="1"/>
    <col min="34" max="34" width="8.375" customWidth="1"/>
    <col min="35" max="35" width="9.875" bestFit="1" customWidth="1"/>
    <col min="36" max="36" width="8.125" customWidth="1"/>
    <col min="37" max="37" width="9.25" customWidth="1"/>
    <col min="38" max="38" width="8.875" customWidth="1"/>
    <col min="39" max="39" width="10.75" customWidth="1"/>
    <col min="40" max="40" width="10.5" customWidth="1"/>
    <col min="41" max="41" width="7.875" customWidth="1"/>
    <col min="42" max="42" width="7.5" customWidth="1"/>
    <col min="43" max="43" width="12.125" bestFit="1" customWidth="1"/>
    <col min="44" max="44" width="11.125" customWidth="1"/>
    <col min="45" max="45" width="7.875" customWidth="1"/>
    <col min="46" max="46" width="11.75" customWidth="1"/>
    <col min="47" max="47" width="11.625" bestFit="1" customWidth="1"/>
    <col min="48" max="48" width="14.25" bestFit="1" customWidth="1"/>
    <col min="49" max="49" width="14.5" bestFit="1" customWidth="1"/>
    <col min="50" max="50" width="9.125" customWidth="1"/>
    <col min="51" max="51" width="10.625" bestFit="1" customWidth="1"/>
    <col min="52" max="52" width="9.75" customWidth="1"/>
    <col min="53" max="53" width="8.875" customWidth="1"/>
    <col min="54" max="54" width="13.125" customWidth="1"/>
    <col min="55" max="55" width="10.625" customWidth="1"/>
    <col min="56" max="56" width="11.375" bestFit="1" customWidth="1"/>
    <col min="57" max="57" width="7.875" customWidth="1"/>
    <col min="58" max="58" width="8.875" customWidth="1"/>
    <col min="59" max="59" width="13.5" bestFit="1" customWidth="1"/>
    <col min="60" max="60" width="12.625" customWidth="1"/>
    <col min="61" max="61" width="8.875" customWidth="1"/>
    <col min="62" max="62" width="10.25" bestFit="1" customWidth="1"/>
    <col min="63" max="63" width="8.375" customWidth="1"/>
    <col min="64" max="64" width="9.875" customWidth="1"/>
    <col min="65" max="65" width="10.5" customWidth="1"/>
    <col min="66" max="66" width="7.25" customWidth="1"/>
    <col min="67" max="67" width="8.75" customWidth="1"/>
    <col min="68" max="68" width="12.375" bestFit="1" customWidth="1"/>
    <col min="69" max="69" width="9.75" bestFit="1" customWidth="1"/>
    <col min="70" max="70" width="7.875" customWidth="1"/>
    <col min="71" max="71" width="9.625" customWidth="1"/>
    <col min="72" max="72" width="13" customWidth="1"/>
    <col min="73" max="73" width="10.75" customWidth="1"/>
    <col min="74" max="74" width="9" customWidth="1"/>
    <col min="75" max="75" width="10.5" bestFit="1" customWidth="1"/>
    <col min="76" max="76" width="9.875" bestFit="1" customWidth="1"/>
    <col min="77" max="77" width="14" customWidth="1"/>
    <col min="78" max="78" width="12.125" customWidth="1"/>
    <col min="79" max="79" width="11.875" bestFit="1" customWidth="1"/>
    <col min="80" max="80" width="8.875" customWidth="1"/>
    <col min="81" max="82" width="9.875" bestFit="1" customWidth="1"/>
    <col min="83" max="83" width="8.875" customWidth="1"/>
    <col min="84" max="84" width="10.75" bestFit="1" customWidth="1"/>
    <col min="85" max="85" width="9.75" customWidth="1"/>
    <col min="86" max="86" width="13.75" customWidth="1"/>
    <col min="87" max="87" width="10.25" bestFit="1" customWidth="1"/>
    <col min="88" max="88" width="9.875" bestFit="1" customWidth="1"/>
    <col min="89" max="89" width="6.875" customWidth="1"/>
    <col min="90" max="90" width="8.875" customWidth="1"/>
    <col min="91" max="91" width="6.875" customWidth="1"/>
    <col min="92" max="92" width="9.625" customWidth="1"/>
    <col min="93" max="93" width="14.625" bestFit="1" customWidth="1"/>
    <col min="94" max="94" width="16.5" customWidth="1"/>
    <col min="95" max="96" width="9.875" customWidth="1"/>
    <col min="97" max="97" width="14.375" bestFit="1" customWidth="1"/>
    <col min="98" max="98" width="9.875" bestFit="1" customWidth="1"/>
    <col min="99" max="99" width="7.875" customWidth="1"/>
    <col min="100" max="100" width="7.75" customWidth="1"/>
    <col min="101" max="101" width="12.25" bestFit="1" customWidth="1"/>
    <col min="102" max="102" width="7.875" customWidth="1"/>
    <col min="103" max="103" width="12.375" customWidth="1"/>
    <col min="104" max="104" width="13.125" customWidth="1"/>
    <col min="105" max="105" width="13.875" bestFit="1" customWidth="1"/>
    <col min="106" max="106" width="11.25" bestFit="1" customWidth="1"/>
    <col min="107" max="107" width="14.125" bestFit="1" customWidth="1"/>
    <col min="108" max="108" width="10.125" bestFit="1" customWidth="1"/>
    <col min="109" max="109" width="9" customWidth="1"/>
    <col min="110" max="110" width="14.375" customWidth="1"/>
    <col min="111" max="111" width="10.875" bestFit="1" customWidth="1"/>
    <col min="112" max="112" width="8.25" customWidth="1"/>
    <col min="113" max="113" width="8.875" customWidth="1"/>
    <col min="114" max="114" width="5.875" customWidth="1"/>
    <col min="115" max="115" width="14.25" customWidth="1"/>
    <col min="116" max="116" width="9.25" customWidth="1"/>
    <col min="117" max="117" width="16.75" bestFit="1" customWidth="1"/>
    <col min="118" max="118" width="8.875" customWidth="1"/>
    <col min="119" max="119" width="9.75" bestFit="1" customWidth="1"/>
    <col min="120" max="120" width="12.625" bestFit="1" customWidth="1"/>
    <col min="121" max="121" width="7.75" customWidth="1"/>
    <col min="122" max="122" width="9.875" bestFit="1" customWidth="1"/>
    <col min="123" max="124" width="11.375" bestFit="1" customWidth="1"/>
    <col min="125" max="125" width="9.875" customWidth="1"/>
    <col min="126" max="126" width="8.875" customWidth="1"/>
    <col min="127" max="127" width="7" customWidth="1"/>
    <col min="128" max="128" width="7.875" customWidth="1"/>
    <col min="129" max="129" width="9" customWidth="1"/>
    <col min="130" max="130" width="7.75" customWidth="1"/>
    <col min="131" max="131" width="6.875" customWidth="1"/>
    <col min="132" max="132" width="11.875" customWidth="1"/>
    <col min="133" max="133" width="9.875" customWidth="1"/>
    <col min="134" max="134" width="10" bestFit="1" customWidth="1"/>
    <col min="135" max="135" width="9" customWidth="1"/>
    <col min="136" max="136" width="8.125" customWidth="1"/>
    <col min="137" max="137" width="9.125" customWidth="1"/>
    <col min="138" max="138" width="8.25" customWidth="1"/>
    <col min="139" max="139" width="8.875" customWidth="1"/>
    <col min="140" max="140" width="7.125" customWidth="1"/>
    <col min="141" max="141" width="8.75" customWidth="1"/>
    <col min="142" max="142" width="5.875" customWidth="1"/>
    <col min="143" max="143" width="9" customWidth="1"/>
    <col min="144" max="144" width="10.75" bestFit="1" customWidth="1"/>
    <col min="145" max="145" width="10.25" customWidth="1"/>
    <col min="146" max="146" width="8.875" customWidth="1"/>
    <col min="147" max="147" width="9.25" customWidth="1"/>
    <col min="148" max="149" width="8.875" customWidth="1"/>
    <col min="150" max="150" width="6.875" customWidth="1"/>
    <col min="151" max="151" width="10.875" customWidth="1"/>
    <col min="152" max="152" width="11.125" customWidth="1"/>
    <col min="153" max="153" width="8.75" customWidth="1"/>
    <col min="154" max="154" width="11.125" bestFit="1" customWidth="1"/>
    <col min="155" max="155" width="15.125" bestFit="1" customWidth="1"/>
    <col min="156" max="156" width="10.25" customWidth="1"/>
    <col min="157" max="157" width="9" customWidth="1"/>
    <col min="158" max="158" width="9.875" customWidth="1"/>
    <col min="159" max="159" width="8.625" customWidth="1"/>
    <col min="160" max="160" width="8.25" customWidth="1"/>
    <col min="161" max="161" width="9.875" customWidth="1"/>
    <col min="162" max="162" width="6.875" customWidth="1"/>
    <col min="163" max="163" width="12.625" bestFit="1" customWidth="1"/>
    <col min="164" max="164" width="11.375" bestFit="1" customWidth="1"/>
    <col min="165" max="165" width="7.875" customWidth="1"/>
    <col min="166" max="166" width="8.75" customWidth="1"/>
    <col min="167" max="167" width="11.875" bestFit="1" customWidth="1"/>
    <col min="168" max="168" width="8.875" customWidth="1"/>
    <col min="169" max="169" width="10" customWidth="1"/>
    <col min="170" max="170" width="8.875" customWidth="1"/>
    <col min="171" max="171" width="9.25" customWidth="1"/>
    <col min="172" max="172" width="10.25" customWidth="1"/>
    <col min="173" max="173" width="12.125" bestFit="1" customWidth="1"/>
    <col min="174" max="174" width="12.75" bestFit="1" customWidth="1"/>
    <col min="175" max="175" width="13.125" bestFit="1" customWidth="1"/>
    <col min="176" max="176" width="10.25" customWidth="1"/>
    <col min="177" max="177" width="10.5" bestFit="1" customWidth="1"/>
    <col min="178" max="178" width="7.875" customWidth="1"/>
    <col min="179" max="179" width="10.25" customWidth="1"/>
    <col min="180" max="180" width="11.625" bestFit="1" customWidth="1"/>
    <col min="181" max="181" width="10.25" bestFit="1" customWidth="1"/>
    <col min="182" max="182" width="11.25" bestFit="1" customWidth="1"/>
    <col min="183" max="183" width="8.875" customWidth="1"/>
    <col min="184" max="184" width="10.375" customWidth="1"/>
    <col min="185" max="185" width="8.25" customWidth="1"/>
    <col min="186" max="187" width="11.5" customWidth="1"/>
    <col min="188" max="188" width="10.875" bestFit="1" customWidth="1"/>
    <col min="189" max="189" width="8.625" customWidth="1"/>
    <col min="190" max="190" width="8.75" customWidth="1"/>
    <col min="191" max="191" width="9.5" customWidth="1"/>
    <col min="192" max="192" width="12.625" customWidth="1"/>
    <col min="193" max="193" width="11.25" bestFit="1" customWidth="1"/>
    <col min="194" max="194" width="7.125" customWidth="1"/>
    <col min="195" max="195" width="10.875" bestFit="1" customWidth="1"/>
    <col min="196" max="196" width="10.75" bestFit="1" customWidth="1"/>
    <col min="197" max="197" width="14.625" bestFit="1" customWidth="1"/>
    <col min="198" max="198" width="9.875" customWidth="1"/>
    <col min="199" max="199" width="8.875" customWidth="1"/>
    <col min="200" max="200" width="7.5" customWidth="1"/>
    <col min="201" max="201" width="13.375" bestFit="1" customWidth="1"/>
    <col min="202" max="202" width="8.875" customWidth="1"/>
    <col min="203" max="203" width="7.625" customWidth="1"/>
    <col min="204" max="204" width="10" bestFit="1" customWidth="1"/>
    <col min="205" max="205" width="8" customWidth="1"/>
    <col min="206" max="206" width="10.875" bestFit="1" customWidth="1"/>
    <col min="207" max="207" width="7.5" customWidth="1"/>
    <col min="208" max="208" width="11.375" bestFit="1" customWidth="1"/>
    <col min="209" max="209" width="10.875" bestFit="1" customWidth="1"/>
    <col min="210" max="210" width="17.125" customWidth="1"/>
    <col min="211" max="211" width="9.875" bestFit="1" customWidth="1"/>
    <col min="212" max="212" width="13.75" bestFit="1" customWidth="1"/>
    <col min="213" max="213" width="11.5" customWidth="1"/>
    <col min="214" max="214" width="10" bestFit="1" customWidth="1"/>
    <col min="215" max="215" width="8.75" customWidth="1"/>
    <col min="216" max="216" width="6" customWidth="1"/>
    <col min="217" max="217" width="9.875" bestFit="1" customWidth="1"/>
    <col min="218" max="218" width="11.875" bestFit="1" customWidth="1"/>
    <col min="219" max="219" width="10.75" customWidth="1"/>
    <col min="220" max="220" width="13.375" bestFit="1" customWidth="1"/>
    <col min="221" max="221" width="12.375" customWidth="1"/>
    <col min="222" max="222" width="10.375" bestFit="1" customWidth="1"/>
    <col min="223" max="223" width="7.125" customWidth="1"/>
    <col min="224" max="224" width="6.25" customWidth="1"/>
    <col min="225" max="225" width="7.5" customWidth="1"/>
    <col min="226" max="226" width="8.75" customWidth="1"/>
    <col min="227" max="227" width="8.875" customWidth="1"/>
    <col min="228" max="228" width="9.25" customWidth="1"/>
    <col min="229" max="229" width="10.5" bestFit="1" customWidth="1"/>
    <col min="230" max="230" width="9.25" customWidth="1"/>
    <col min="231" max="231" width="9.875" customWidth="1"/>
    <col min="232" max="232" width="8.25" customWidth="1"/>
    <col min="233" max="233" width="8.875" customWidth="1"/>
    <col min="234" max="234" width="9.375" customWidth="1"/>
    <col min="235" max="235" width="9" customWidth="1"/>
    <col min="236" max="236" width="13.75" customWidth="1"/>
    <col min="237" max="237" width="12.5" customWidth="1"/>
    <col min="238" max="238" width="13.125" bestFit="1" customWidth="1"/>
    <col min="239" max="239" width="11.375" bestFit="1" customWidth="1"/>
    <col min="240" max="240" width="9.875" bestFit="1" customWidth="1"/>
    <col min="241" max="241" width="8.875" customWidth="1"/>
    <col min="242" max="242" width="9.875" bestFit="1" customWidth="1"/>
    <col min="243" max="243" width="9.625" bestFit="1" customWidth="1"/>
    <col min="244" max="244" width="8.875" customWidth="1"/>
    <col min="245" max="245" width="7.875" customWidth="1"/>
    <col min="246" max="246" width="10.875" customWidth="1"/>
    <col min="247" max="247" width="9.875" customWidth="1"/>
    <col min="248" max="248" width="6.875" customWidth="1"/>
    <col min="249" max="249" width="9.5" bestFit="1" customWidth="1"/>
    <col min="250" max="250" width="7.875" customWidth="1"/>
    <col min="251" max="251" width="6.75" customWidth="1"/>
    <col min="252" max="252" width="11.375" customWidth="1"/>
    <col min="253" max="253" width="8.625" customWidth="1"/>
    <col min="254" max="254" width="8.875" customWidth="1"/>
    <col min="255" max="255" width="10.875" customWidth="1"/>
    <col min="256" max="256" width="8.875" customWidth="1"/>
    <col min="257" max="257" width="11.875" bestFit="1" customWidth="1"/>
    <col min="258" max="258" width="7" customWidth="1"/>
    <col min="259" max="259" width="11.625" bestFit="1" customWidth="1"/>
    <col min="260" max="260" width="10.375" bestFit="1" customWidth="1"/>
    <col min="261" max="261" width="8.25" customWidth="1"/>
    <col min="262" max="262" width="6.875" customWidth="1"/>
    <col min="263" max="263" width="7.875" customWidth="1"/>
    <col min="264" max="264" width="11.5" customWidth="1"/>
    <col min="265" max="265" width="9.75" bestFit="1" customWidth="1"/>
    <col min="266" max="266" width="9.5" bestFit="1" customWidth="1"/>
    <col min="267" max="267" width="8.875" customWidth="1"/>
    <col min="268" max="268" width="11.75" bestFit="1" customWidth="1"/>
    <col min="269" max="269" width="9.875" bestFit="1" customWidth="1"/>
    <col min="270" max="270" width="9.125" customWidth="1"/>
    <col min="271" max="271" width="7.875" customWidth="1"/>
    <col min="272" max="272" width="8.5" customWidth="1"/>
    <col min="273" max="273" width="6.875" customWidth="1"/>
    <col min="274" max="274" width="8.375" customWidth="1"/>
    <col min="275" max="275" width="7.375" customWidth="1"/>
    <col min="276" max="276" width="11.375" bestFit="1" customWidth="1"/>
    <col min="277" max="277" width="10.125" customWidth="1"/>
    <col min="278" max="278" width="9.5" bestFit="1" customWidth="1"/>
    <col min="279" max="279" width="8.375" customWidth="1"/>
    <col min="280" max="280" width="12.375" customWidth="1"/>
    <col min="281" max="282" width="8.125" customWidth="1"/>
    <col min="283" max="283" width="8.875" customWidth="1"/>
    <col min="284" max="284" width="12.25" bestFit="1" customWidth="1"/>
    <col min="285" max="285" width="9.875" bestFit="1" customWidth="1"/>
    <col min="286" max="286" width="6.875" customWidth="1"/>
    <col min="287" max="287" width="7.875" customWidth="1"/>
    <col min="288" max="288" width="8.375" customWidth="1"/>
    <col min="289" max="289" width="8.875" customWidth="1"/>
    <col min="290" max="290" width="10.5" bestFit="1" customWidth="1"/>
    <col min="291" max="291" width="8.875" customWidth="1"/>
    <col min="292" max="292" width="7.25" customWidth="1"/>
    <col min="293" max="293" width="8.25" customWidth="1"/>
    <col min="294" max="294" width="8.625" customWidth="1"/>
    <col min="295" max="295" width="7.875" customWidth="1"/>
    <col min="296" max="296" width="9.125" customWidth="1"/>
    <col min="297" max="297" width="9.875" bestFit="1" customWidth="1"/>
    <col min="298" max="298" width="11.125" customWidth="1"/>
    <col min="299" max="299" width="8.875" customWidth="1"/>
    <col min="300" max="300" width="7.125" customWidth="1"/>
    <col min="301" max="301" width="10.25" customWidth="1"/>
    <col min="302" max="302" width="11.625" customWidth="1"/>
    <col min="303" max="303" width="8.875" customWidth="1"/>
    <col min="304" max="304" width="10.5" customWidth="1"/>
    <col min="305" max="305" width="12.625" customWidth="1"/>
    <col min="306" max="306" width="8.75" customWidth="1"/>
    <col min="307" max="307" width="12.375" customWidth="1"/>
    <col min="308" max="308" width="7.875" customWidth="1"/>
    <col min="309" max="309" width="8.625" customWidth="1"/>
    <col min="310" max="310" width="8.875" customWidth="1"/>
    <col min="311" max="311" width="10.875" customWidth="1"/>
    <col min="312" max="312" width="11.875" customWidth="1"/>
    <col min="313" max="313" width="9.875" customWidth="1"/>
    <col min="314" max="314" width="13.5" customWidth="1"/>
    <col min="315" max="315" width="11" customWidth="1"/>
    <col min="316" max="316" width="10.875" customWidth="1"/>
    <col min="317" max="317" width="14.75" customWidth="1"/>
    <col min="318" max="318" width="13.5" customWidth="1"/>
    <col min="319" max="319" width="13.25" customWidth="1"/>
    <col min="320" max="320" width="7.875" customWidth="1"/>
    <col min="321" max="321" width="8.375" customWidth="1"/>
    <col min="322" max="322" width="10.125" customWidth="1"/>
    <col min="323" max="323" width="10" customWidth="1"/>
    <col min="324" max="324" width="7.5" customWidth="1"/>
    <col min="325" max="325" width="9.125" customWidth="1"/>
    <col min="326" max="326" width="11" customWidth="1"/>
    <col min="327" max="327" width="12.5" customWidth="1"/>
    <col min="328" max="328" width="14.625" customWidth="1"/>
    <col min="329" max="329" width="10.875" customWidth="1"/>
    <col min="330" max="330" width="13.25" customWidth="1"/>
    <col min="331" max="331" width="13.375" customWidth="1"/>
    <col min="332" max="332" width="9.875" customWidth="1"/>
    <col min="333" max="333" width="13.875" customWidth="1"/>
    <col min="334" max="334" width="12.25" customWidth="1"/>
    <col min="335" max="335" width="10.875" customWidth="1"/>
    <col min="336" max="336" width="7.375" customWidth="1"/>
    <col min="337" max="338" width="7.875" customWidth="1"/>
    <col min="339" max="339" width="16.25" customWidth="1"/>
    <col min="340" max="340" width="15.5" customWidth="1"/>
    <col min="341" max="341" width="11.5" customWidth="1"/>
    <col min="342" max="342" width="8.125" customWidth="1"/>
    <col min="343" max="344" width="8.875" customWidth="1"/>
    <col min="345" max="345" width="10.375" customWidth="1"/>
    <col min="346" max="346" width="7.875" customWidth="1"/>
    <col min="347" max="347" width="13.625" customWidth="1"/>
    <col min="348" max="348" width="6.875" customWidth="1"/>
    <col min="349" max="349" width="8.875" customWidth="1"/>
    <col min="350" max="350" width="7.875" customWidth="1"/>
    <col min="351" max="352" width="7.5" customWidth="1"/>
    <col min="353" max="353" width="8.875" customWidth="1"/>
    <col min="354" max="354" width="11.375" customWidth="1"/>
    <col min="355" max="355" width="8" customWidth="1"/>
    <col min="356" max="356" width="14.25" customWidth="1"/>
    <col min="357" max="357" width="8.125" customWidth="1"/>
    <col min="358" max="358" width="13.75" customWidth="1"/>
    <col min="359" max="359" width="11.125" customWidth="1"/>
    <col min="360" max="360" width="7.375" customWidth="1"/>
    <col min="361" max="361" width="8" customWidth="1"/>
    <col min="362" max="362" width="10.75" customWidth="1"/>
    <col min="363" max="363" width="10.625" customWidth="1"/>
    <col min="364" max="365" width="8.875" customWidth="1"/>
    <col min="366" max="366" width="9.5" customWidth="1"/>
    <col min="367" max="369" width="8.875" customWidth="1"/>
    <col min="370" max="370" width="8.75" customWidth="1"/>
    <col min="371" max="371" width="15.5" customWidth="1"/>
    <col min="372" max="372" width="10" customWidth="1"/>
    <col min="373" max="373" width="8.875" customWidth="1"/>
    <col min="374" max="374" width="12" customWidth="1"/>
    <col min="375" max="375" width="8.875" customWidth="1"/>
    <col min="376" max="376" width="11.75" customWidth="1"/>
    <col min="377" max="377" width="9.875" customWidth="1"/>
    <col min="378" max="378" width="11.125" customWidth="1"/>
    <col min="379" max="379" width="9.625" customWidth="1"/>
    <col min="380" max="380" width="9.125" customWidth="1"/>
    <col min="381" max="381" width="9.875" customWidth="1"/>
    <col min="382" max="382" width="9.75" customWidth="1"/>
    <col min="383" max="383" width="14.75" customWidth="1"/>
    <col min="384" max="384" width="9.125" customWidth="1"/>
    <col min="385" max="385" width="8.875" customWidth="1"/>
    <col min="386" max="386" width="15.375" customWidth="1"/>
    <col min="387" max="387" width="10.625" customWidth="1"/>
    <col min="388" max="388" width="11.75" customWidth="1"/>
    <col min="389" max="389" width="15.125" customWidth="1"/>
    <col min="390" max="390" width="7.875" customWidth="1"/>
    <col min="391" max="391" width="8.875" customWidth="1"/>
    <col min="392" max="392" width="11.125" customWidth="1"/>
    <col min="393" max="395" width="8.875" customWidth="1"/>
    <col min="396" max="396" width="7.875" customWidth="1"/>
    <col min="397" max="397" width="18.75" customWidth="1"/>
    <col min="398" max="398" width="9.875" customWidth="1"/>
    <col min="399" max="399" width="8.25" customWidth="1"/>
    <col min="400" max="400" width="8.375" customWidth="1"/>
    <col min="401" max="401" width="9.25" customWidth="1"/>
    <col min="402" max="402" width="9.375" customWidth="1"/>
    <col min="403" max="403" width="15.25" customWidth="1"/>
    <col min="404" max="404" width="13.25" customWidth="1"/>
    <col min="405" max="405" width="7.875" customWidth="1"/>
    <col min="406" max="406" width="8.875" customWidth="1"/>
    <col min="407" max="407" width="7.5" customWidth="1"/>
    <col min="408" max="408" width="11" customWidth="1"/>
    <col min="409" max="409" width="9.75" customWidth="1"/>
    <col min="410" max="410" width="11.125" customWidth="1"/>
    <col min="411" max="411" width="9.5" customWidth="1"/>
    <col min="412" max="412" width="10.125" customWidth="1"/>
    <col min="413" max="413" width="14.625" customWidth="1"/>
    <col min="414" max="414" width="8.75" customWidth="1"/>
    <col min="415" max="415" width="9" customWidth="1"/>
    <col min="416" max="416" width="9.125" customWidth="1"/>
    <col min="417" max="417" width="7.375" customWidth="1"/>
    <col min="418" max="418" width="7.875" customWidth="1"/>
    <col min="419" max="419" width="10.875" customWidth="1"/>
    <col min="420" max="420" width="9.25" customWidth="1"/>
    <col min="421" max="421" width="7.875" customWidth="1"/>
    <col min="422" max="422" width="11.75" customWidth="1"/>
    <col min="423" max="423" width="9.75" customWidth="1"/>
    <col min="424" max="424" width="11.375" customWidth="1"/>
    <col min="425" max="425" width="8.25" customWidth="1"/>
    <col min="426" max="426" width="12.75" customWidth="1"/>
    <col min="427" max="427" width="11.125" customWidth="1"/>
    <col min="428" max="428" width="10.75" customWidth="1"/>
    <col min="429" max="429" width="9.75" customWidth="1"/>
    <col min="430" max="430" width="11.75" customWidth="1"/>
    <col min="431" max="431" width="16" customWidth="1"/>
    <col min="432" max="432" width="8.875" customWidth="1"/>
    <col min="433" max="433" width="7.875" customWidth="1"/>
    <col min="434" max="434" width="13" customWidth="1"/>
    <col min="435" max="435" width="10.875" customWidth="1"/>
    <col min="436" max="436" width="11.5" customWidth="1"/>
    <col min="437" max="437" width="14.875" customWidth="1"/>
    <col min="438" max="438" width="13.375" customWidth="1"/>
    <col min="439" max="439" width="10" customWidth="1"/>
    <col min="440" max="440" width="13.5" customWidth="1"/>
    <col min="441" max="441" width="11.25" customWidth="1"/>
    <col min="442" max="442" width="9" customWidth="1"/>
    <col min="443" max="443" width="15.5" customWidth="1"/>
    <col min="444" max="444" width="11.25" customWidth="1"/>
    <col min="445" max="445" width="10.25" customWidth="1"/>
    <col min="446" max="446" width="13.75" customWidth="1"/>
    <col min="447" max="447" width="7.875" customWidth="1"/>
    <col min="448" max="448" width="9.625" customWidth="1"/>
    <col min="449" max="449" width="13.5" customWidth="1"/>
    <col min="450" max="450" width="11" customWidth="1"/>
    <col min="451" max="451" width="8.625" customWidth="1"/>
    <col min="452" max="452" width="11.25" customWidth="1"/>
    <col min="453" max="453" width="10.25" customWidth="1"/>
    <col min="454" max="454" width="10.875" customWidth="1"/>
    <col min="455" max="455" width="10.75" customWidth="1"/>
    <col min="456" max="456" width="7.75" customWidth="1"/>
    <col min="457" max="457" width="11" customWidth="1"/>
    <col min="458" max="458" width="10.5" customWidth="1"/>
    <col min="459" max="459" width="7.875" customWidth="1"/>
    <col min="460" max="460" width="8.875" customWidth="1"/>
    <col min="461" max="461" width="11.375" customWidth="1"/>
    <col min="462" max="462" width="10.5" customWidth="1"/>
    <col min="463" max="463" width="7.875" customWidth="1"/>
    <col min="464" max="464" width="8.875" customWidth="1"/>
    <col min="465" max="465" width="10.5" customWidth="1"/>
    <col min="466" max="466" width="10.625" customWidth="1"/>
    <col min="467" max="467" width="15.375" customWidth="1"/>
    <col min="468" max="468" width="8.75" customWidth="1"/>
    <col min="469" max="469" width="7.125" customWidth="1"/>
    <col min="470" max="470" width="11.875" customWidth="1"/>
    <col min="471" max="471" width="10.125" customWidth="1"/>
    <col min="472" max="472" width="8.625" customWidth="1"/>
    <col min="473" max="473" width="11.5" customWidth="1"/>
    <col min="474" max="474" width="8.375" customWidth="1"/>
    <col min="475" max="475" width="9.875" customWidth="1"/>
    <col min="476" max="476" width="6.375" customWidth="1"/>
    <col min="477" max="477" width="9.5" customWidth="1"/>
    <col min="478" max="478" width="8.875" customWidth="1"/>
    <col min="479" max="480" width="10.125" customWidth="1"/>
    <col min="481" max="481" width="11" customWidth="1"/>
    <col min="482" max="482" width="11.625" customWidth="1"/>
    <col min="483" max="483" width="9.125" customWidth="1"/>
    <col min="484" max="484" width="14.875" customWidth="1"/>
    <col min="485" max="485" width="8.875" customWidth="1"/>
    <col min="486" max="486" width="10.75" customWidth="1"/>
    <col min="487" max="487" width="8.875" customWidth="1"/>
    <col min="488" max="488" width="9" customWidth="1"/>
    <col min="489" max="491" width="8.875" customWidth="1"/>
    <col min="492" max="492" width="7.875" customWidth="1"/>
    <col min="493" max="493" width="11" customWidth="1"/>
    <col min="494" max="494" width="9.75" customWidth="1"/>
    <col min="495" max="495" width="7.875" customWidth="1"/>
    <col min="496" max="496" width="10" customWidth="1"/>
    <col min="497" max="497" width="6.875" customWidth="1"/>
    <col min="498" max="498" width="8.75" customWidth="1"/>
    <col min="499" max="499" width="7.875" customWidth="1"/>
    <col min="500" max="500" width="10.375" customWidth="1"/>
    <col min="501" max="501" width="8.5" customWidth="1"/>
    <col min="502" max="502" width="13.75" customWidth="1"/>
    <col min="503" max="503" width="6.875" customWidth="1"/>
    <col min="504" max="504" width="8.875" customWidth="1"/>
    <col min="505" max="505" width="14.125" customWidth="1"/>
    <col min="506" max="506" width="8.125" customWidth="1"/>
    <col min="507" max="507" width="11.25" customWidth="1"/>
    <col min="508" max="508" width="9.875" customWidth="1"/>
    <col min="509" max="509" width="8.75" customWidth="1"/>
    <col min="510" max="510" width="10.25" customWidth="1"/>
    <col min="511" max="511" width="9.875" customWidth="1"/>
    <col min="512" max="512" width="7.75" customWidth="1"/>
    <col min="513" max="513" width="11.75" customWidth="1"/>
    <col min="514" max="514" width="9.375" customWidth="1"/>
    <col min="515" max="515" width="11.875" customWidth="1"/>
    <col min="516" max="516" width="16.25" customWidth="1"/>
    <col min="517" max="517" width="9.125" customWidth="1"/>
    <col min="518" max="518" width="9" customWidth="1"/>
    <col min="519" max="519" width="11.875" customWidth="1"/>
    <col min="520" max="520" width="9.125" customWidth="1"/>
    <col min="521" max="521" width="7.875" customWidth="1"/>
    <col min="522" max="522" width="7.25" customWidth="1"/>
    <col min="523" max="523" width="10.625" customWidth="1"/>
    <col min="524" max="524" width="7.875" customWidth="1"/>
    <col min="525" max="525" width="9.75" customWidth="1"/>
    <col min="526" max="526" width="9.625" customWidth="1"/>
    <col min="527" max="527" width="10.625" customWidth="1"/>
    <col min="528" max="528" width="11.75" customWidth="1"/>
    <col min="529" max="529" width="8.875" customWidth="1"/>
    <col min="530" max="532" width="7.875" customWidth="1"/>
    <col min="533" max="533" width="11.875" customWidth="1"/>
    <col min="534" max="534" width="8.5" customWidth="1"/>
    <col min="535" max="535" width="7.5" customWidth="1"/>
    <col min="536" max="536" width="8.5" customWidth="1"/>
    <col min="537" max="537" width="7.5" customWidth="1"/>
    <col min="538" max="544" width="8.5" customWidth="1"/>
    <col min="545" max="545" width="5.5" customWidth="1"/>
    <col min="546" max="546" width="7.5" customWidth="1"/>
    <col min="547" max="547" width="8.5" customWidth="1"/>
    <col min="548" max="548" width="7.5" customWidth="1"/>
    <col min="549" max="554" width="8.5" customWidth="1"/>
    <col min="555" max="555" width="7.5" customWidth="1"/>
    <col min="556" max="558" width="8.5" customWidth="1"/>
    <col min="559" max="559" width="7.5" customWidth="1"/>
    <col min="560" max="562" width="8.5" customWidth="1"/>
    <col min="563" max="564" width="7.5" customWidth="1"/>
    <col min="565" max="567" width="8.5" customWidth="1"/>
    <col min="568" max="568" width="6.5" customWidth="1"/>
    <col min="569" max="579" width="8.5" customWidth="1"/>
    <col min="580" max="583" width="7.5" customWidth="1"/>
    <col min="584" max="589" width="8.5" customWidth="1"/>
    <col min="590" max="590" width="7.5" customWidth="1"/>
    <col min="591" max="597" width="8.5" customWidth="1"/>
    <col min="598" max="599" width="7.5" customWidth="1"/>
    <col min="600" max="601" width="8.5" customWidth="1"/>
    <col min="602" max="605" width="7.5" customWidth="1"/>
    <col min="606" max="606" width="6.5" customWidth="1"/>
    <col min="607" max="607" width="8.5" customWidth="1"/>
    <col min="608" max="608" width="7.5" customWidth="1"/>
    <col min="609" max="610" width="8.5" customWidth="1"/>
    <col min="611" max="611" width="7.5" customWidth="1"/>
    <col min="612" max="612" width="8.5" customWidth="1"/>
    <col min="613" max="614" width="7.5" customWidth="1"/>
    <col min="615" max="615" width="8.5" customWidth="1"/>
    <col min="616" max="616" width="6.5" customWidth="1"/>
    <col min="617" max="618" width="7.5" customWidth="1"/>
    <col min="619" max="619" width="8.5" customWidth="1"/>
    <col min="620" max="620" width="7.5" customWidth="1"/>
    <col min="621" max="623" width="8.5" customWidth="1"/>
    <col min="624" max="624" width="7.5" customWidth="1"/>
    <col min="625" max="625" width="6.5" customWidth="1"/>
    <col min="626" max="628" width="8.5" customWidth="1"/>
    <col min="629" max="629" width="6.5" customWidth="1"/>
    <col min="630" max="630" width="8.5" customWidth="1"/>
    <col min="631" max="631" width="7.5" customWidth="1"/>
    <col min="632" max="634" width="8.5" customWidth="1"/>
    <col min="635" max="635" width="7.5" customWidth="1"/>
    <col min="636" max="636" width="8.5" customWidth="1"/>
    <col min="637" max="637" width="7.5" customWidth="1"/>
    <col min="638" max="638" width="8.5" customWidth="1"/>
    <col min="639" max="639" width="5.5" customWidth="1"/>
    <col min="640" max="640" width="7.5" customWidth="1"/>
    <col min="641" max="642" width="8.5" customWidth="1"/>
    <col min="643" max="643" width="7.5" customWidth="1"/>
    <col min="644" max="644" width="6.5" customWidth="1"/>
    <col min="645" max="645" width="8.5" customWidth="1"/>
    <col min="646" max="646" width="7.5" customWidth="1"/>
    <col min="647" max="648" width="8.5" customWidth="1"/>
    <col min="649" max="653" width="7.5" customWidth="1"/>
    <col min="654" max="654" width="8.5" customWidth="1"/>
    <col min="655" max="655" width="6.5" customWidth="1"/>
    <col min="656" max="657" width="7.5" customWidth="1"/>
    <col min="658" max="658" width="6.5" customWidth="1"/>
    <col min="659" max="660" width="8.5" customWidth="1"/>
    <col min="661" max="661" width="7.5" customWidth="1"/>
    <col min="662" max="682" width="8.5" customWidth="1"/>
    <col min="683" max="685" width="7.5" customWidth="1"/>
    <col min="686" max="686" width="8.5" customWidth="1"/>
    <col min="687" max="688" width="7.5" customWidth="1"/>
    <col min="689" max="689" width="8.5" customWidth="1"/>
    <col min="690" max="692" width="7.5" customWidth="1"/>
    <col min="693" max="698" width="8.5" customWidth="1"/>
    <col min="699" max="700" width="7.5" customWidth="1"/>
    <col min="701" max="703" width="8.5" customWidth="1"/>
    <col min="704" max="705" width="7.5" customWidth="1"/>
    <col min="706" max="708" width="8.5" customWidth="1"/>
    <col min="709" max="710" width="7.5" customWidth="1"/>
    <col min="711" max="712" width="8.5" customWidth="1"/>
    <col min="713" max="713" width="7.5" customWidth="1"/>
    <col min="714" max="714" width="8.5" customWidth="1"/>
    <col min="715" max="716" width="7.5" customWidth="1"/>
    <col min="717" max="719" width="8.5" customWidth="1"/>
    <col min="720" max="722" width="7.5" customWidth="1"/>
    <col min="723" max="728" width="8.5" customWidth="1"/>
    <col min="729" max="732" width="7.5" customWidth="1"/>
    <col min="733" max="734" width="8.5" customWidth="1"/>
    <col min="735" max="737" width="7.5" customWidth="1"/>
    <col min="738" max="740" width="8.5" customWidth="1"/>
    <col min="741" max="741" width="7.5" customWidth="1"/>
    <col min="742" max="742" width="8.5" customWidth="1"/>
    <col min="743" max="743" width="7.5" customWidth="1"/>
    <col min="744" max="744" width="8.5" customWidth="1"/>
    <col min="745" max="749" width="7.5" customWidth="1"/>
    <col min="750" max="750" width="8.5" customWidth="1"/>
    <col min="751" max="751" width="7.5" customWidth="1"/>
    <col min="752" max="753" width="8.5" customWidth="1"/>
    <col min="754" max="755" width="7.5" customWidth="1"/>
    <col min="756" max="756" width="8.5" customWidth="1"/>
    <col min="757" max="757" width="7.5" customWidth="1"/>
    <col min="758" max="759" width="8.5" customWidth="1"/>
    <col min="760" max="760" width="7.5" customWidth="1"/>
    <col min="761" max="761" width="8.5" customWidth="1"/>
    <col min="762" max="762" width="7.5" customWidth="1"/>
    <col min="763" max="763" width="8.5" customWidth="1"/>
    <col min="764" max="764" width="7.5" customWidth="1"/>
    <col min="765" max="765" width="8.5" customWidth="1"/>
    <col min="766" max="766" width="7.5" customWidth="1"/>
    <col min="767" max="771" width="8.5" customWidth="1"/>
    <col min="772" max="773" width="6.5" customWidth="1"/>
    <col min="774" max="775" width="7.5" customWidth="1"/>
    <col min="776" max="776" width="8.5" customWidth="1"/>
    <col min="777" max="777" width="7.5" customWidth="1"/>
    <col min="778" max="778" width="8.5" customWidth="1"/>
    <col min="779" max="779" width="7.5" customWidth="1"/>
    <col min="780" max="780" width="8.5" customWidth="1"/>
    <col min="781" max="783" width="7.5" customWidth="1"/>
    <col min="784" max="785" width="8.5" customWidth="1"/>
    <col min="786" max="786" width="7.5" customWidth="1"/>
    <col min="787" max="790" width="8.5" customWidth="1"/>
    <col min="791" max="791" width="7.5" customWidth="1"/>
    <col min="792" max="792" width="8.5" customWidth="1"/>
    <col min="793" max="793" width="7.5" customWidth="1"/>
    <col min="794" max="797" width="8.5" customWidth="1"/>
    <col min="798" max="799" width="7.5" customWidth="1"/>
    <col min="800" max="801" width="8.5" customWidth="1"/>
    <col min="802" max="802" width="7.5" customWidth="1"/>
    <col min="803" max="803" width="5.5" customWidth="1"/>
    <col min="804" max="804" width="8.5" customWidth="1"/>
    <col min="805" max="805" width="7.5" customWidth="1"/>
    <col min="806" max="807" width="8.5" customWidth="1"/>
    <col min="808" max="808" width="7.5" customWidth="1"/>
    <col min="809" max="811" width="8.5" customWidth="1"/>
    <col min="812" max="812" width="7.5" customWidth="1"/>
    <col min="813" max="821" width="8.5" customWidth="1"/>
    <col min="822" max="822" width="7.5" customWidth="1"/>
    <col min="823" max="825" width="8.5" customWidth="1"/>
    <col min="826" max="826" width="7.5" customWidth="1"/>
    <col min="827" max="828" width="8.5" customWidth="1"/>
    <col min="829" max="829" width="6.5" customWidth="1"/>
    <col min="830" max="830" width="8.5" customWidth="1"/>
    <col min="831" max="831" width="7.5" customWidth="1"/>
    <col min="832" max="832" width="8.5" customWidth="1"/>
    <col min="833" max="833" width="7.5" customWidth="1"/>
    <col min="834" max="837" width="8.5" customWidth="1"/>
    <col min="838" max="839" width="7.5" customWidth="1"/>
    <col min="840" max="847" width="8.5" customWidth="1"/>
    <col min="848" max="851" width="7.5" customWidth="1"/>
    <col min="852" max="852" width="8.5" customWidth="1"/>
    <col min="853" max="853" width="7.5" customWidth="1"/>
    <col min="854" max="861" width="8.5" customWidth="1"/>
    <col min="862" max="862" width="7.5" customWidth="1"/>
    <col min="863" max="863" width="8.5" customWidth="1"/>
    <col min="864" max="865" width="7.5" customWidth="1"/>
    <col min="866" max="868" width="8.5" customWidth="1"/>
    <col min="869" max="869" width="7.5" customWidth="1"/>
    <col min="870" max="870" width="8.5" customWidth="1"/>
    <col min="871" max="872" width="7.5" customWidth="1"/>
    <col min="873" max="875" width="8.5" customWidth="1"/>
    <col min="876" max="877" width="7.5" customWidth="1"/>
    <col min="878" max="879" width="8.5" customWidth="1"/>
    <col min="880" max="880" width="7.5" customWidth="1"/>
    <col min="881" max="881" width="8.5" customWidth="1"/>
    <col min="882" max="884" width="7.5" customWidth="1"/>
    <col min="885" max="885" width="8.5" customWidth="1"/>
    <col min="886" max="886" width="6.5" customWidth="1"/>
    <col min="887" max="887" width="7.5" customWidth="1"/>
    <col min="888" max="891" width="8.5" customWidth="1"/>
    <col min="892" max="893" width="7.5" customWidth="1"/>
    <col min="894" max="894" width="6.5" customWidth="1"/>
    <col min="895" max="899" width="8.5" customWidth="1"/>
    <col min="900" max="900" width="7.5" customWidth="1"/>
    <col min="901" max="901" width="6.5" customWidth="1"/>
    <col min="902" max="914" width="8.5" customWidth="1"/>
    <col min="915" max="915" width="6.5" customWidth="1"/>
    <col min="916" max="916" width="8.5" customWidth="1"/>
    <col min="917" max="917" width="7.5" customWidth="1"/>
    <col min="918" max="920" width="8.5" customWidth="1"/>
    <col min="921" max="921" width="7.5" customWidth="1"/>
    <col min="922" max="922" width="8.5" customWidth="1"/>
    <col min="923" max="923" width="7.5" customWidth="1"/>
    <col min="924" max="924" width="8.5" customWidth="1"/>
    <col min="925" max="925" width="6.5" customWidth="1"/>
    <col min="926" max="926" width="7.5" customWidth="1"/>
    <col min="927" max="928" width="8.5" customWidth="1"/>
    <col min="929" max="929" width="6.5" customWidth="1"/>
    <col min="930" max="932" width="8.5" customWidth="1"/>
    <col min="933" max="933" width="7.5" customWidth="1"/>
    <col min="934" max="936" width="8.5" customWidth="1"/>
    <col min="937" max="937" width="7.5" customWidth="1"/>
    <col min="938" max="938" width="8.5" customWidth="1"/>
    <col min="939" max="940" width="7.5" customWidth="1"/>
    <col min="941" max="947" width="8.5" customWidth="1"/>
    <col min="948" max="948" width="7.5" customWidth="1"/>
    <col min="949" max="951" width="8.5" customWidth="1"/>
    <col min="952" max="952" width="6.5" customWidth="1"/>
    <col min="953" max="954" width="8.5" customWidth="1"/>
    <col min="955" max="957" width="7.5" customWidth="1"/>
    <col min="958" max="961" width="8.5" customWidth="1"/>
    <col min="962" max="966" width="7.5" customWidth="1"/>
    <col min="967" max="967" width="6.5" customWidth="1"/>
    <col min="968" max="968" width="7.5" customWidth="1"/>
    <col min="969" max="972" width="8.5" customWidth="1"/>
    <col min="973" max="973" width="7.5" customWidth="1"/>
    <col min="974" max="974" width="6.5" customWidth="1"/>
    <col min="975" max="977" width="8.5" customWidth="1"/>
    <col min="978" max="978" width="7.5" customWidth="1"/>
    <col min="979" max="983" width="8.5" customWidth="1"/>
    <col min="984" max="984" width="7.5" customWidth="1"/>
    <col min="985" max="987" width="8.5" customWidth="1"/>
    <col min="988" max="988" width="6.5" customWidth="1"/>
    <col min="989" max="991" width="8.5" customWidth="1"/>
    <col min="992" max="992" width="7.5" customWidth="1"/>
    <col min="993" max="993" width="8.5" customWidth="1"/>
    <col min="994" max="995" width="7.5" customWidth="1"/>
    <col min="996" max="997" width="8.5" customWidth="1"/>
    <col min="998" max="998" width="6.5" customWidth="1"/>
    <col min="999" max="1000" width="8.5" customWidth="1"/>
    <col min="1001" max="1001" width="7.5" customWidth="1"/>
    <col min="1002" max="1002" width="8.5" customWidth="1"/>
    <col min="1003" max="1003" width="7.5" customWidth="1"/>
    <col min="1004" max="1004" width="8.5" customWidth="1"/>
    <col min="1005" max="1005" width="7.5" customWidth="1"/>
    <col min="1006" max="1014" width="8.5" customWidth="1"/>
    <col min="1015" max="1015" width="7.5" customWidth="1"/>
    <col min="1016" max="1017" width="8.5" customWidth="1"/>
    <col min="1018" max="1019" width="7.5" customWidth="1"/>
    <col min="1020" max="1023" width="8.5" customWidth="1"/>
    <col min="1024" max="1025" width="7.5" customWidth="1"/>
    <col min="1026" max="1026" width="8.5" customWidth="1"/>
    <col min="1027" max="1027" width="7.5" customWidth="1"/>
    <col min="1028" max="1028" width="8.5" customWidth="1"/>
    <col min="1029" max="1029" width="7.5" customWidth="1"/>
    <col min="1030" max="1030" width="8.5" customWidth="1"/>
    <col min="1031" max="1039" width="7.5" customWidth="1"/>
    <col min="1040" max="1040" width="6.5" customWidth="1"/>
    <col min="1041" max="1041" width="8.5" customWidth="1"/>
    <col min="1042" max="1042" width="7.5" customWidth="1"/>
    <col min="1043" max="1044" width="8.5" customWidth="1"/>
    <col min="1045" max="1045" width="7.5" customWidth="1"/>
    <col min="1046" max="1046" width="8.5" customWidth="1"/>
    <col min="1047" max="1047" width="7.5" customWidth="1"/>
    <col min="1048" max="1052" width="8.5" customWidth="1"/>
    <col min="1053" max="1053" width="7.5" customWidth="1"/>
    <col min="1054" max="1055" width="8.5" customWidth="1"/>
    <col min="1056" max="1056" width="6.5" customWidth="1"/>
    <col min="1057" max="1059" width="8.5" customWidth="1"/>
    <col min="1060" max="1061" width="7.5" customWidth="1"/>
    <col min="1062" max="1062" width="8.5" customWidth="1"/>
    <col min="1063" max="1063" width="7.5" customWidth="1"/>
    <col min="1064" max="1064" width="8.5" customWidth="1"/>
    <col min="1065" max="1065" width="6.5" customWidth="1"/>
    <col min="1066" max="1070" width="8.5" customWidth="1"/>
    <col min="1071" max="1071" width="7.5" customWidth="1"/>
    <col min="1072" max="1085" width="8.5" customWidth="1"/>
    <col min="1086" max="1086" width="7.5" customWidth="1"/>
    <col min="1087" max="1087" width="8.5" customWidth="1"/>
    <col min="1088" max="1088" width="7.5" customWidth="1"/>
    <col min="1089" max="1089" width="8.5" customWidth="1"/>
    <col min="1090" max="1090" width="7.5" customWidth="1"/>
    <col min="1091" max="1092" width="8.5" customWidth="1"/>
    <col min="1093" max="1093" width="6.5" customWidth="1"/>
    <col min="1094" max="1094" width="8.5" customWidth="1"/>
    <col min="1095" max="1095" width="7.5" customWidth="1"/>
    <col min="1096" max="1096" width="8.5" customWidth="1"/>
    <col min="1097" max="1097" width="7.5" customWidth="1"/>
    <col min="1098" max="1098" width="8.5" customWidth="1"/>
    <col min="1099" max="1099" width="6.5" customWidth="1"/>
    <col min="1100" max="1102" width="8.5" customWidth="1"/>
    <col min="1103" max="1103" width="7.5" customWidth="1"/>
    <col min="1104" max="1104" width="5.5" customWidth="1"/>
    <col min="1105" max="1112" width="7.5" customWidth="1"/>
    <col min="1113" max="1113" width="6.5" customWidth="1"/>
    <col min="1114" max="1115" width="7.5" customWidth="1"/>
    <col min="1116" max="1116" width="6.5" customWidth="1"/>
    <col min="1117" max="1117" width="7.5" customWidth="1"/>
    <col min="1118" max="1118" width="5.5" customWidth="1"/>
    <col min="1119" max="1119" width="7.5" customWidth="1"/>
    <col min="1120" max="1120" width="6.5" customWidth="1"/>
    <col min="1121" max="1121" width="7.5" customWidth="1"/>
    <col min="1122" max="1125" width="6.5" customWidth="1"/>
    <col min="1126" max="1130" width="7.5" customWidth="1"/>
    <col min="1131" max="1133" width="6.5" customWidth="1"/>
    <col min="1134" max="1134" width="7.5" customWidth="1"/>
    <col min="1135" max="1136" width="6.5" customWidth="1"/>
    <col min="1137" max="1137" width="7.5" customWidth="1"/>
    <col min="1138" max="1138" width="6.5" customWidth="1"/>
    <col min="1139" max="1139" width="7.5" customWidth="1"/>
    <col min="1140" max="1140" width="6.5" customWidth="1"/>
    <col min="1141" max="1143" width="7.5" customWidth="1"/>
    <col min="1144" max="1144" width="6.5" customWidth="1"/>
    <col min="1145" max="1145" width="7.5" customWidth="1"/>
    <col min="1146" max="1146" width="6.5" customWidth="1"/>
    <col min="1147" max="1154" width="7.5" customWidth="1"/>
    <col min="1155" max="1155" width="6.5" customWidth="1"/>
    <col min="1156" max="1161" width="7.5" customWidth="1"/>
    <col min="1162" max="1162" width="6.5" customWidth="1"/>
    <col min="1163" max="1163" width="7.5" customWidth="1"/>
    <col min="1164" max="1164" width="6.5" customWidth="1"/>
    <col min="1165" max="1168" width="7.5" customWidth="1"/>
    <col min="1169" max="1169" width="5.5" customWidth="1"/>
    <col min="1170" max="1172" width="7.5" customWidth="1"/>
    <col min="1173" max="1173" width="6.5" customWidth="1"/>
    <col min="1174" max="1176" width="7.5" customWidth="1"/>
    <col min="1177" max="1177" width="5.5" customWidth="1"/>
    <col min="1178" max="1178" width="6.5" customWidth="1"/>
    <col min="1179" max="1179" width="7.5" customWidth="1"/>
    <col min="1180" max="1180" width="6.5" customWidth="1"/>
    <col min="1181" max="1181" width="7.5" customWidth="1"/>
    <col min="1182" max="1182" width="5.5" customWidth="1"/>
    <col min="1183" max="1184" width="7.5" customWidth="1"/>
    <col min="1185" max="1185" width="6.5" customWidth="1"/>
    <col min="1186" max="1186" width="7.5" customWidth="1"/>
    <col min="1187" max="1188" width="5.5" customWidth="1"/>
    <col min="1189" max="1189" width="6.5" customWidth="1"/>
    <col min="1190" max="1190" width="7.5" customWidth="1"/>
    <col min="1191" max="1191" width="6.5" customWidth="1"/>
    <col min="1192" max="1193" width="7.5" customWidth="1"/>
    <col min="1194" max="1194" width="6.5" customWidth="1"/>
    <col min="1195" max="1198" width="7.5" customWidth="1"/>
    <col min="1199" max="1199" width="5.5" customWidth="1"/>
    <col min="1200" max="1201" width="6.5" customWidth="1"/>
    <col min="1202" max="1203" width="7.5" customWidth="1"/>
    <col min="1204" max="1204" width="5.5" customWidth="1"/>
    <col min="1205" max="1205" width="6.5" customWidth="1"/>
    <col min="1206" max="1206" width="5.5" customWidth="1"/>
    <col min="1207" max="1209" width="7.5" customWidth="1"/>
    <col min="1210" max="1211" width="6.5" customWidth="1"/>
    <col min="1212" max="1218" width="7.5" customWidth="1"/>
    <col min="1219" max="1219" width="4.5" customWidth="1"/>
    <col min="1220" max="1220" width="7.5" customWidth="1"/>
    <col min="1221" max="1221" width="5.5" customWidth="1"/>
    <col min="1222" max="1222" width="6.5" customWidth="1"/>
    <col min="1223" max="1223" width="7.5" customWidth="1"/>
    <col min="1224" max="1224" width="6.5" customWidth="1"/>
    <col min="1225" max="1226" width="7.5" customWidth="1"/>
    <col min="1227" max="1227" width="6.5" customWidth="1"/>
    <col min="1228" max="1229" width="7.5" customWidth="1"/>
    <col min="1230" max="1230" width="6.5" customWidth="1"/>
    <col min="1231" max="1231" width="5.5" customWidth="1"/>
    <col min="1232" max="1236" width="7.5" customWidth="1"/>
    <col min="1237" max="1237" width="6.5" customWidth="1"/>
    <col min="1238" max="1241" width="7.5" customWidth="1"/>
    <col min="1242" max="1243" width="6.5" customWidth="1"/>
    <col min="1244" max="1245" width="7.5" customWidth="1"/>
    <col min="1246" max="1246" width="6.5" customWidth="1"/>
    <col min="1247" max="1247" width="7.5" customWidth="1"/>
    <col min="1248" max="1248" width="6.5" customWidth="1"/>
    <col min="1249" max="1249" width="7.5" customWidth="1"/>
    <col min="1250" max="1250" width="5.5" customWidth="1"/>
    <col min="1251" max="1251" width="6.5" customWidth="1"/>
    <col min="1252" max="1254" width="7.5" customWidth="1"/>
    <col min="1255" max="1256" width="6.5" customWidth="1"/>
    <col min="1257" max="1258" width="7.5" customWidth="1"/>
    <col min="1259" max="1259" width="6.5" customWidth="1"/>
    <col min="1260" max="1261" width="5.5" customWidth="1"/>
    <col min="1262" max="1262" width="7.5" customWidth="1"/>
    <col min="1263" max="1263" width="6.5" customWidth="1"/>
    <col min="1264" max="1264" width="7.5" customWidth="1"/>
    <col min="1265" max="1265" width="4.5" customWidth="1"/>
    <col min="1266" max="1267" width="6.5" customWidth="1"/>
    <col min="1268" max="1268" width="5.5" customWidth="1"/>
    <col min="1269" max="1269" width="6.5" customWidth="1"/>
    <col min="1270" max="1271" width="7.5" customWidth="1"/>
    <col min="1272" max="1274" width="6.5" customWidth="1"/>
    <col min="1275" max="1275" width="7.5" customWidth="1"/>
    <col min="1276" max="1276" width="6.5" customWidth="1"/>
    <col min="1277" max="1277" width="7.5" customWidth="1"/>
    <col min="1278" max="1278" width="5.5" customWidth="1"/>
    <col min="1279" max="1285" width="7.5" customWidth="1"/>
    <col min="1286" max="1286" width="5.5" customWidth="1"/>
    <col min="1287" max="1291" width="7.5" customWidth="1"/>
    <col min="1292" max="1293" width="6.5" customWidth="1"/>
    <col min="1294" max="1295" width="7.5" customWidth="1"/>
    <col min="1296" max="1296" width="6.5" customWidth="1"/>
    <col min="1297" max="1297" width="7.5" customWidth="1"/>
    <col min="1298" max="1298" width="6.5" customWidth="1"/>
    <col min="1299" max="1300" width="7.5" customWidth="1"/>
    <col min="1301" max="1301" width="6.5" customWidth="1"/>
    <col min="1302" max="1305" width="7.5" customWidth="1"/>
    <col min="1306" max="1306" width="6.5" customWidth="1"/>
    <col min="1307" max="1307" width="7.5" customWidth="1"/>
    <col min="1308" max="1308" width="6.5" customWidth="1"/>
    <col min="1309" max="1311" width="7.5" customWidth="1"/>
    <col min="1312" max="1312" width="6.5" customWidth="1"/>
    <col min="1313" max="1313" width="7.5" customWidth="1"/>
    <col min="1314" max="1314" width="6.5" customWidth="1"/>
    <col min="1315" max="1315" width="7.5" customWidth="1"/>
    <col min="1316" max="1316" width="6.5" customWidth="1"/>
    <col min="1317" max="1319" width="7.5" customWidth="1"/>
    <col min="1320" max="1321" width="6.5" customWidth="1"/>
    <col min="1322" max="1322" width="7.5" customWidth="1"/>
    <col min="1323" max="1323" width="6.5" customWidth="1"/>
    <col min="1324" max="1325" width="7.5" customWidth="1"/>
    <col min="1326" max="1326" width="6.5" customWidth="1"/>
    <col min="1327" max="1332" width="7.5" customWidth="1"/>
    <col min="1333" max="1333" width="6.5" customWidth="1"/>
    <col min="1334" max="1334" width="7.5" customWidth="1"/>
    <col min="1335" max="1335" width="6.5" customWidth="1"/>
    <col min="1336" max="1339" width="7.5" customWidth="1"/>
    <col min="1340" max="1340" width="6.5" customWidth="1"/>
    <col min="1341" max="1343" width="7.5" customWidth="1"/>
    <col min="1344" max="1344" width="6.5" customWidth="1"/>
    <col min="1345" max="1348" width="7.5" customWidth="1"/>
    <col min="1349" max="1349" width="6.5" customWidth="1"/>
    <col min="1350" max="1350" width="7.5" customWidth="1"/>
    <col min="1351" max="1352" width="6.5" customWidth="1"/>
    <col min="1353" max="1353" width="7.5" customWidth="1"/>
    <col min="1354" max="1354" width="6.5" customWidth="1"/>
    <col min="1355" max="1355" width="7.5" customWidth="1"/>
    <col min="1356" max="1356" width="6.5" customWidth="1"/>
    <col min="1357" max="1359" width="7.5" customWidth="1"/>
    <col min="1360" max="1361" width="6.5" customWidth="1"/>
    <col min="1362" max="1363" width="7.5" customWidth="1"/>
    <col min="1364" max="1364" width="6.5" customWidth="1"/>
    <col min="1365" max="1367" width="7.5" customWidth="1"/>
    <col min="1368" max="1368" width="6.5" customWidth="1"/>
    <col min="1369" max="1370" width="7.5" customWidth="1"/>
    <col min="1371" max="1371" width="5.5" customWidth="1"/>
    <col min="1372" max="1379" width="6.5" customWidth="1"/>
    <col min="1380" max="1386" width="7.5" customWidth="1"/>
    <col min="1387" max="1387" width="6.5" customWidth="1"/>
    <col min="1388" max="1391" width="7.5" customWidth="1"/>
    <col min="1392" max="1392" width="5.5" customWidth="1"/>
    <col min="1393" max="1395" width="7.5" customWidth="1"/>
    <col min="1396" max="1397" width="5.5" customWidth="1"/>
    <col min="1398" max="1398" width="6.5" customWidth="1"/>
    <col min="1399" max="1402" width="7.5" customWidth="1"/>
    <col min="1403" max="1403" width="5.5" customWidth="1"/>
    <col min="1404" max="1409" width="7.5" customWidth="1"/>
    <col min="1410" max="1410" width="6.5" customWidth="1"/>
    <col min="1411" max="1412" width="7.5" customWidth="1"/>
    <col min="1413" max="1413" width="6.5" customWidth="1"/>
    <col min="1414" max="1414" width="5.5" customWidth="1"/>
    <col min="1415" max="1415" width="7.5" customWidth="1"/>
    <col min="1416" max="1416" width="6.5" customWidth="1"/>
    <col min="1417" max="1418" width="7.5" customWidth="1"/>
    <col min="1419" max="1419" width="6.5" customWidth="1"/>
    <col min="1420" max="1433" width="7.5" customWidth="1"/>
    <col min="1434" max="1434" width="6.5" customWidth="1"/>
    <col min="1435" max="1435" width="7.5" customWidth="1"/>
    <col min="1436" max="1436" width="6.5" customWidth="1"/>
    <col min="1437" max="1441" width="7.5" customWidth="1"/>
    <col min="1442" max="1442" width="6.5" customWidth="1"/>
    <col min="1443" max="1443" width="7.5" customWidth="1"/>
    <col min="1444" max="1446" width="6.5" customWidth="1"/>
    <col min="1447" max="1454" width="7.5" customWidth="1"/>
    <col min="1455" max="1455" width="6.5" customWidth="1"/>
    <col min="1456" max="1456" width="7.5" customWidth="1"/>
    <col min="1457" max="1458" width="6.5" customWidth="1"/>
    <col min="1459" max="1461" width="7.5" customWidth="1"/>
    <col min="1462" max="1462" width="6.5" customWidth="1"/>
    <col min="1463" max="1463" width="7.5" customWidth="1"/>
    <col min="1464" max="1465" width="6.5" customWidth="1"/>
    <col min="1466" max="1466" width="5.5" customWidth="1"/>
    <col min="1467" max="1468" width="6.5" customWidth="1"/>
    <col min="1469" max="1475" width="7.5" customWidth="1"/>
    <col min="1476" max="1476" width="6.5" customWidth="1"/>
    <col min="1477" max="1477" width="7.5" customWidth="1"/>
    <col min="1478" max="1478" width="6.5" customWidth="1"/>
    <col min="1479" max="1479" width="5.5" customWidth="1"/>
    <col min="1480" max="1480" width="7.5" customWidth="1"/>
    <col min="1481" max="1481" width="6.5" customWidth="1"/>
    <col min="1482" max="1482" width="5.5" customWidth="1"/>
    <col min="1483" max="1483" width="7.5" customWidth="1"/>
    <col min="1484" max="1484" width="6.5" customWidth="1"/>
    <col min="1485" max="1491" width="7.5" customWidth="1"/>
    <col min="1492" max="1492" width="5.5" customWidth="1"/>
    <col min="1493" max="1493" width="4.5" customWidth="1"/>
    <col min="1494" max="1497" width="7.5" customWidth="1"/>
    <col min="1498" max="1498" width="6.5" customWidth="1"/>
    <col min="1499" max="1499" width="7.5" customWidth="1"/>
    <col min="1500" max="1500" width="6.5" customWidth="1"/>
    <col min="1501" max="1505" width="7.5" customWidth="1"/>
    <col min="1506" max="1506" width="5.5" customWidth="1"/>
    <col min="1507" max="1507" width="7.5" customWidth="1"/>
    <col min="1508" max="1508" width="6.5" customWidth="1"/>
    <col min="1509" max="1514" width="7.5" customWidth="1"/>
    <col min="1515" max="1515" width="6.5" customWidth="1"/>
    <col min="1516" max="1521" width="7.5" customWidth="1"/>
    <col min="1522" max="1522" width="6.5" customWidth="1"/>
    <col min="1523" max="1523" width="7.5" customWidth="1"/>
    <col min="1524" max="1524" width="6.5" customWidth="1"/>
    <col min="1525" max="1536" width="7.5" customWidth="1"/>
    <col min="1537" max="1539" width="6.5" customWidth="1"/>
    <col min="1540" max="1540" width="5.5" customWidth="1"/>
    <col min="1541" max="1541" width="6.5" customWidth="1"/>
    <col min="1542" max="1550" width="7.5" customWidth="1"/>
    <col min="1551" max="1551" width="6.5" customWidth="1"/>
    <col min="1552" max="1555" width="7.5" customWidth="1"/>
    <col min="1556" max="1556" width="5.5" customWidth="1"/>
    <col min="1557" max="1562" width="7.5" customWidth="1"/>
    <col min="1563" max="1563" width="5.5" customWidth="1"/>
    <col min="1564" max="1581" width="7.5" customWidth="1"/>
    <col min="1582" max="1582" width="6.5" customWidth="1"/>
    <col min="1583" max="1588" width="7.5" customWidth="1"/>
    <col min="1589" max="1590" width="6.5" customWidth="1"/>
    <col min="1591" max="1592" width="7.5" customWidth="1"/>
    <col min="1593" max="1593" width="6.5" customWidth="1"/>
    <col min="1594" max="1601" width="7.5" customWidth="1"/>
    <col min="1602" max="1604" width="6.5" customWidth="1"/>
    <col min="1605" max="1606" width="7.5" customWidth="1"/>
    <col min="1607" max="1607" width="6.5" customWidth="1"/>
    <col min="1608" max="1609" width="7.5" customWidth="1"/>
    <col min="1610" max="1610" width="6.5" customWidth="1"/>
    <col min="1611" max="1617" width="7.5" customWidth="1"/>
    <col min="1618" max="1618" width="5.5" customWidth="1"/>
    <col min="1619" max="1625" width="7.5" customWidth="1"/>
    <col min="1626" max="1627" width="6.5" customWidth="1"/>
    <col min="1628" max="1629" width="7.5" customWidth="1"/>
    <col min="1630" max="1630" width="6.5" customWidth="1"/>
    <col min="1631" max="1634" width="7.5" customWidth="1"/>
    <col min="1635" max="1635" width="5.5" customWidth="1"/>
    <col min="1636" max="1637" width="7.5" customWidth="1"/>
    <col min="1638" max="1639" width="6.5" customWidth="1"/>
    <col min="1640" max="1641" width="7.5" customWidth="1"/>
    <col min="1642" max="1642" width="5.5" customWidth="1"/>
    <col min="1643" max="1644" width="7.5" customWidth="1"/>
    <col min="1645" max="1645" width="5.5" customWidth="1"/>
    <col min="1646" max="1650" width="7.5" customWidth="1"/>
    <col min="1651" max="1652" width="6.5" customWidth="1"/>
    <col min="1653" max="1670" width="7.5" customWidth="1"/>
    <col min="1671" max="1671" width="2.875" customWidth="1"/>
    <col min="1672" max="1687" width="6.875" customWidth="1"/>
    <col min="1688" max="1688" width="5.875" customWidth="1"/>
    <col min="1689" max="1704" width="6.875" customWidth="1"/>
    <col min="1705" max="1705" width="5.875" customWidth="1"/>
    <col min="1706" max="1710" width="6.875" customWidth="1"/>
    <col min="1711" max="1711" width="5.875" customWidth="1"/>
    <col min="1712" max="1712" width="6.875" customWidth="1"/>
    <col min="1713" max="1713" width="5.875" customWidth="1"/>
    <col min="1714" max="1716" width="6.875" customWidth="1"/>
    <col min="1717" max="1718" width="5.875" customWidth="1"/>
    <col min="1719" max="1719" width="6.875" customWidth="1"/>
    <col min="1720" max="1720" width="5.875" customWidth="1"/>
    <col min="1721" max="1726" width="6.875" customWidth="1"/>
    <col min="1727" max="1727" width="5.875" customWidth="1"/>
    <col min="1728" max="1731" width="6.875" customWidth="1"/>
    <col min="1732" max="1733" width="5.875" customWidth="1"/>
    <col min="1734" max="1738" width="6.875" customWidth="1"/>
    <col min="1739" max="1739" width="5.875" customWidth="1"/>
    <col min="1740" max="1744" width="6.875" customWidth="1"/>
    <col min="1745" max="1745" width="3.875" customWidth="1"/>
    <col min="1746" max="1747" width="6.875" customWidth="1"/>
    <col min="1748" max="1748" width="5.875" customWidth="1"/>
    <col min="1749" max="1749" width="6.875" customWidth="1"/>
    <col min="1750" max="1750" width="4.875" customWidth="1"/>
    <col min="1751" max="1755" width="6.875" customWidth="1"/>
    <col min="1756" max="1756" width="5.875" customWidth="1"/>
    <col min="1757" max="1757" width="6.875" customWidth="1"/>
    <col min="1758" max="1760" width="5.875" customWidth="1"/>
    <col min="1761" max="1761" width="6.875" customWidth="1"/>
    <col min="1762" max="1763" width="5.875" customWidth="1"/>
    <col min="1764" max="1766" width="6.875" customWidth="1"/>
    <col min="1767" max="1768" width="5.875" customWidth="1"/>
    <col min="1769" max="1784" width="6.875" customWidth="1"/>
    <col min="1785" max="1785" width="5.875" customWidth="1"/>
    <col min="1786" max="1786" width="6.875" customWidth="1"/>
    <col min="1787" max="1787" width="5.875" customWidth="1"/>
    <col min="1788" max="1788" width="6.875" customWidth="1"/>
    <col min="1789" max="1789" width="5.875" customWidth="1"/>
    <col min="1790" max="1791" width="6.875" customWidth="1"/>
    <col min="1792" max="1792" width="5.875" customWidth="1"/>
    <col min="1793" max="1793" width="6.875" customWidth="1"/>
    <col min="1794" max="1795" width="5.875" customWidth="1"/>
    <col min="1796" max="1801" width="6.875" customWidth="1"/>
    <col min="1802" max="1803" width="5.875" customWidth="1"/>
    <col min="1804" max="1806" width="6.875" customWidth="1"/>
    <col min="1807" max="1807" width="4.875" customWidth="1"/>
    <col min="1808" max="1809" width="6.875" customWidth="1"/>
    <col min="1810" max="1810" width="5.875" customWidth="1"/>
    <col min="1811" max="1816" width="6.875" customWidth="1"/>
    <col min="1817" max="1817" width="5.875" customWidth="1"/>
    <col min="1818" max="1830" width="6.875" customWidth="1"/>
    <col min="1831" max="1832" width="5.875" customWidth="1"/>
    <col min="1833" max="1836" width="6.875" customWidth="1"/>
    <col min="1837" max="1839" width="4.875" customWidth="1"/>
    <col min="1840" max="1840" width="5.875" customWidth="1"/>
    <col min="1841" max="1842" width="6.875" customWidth="1"/>
    <col min="1843" max="1845" width="5.875" customWidth="1"/>
    <col min="1846" max="1849" width="6.875" customWidth="1"/>
    <col min="1850" max="1850" width="5.875" customWidth="1"/>
    <col min="1851" max="1851" width="6.875" customWidth="1"/>
    <col min="1852" max="1852" width="5.875" customWidth="1"/>
    <col min="1853" max="1853" width="6.875" customWidth="1"/>
    <col min="1854" max="1855" width="5.875" customWidth="1"/>
    <col min="1856" max="1859" width="6.875" customWidth="1"/>
    <col min="1860" max="1860" width="4.875" customWidth="1"/>
    <col min="1861" max="1861" width="5.875" customWidth="1"/>
    <col min="1862" max="1869" width="6.875" customWidth="1"/>
    <col min="1870" max="1870" width="5.875" customWidth="1"/>
    <col min="1871" max="1875" width="6.875" customWidth="1"/>
    <col min="1876" max="1876" width="4.875" customWidth="1"/>
    <col min="1877" max="1880" width="6.875" customWidth="1"/>
    <col min="1881" max="1881" width="5.875" customWidth="1"/>
    <col min="1882" max="1882" width="6.875" customWidth="1"/>
    <col min="1883" max="1883" width="5.875" customWidth="1"/>
    <col min="1884" max="1885" width="6.875" customWidth="1"/>
    <col min="1886" max="1886" width="5.875" customWidth="1"/>
    <col min="1887" max="1897" width="6.875" customWidth="1"/>
    <col min="1898" max="1898" width="5.875" customWidth="1"/>
    <col min="1899" max="1899" width="4.875" customWidth="1"/>
    <col min="1900" max="1901" width="6.875" customWidth="1"/>
    <col min="1902" max="1902" width="5.875" customWidth="1"/>
    <col min="1903" max="1903" width="6.875" customWidth="1"/>
    <col min="1904" max="1904" width="5.875" customWidth="1"/>
    <col min="1905" max="1905" width="4.875" customWidth="1"/>
    <col min="1906" max="1912" width="6.875" customWidth="1"/>
    <col min="1913" max="1913" width="5.875" customWidth="1"/>
    <col min="1914" max="1915" width="6.875" customWidth="1"/>
    <col min="1916" max="1916" width="5.875" customWidth="1"/>
    <col min="1917" max="1917" width="4.875" customWidth="1"/>
    <col min="1918" max="1918" width="5.875" customWidth="1"/>
    <col min="1919" max="1920" width="6.875" customWidth="1"/>
    <col min="1921" max="1922" width="5.875" customWidth="1"/>
    <col min="1923" max="1926" width="6.875" customWidth="1"/>
    <col min="1927" max="1928" width="5.875" customWidth="1"/>
    <col min="1929" max="1935" width="6.875" customWidth="1"/>
    <col min="1936" max="1936" width="5.875" customWidth="1"/>
    <col min="1937" max="1944" width="6.875" customWidth="1"/>
    <col min="1945" max="1945" width="5.875" customWidth="1"/>
    <col min="1946" max="1948" width="6.875" customWidth="1"/>
    <col min="1949" max="1949" width="5.875" customWidth="1"/>
    <col min="1950" max="1954" width="6.875" customWidth="1"/>
    <col min="1955" max="1955" width="4.875" customWidth="1"/>
    <col min="1956" max="1961" width="6.875" customWidth="1"/>
    <col min="1962" max="1962" width="3.875" customWidth="1"/>
    <col min="1963" max="1963" width="5.875" customWidth="1"/>
    <col min="1964" max="1964" width="6.875" customWidth="1"/>
    <col min="1965" max="1965" width="5.875" customWidth="1"/>
    <col min="1966" max="1967" width="6.875" customWidth="1"/>
    <col min="1968" max="1970" width="5.875" customWidth="1"/>
    <col min="1971" max="1978" width="6.875" customWidth="1"/>
    <col min="1979" max="1979" width="5.875" customWidth="1"/>
    <col min="1980" max="1983" width="6.875" customWidth="1"/>
    <col min="1984" max="1984" width="5.875" customWidth="1"/>
    <col min="1985" max="1987" width="6.875" customWidth="1"/>
    <col min="1988" max="1989" width="5.875" customWidth="1"/>
    <col min="1990" max="1990" width="6.875" customWidth="1"/>
    <col min="1991" max="1991" width="5.875" customWidth="1"/>
    <col min="1992" max="1994" width="6.875" customWidth="1"/>
    <col min="1995" max="1995" width="4.875" customWidth="1"/>
    <col min="1996" max="1998" width="6.875" customWidth="1"/>
    <col min="1999" max="1999" width="5.875" customWidth="1"/>
    <col min="2000" max="2008" width="6.875" customWidth="1"/>
    <col min="2009" max="2010" width="4.875" customWidth="1"/>
    <col min="2011" max="2014" width="6.875" customWidth="1"/>
    <col min="2015" max="2016" width="5.875" customWidth="1"/>
    <col min="2017" max="2025" width="6.875" customWidth="1"/>
    <col min="2026" max="2027" width="5.875" customWidth="1"/>
    <col min="2028" max="2033" width="6.875" customWidth="1"/>
    <col min="2034" max="2034" width="5.875" customWidth="1"/>
    <col min="2035" max="2042" width="6.875" customWidth="1"/>
    <col min="2043" max="2043" width="4.875" customWidth="1"/>
    <col min="2044" max="2044" width="6.875" customWidth="1"/>
    <col min="2045" max="2045" width="5.875" customWidth="1"/>
    <col min="2046" max="2050" width="6.875" customWidth="1"/>
    <col min="2051" max="2051" width="5.875" customWidth="1"/>
    <col min="2052" max="2062" width="6.875" customWidth="1"/>
    <col min="2063" max="2065" width="5.875" customWidth="1"/>
    <col min="2066" max="2066" width="4.875" customWidth="1"/>
    <col min="2067" max="2068" width="6.875" customWidth="1"/>
    <col min="2069" max="2071" width="5.875" customWidth="1"/>
    <col min="2072" max="2072" width="6.875" customWidth="1"/>
    <col min="2073" max="2073" width="5.875" customWidth="1"/>
    <col min="2074" max="2075" width="6.875" customWidth="1"/>
    <col min="2076" max="2076" width="5.875" customWidth="1"/>
    <col min="2077" max="2080" width="6.875" customWidth="1"/>
    <col min="2081" max="2081" width="5.875" customWidth="1"/>
    <col min="2082" max="2085" width="6.875" customWidth="1"/>
    <col min="2086" max="2086" width="5.875" customWidth="1"/>
    <col min="2087" max="2088" width="6.875" customWidth="1"/>
    <col min="2089" max="2089" width="4.875" customWidth="1"/>
    <col min="2090" max="2100" width="6.875" customWidth="1"/>
    <col min="2101" max="2103" width="5.875" customWidth="1"/>
    <col min="2104" max="2107" width="6.875" customWidth="1"/>
    <col min="2108" max="2108" width="5.875" customWidth="1"/>
    <col min="2109" max="2112" width="6.875" customWidth="1"/>
    <col min="2113" max="2113" width="5.875" customWidth="1"/>
    <col min="2114" max="2115" width="6.875" customWidth="1"/>
    <col min="2116" max="2117" width="5.875" customWidth="1"/>
    <col min="2118" max="2121" width="6.875" customWidth="1"/>
    <col min="2122" max="2122" width="5.875" customWidth="1"/>
    <col min="2123" max="2125" width="6.875" customWidth="1"/>
    <col min="2126" max="2126" width="3.875" customWidth="1"/>
    <col min="2127" max="2132" width="6.875" customWidth="1"/>
    <col min="2133" max="2133" width="5.875" customWidth="1"/>
    <col min="2134" max="2139" width="6.875" customWidth="1"/>
    <col min="2140" max="2140" width="5.875" customWidth="1"/>
    <col min="2141" max="2141" width="6.875" customWidth="1"/>
    <col min="2142" max="2142" width="4.875" customWidth="1"/>
    <col min="2143" max="2147" width="6.875" customWidth="1"/>
    <col min="2148" max="2148" width="5.875" customWidth="1"/>
    <col min="2149" max="2154" width="6.875" customWidth="1"/>
    <col min="2155" max="2155" width="5.875" customWidth="1"/>
    <col min="2156" max="2157" width="6.875" customWidth="1"/>
    <col min="2158" max="2159" width="5.875" customWidth="1"/>
    <col min="2160" max="2160" width="6.875" customWidth="1"/>
    <col min="2161" max="2161" width="5.875" customWidth="1"/>
    <col min="2162" max="2162" width="6.875" customWidth="1"/>
    <col min="2163" max="2163" width="5.875" customWidth="1"/>
    <col min="2164" max="2166" width="6.875" customWidth="1"/>
    <col min="2167" max="2167" width="5.875" customWidth="1"/>
    <col min="2168" max="2168" width="6.875" customWidth="1"/>
    <col min="2169" max="2169" width="5.875" customWidth="1"/>
    <col min="2170" max="2171" width="6.875" customWidth="1"/>
    <col min="2172" max="2174" width="5.875" customWidth="1"/>
    <col min="2175" max="2182" width="6.875" customWidth="1"/>
    <col min="2183" max="2183" width="5.875" customWidth="1"/>
    <col min="2184" max="2186" width="6.875" customWidth="1"/>
    <col min="2187" max="2187" width="4.875" customWidth="1"/>
    <col min="2188" max="2188" width="6.875" customWidth="1"/>
    <col min="2189" max="2189" width="5.875" customWidth="1"/>
    <col min="2190" max="2191" width="6.875" customWidth="1"/>
    <col min="2192" max="2192" width="5.875" customWidth="1"/>
    <col min="2193" max="2194" width="6.875" customWidth="1"/>
    <col min="2195" max="2195" width="5.875" customWidth="1"/>
    <col min="2196" max="2197" width="6.875" customWidth="1"/>
    <col min="2198" max="2199" width="5.875" customWidth="1"/>
    <col min="2200" max="2202" width="6.875" customWidth="1"/>
    <col min="2203" max="2203" width="3.875" customWidth="1"/>
    <col min="2204" max="2205" width="5.875" customWidth="1"/>
    <col min="2206" max="2206" width="6.875" customWidth="1"/>
    <col min="2207" max="2207" width="5.875" customWidth="1"/>
    <col min="2208" max="2208" width="6.875" customWidth="1"/>
    <col min="2209" max="2209" width="4.875" customWidth="1"/>
    <col min="2210" max="2219" width="6.875" customWidth="1"/>
    <col min="2220" max="2220" width="5.875" customWidth="1"/>
    <col min="2221" max="2221" width="6.875" customWidth="1"/>
    <col min="2222" max="2223" width="5.875" customWidth="1"/>
    <col min="2224" max="2224" width="6.875" customWidth="1"/>
    <col min="2225" max="2225" width="4.875" customWidth="1"/>
    <col min="2226" max="2226" width="6.875" customWidth="1"/>
    <col min="2227" max="2227" width="5.875" customWidth="1"/>
    <col min="2228" max="2228" width="6.875" customWidth="1"/>
    <col min="2229" max="2229" width="5.875" customWidth="1"/>
    <col min="2230" max="2230" width="6.875" customWidth="1"/>
    <col min="2231" max="2232" width="5.875" customWidth="1"/>
    <col min="2233" max="2234" width="6.875" customWidth="1"/>
    <col min="2235" max="2235" width="5.875" customWidth="1"/>
    <col min="2236" max="2239" width="6.875" customWidth="1"/>
    <col min="2240" max="2240" width="5.875" customWidth="1"/>
    <col min="2241" max="2242" width="6.875" customWidth="1"/>
    <col min="2243" max="2244" width="5.875" customWidth="1"/>
    <col min="2245" max="2247" width="6.875" customWidth="1"/>
    <col min="2248" max="2249" width="5.875" customWidth="1"/>
    <col min="2250" max="2254" width="6.875" customWidth="1"/>
    <col min="2255" max="2256" width="5.875" customWidth="1"/>
    <col min="2257" max="2257" width="6.875" customWidth="1"/>
    <col min="2258" max="2258" width="5.875" customWidth="1"/>
    <col min="2259" max="2260" width="6.875" customWidth="1"/>
    <col min="2261" max="2261" width="5.875" customWidth="1"/>
    <col min="2262" max="2264" width="6.875" customWidth="1"/>
    <col min="2265" max="2266" width="5.875" customWidth="1"/>
    <col min="2267" max="2271" width="6.875" customWidth="1"/>
    <col min="2272" max="2272" width="5.875" customWidth="1"/>
    <col min="2273" max="2273" width="6.875" customWidth="1"/>
    <col min="2274" max="2275" width="5.875" customWidth="1"/>
    <col min="2276" max="2278" width="6.875" customWidth="1"/>
    <col min="2279" max="2279" width="5.875" customWidth="1"/>
    <col min="2280" max="2280" width="6.875" customWidth="1"/>
    <col min="2281" max="2281" width="5.875" customWidth="1"/>
    <col min="2282" max="2285" width="6.875" customWidth="1"/>
    <col min="2286" max="2287" width="4.875" customWidth="1"/>
    <col min="2288" max="2288" width="5.875" customWidth="1"/>
    <col min="2289" max="2292" width="6.875" customWidth="1"/>
    <col min="2293" max="2293" width="5.875" customWidth="1"/>
    <col min="2294" max="2294" width="6.875" customWidth="1"/>
    <col min="2295" max="2295" width="5.875" customWidth="1"/>
    <col min="2296" max="2297" width="6.875" customWidth="1"/>
    <col min="2298" max="2298" width="5.875" customWidth="1"/>
    <col min="2299" max="2301" width="6.875" customWidth="1"/>
    <col min="2302" max="2302" width="3.875" customWidth="1"/>
    <col min="2303" max="2303" width="5.875" customWidth="1"/>
    <col min="2304" max="2309" width="6.875" customWidth="1"/>
    <col min="2310" max="2311" width="5.875" customWidth="1"/>
    <col min="2312" max="2315" width="6.875" customWidth="1"/>
    <col min="2316" max="2316" width="5.875" customWidth="1"/>
    <col min="2317" max="2317" width="6.875" customWidth="1"/>
    <col min="2318" max="2318" width="5.875" customWidth="1"/>
    <col min="2319" max="2321" width="6.875" customWidth="1"/>
    <col min="2322" max="2324" width="5.875" customWidth="1"/>
    <col min="2325" max="2330" width="6.875" customWidth="1"/>
    <col min="2331" max="2331" width="5.875" customWidth="1"/>
    <col min="2332" max="2334" width="6.875" customWidth="1"/>
    <col min="2335" max="2335" width="5.875" customWidth="1"/>
    <col min="2336" max="2341" width="6.875" customWidth="1"/>
    <col min="2342" max="2343" width="5.875" customWidth="1"/>
    <col min="2344" max="2345" width="6.875" customWidth="1"/>
    <col min="2346" max="2346" width="5.875" customWidth="1"/>
    <col min="2347" max="2347" width="6.875" customWidth="1"/>
    <col min="2348" max="2348" width="5.875" customWidth="1"/>
    <col min="2349" max="2350" width="6.875" customWidth="1"/>
    <col min="2351" max="2351" width="5.875" customWidth="1"/>
    <col min="2352" max="2352" width="6.875" customWidth="1"/>
    <col min="2353" max="2353" width="4.875" customWidth="1"/>
    <col min="2354" max="2354" width="6.875" customWidth="1"/>
    <col min="2355" max="2355" width="5.875" customWidth="1"/>
    <col min="2356" max="2356" width="6.875" customWidth="1"/>
    <col min="2357" max="2358" width="5.875" customWidth="1"/>
    <col min="2359" max="2360" width="6.875" customWidth="1"/>
    <col min="2361" max="2361" width="4.875" customWidth="1"/>
    <col min="2362" max="2364" width="6.875" customWidth="1"/>
    <col min="2365" max="2366" width="5.875" customWidth="1"/>
    <col min="2367" max="2371" width="6.875" customWidth="1"/>
    <col min="2372" max="2372" width="5.875" customWidth="1"/>
    <col min="2373" max="2375" width="6.875" customWidth="1"/>
    <col min="2376" max="2376" width="5.875" customWidth="1"/>
    <col min="2377" max="2391" width="6.875" customWidth="1"/>
    <col min="2392" max="2393" width="5.875" customWidth="1"/>
    <col min="2394" max="2394" width="6.875" customWidth="1"/>
    <col min="2395" max="2395" width="4.875" customWidth="1"/>
    <col min="2396" max="2401" width="6.875" customWidth="1"/>
    <col min="2402" max="2402" width="5.875" customWidth="1"/>
    <col min="2403" max="2404" width="6.875" customWidth="1"/>
    <col min="2405" max="2405" width="5.875" customWidth="1"/>
    <col min="2406" max="2406" width="4.875" customWidth="1"/>
    <col min="2407" max="2409" width="6.875" customWidth="1"/>
    <col min="2410" max="2410" width="3.875" customWidth="1"/>
    <col min="2411" max="2411" width="5.875" customWidth="1"/>
    <col min="2412" max="2417" width="6.875" customWidth="1"/>
    <col min="2418" max="2419" width="5.875" customWidth="1"/>
    <col min="2420" max="2423" width="6.875" customWidth="1"/>
    <col min="2424" max="2424" width="4.875" customWidth="1"/>
    <col min="2425" max="2432" width="6.875" customWidth="1"/>
    <col min="2433" max="2433" width="5.875" customWidth="1"/>
    <col min="2434" max="2434" width="6.875" customWidth="1"/>
    <col min="2435" max="2435" width="5.875" customWidth="1"/>
    <col min="2436" max="2439" width="6.875" customWidth="1"/>
    <col min="2440" max="2440" width="5.875" customWidth="1"/>
    <col min="2441" max="2443" width="6.875" customWidth="1"/>
    <col min="2444" max="2444" width="4.875" customWidth="1"/>
    <col min="2445" max="2445" width="5.875" customWidth="1"/>
    <col min="2446" max="2456" width="6.875" customWidth="1"/>
    <col min="2457" max="2458" width="4.875" customWidth="1"/>
    <col min="2459" max="2459" width="5.875" customWidth="1"/>
    <col min="2460" max="2468" width="6.875" customWidth="1"/>
    <col min="2469" max="2469" width="5.875" customWidth="1"/>
    <col min="2470" max="2471" width="6.875" customWidth="1"/>
    <col min="2472" max="2472" width="5.875" customWidth="1"/>
    <col min="2473" max="2474" width="6.875" customWidth="1"/>
    <col min="2475" max="2475" width="4.875" customWidth="1"/>
    <col min="2476" max="2477" width="6.875" customWidth="1"/>
    <col min="2478" max="2478" width="5.875" customWidth="1"/>
    <col min="2479" max="2482" width="6.875" customWidth="1"/>
    <col min="2483" max="2483" width="5.875" customWidth="1"/>
    <col min="2484" max="2490" width="6.875" customWidth="1"/>
    <col min="2491" max="2491" width="5.875" customWidth="1"/>
    <col min="2492" max="2497" width="6.875" customWidth="1"/>
    <col min="2498" max="2499" width="4.875" customWidth="1"/>
    <col min="2500" max="2501" width="6.875" customWidth="1"/>
    <col min="2502" max="2502" width="5.875" customWidth="1"/>
    <col min="2503" max="2505" width="6.875" customWidth="1"/>
    <col min="2506" max="2506" width="5.875" customWidth="1"/>
    <col min="2507" max="2508" width="6.875" customWidth="1"/>
    <col min="2509" max="2510" width="5.875" customWidth="1"/>
    <col min="2511" max="2512" width="6.875" customWidth="1"/>
    <col min="2513" max="2513" width="4.875" customWidth="1"/>
    <col min="2514" max="2521" width="6.875" customWidth="1"/>
    <col min="2522" max="2522" width="4.875" customWidth="1"/>
    <col min="2523" max="2524" width="6.875" customWidth="1"/>
    <col min="2525" max="2525" width="5.875" customWidth="1"/>
    <col min="2526" max="2526" width="6.875" customWidth="1"/>
    <col min="2527" max="2527" width="5.875" customWidth="1"/>
    <col min="2528" max="2528" width="6.875" customWidth="1"/>
    <col min="2529" max="2529" width="5.875" customWidth="1"/>
    <col min="2530" max="2530" width="6.875" customWidth="1"/>
    <col min="2531" max="2531" width="5.875" customWidth="1"/>
    <col min="2532" max="2532" width="6.875" customWidth="1"/>
    <col min="2533" max="2533" width="5.875" customWidth="1"/>
    <col min="2534" max="2534" width="6.875" customWidth="1"/>
    <col min="2535" max="2535" width="5.875" customWidth="1"/>
    <col min="2536" max="2537" width="6.875" customWidth="1"/>
    <col min="2538" max="2538" width="4.875" customWidth="1"/>
    <col min="2539" max="2540" width="6.875" customWidth="1"/>
    <col min="2541" max="2541" width="3.875" customWidth="1"/>
    <col min="2542" max="2544" width="6.875" customWidth="1"/>
    <col min="2545" max="2545" width="5.875" customWidth="1"/>
    <col min="2546" max="2547" width="6.875" customWidth="1"/>
    <col min="2548" max="2548" width="5.875" customWidth="1"/>
    <col min="2549" max="2549" width="6.875" customWidth="1"/>
    <col min="2550" max="2551" width="5.875" customWidth="1"/>
    <col min="2552" max="2554" width="6.875" customWidth="1"/>
    <col min="2555" max="2555" width="5.875" customWidth="1"/>
    <col min="2556" max="2558" width="6.875" customWidth="1"/>
    <col min="2559" max="2560" width="4.875" customWidth="1"/>
    <col min="2561" max="2561" width="5.875" customWidth="1"/>
    <col min="2562" max="2565" width="6.875" customWidth="1"/>
    <col min="2566" max="2568" width="5.875" customWidth="1"/>
    <col min="2569" max="2569" width="6.875" customWidth="1"/>
    <col min="2570" max="2570" width="5.875" customWidth="1"/>
    <col min="2571" max="2571" width="6.875" customWidth="1"/>
    <col min="2572" max="2572" width="5.875" customWidth="1"/>
    <col min="2573" max="2578" width="6.875" customWidth="1"/>
    <col min="2579" max="2579" width="5.875" customWidth="1"/>
    <col min="2580" max="2582" width="6.875" customWidth="1"/>
    <col min="2583" max="2583" width="4.875" customWidth="1"/>
    <col min="2584" max="2586" width="6.875" customWidth="1"/>
    <col min="2587" max="2589" width="5.875" customWidth="1"/>
    <col min="2590" max="2595" width="6.875" customWidth="1"/>
    <col min="2596" max="2596" width="5.875" customWidth="1"/>
    <col min="2597" max="2604" width="6.875" customWidth="1"/>
    <col min="2605" max="2605" width="5.875" customWidth="1"/>
    <col min="2606" max="2606" width="6.875" customWidth="1"/>
    <col min="2607" max="2608" width="5.875" customWidth="1"/>
    <col min="2609" max="2610" width="6.875" customWidth="1"/>
    <col min="2611" max="2611" width="5.875" customWidth="1"/>
    <col min="2612" max="2612" width="4.875" customWidth="1"/>
    <col min="2613" max="2616" width="6.875" customWidth="1"/>
    <col min="2617" max="2619" width="5.875" customWidth="1"/>
    <col min="2620" max="2620" width="6.875" customWidth="1"/>
    <col min="2621" max="2621" width="5.875" customWidth="1"/>
    <col min="2622" max="2623" width="6.875" customWidth="1"/>
    <col min="2624" max="2624" width="5.875" customWidth="1"/>
    <col min="2625" max="2625" width="6.875" customWidth="1"/>
    <col min="2626" max="2626" width="5.875" customWidth="1"/>
    <col min="2627" max="2631" width="6.875" customWidth="1"/>
    <col min="2632" max="2632" width="4.875" customWidth="1"/>
    <col min="2633" max="2635" width="6.875" customWidth="1"/>
    <col min="2636" max="2637" width="5.875" customWidth="1"/>
    <col min="2638" max="2638" width="6.875" customWidth="1"/>
    <col min="2639" max="2639" width="3.875" customWidth="1"/>
    <col min="2640" max="2641" width="6.875" customWidth="1"/>
    <col min="2642" max="2642" width="5.875" customWidth="1"/>
    <col min="2643" max="2654" width="6.875" customWidth="1"/>
    <col min="2655" max="2657" width="5.875" customWidth="1"/>
    <col min="2658" max="2667" width="6.875" customWidth="1"/>
    <col min="2668" max="2668" width="4.875" customWidth="1"/>
    <col min="2669" max="2670" width="6.875" customWidth="1"/>
    <col min="2671" max="2671" width="5.875" customWidth="1"/>
    <col min="2672" max="2672" width="4.875" customWidth="1"/>
    <col min="2673" max="2678" width="6.875" customWidth="1"/>
    <col min="2679" max="2679" width="5.875" customWidth="1"/>
    <col min="2680" max="2681" width="6.875" customWidth="1"/>
    <col min="2682" max="2686" width="5.875" customWidth="1"/>
    <col min="2687" max="2691" width="6.875" customWidth="1"/>
    <col min="2692" max="2692" width="5.875" customWidth="1"/>
    <col min="2693" max="2696" width="6.875" customWidth="1"/>
    <col min="2697" max="2701" width="5.875" customWidth="1"/>
    <col min="2702" max="2709" width="6.875" customWidth="1"/>
    <col min="2710" max="2710" width="4.875" customWidth="1"/>
    <col min="2711" max="2711" width="6.875" customWidth="1"/>
    <col min="2712" max="2712" width="5.875" customWidth="1"/>
    <col min="2713" max="2713" width="6.875" customWidth="1"/>
    <col min="2714" max="2714" width="5.875" customWidth="1"/>
    <col min="2715" max="2715" width="4.875" customWidth="1"/>
    <col min="2716" max="2717" width="6.875" customWidth="1"/>
    <col min="2718" max="2718" width="5.875" customWidth="1"/>
    <col min="2719" max="2722" width="6.875" customWidth="1"/>
    <col min="2723" max="2723" width="5.875" customWidth="1"/>
    <col min="2724" max="2724" width="4.875" customWidth="1"/>
    <col min="2725" max="2726" width="5.875" customWidth="1"/>
    <col min="2727" max="2731" width="6.875" customWidth="1"/>
    <col min="2732" max="2732" width="5.875" customWidth="1"/>
    <col min="2733" max="2738" width="6.875" customWidth="1"/>
    <col min="2739" max="2739" width="5.875" customWidth="1"/>
    <col min="2740" max="2740" width="6.875" customWidth="1"/>
    <col min="2741" max="2741" width="5.875" customWidth="1"/>
    <col min="2742" max="2745" width="6.875" customWidth="1"/>
    <col min="2746" max="2746" width="4.875" customWidth="1"/>
    <col min="2747" max="2747" width="6.875" customWidth="1"/>
    <col min="2748" max="2749" width="5.875" customWidth="1"/>
    <col min="2750" max="2753" width="6.875" customWidth="1"/>
    <col min="2754" max="2754" width="4.875" customWidth="1"/>
    <col min="2755" max="2756" width="6.875" customWidth="1"/>
    <col min="2757" max="2758" width="5.875" customWidth="1"/>
    <col min="2759" max="2764" width="6.875" customWidth="1"/>
    <col min="2765" max="2766" width="5.875" customWidth="1"/>
    <col min="2767" max="2773" width="6.875" customWidth="1"/>
    <col min="2774" max="2774" width="5.875" customWidth="1"/>
    <col min="2775" max="2778" width="6.875" customWidth="1"/>
    <col min="2779" max="2779" width="5.875" customWidth="1"/>
    <col min="2780" max="2780" width="6.875" customWidth="1"/>
    <col min="2781" max="2781" width="5.875" customWidth="1"/>
    <col min="2782" max="2785" width="6.875" customWidth="1"/>
    <col min="2786" max="2786" width="5.875" customWidth="1"/>
    <col min="2787" max="2791" width="6.875" customWidth="1"/>
    <col min="2792" max="2793" width="5.875" customWidth="1"/>
    <col min="2794" max="2800" width="6.875" customWidth="1"/>
    <col min="2801" max="2802" width="5.875" customWidth="1"/>
    <col min="2803" max="2804" width="6.875" customWidth="1"/>
    <col min="2805" max="2805" width="5.875" customWidth="1"/>
    <col min="2806" max="2809" width="6.875" customWidth="1"/>
    <col min="2810" max="2810" width="5.875" customWidth="1"/>
    <col min="2811" max="2813" width="6.875" customWidth="1"/>
    <col min="2814" max="2815" width="3.875" customWidth="1"/>
    <col min="2816" max="2817" width="6.875" customWidth="1"/>
    <col min="2818" max="2819" width="5.875" customWidth="1"/>
    <col min="2820" max="2824" width="6.875" customWidth="1"/>
    <col min="2825" max="2825" width="5.875" customWidth="1"/>
    <col min="2826" max="2831" width="6.875" customWidth="1"/>
    <col min="2832" max="2833" width="5.875" customWidth="1"/>
    <col min="2834" max="2839" width="6.875" customWidth="1"/>
    <col min="2840" max="2840" width="5.875" customWidth="1"/>
    <col min="2841" max="2850" width="6.875" customWidth="1"/>
    <col min="2851" max="2851" width="5.875" customWidth="1"/>
    <col min="2852" max="2856" width="6.875" customWidth="1"/>
    <col min="2857" max="2857" width="4.875" customWidth="1"/>
    <col min="2858" max="2860" width="6.875" customWidth="1"/>
    <col min="2861" max="2861" width="4.875" customWidth="1"/>
    <col min="2862" max="2862" width="6.875" customWidth="1"/>
    <col min="2863" max="2863" width="5.875" customWidth="1"/>
    <col min="2864" max="2872" width="6.875" customWidth="1"/>
    <col min="2873" max="2873" width="4.875" customWidth="1"/>
    <col min="2874" max="2878" width="6.875" customWidth="1"/>
    <col min="2879" max="2879" width="4.875" customWidth="1"/>
    <col min="2880" max="2880" width="6.875" customWidth="1"/>
    <col min="2881" max="2881" width="5.875" customWidth="1"/>
    <col min="2882" max="2883" width="6.875" customWidth="1"/>
    <col min="2884" max="2884" width="5.875" customWidth="1"/>
    <col min="2885" max="2891" width="6.875" customWidth="1"/>
    <col min="2892" max="2893" width="5.875" customWidth="1"/>
    <col min="2894" max="2895" width="6.875" customWidth="1"/>
    <col min="2896" max="2896" width="4.875" customWidth="1"/>
    <col min="2897" max="2897" width="5.875" customWidth="1"/>
    <col min="2898" max="2898" width="6.875" customWidth="1"/>
    <col min="2899" max="2899" width="5.875" customWidth="1"/>
    <col min="2900" max="2900" width="6.875" customWidth="1"/>
    <col min="2901" max="2901" width="5.875" customWidth="1"/>
    <col min="2902" max="2906" width="6.875" customWidth="1"/>
    <col min="2907" max="2907" width="5.875" customWidth="1"/>
    <col min="2908" max="2912" width="6.875" customWidth="1"/>
    <col min="2913" max="2913" width="4.875" customWidth="1"/>
    <col min="2914" max="2927" width="6.875" customWidth="1"/>
    <col min="2928" max="2928" width="5.875" customWidth="1"/>
    <col min="2929" max="2931" width="6.875" customWidth="1"/>
    <col min="2932" max="2932" width="5.875" customWidth="1"/>
    <col min="2933" max="2936" width="6.875" customWidth="1"/>
    <col min="2937" max="2937" width="5.875" customWidth="1"/>
    <col min="2938" max="2945" width="6.875" customWidth="1"/>
    <col min="2946" max="2946" width="5.875" customWidth="1"/>
    <col min="2947" max="2950" width="6.875" customWidth="1"/>
    <col min="2951" max="2951" width="5.875" customWidth="1"/>
    <col min="2952" max="2952" width="6.875" customWidth="1"/>
    <col min="2953" max="2954" width="5.875" customWidth="1"/>
    <col min="2955" max="2959" width="6.875" customWidth="1"/>
    <col min="2960" max="2960" width="5.875" customWidth="1"/>
    <col min="2961" max="2961" width="6.875" customWidth="1"/>
    <col min="2962" max="2962" width="5.875" customWidth="1"/>
    <col min="2963" max="2963" width="6.875" customWidth="1"/>
    <col min="2964" max="2965" width="5.875" customWidth="1"/>
    <col min="2966" max="2971" width="6.875" customWidth="1"/>
    <col min="2972" max="2972" width="5.875" customWidth="1"/>
    <col min="2973" max="2981" width="6.875" customWidth="1"/>
    <col min="2982" max="2983" width="5.875" customWidth="1"/>
    <col min="2984" max="2984" width="6.875" customWidth="1"/>
    <col min="2985" max="2986" width="5.875" customWidth="1"/>
    <col min="2987" max="2987" width="4.875" customWidth="1"/>
    <col min="2988" max="2988" width="5.875" customWidth="1"/>
    <col min="2989" max="2991" width="6.875" customWidth="1"/>
    <col min="2992" max="2992" width="5.875" customWidth="1"/>
    <col min="2993" max="2995" width="6.875" customWidth="1"/>
    <col min="2996" max="2997" width="5.875" customWidth="1"/>
    <col min="2998" max="3002" width="6.875" customWidth="1"/>
    <col min="3003" max="3003" width="4.875" customWidth="1"/>
    <col min="3004" max="3011" width="6.875" customWidth="1"/>
    <col min="3012" max="3012" width="5.875" customWidth="1"/>
    <col min="3013" max="3017" width="6.875" customWidth="1"/>
    <col min="3018" max="3018" width="5.875" customWidth="1"/>
    <col min="3019" max="3025" width="6.875" customWidth="1"/>
    <col min="3026" max="3026" width="4.875" customWidth="1"/>
    <col min="3027" max="3027" width="6.875" customWidth="1"/>
    <col min="3028" max="3028" width="5.875" customWidth="1"/>
    <col min="3029" max="3030" width="6.875" customWidth="1"/>
    <col min="3031" max="3031" width="4.875" customWidth="1"/>
    <col min="3032" max="3032" width="6.875" customWidth="1"/>
    <col min="3033" max="3033" width="5.875" customWidth="1"/>
    <col min="3034" max="3035" width="6.875" customWidth="1"/>
    <col min="3036" max="3036" width="5.875" customWidth="1"/>
    <col min="3037" max="3041" width="6.875" customWidth="1"/>
    <col min="3042" max="3042" width="5.875" customWidth="1"/>
    <col min="3043" max="3045" width="6.875" customWidth="1"/>
    <col min="3046" max="3047" width="5.875" customWidth="1"/>
    <col min="3048" max="3053" width="6.875" customWidth="1"/>
    <col min="3054" max="3054" width="5.875" customWidth="1"/>
    <col min="3055" max="3057" width="6.875" customWidth="1"/>
    <col min="3058" max="3060" width="5.875" customWidth="1"/>
    <col min="3061" max="3061" width="6.875" customWidth="1"/>
    <col min="3062" max="3062" width="5.875" customWidth="1"/>
    <col min="3063" max="3067" width="6.875" customWidth="1"/>
    <col min="3068" max="3068" width="5.875" customWidth="1"/>
    <col min="3069" max="3076" width="6.875" customWidth="1"/>
    <col min="3077" max="3077" width="4.875" customWidth="1"/>
    <col min="3078" max="3078" width="6.875" customWidth="1"/>
    <col min="3079" max="3080" width="5.875" customWidth="1"/>
    <col min="3081" max="3081" width="6.875" customWidth="1"/>
    <col min="3082" max="3082" width="5.875" customWidth="1"/>
    <col min="3083" max="3083" width="6.875" customWidth="1"/>
    <col min="3084" max="3084" width="4.875" customWidth="1"/>
    <col min="3085" max="3087" width="6.875" customWidth="1"/>
    <col min="3088" max="3088" width="5.875" customWidth="1"/>
    <col min="3089" max="3089" width="6.875" customWidth="1"/>
    <col min="3090" max="3090" width="5.875" customWidth="1"/>
    <col min="3091" max="3092" width="6.875" customWidth="1"/>
    <col min="3093" max="3093" width="5.875" customWidth="1"/>
    <col min="3094" max="3095" width="6.875" customWidth="1"/>
    <col min="3096" max="3098" width="5.875" customWidth="1"/>
    <col min="3099" max="3100" width="6.875" customWidth="1"/>
    <col min="3101" max="3101" width="5.875" customWidth="1"/>
    <col min="3102" max="3102" width="6.875" customWidth="1"/>
    <col min="3103" max="3103" width="5.875" customWidth="1"/>
    <col min="3104" max="3107" width="6.875" customWidth="1"/>
    <col min="3108" max="3109" width="5.875" customWidth="1"/>
    <col min="3110" max="3119" width="6.875" customWidth="1"/>
    <col min="3120" max="3120" width="5.875" customWidth="1"/>
    <col min="3121" max="3127" width="6.875" customWidth="1"/>
    <col min="3128" max="3128" width="5.875" customWidth="1"/>
    <col min="3129" max="3129" width="6.875" customWidth="1"/>
    <col min="3130" max="3130" width="3.875" customWidth="1"/>
    <col min="3131" max="3136" width="6.875" customWidth="1"/>
    <col min="3137" max="3137" width="5.875" customWidth="1"/>
    <col min="3138" max="3138" width="6.875" customWidth="1"/>
    <col min="3139" max="3139" width="5.875" customWidth="1"/>
    <col min="3140" max="3140" width="4.875" customWidth="1"/>
    <col min="3141" max="3144" width="6.875" customWidth="1"/>
    <col min="3145" max="3145" width="4.875" customWidth="1"/>
    <col min="3146" max="3149" width="6.875" customWidth="1"/>
    <col min="3150" max="3151" width="4.875" customWidth="1"/>
    <col min="3152" max="3155" width="6.875" customWidth="1"/>
    <col min="3156" max="3156" width="3.875" customWidth="1"/>
    <col min="3157" max="3157" width="6.875" customWidth="1"/>
    <col min="3158" max="3158" width="5.875" customWidth="1"/>
    <col min="3159" max="3160" width="6.875" customWidth="1"/>
    <col min="3161" max="3161" width="5.875" customWidth="1"/>
    <col min="3162" max="3165" width="6.875" customWidth="1"/>
    <col min="3166" max="3166" width="5.875" customWidth="1"/>
    <col min="3167" max="3168" width="6.875" customWidth="1"/>
    <col min="3169" max="3169" width="5.875" customWidth="1"/>
    <col min="3170" max="3175" width="6.875" customWidth="1"/>
    <col min="3176" max="3176" width="5.875" customWidth="1"/>
    <col min="3177" max="3177" width="6.875" customWidth="1"/>
    <col min="3178" max="3178" width="5.875" customWidth="1"/>
    <col min="3179" max="3181" width="6.875" customWidth="1"/>
    <col min="3182" max="3182" width="5.875" customWidth="1"/>
    <col min="3183" max="3188" width="6.875" customWidth="1"/>
    <col min="3189" max="3189" width="4.875" customWidth="1"/>
    <col min="3190" max="3190" width="6.875" customWidth="1"/>
    <col min="3191" max="3192" width="5.875" customWidth="1"/>
    <col min="3193" max="3194" width="6.875" customWidth="1"/>
    <col min="3195" max="3195" width="5.875" customWidth="1"/>
    <col min="3196" max="3197" width="6.875" customWidth="1"/>
    <col min="3198" max="3198" width="4.875" customWidth="1"/>
    <col min="3199" max="3201" width="5.875" customWidth="1"/>
    <col min="3202" max="3204" width="6.875" customWidth="1"/>
    <col min="3205" max="3205" width="5.875" customWidth="1"/>
    <col min="3206" max="3206" width="6.875" customWidth="1"/>
    <col min="3207" max="3209" width="5.875" customWidth="1"/>
    <col min="3210" max="3221" width="6.875" customWidth="1"/>
    <col min="3222" max="3222" width="5.875" customWidth="1"/>
    <col min="3223" max="3224" width="6.875" customWidth="1"/>
    <col min="3225" max="3225" width="5.875" customWidth="1"/>
    <col min="3226" max="3229" width="6.875" customWidth="1"/>
    <col min="3230" max="3230" width="5.875" customWidth="1"/>
    <col min="3231" max="3233" width="6.875" customWidth="1"/>
    <col min="3234" max="3236" width="5.875" customWidth="1"/>
    <col min="3237" max="3238" width="6.875" customWidth="1"/>
    <col min="3239" max="3239" width="4.875" customWidth="1"/>
    <col min="3240" max="3241" width="6.875" customWidth="1"/>
    <col min="3242" max="3242" width="4.875" customWidth="1"/>
    <col min="3243" max="3243" width="6.875" customWidth="1"/>
    <col min="3244" max="3245" width="5.875" customWidth="1"/>
    <col min="3246" max="3246" width="6.875" customWidth="1"/>
    <col min="3247" max="3247" width="5.875" customWidth="1"/>
    <col min="3248" max="3248" width="6.875" customWidth="1"/>
    <col min="3249" max="3250" width="5.875" customWidth="1"/>
    <col min="3251" max="3256" width="6.875" customWidth="1"/>
    <col min="3257" max="3257" width="4.875" customWidth="1"/>
    <col min="3258" max="3261" width="6.875" customWidth="1"/>
    <col min="3262" max="3263" width="5.875" customWidth="1"/>
    <col min="3264" max="3264" width="6.875" customWidth="1"/>
    <col min="3265" max="3266" width="5.875" customWidth="1"/>
    <col min="3267" max="3268" width="6.875" customWidth="1"/>
    <col min="3269" max="3269" width="5.875" customWidth="1"/>
    <col min="3270" max="3271" width="6.875" customWidth="1"/>
    <col min="3272" max="3274" width="5.875" customWidth="1"/>
    <col min="3275" max="3275" width="6.875" customWidth="1"/>
    <col min="3276" max="3277" width="5.875" customWidth="1"/>
    <col min="3278" max="3278" width="6.875" customWidth="1"/>
    <col min="3279" max="3279" width="5.875" customWidth="1"/>
    <col min="3280" max="3280" width="6.875" customWidth="1"/>
    <col min="3281" max="3281" width="5.875" customWidth="1"/>
    <col min="3282" max="3282" width="4.875" customWidth="1"/>
    <col min="3283" max="3284" width="6.875" customWidth="1"/>
    <col min="3285" max="3285" width="5.875" customWidth="1"/>
    <col min="3286" max="3287" width="6.875" customWidth="1"/>
    <col min="3288" max="3288" width="5.875" customWidth="1"/>
    <col min="3289" max="3289" width="6.875" customWidth="1"/>
    <col min="3290" max="3290" width="5.875" customWidth="1"/>
    <col min="3291" max="3294" width="6.875" customWidth="1"/>
    <col min="3295" max="3295" width="5.875" customWidth="1"/>
    <col min="3296" max="3297" width="6.875" customWidth="1"/>
    <col min="3298" max="3298" width="5.875" customWidth="1"/>
    <col min="3299" max="3304" width="6.875" customWidth="1"/>
    <col min="3305" max="3305" width="4.875" customWidth="1"/>
    <col min="3306" max="3307" width="6.875" customWidth="1"/>
    <col min="3308" max="3310" width="5.875" customWidth="1"/>
    <col min="3311" max="3315" width="6.875" customWidth="1"/>
    <col min="3316" max="3316" width="5.875" customWidth="1"/>
    <col min="3317" max="3319" width="6.875" customWidth="1"/>
    <col min="3320" max="3320" width="5.875" customWidth="1"/>
    <col min="3321" max="3321" width="6.875" customWidth="1"/>
    <col min="3322" max="3322" width="5.875" customWidth="1"/>
    <col min="3323" max="3325" width="6.875" customWidth="1"/>
    <col min="3326" max="3326" width="4.875" customWidth="1"/>
    <col min="3327" max="3328" width="6.875" customWidth="1"/>
    <col min="3329" max="3329" width="5.875" customWidth="1"/>
    <col min="3330" max="3330" width="6.875" customWidth="1"/>
    <col min="3331" max="3331" width="5.875" customWidth="1"/>
    <col min="3332" max="3333" width="6.875" customWidth="1"/>
    <col min="3334" max="3335" width="5.875" customWidth="1"/>
    <col min="3336" max="3337" width="6.875" customWidth="1"/>
    <col min="3338" max="3338" width="4.875" customWidth="1"/>
    <col min="3339" max="3342" width="6.875" customWidth="1"/>
    <col min="3343" max="3343" width="5.875" customWidth="1"/>
    <col min="3344" max="3347" width="6.875" customWidth="1"/>
    <col min="3348" max="3349" width="5.875" customWidth="1"/>
    <col min="3350" max="3350" width="6.875" customWidth="1"/>
    <col min="3351" max="3351" width="4.875" customWidth="1"/>
    <col min="3352" max="3352" width="5.875" customWidth="1"/>
    <col min="3353" max="3353" width="6.875" customWidth="1"/>
    <col min="3354" max="3354" width="4.875" customWidth="1"/>
    <col min="3355" max="3357" width="6.875" customWidth="1"/>
    <col min="3358" max="3358" width="5.875" customWidth="1"/>
    <col min="3359" max="3359" width="3.875" customWidth="1"/>
    <col min="3360" max="3361" width="6.875" customWidth="1"/>
    <col min="3362" max="3362" width="5.875" customWidth="1"/>
    <col min="3363" max="3364" width="6.875" customWidth="1"/>
    <col min="3365" max="3366" width="5.875" customWidth="1"/>
    <col min="3367" max="3368" width="6.875" customWidth="1"/>
    <col min="3369" max="3371" width="5.875" customWidth="1"/>
    <col min="3372" max="3373" width="6.875" customWidth="1"/>
    <col min="3374" max="3374" width="5.875" customWidth="1"/>
    <col min="3375" max="3378" width="6.875" customWidth="1"/>
    <col min="3379" max="3379" width="5.875" customWidth="1"/>
    <col min="3380" max="3383" width="6.875" customWidth="1"/>
    <col min="3384" max="3384" width="3.875" customWidth="1"/>
    <col min="3385" max="3386" width="5.875" customWidth="1"/>
    <col min="3387" max="3387" width="6.875" customWidth="1"/>
    <col min="3388" max="3389" width="5.875" customWidth="1"/>
    <col min="3390" max="3390" width="6.875" customWidth="1"/>
    <col min="3391" max="3391" width="4.875" customWidth="1"/>
    <col min="3392" max="3392" width="6.875" customWidth="1"/>
    <col min="3393" max="3393" width="5.875" customWidth="1"/>
    <col min="3394" max="3398" width="6.875" customWidth="1"/>
    <col min="3399" max="3399" width="5.875" customWidth="1"/>
    <col min="3400" max="3405" width="6.875" customWidth="1"/>
    <col min="3406" max="3406" width="5.875" customWidth="1"/>
    <col min="3407" max="3409" width="6.875" customWidth="1"/>
    <col min="3410" max="3410" width="5.875" customWidth="1"/>
    <col min="3411" max="3413" width="6.875" customWidth="1"/>
    <col min="3414" max="3414" width="4.875" customWidth="1"/>
    <col min="3415" max="3415" width="5.875" customWidth="1"/>
    <col min="3416" max="3418" width="6.875" customWidth="1"/>
    <col min="3419" max="3419" width="4.875" customWidth="1"/>
    <col min="3420" max="3420" width="5.875" customWidth="1"/>
    <col min="3421" max="3422" width="6.875" customWidth="1"/>
    <col min="3423" max="3423" width="5.875" customWidth="1"/>
    <col min="3424" max="3424" width="6.875" customWidth="1"/>
    <col min="3425" max="3425" width="5.875" customWidth="1"/>
    <col min="3426" max="3426" width="6.875" customWidth="1"/>
    <col min="3427" max="3428" width="5.875" customWidth="1"/>
    <col min="3429" max="3429" width="6.875" customWidth="1"/>
    <col min="3430" max="3430" width="5.875" customWidth="1"/>
    <col min="3431" max="3431" width="6.875" customWidth="1"/>
    <col min="3432" max="3432" width="5.875" customWidth="1"/>
    <col min="3433" max="3435" width="6.875" customWidth="1"/>
    <col min="3436" max="3439" width="5.875" customWidth="1"/>
    <col min="3440" max="3442" width="6.875" customWidth="1"/>
    <col min="3443" max="3443" width="5.875" customWidth="1"/>
    <col min="3444" max="3445" width="6.875" customWidth="1"/>
    <col min="3446" max="3446" width="5.875" customWidth="1"/>
    <col min="3447" max="3450" width="6.875" customWidth="1"/>
    <col min="3451" max="3451" width="5.875" customWidth="1"/>
    <col min="3452" max="3453" width="6.875" customWidth="1"/>
    <col min="3454" max="3454" width="5.875" customWidth="1"/>
    <col min="3455" max="3455" width="6.875" customWidth="1"/>
    <col min="3456" max="3456" width="4.875" customWidth="1"/>
    <col min="3457" max="3459" width="6.875" customWidth="1"/>
    <col min="3460" max="3460" width="5.875" customWidth="1"/>
    <col min="3461" max="3464" width="6.875" customWidth="1"/>
    <col min="3465" max="3465" width="5.875" customWidth="1"/>
    <col min="3466" max="3467" width="6.875" customWidth="1"/>
    <col min="3468" max="3468" width="5.875" customWidth="1"/>
    <col min="3469" max="3471" width="6.875" customWidth="1"/>
    <col min="3472" max="3472" width="5.875" customWidth="1"/>
    <col min="3473" max="3473" width="6.875" customWidth="1"/>
    <col min="3474" max="3474" width="5.875" customWidth="1"/>
    <col min="3475" max="3476" width="6.875" customWidth="1"/>
    <col min="3477" max="3477" width="5.875" customWidth="1"/>
    <col min="3478" max="3479" width="6.875" customWidth="1"/>
    <col min="3480" max="3480" width="5.875" customWidth="1"/>
    <col min="3481" max="3485" width="6.875" customWidth="1"/>
    <col min="3486" max="3487" width="5.875" customWidth="1"/>
    <col min="3488" max="3488" width="6.875" customWidth="1"/>
    <col min="3489" max="3491" width="5.875" customWidth="1"/>
    <col min="3492" max="3492" width="6.875" customWidth="1"/>
    <col min="3493" max="3493" width="5.875" customWidth="1"/>
    <col min="3494" max="3494" width="6.875" customWidth="1"/>
    <col min="3495" max="3495" width="4.875" customWidth="1"/>
    <col min="3496" max="3496" width="6.875" customWidth="1"/>
    <col min="3497" max="3498" width="5.875" customWidth="1"/>
    <col min="3499" max="3499" width="6.875" customWidth="1"/>
    <col min="3500" max="3500" width="5.875" customWidth="1"/>
    <col min="3501" max="3501" width="4.875" customWidth="1"/>
    <col min="3502" max="3502" width="6.875" customWidth="1"/>
    <col min="3503" max="3503" width="5.875" customWidth="1"/>
    <col min="3504" max="3505" width="6.875" customWidth="1"/>
    <col min="3506" max="3506" width="5.875" customWidth="1"/>
    <col min="3507" max="3510" width="6.875" customWidth="1"/>
    <col min="3511" max="3511" width="5.875" customWidth="1"/>
    <col min="3512" max="3513" width="6.875" customWidth="1"/>
    <col min="3514" max="3514" width="5.875" customWidth="1"/>
    <col min="3515" max="3517" width="6.875" customWidth="1"/>
    <col min="3518" max="3518" width="3.875" customWidth="1"/>
    <col min="3519" max="3519" width="6.875" customWidth="1"/>
    <col min="3520" max="3520" width="5.875" customWidth="1"/>
    <col min="3521" max="3525" width="6.875" customWidth="1"/>
    <col min="3526" max="3526" width="4.875" customWidth="1"/>
    <col min="3527" max="3527" width="5.875" customWidth="1"/>
    <col min="3528" max="3528" width="6.875" customWidth="1"/>
    <col min="3529" max="3529" width="5.875" customWidth="1"/>
    <col min="3530" max="3530" width="6.875" customWidth="1"/>
    <col min="3531" max="3531" width="5.875" customWidth="1"/>
    <col min="3532" max="3534" width="6.875" customWidth="1"/>
    <col min="3535" max="3535" width="5.875" customWidth="1"/>
    <col min="3536" max="3542" width="6.875" customWidth="1"/>
    <col min="3543" max="3543" width="5.875" customWidth="1"/>
    <col min="3544" max="3545" width="6.875" customWidth="1"/>
    <col min="3546" max="3546" width="5.875" customWidth="1"/>
    <col min="3547" max="3547" width="6.875" customWidth="1"/>
    <col min="3548" max="3548" width="5.875" customWidth="1"/>
    <col min="3549" max="3549" width="3.875" customWidth="1"/>
    <col min="3550" max="3551" width="6.875" customWidth="1"/>
    <col min="3552" max="3552" width="5.875" customWidth="1"/>
    <col min="3553" max="3560" width="6.875" customWidth="1"/>
    <col min="3561" max="3561" width="5.875" customWidth="1"/>
    <col min="3562" max="3568" width="6.875" customWidth="1"/>
    <col min="3569" max="3569" width="5.875" customWidth="1"/>
    <col min="3570" max="3570" width="6.875" customWidth="1"/>
    <col min="3571" max="3571" width="5.875" customWidth="1"/>
    <col min="3572" max="3574" width="6.875" customWidth="1"/>
    <col min="3575" max="3575" width="5.875" customWidth="1"/>
    <col min="3576" max="3577" width="4.875" customWidth="1"/>
    <col min="3578" max="3578" width="5.875" customWidth="1"/>
    <col min="3579" max="3580" width="6.875" customWidth="1"/>
    <col min="3581" max="3581" width="5.875" customWidth="1"/>
    <col min="3582" max="3582" width="6.875" customWidth="1"/>
    <col min="3583" max="3583" width="5.875" customWidth="1"/>
    <col min="3584" max="3585" width="6.875" customWidth="1"/>
    <col min="3586" max="3586" width="5.875" customWidth="1"/>
    <col min="3587" max="3591" width="6.875" customWidth="1"/>
    <col min="3592" max="3592" width="5.875" customWidth="1"/>
    <col min="3593" max="3593" width="6.875" customWidth="1"/>
    <col min="3594" max="3594" width="5.875" customWidth="1"/>
    <col min="3595" max="3595" width="6.875" customWidth="1"/>
    <col min="3596" max="3596" width="4.875" customWidth="1"/>
    <col min="3597" max="3601" width="6.875" customWidth="1"/>
    <col min="3602" max="3602" width="3.875" customWidth="1"/>
    <col min="3603" max="3604" width="6.875" customWidth="1"/>
    <col min="3605" max="3605" width="5.875" customWidth="1"/>
    <col min="3606" max="3606" width="4.875" customWidth="1"/>
    <col min="3607" max="3607" width="5.875" customWidth="1"/>
    <col min="3608" max="3608" width="6.875" customWidth="1"/>
    <col min="3609" max="3610" width="5.875" customWidth="1"/>
    <col min="3611" max="3614" width="6.875" customWidth="1"/>
    <col min="3615" max="3615" width="5.875" customWidth="1"/>
    <col min="3616" max="3616" width="6.875" customWidth="1"/>
    <col min="3617" max="3618" width="5.875" customWidth="1"/>
    <col min="3619" max="3619" width="4.875" customWidth="1"/>
    <col min="3620" max="3621" width="6.875" customWidth="1"/>
    <col min="3622" max="3622" width="4.875" customWidth="1"/>
    <col min="3623" max="3623" width="5.875" customWidth="1"/>
    <col min="3624" max="3628" width="6.875" customWidth="1"/>
    <col min="3629" max="3631" width="4.875" customWidth="1"/>
    <col min="3632" max="3633" width="6.875" customWidth="1"/>
    <col min="3634" max="3634" width="5.875" customWidth="1"/>
    <col min="3635" max="3635" width="4.875" customWidth="1"/>
    <col min="3636" max="3636" width="6.875" customWidth="1"/>
    <col min="3637" max="3637" width="5.875" customWidth="1"/>
    <col min="3638" max="3640" width="6.875" customWidth="1"/>
    <col min="3641" max="3641" width="4.875" customWidth="1"/>
    <col min="3642" max="3644" width="6.875" customWidth="1"/>
    <col min="3645" max="3645" width="4.875" customWidth="1"/>
    <col min="3646" max="3646" width="6.875" customWidth="1"/>
    <col min="3647" max="3647" width="5.875" customWidth="1"/>
    <col min="3648" max="3654" width="6.875" customWidth="1"/>
    <col min="3655" max="3655" width="4.875" customWidth="1"/>
    <col min="3656" max="3656" width="6.875" customWidth="1"/>
    <col min="3657" max="3657" width="5.875" customWidth="1"/>
    <col min="3658" max="3658" width="6.875" customWidth="1"/>
    <col min="3659" max="3660" width="5.875" customWidth="1"/>
    <col min="3661" max="3661" width="6.875" customWidth="1"/>
    <col min="3662" max="3662" width="4.875" customWidth="1"/>
    <col min="3663" max="3663" width="6.875" customWidth="1"/>
    <col min="3664" max="3666" width="5.875" customWidth="1"/>
    <col min="3667" max="3669" width="6.875" customWidth="1"/>
    <col min="3670" max="3670" width="5.875" customWidth="1"/>
    <col min="3671" max="3673" width="6.875" customWidth="1"/>
    <col min="3674" max="3674" width="5.875" customWidth="1"/>
    <col min="3675" max="3675" width="6.875" customWidth="1"/>
    <col min="3676" max="3676" width="5.875" customWidth="1"/>
    <col min="3677" max="3678" width="6.875" customWidth="1"/>
    <col min="3679" max="3679" width="5.875" customWidth="1"/>
    <col min="3680" max="3685" width="6.875" customWidth="1"/>
    <col min="3686" max="3686" width="4.875" customWidth="1"/>
    <col min="3687" max="3689" width="6.875" customWidth="1"/>
    <col min="3690" max="3690" width="5.875" customWidth="1"/>
    <col min="3691" max="3691" width="6.875" customWidth="1"/>
    <col min="3692" max="3692" width="5.875" customWidth="1"/>
    <col min="3693" max="3694" width="6.875" customWidth="1"/>
    <col min="3695" max="3695" width="5.875" customWidth="1"/>
    <col min="3696" max="3696" width="6.875" customWidth="1"/>
    <col min="3697" max="3698" width="5.875" customWidth="1"/>
    <col min="3699" max="3699" width="6.875" customWidth="1"/>
    <col min="3700" max="3700" width="5.875" customWidth="1"/>
    <col min="3701" max="3702" width="6.875" customWidth="1"/>
    <col min="3703" max="3703" width="5.875" customWidth="1"/>
    <col min="3704" max="3704" width="4.875" customWidth="1"/>
    <col min="3705" max="3708" width="6.875" customWidth="1"/>
    <col min="3709" max="3709" width="4.875" customWidth="1"/>
    <col min="3710" max="3716" width="6.875" customWidth="1"/>
    <col min="3717" max="3717" width="5.875" customWidth="1"/>
    <col min="3718" max="3720" width="6.875" customWidth="1"/>
    <col min="3721" max="3721" width="4.875" customWidth="1"/>
    <col min="3722" max="3722" width="5.875" customWidth="1"/>
    <col min="3723" max="3724" width="6.875" customWidth="1"/>
    <col min="3725" max="3725" width="4.875" customWidth="1"/>
    <col min="3726" max="3726" width="6.875" customWidth="1"/>
    <col min="3727" max="3727" width="5.875" customWidth="1"/>
    <col min="3728" max="3728" width="6.875" customWidth="1"/>
    <col min="3729" max="3729" width="5.875" customWidth="1"/>
    <col min="3730" max="3734" width="6.875" customWidth="1"/>
    <col min="3735" max="3735" width="5.875" customWidth="1"/>
    <col min="3736" max="3736" width="6.875" customWidth="1"/>
    <col min="3737" max="3737" width="5.875" customWidth="1"/>
    <col min="3738" max="3743" width="6.875" customWidth="1"/>
    <col min="3744" max="3744" width="4.875" customWidth="1"/>
    <col min="3745" max="3747" width="6.875" customWidth="1"/>
    <col min="3748" max="3750" width="5.875" customWidth="1"/>
    <col min="3751" max="3752" width="6.875" customWidth="1"/>
    <col min="3753" max="3754" width="5.875" customWidth="1"/>
    <col min="3755" max="3755" width="6.875" customWidth="1"/>
    <col min="3756" max="3756" width="5.875" customWidth="1"/>
    <col min="3757" max="3764" width="6.875" customWidth="1"/>
    <col min="3765" max="3765" width="5.875" customWidth="1"/>
    <col min="3766" max="3766" width="6.875" customWidth="1"/>
    <col min="3767" max="3767" width="5.875" customWidth="1"/>
    <col min="3768" max="3769" width="6.875" customWidth="1"/>
    <col min="3770" max="3771" width="5.875" customWidth="1"/>
    <col min="3772" max="3772" width="6.875" customWidth="1"/>
    <col min="3773" max="3773" width="5.875" customWidth="1"/>
    <col min="3774" max="3776" width="6.875" customWidth="1"/>
    <col min="3777" max="3777" width="4.875" customWidth="1"/>
    <col min="3778" max="3779" width="5.875" customWidth="1"/>
    <col min="3780" max="3783" width="6.875" customWidth="1"/>
    <col min="3784" max="3784" width="5.875" customWidth="1"/>
    <col min="3785" max="3787" width="6.875" customWidth="1"/>
    <col min="3788" max="3788" width="5.875" customWidth="1"/>
    <col min="3789" max="3790" width="6.875" customWidth="1"/>
    <col min="3791" max="3791" width="5.875" customWidth="1"/>
    <col min="3792" max="3792" width="6.875" customWidth="1"/>
    <col min="3793" max="3793" width="5.875" customWidth="1"/>
    <col min="3794" max="3796" width="6.875" customWidth="1"/>
    <col min="3797" max="3797" width="5.875" customWidth="1"/>
    <col min="3798" max="3798" width="6.875" customWidth="1"/>
    <col min="3799" max="3799" width="5.875" customWidth="1"/>
    <col min="3800" max="3810" width="6.875" customWidth="1"/>
    <col min="3811" max="3812" width="4.875" customWidth="1"/>
    <col min="3813" max="3814" width="6.875" customWidth="1"/>
    <col min="3815" max="3815" width="5.875" customWidth="1"/>
    <col min="3816" max="3816" width="4.875" customWidth="1"/>
    <col min="3817" max="3817" width="6.875" customWidth="1"/>
    <col min="3818" max="3818" width="4.875" customWidth="1"/>
    <col min="3819" max="3820" width="6.875" customWidth="1"/>
    <col min="3821" max="3824" width="5.875" customWidth="1"/>
    <col min="3825" max="3826" width="6.875" customWidth="1"/>
    <col min="3827" max="3827" width="1.875" customWidth="1"/>
    <col min="3828" max="3832" width="6.875" customWidth="1"/>
    <col min="3833" max="3833" width="5.875" customWidth="1"/>
    <col min="3834" max="3835" width="6.875" customWidth="1"/>
    <col min="3836" max="3836" width="5.875" customWidth="1"/>
    <col min="3837" max="3838" width="6.875" customWidth="1"/>
    <col min="3839" max="3840" width="5.875" customWidth="1"/>
    <col min="3841" max="3841" width="6.875" customWidth="1"/>
    <col min="3842" max="3842" width="5.875" customWidth="1"/>
    <col min="3843" max="3844" width="4.875" customWidth="1"/>
    <col min="3845" max="3848" width="6.875" customWidth="1"/>
    <col min="3849" max="3849" width="4.875" customWidth="1"/>
    <col min="3850" max="3850" width="5.875" customWidth="1"/>
    <col min="3851" max="3859" width="6.875" customWidth="1"/>
    <col min="3860" max="3860" width="5.875" customWidth="1"/>
    <col min="3861" max="3862" width="6.875" customWidth="1"/>
    <col min="3863" max="3863" width="5.875" customWidth="1"/>
    <col min="3864" max="3867" width="6.875" customWidth="1"/>
    <col min="3868" max="3868" width="5.875" customWidth="1"/>
    <col min="3869" max="3870" width="6.875" customWidth="1"/>
    <col min="3871" max="3871" width="4.875" customWidth="1"/>
    <col min="3872" max="3874" width="6.875" customWidth="1"/>
    <col min="3875" max="3875" width="5.875" customWidth="1"/>
    <col min="3876" max="3877" width="6.875" customWidth="1"/>
    <col min="3878" max="3878" width="5.875" customWidth="1"/>
    <col min="3879" max="3879" width="6.875" customWidth="1"/>
    <col min="3880" max="3880" width="3.875" customWidth="1"/>
    <col min="3881" max="3881" width="5.875" customWidth="1"/>
    <col min="3882" max="3883" width="6.875" customWidth="1"/>
    <col min="3884" max="3884" width="5.875" customWidth="1"/>
    <col min="3885" max="3892" width="6.875" customWidth="1"/>
    <col min="3893" max="3893" width="5.875" customWidth="1"/>
    <col min="3894" max="3898" width="6.875" customWidth="1"/>
    <col min="3899" max="3899" width="5.875" customWidth="1"/>
    <col min="3900" max="3900" width="6.875" customWidth="1"/>
    <col min="3901" max="3901" width="5.875" customWidth="1"/>
    <col min="3902" max="3906" width="6.875" customWidth="1"/>
    <col min="3907" max="3907" width="4.875" customWidth="1"/>
    <col min="3908" max="3909" width="6.875" customWidth="1"/>
    <col min="3910" max="3910" width="4.875" customWidth="1"/>
    <col min="3911" max="3912" width="6.875" customWidth="1"/>
    <col min="3913" max="3913" width="5.875" customWidth="1"/>
    <col min="3914" max="3914" width="6.875" customWidth="1"/>
    <col min="3915" max="3915" width="5.875" customWidth="1"/>
    <col min="3916" max="3919" width="6.875" customWidth="1"/>
    <col min="3920" max="3921" width="5.875" customWidth="1"/>
    <col min="3922" max="3922" width="4.875" customWidth="1"/>
    <col min="3923" max="3931" width="6.875" customWidth="1"/>
    <col min="3932" max="3933" width="5.875" customWidth="1"/>
    <col min="3934" max="3935" width="6.875" customWidth="1"/>
    <col min="3936" max="3936" width="3.875" customWidth="1"/>
    <col min="3937" max="3937" width="5.875" customWidth="1"/>
    <col min="3938" max="3939" width="6.875" customWidth="1"/>
    <col min="3940" max="3941" width="4.875" customWidth="1"/>
    <col min="3942" max="3945" width="6.875" customWidth="1"/>
    <col min="3946" max="3946" width="4.875" customWidth="1"/>
    <col min="3947" max="3947" width="6.875" customWidth="1"/>
    <col min="3948" max="3948" width="5.875" customWidth="1"/>
    <col min="3949" max="3952" width="6.875" customWidth="1"/>
    <col min="3953" max="3953" width="5.875" customWidth="1"/>
    <col min="3954" max="3962" width="6.875" customWidth="1"/>
    <col min="3963" max="3963" width="5.875" customWidth="1"/>
    <col min="3964" max="3964" width="6.875" customWidth="1"/>
    <col min="3965" max="3966" width="5.875" customWidth="1"/>
    <col min="3967" max="3967" width="4.875" customWidth="1"/>
    <col min="3968" max="3968" width="6.875" customWidth="1"/>
    <col min="3969" max="3970" width="5.875" customWidth="1"/>
    <col min="3971" max="3973" width="6.875" customWidth="1"/>
    <col min="3974" max="3976" width="5.875" customWidth="1"/>
    <col min="3977" max="3978" width="6.875" customWidth="1"/>
    <col min="3979" max="3979" width="5.875" customWidth="1"/>
    <col min="3980" max="3982" width="6.875" customWidth="1"/>
    <col min="3983" max="3983" width="5.875" customWidth="1"/>
    <col min="3984" max="3989" width="6.875" customWidth="1"/>
    <col min="3990" max="3992" width="5.875" customWidth="1"/>
    <col min="3993" max="3993" width="4.875" customWidth="1"/>
    <col min="3994" max="3995" width="6.875" customWidth="1"/>
    <col min="3996" max="3996" width="5.875" customWidth="1"/>
    <col min="3997" max="4002" width="6.875" customWidth="1"/>
    <col min="4003" max="4003" width="4.875" customWidth="1"/>
    <col min="4004" max="4004" width="6.875" customWidth="1"/>
    <col min="4005" max="4005" width="5.875" customWidth="1"/>
    <col min="4006" max="4007" width="6.875" customWidth="1"/>
    <col min="4008" max="4011" width="7.875" customWidth="1"/>
    <col min="4012" max="4012" width="6.875" customWidth="1"/>
    <col min="4013" max="4014" width="7.875" customWidth="1"/>
    <col min="4015" max="4016" width="6.875" customWidth="1"/>
    <col min="4017" max="4023" width="7.875" customWidth="1"/>
    <col min="4024" max="4024" width="5.875" customWidth="1"/>
    <col min="4025" max="4025" width="7.875" customWidth="1"/>
    <col min="4026" max="4028" width="6.875" customWidth="1"/>
    <col min="4029" max="4030" width="7.875" customWidth="1"/>
    <col min="4031" max="4034" width="6.875" customWidth="1"/>
    <col min="4035" max="4035" width="7.875" customWidth="1"/>
    <col min="4036" max="4036" width="6.875" customWidth="1"/>
    <col min="4037" max="4039" width="7.875" customWidth="1"/>
    <col min="4040" max="4040" width="6.875" customWidth="1"/>
    <col min="4041" max="4043" width="7.875" customWidth="1"/>
    <col min="4044" max="4044" width="6.875" customWidth="1"/>
    <col min="4045" max="4047" width="7.875" customWidth="1"/>
    <col min="4048" max="4049" width="5.875" customWidth="1"/>
    <col min="4050" max="4052" width="6.875" customWidth="1"/>
    <col min="4053" max="4057" width="7.875" customWidth="1"/>
    <col min="4058" max="4058" width="6.875" customWidth="1"/>
    <col min="4059" max="4061" width="7.875" customWidth="1"/>
    <col min="4062" max="4062" width="6.875" customWidth="1"/>
    <col min="4063" max="4063" width="7.875" customWidth="1"/>
    <col min="4064" max="4064" width="5.875" customWidth="1"/>
    <col min="4065" max="4065" width="6.875" customWidth="1"/>
    <col min="4066" max="4066" width="5.875" customWidth="1"/>
    <col min="4067" max="4067" width="6.875" customWidth="1"/>
    <col min="4068" max="4068" width="7.875" customWidth="1"/>
    <col min="4069" max="4070" width="6.875" customWidth="1"/>
    <col min="4071" max="4075" width="7.875" customWidth="1"/>
    <col min="4076" max="4077" width="4.875" customWidth="1"/>
    <col min="4078" max="4080" width="7.875" customWidth="1"/>
    <col min="4081" max="4081" width="6.875" customWidth="1"/>
    <col min="4082" max="4082" width="7.875" customWidth="1"/>
    <col min="4083" max="4083" width="6.875" customWidth="1"/>
    <col min="4084" max="4087" width="7.875" customWidth="1"/>
    <col min="4088" max="4088" width="5.875" customWidth="1"/>
    <col min="4089" max="4092" width="7.875" customWidth="1"/>
    <col min="4093" max="4093" width="6.875" customWidth="1"/>
    <col min="4094" max="4094" width="7.875" customWidth="1"/>
    <col min="4095" max="4095" width="6.875" customWidth="1"/>
    <col min="4096" max="4097" width="7.875" customWidth="1"/>
    <col min="4098" max="4099" width="6.875" customWidth="1"/>
    <col min="4100" max="4101" width="7.875" customWidth="1"/>
    <col min="4102" max="4102" width="5.875" customWidth="1"/>
    <col min="4103" max="4106" width="7.875" customWidth="1"/>
    <col min="4107" max="4107" width="5.875" customWidth="1"/>
    <col min="4108" max="4108" width="7.875" customWidth="1"/>
    <col min="4109" max="4109" width="6.875" customWidth="1"/>
    <col min="4110" max="4110" width="7.875" customWidth="1"/>
    <col min="4111" max="4112" width="6.875" customWidth="1"/>
    <col min="4113" max="4113" width="7.875" customWidth="1"/>
    <col min="4114" max="4114" width="6.875" customWidth="1"/>
    <col min="4115" max="4116" width="7.875" customWidth="1"/>
    <col min="4117" max="4117" width="6.875" customWidth="1"/>
    <col min="4118" max="4119" width="7.875" customWidth="1"/>
    <col min="4120" max="4120" width="4.875" customWidth="1"/>
    <col min="4121" max="4127" width="7.875" customWidth="1"/>
    <col min="4128" max="4128" width="6.875" customWidth="1"/>
    <col min="4129" max="4129" width="7.875" customWidth="1"/>
    <col min="4130" max="4132" width="6.875" customWidth="1"/>
    <col min="4133" max="4134" width="7.875" customWidth="1"/>
    <col min="4135" max="4135" width="5.875" customWidth="1"/>
    <col min="4136" max="4137" width="6.875" customWidth="1"/>
    <col min="4138" max="4138" width="7.875" customWidth="1"/>
    <col min="4139" max="4139" width="6.875" customWidth="1"/>
    <col min="4140" max="4141" width="7.875" customWidth="1"/>
    <col min="4142" max="4142" width="5.875" customWidth="1"/>
    <col min="4143" max="4143" width="7.875" customWidth="1"/>
    <col min="4144" max="4144" width="5.875" customWidth="1"/>
    <col min="4145" max="4148" width="7.875" customWidth="1"/>
    <col min="4149" max="4149" width="6.875" customWidth="1"/>
    <col min="4150" max="4151" width="7.875" customWidth="1"/>
    <col min="4152" max="4152" width="6.875" customWidth="1"/>
    <col min="4153" max="4157" width="7.875" customWidth="1"/>
    <col min="4158" max="4158" width="6.875" customWidth="1"/>
    <col min="4159" max="4159" width="7.875" customWidth="1"/>
    <col min="4160" max="4162" width="6.875" customWidth="1"/>
    <col min="4163" max="4167" width="7.875" customWidth="1"/>
    <col min="4168" max="4168" width="6.875" customWidth="1"/>
    <col min="4169" max="4173" width="7.875" customWidth="1"/>
    <col min="4174" max="4174" width="5.875" customWidth="1"/>
    <col min="4175" max="4175" width="7.875" customWidth="1"/>
    <col min="4176" max="4177" width="6.875" customWidth="1"/>
    <col min="4178" max="4178" width="7.875" customWidth="1"/>
    <col min="4179" max="4180" width="6.875" customWidth="1"/>
    <col min="4181" max="4181" width="7.875" customWidth="1"/>
    <col min="4182" max="4182" width="6.875" customWidth="1"/>
    <col min="4183" max="4186" width="7.875" customWidth="1"/>
    <col min="4187" max="4187" width="6.875" customWidth="1"/>
    <col min="4188" max="4195" width="7.875" customWidth="1"/>
    <col min="4196" max="4196" width="6.875" customWidth="1"/>
    <col min="4197" max="4197" width="5.875" customWidth="1"/>
    <col min="4198" max="4198" width="7.875" customWidth="1"/>
    <col min="4199" max="4199" width="6.875" customWidth="1"/>
    <col min="4200" max="4201" width="7.875" customWidth="1"/>
    <col min="4202" max="4202" width="5.875" customWidth="1"/>
    <col min="4203" max="4204" width="6.875" customWidth="1"/>
    <col min="4205" max="4208" width="7.875" customWidth="1"/>
    <col min="4209" max="4210" width="6.875" customWidth="1"/>
    <col min="4211" max="4211" width="7.875" customWidth="1"/>
    <col min="4212" max="4212" width="5.875" customWidth="1"/>
    <col min="4213" max="4213" width="7.875" customWidth="1"/>
    <col min="4214" max="4214" width="5.875" customWidth="1"/>
    <col min="4215" max="4215" width="6.875" customWidth="1"/>
    <col min="4216" max="4219" width="7.875" customWidth="1"/>
    <col min="4220" max="4220" width="6.875" customWidth="1"/>
    <col min="4221" max="4222" width="7.875" customWidth="1"/>
    <col min="4223" max="4223" width="6.875" customWidth="1"/>
    <col min="4224" max="4224" width="7.875" customWidth="1"/>
    <col min="4225" max="4226" width="5.875" customWidth="1"/>
    <col min="4227" max="4227" width="7.875" customWidth="1"/>
    <col min="4228" max="4230" width="6.875" customWidth="1"/>
    <col min="4231" max="4232" width="7.875" customWidth="1"/>
    <col min="4233" max="4233" width="6.875" customWidth="1"/>
    <col min="4234" max="4237" width="7.875" customWidth="1"/>
    <col min="4238" max="4238" width="6.875" customWidth="1"/>
    <col min="4239" max="4239" width="7.875" customWidth="1"/>
    <col min="4240" max="4240" width="5.875" customWidth="1"/>
    <col min="4241" max="4242" width="6.875" customWidth="1"/>
    <col min="4243" max="4244" width="4.875" customWidth="1"/>
    <col min="4245" max="4246" width="6.875" customWidth="1"/>
    <col min="4247" max="4248" width="7.875" customWidth="1"/>
    <col min="4249" max="4249" width="6.875" customWidth="1"/>
    <col min="4250" max="4258" width="7.875" customWidth="1"/>
    <col min="4259" max="4260" width="6.875" customWidth="1"/>
    <col min="4261" max="4266" width="7.875" customWidth="1"/>
    <col min="4267" max="4267" width="5.875" customWidth="1"/>
    <col min="4268" max="4268" width="7.875" customWidth="1"/>
    <col min="4269" max="4272" width="6.875" customWidth="1"/>
    <col min="4273" max="4273" width="7.875" customWidth="1"/>
    <col min="4274" max="4274" width="5.875" customWidth="1"/>
    <col min="4275" max="4276" width="7.875" customWidth="1"/>
    <col min="4277" max="4277" width="5.875" customWidth="1"/>
    <col min="4278" max="4278" width="6.875" customWidth="1"/>
    <col min="4279" max="4279" width="7.875" customWidth="1"/>
    <col min="4280" max="4281" width="6.875" customWidth="1"/>
    <col min="4282" max="4283" width="7.875" customWidth="1"/>
    <col min="4284" max="4284" width="2.875" customWidth="1"/>
    <col min="4285" max="4285" width="6.875" customWidth="1"/>
    <col min="4286" max="4288" width="7.875" customWidth="1"/>
    <col min="4289" max="4289" width="6.875" customWidth="1"/>
    <col min="4290" max="4292" width="7.875" customWidth="1"/>
    <col min="4293" max="4293" width="6.875" customWidth="1"/>
    <col min="4294" max="4294" width="7.875" customWidth="1"/>
    <col min="4295" max="4295" width="6.875" customWidth="1"/>
    <col min="4296" max="4306" width="7.875" customWidth="1"/>
    <col min="4307" max="4307" width="6.875" customWidth="1"/>
    <col min="4308" max="4308" width="5.875" customWidth="1"/>
    <col min="4309" max="4310" width="6.875" customWidth="1"/>
    <col min="4311" max="4311" width="7.875" customWidth="1"/>
    <col min="4312" max="4312" width="6.875" customWidth="1"/>
    <col min="4313" max="4315" width="7.875" customWidth="1"/>
    <col min="4316" max="4316" width="6.875" customWidth="1"/>
    <col min="4317" max="4317" width="7.875" customWidth="1"/>
    <col min="4318" max="4319" width="6.875" customWidth="1"/>
    <col min="4320" max="4326" width="7.875" customWidth="1"/>
    <col min="4327" max="4328" width="6.875" customWidth="1"/>
    <col min="4329" max="4329" width="5.875" customWidth="1"/>
    <col min="4330" max="4330" width="7.875" customWidth="1"/>
    <col min="4331" max="4331" width="6.875" customWidth="1"/>
    <col min="4332" max="4334" width="7.875" customWidth="1"/>
    <col min="4335" max="4336" width="6.875" customWidth="1"/>
    <col min="4337" max="4337" width="5.875" customWidth="1"/>
    <col min="4338" max="4339" width="7.875" customWidth="1"/>
    <col min="4340" max="4340" width="5.875" customWidth="1"/>
    <col min="4341" max="4341" width="7.875" customWidth="1"/>
    <col min="4342" max="4342" width="6.875" customWidth="1"/>
    <col min="4343" max="4343" width="7.875" customWidth="1"/>
    <col min="4344" max="4344" width="6.875" customWidth="1"/>
    <col min="4345" max="4345" width="7.875" customWidth="1"/>
    <col min="4346" max="4346" width="6.875" customWidth="1"/>
    <col min="4347" max="4347" width="7.875" customWidth="1"/>
    <col min="4348" max="4348" width="6.875" customWidth="1"/>
    <col min="4349" max="4349" width="4.875" customWidth="1"/>
    <col min="4350" max="4355" width="7.875" customWidth="1"/>
    <col min="4356" max="4356" width="6.875" customWidth="1"/>
    <col min="4357" max="4357" width="7.875" customWidth="1"/>
    <col min="4358" max="4358" width="6.875" customWidth="1"/>
    <col min="4359" max="4360" width="7.875" customWidth="1"/>
    <col min="4361" max="4361" width="6.875" customWidth="1"/>
    <col min="4362" max="4362" width="5.875" customWidth="1"/>
    <col min="4363" max="4363" width="7.875" customWidth="1"/>
    <col min="4364" max="4364" width="6.875" customWidth="1"/>
    <col min="4365" max="4367" width="7.875" customWidth="1"/>
    <col min="4368" max="4368" width="6.875" customWidth="1"/>
    <col min="4369" max="4374" width="7.875" customWidth="1"/>
    <col min="4375" max="4375" width="6.875" customWidth="1"/>
    <col min="4376" max="4379" width="7.875" customWidth="1"/>
    <col min="4380" max="4380" width="6.875" customWidth="1"/>
    <col min="4381" max="4385" width="7.875" customWidth="1"/>
    <col min="4386" max="4386" width="6.875" customWidth="1"/>
    <col min="4387" max="4387" width="7.875" customWidth="1"/>
    <col min="4388" max="4388" width="5.875" customWidth="1"/>
    <col min="4389" max="4389" width="6.875" customWidth="1"/>
    <col min="4390" max="4390" width="7.875" customWidth="1"/>
    <col min="4391" max="4391" width="6.875" customWidth="1"/>
    <col min="4392" max="4392" width="7.875" customWidth="1"/>
    <col min="4393" max="4393" width="5.875" customWidth="1"/>
    <col min="4394" max="4394" width="6.875" customWidth="1"/>
    <col min="4395" max="4395" width="7.875" customWidth="1"/>
    <col min="4396" max="4396" width="2.875" customWidth="1"/>
    <col min="4397" max="4401" width="7.875" customWidth="1"/>
    <col min="4402" max="4402" width="6.875" customWidth="1"/>
    <col min="4403" max="4403" width="7.875" customWidth="1"/>
    <col min="4404" max="4405" width="6.875" customWidth="1"/>
    <col min="4406" max="4406" width="7.875" customWidth="1"/>
    <col min="4407" max="4408" width="6.875" customWidth="1"/>
    <col min="4409" max="4409" width="7.875" customWidth="1"/>
    <col min="4410" max="4410" width="5.875" customWidth="1"/>
    <col min="4411" max="4411" width="6.875" customWidth="1"/>
    <col min="4412" max="4412" width="7.875" customWidth="1"/>
    <col min="4413" max="4413" width="6.875" customWidth="1"/>
    <col min="4414" max="4416" width="7.875" customWidth="1"/>
    <col min="4417" max="4418" width="4.875" customWidth="1"/>
    <col min="4419" max="4419" width="6.875" customWidth="1"/>
    <col min="4420" max="4425" width="7.875" customWidth="1"/>
    <col min="4426" max="4426" width="6.875" customWidth="1"/>
    <col min="4427" max="4432" width="7.875" customWidth="1"/>
    <col min="4433" max="4434" width="5.875" customWidth="1"/>
    <col min="4435" max="4438" width="7.875" customWidth="1"/>
    <col min="4439" max="4441" width="6.875" customWidth="1"/>
    <col min="4442" max="4446" width="7.875" customWidth="1"/>
    <col min="4447" max="4450" width="6.875" customWidth="1"/>
    <col min="4451" max="4457" width="7.875" customWidth="1"/>
    <col min="4458" max="4458" width="6.875" customWidth="1"/>
    <col min="4459" max="4460" width="7.875" customWidth="1"/>
    <col min="4461" max="4463" width="6.875" customWidth="1"/>
    <col min="4464" max="4468" width="7.875" customWidth="1"/>
    <col min="4469" max="4469" width="6.875" customWidth="1"/>
    <col min="4470" max="4473" width="7.875" customWidth="1"/>
    <col min="4474" max="4474" width="6.875" customWidth="1"/>
    <col min="4475" max="4477" width="7.875" customWidth="1"/>
    <col min="4478" max="4479" width="6.875" customWidth="1"/>
    <col min="4480" max="4484" width="7.875" customWidth="1"/>
    <col min="4485" max="4485" width="6.875" customWidth="1"/>
    <col min="4486" max="4487" width="7.875" customWidth="1"/>
    <col min="4488" max="4488" width="6.875" customWidth="1"/>
    <col min="4489" max="4490" width="7.875" customWidth="1"/>
    <col min="4491" max="4491" width="5.875" customWidth="1"/>
    <col min="4492" max="4492" width="6.875" customWidth="1"/>
    <col min="4493" max="4494" width="7.875" customWidth="1"/>
    <col min="4495" max="4496" width="6.875" customWidth="1"/>
    <col min="4497" max="4498" width="7.875" customWidth="1"/>
    <col min="4499" max="4499" width="6.875" customWidth="1"/>
    <col min="4500" max="4504" width="7.875" customWidth="1"/>
    <col min="4505" max="4505" width="6.875" customWidth="1"/>
    <col min="4506" max="4507" width="7.875" customWidth="1"/>
    <col min="4508" max="4510" width="6.875" customWidth="1"/>
    <col min="4511" max="4511" width="7.875" customWidth="1"/>
    <col min="4512" max="4512" width="5.875" customWidth="1"/>
    <col min="4513" max="4514" width="7.875" customWidth="1"/>
    <col min="4515" max="4516" width="6.875" customWidth="1"/>
    <col min="4517" max="4519" width="7.875" customWidth="1"/>
    <col min="4520" max="4520" width="6.875" customWidth="1"/>
    <col min="4521" max="4529" width="7.875" customWidth="1"/>
    <col min="4530" max="4530" width="6.875" customWidth="1"/>
    <col min="4531" max="4533" width="7.875" customWidth="1"/>
    <col min="4534" max="4534" width="4.875" customWidth="1"/>
    <col min="4535" max="4535" width="7.875" customWidth="1"/>
    <col min="4536" max="4536" width="6.875" customWidth="1"/>
    <col min="4537" max="4537" width="7.875" customWidth="1"/>
    <col min="4538" max="4538" width="6.875" customWidth="1"/>
    <col min="4539" max="4539" width="5.875" customWidth="1"/>
    <col min="4540" max="4543" width="7.875" customWidth="1"/>
    <col min="4544" max="4544" width="6.875" customWidth="1"/>
    <col min="4545" max="4547" width="7.875" customWidth="1"/>
    <col min="4548" max="4548" width="6.875" customWidth="1"/>
    <col min="4549" max="4552" width="7.875" customWidth="1"/>
    <col min="4553" max="4553" width="6.875" customWidth="1"/>
    <col min="4554" max="4556" width="7.875" customWidth="1"/>
    <col min="4557" max="4559" width="6.875" customWidth="1"/>
    <col min="4560" max="4560" width="7.875" customWidth="1"/>
    <col min="4561" max="4561" width="5.875" customWidth="1"/>
    <col min="4562" max="4562" width="7.875" customWidth="1"/>
    <col min="4563" max="4564" width="6.875" customWidth="1"/>
    <col min="4565" max="4566" width="7.875" customWidth="1"/>
    <col min="4567" max="4567" width="4.875" customWidth="1"/>
    <col min="4568" max="4569" width="7.875" customWidth="1"/>
    <col min="4570" max="4570" width="6.875" customWidth="1"/>
    <col min="4571" max="4574" width="7.875" customWidth="1"/>
    <col min="4575" max="4575" width="4.875" customWidth="1"/>
    <col min="4576" max="4580" width="7.875" customWidth="1"/>
    <col min="4581" max="4582" width="6.875" customWidth="1"/>
    <col min="4583" max="4583" width="7.875" customWidth="1"/>
    <col min="4584" max="4584" width="5.875" customWidth="1"/>
    <col min="4585" max="4588" width="7.875" customWidth="1"/>
    <col min="4589" max="4589" width="6.875" customWidth="1"/>
    <col min="4590" max="4590" width="7.875" customWidth="1"/>
    <col min="4591" max="4592" width="6.875" customWidth="1"/>
    <col min="4593" max="4595" width="7.875" customWidth="1"/>
    <col min="4596" max="4596" width="6.875" customWidth="1"/>
    <col min="4597" max="4600" width="7.875" customWidth="1"/>
    <col min="4601" max="4602" width="6.875" customWidth="1"/>
    <col min="4603" max="4607" width="7.875" customWidth="1"/>
    <col min="4608" max="4608" width="5.875" customWidth="1"/>
    <col min="4609" max="4613" width="6.875" customWidth="1"/>
    <col min="4614" max="4614" width="4.875" customWidth="1"/>
    <col min="4615" max="4619" width="7.875" customWidth="1"/>
    <col min="4620" max="4620" width="6.875" customWidth="1"/>
    <col min="4621" max="4622" width="7.875" customWidth="1"/>
    <col min="4623" max="4624" width="6.875" customWidth="1"/>
    <col min="4625" max="4626" width="7.875" customWidth="1"/>
    <col min="4627" max="4627" width="6.875" customWidth="1"/>
    <col min="4628" max="4629" width="7.875" customWidth="1"/>
    <col min="4630" max="4634" width="6.875" customWidth="1"/>
    <col min="4635" max="4635" width="7.875" customWidth="1"/>
    <col min="4636" max="4636" width="6.875" customWidth="1"/>
    <col min="4637" max="4637" width="7.875" customWidth="1"/>
    <col min="4638" max="4639" width="6.875" customWidth="1"/>
    <col min="4640" max="4640" width="5.875" customWidth="1"/>
    <col min="4641" max="4641" width="6.875" customWidth="1"/>
    <col min="4642" max="4643" width="7.875" customWidth="1"/>
    <col min="4644" max="4644" width="5.875" customWidth="1"/>
    <col min="4645" max="4645" width="6.875" customWidth="1"/>
    <col min="4646" max="4649" width="7.875" customWidth="1"/>
    <col min="4650" max="4651" width="6.875" customWidth="1"/>
    <col min="4652" max="4655" width="7.875" customWidth="1"/>
    <col min="4656" max="4656" width="6.875" customWidth="1"/>
    <col min="4657" max="4658" width="7.875" customWidth="1"/>
    <col min="4659" max="4659" width="6.875" customWidth="1"/>
    <col min="4660" max="4660" width="7.875" customWidth="1"/>
    <col min="4661" max="4663" width="6.875" customWidth="1"/>
    <col min="4664" max="4667" width="7.875" customWidth="1"/>
    <col min="4668" max="4668" width="6.875" customWidth="1"/>
    <col min="4669" max="4671" width="7.875" customWidth="1"/>
    <col min="4672" max="4672" width="5.875" customWidth="1"/>
    <col min="4673" max="4675" width="7.875" customWidth="1"/>
    <col min="4676" max="4676" width="4.875" customWidth="1"/>
    <col min="4677" max="4678" width="7.875" customWidth="1"/>
    <col min="4679" max="4679" width="6.875" customWidth="1"/>
    <col min="4680" max="4680" width="7.875" customWidth="1"/>
    <col min="4681" max="4683" width="6.875" customWidth="1"/>
    <col min="4684" max="4685" width="7.875" customWidth="1"/>
    <col min="4686" max="4686" width="6.875" customWidth="1"/>
    <col min="4687" max="4687" width="7.875" customWidth="1"/>
    <col min="4688" max="4688" width="5.875" customWidth="1"/>
    <col min="4689" max="4689" width="6.875" customWidth="1"/>
    <col min="4690" max="4697" width="7.875" customWidth="1"/>
    <col min="4698" max="4700" width="6.875" customWidth="1"/>
    <col min="4701" max="4709" width="7.875" customWidth="1"/>
    <col min="4710" max="4710" width="6.875" customWidth="1"/>
    <col min="4711" max="4712" width="7.875" customWidth="1"/>
    <col min="4713" max="4713" width="6.875" customWidth="1"/>
    <col min="4714" max="4714" width="7.875" customWidth="1"/>
    <col min="4715" max="4716" width="6.875" customWidth="1"/>
    <col min="4717" max="4719" width="7.875" customWidth="1"/>
    <col min="4720" max="4721" width="6.875" customWidth="1"/>
    <col min="4722" max="4725" width="7.875" customWidth="1"/>
    <col min="4726" max="4726" width="5.875" customWidth="1"/>
    <col min="4727" max="4727" width="6.875" customWidth="1"/>
    <col min="4728" max="4729" width="7.875" customWidth="1"/>
    <col min="4730" max="4731" width="6.875" customWidth="1"/>
    <col min="4732" max="4732" width="4.875" customWidth="1"/>
    <col min="4733" max="4738" width="7.875" customWidth="1"/>
    <col min="4739" max="4741" width="6.875" customWidth="1"/>
    <col min="4742" max="4744" width="7.875" customWidth="1"/>
    <col min="4745" max="4745" width="6.875" customWidth="1"/>
    <col min="4746" max="4746" width="7.875" customWidth="1"/>
    <col min="4747" max="4747" width="5.875" customWidth="1"/>
    <col min="4748" max="4749" width="7.875" customWidth="1"/>
    <col min="4750" max="4750" width="6.875" customWidth="1"/>
    <col min="4751" max="4756" width="7.875" customWidth="1"/>
    <col min="4757" max="4757" width="6.875" customWidth="1"/>
    <col min="4758" max="4761" width="7.875" customWidth="1"/>
    <col min="4762" max="4763" width="6.875" customWidth="1"/>
    <col min="4764" max="4764" width="5.875" customWidth="1"/>
    <col min="4765" max="4770" width="7.875" customWidth="1"/>
    <col min="4771" max="4771" width="5.875" customWidth="1"/>
    <col min="4772" max="4772" width="7.875" customWidth="1"/>
    <col min="4773" max="4773" width="6.875" customWidth="1"/>
    <col min="4774" max="4777" width="7.875" customWidth="1"/>
    <col min="4778" max="4778" width="6.875" customWidth="1"/>
    <col min="4779" max="4785" width="7.875" customWidth="1"/>
    <col min="4786" max="4786" width="4.875" customWidth="1"/>
    <col min="4787" max="4788" width="7.875" customWidth="1"/>
    <col min="4789" max="4789" width="6.875" customWidth="1"/>
    <col min="4790" max="4790" width="7.875" customWidth="1"/>
    <col min="4791" max="4791" width="6.875" customWidth="1"/>
    <col min="4792" max="4794" width="7.875" customWidth="1"/>
    <col min="4795" max="4796" width="6.875" customWidth="1"/>
    <col min="4797" max="4797" width="5.875" customWidth="1"/>
    <col min="4798" max="4799" width="7.875" customWidth="1"/>
    <col min="4800" max="4800" width="6.875" customWidth="1"/>
    <col min="4801" max="4802" width="7.875" customWidth="1"/>
    <col min="4803" max="4804" width="6.875" customWidth="1"/>
    <col min="4805" max="4805" width="7.875" customWidth="1"/>
    <col min="4806" max="4806" width="6.875" customWidth="1"/>
    <col min="4807" max="4807" width="5.875" customWidth="1"/>
    <col min="4808" max="4810" width="7.875" customWidth="1"/>
    <col min="4811" max="4812" width="5.875" customWidth="1"/>
    <col min="4813" max="4813" width="7.875" customWidth="1"/>
    <col min="4814" max="4815" width="6.875" customWidth="1"/>
    <col min="4816" max="4816" width="5.875" customWidth="1"/>
    <col min="4817" max="4817" width="7.875" customWidth="1"/>
    <col min="4818" max="4819" width="6.875" customWidth="1"/>
    <col min="4820" max="4822" width="7.875" customWidth="1"/>
    <col min="4823" max="4823" width="6.875" customWidth="1"/>
    <col min="4824" max="4824" width="7.875" customWidth="1"/>
    <col min="4825" max="4825" width="5.875" customWidth="1"/>
    <col min="4826" max="4827" width="7.875" customWidth="1"/>
    <col min="4828" max="4828" width="6.875" customWidth="1"/>
    <col min="4829" max="4829" width="5.875" customWidth="1"/>
    <col min="4830" max="4830" width="7.875" customWidth="1"/>
    <col min="4831" max="4834" width="6.875" customWidth="1"/>
    <col min="4835" max="4835" width="7.875" customWidth="1"/>
    <col min="4836" max="4836" width="6.875" customWidth="1"/>
    <col min="4837" max="4837" width="5.875" customWidth="1"/>
    <col min="4838" max="4838" width="6.875" customWidth="1"/>
    <col min="4839" max="4840" width="7.875" customWidth="1"/>
    <col min="4841" max="4842" width="5.875" customWidth="1"/>
    <col min="4843" max="4849" width="7.875" customWidth="1"/>
    <col min="4850" max="4852" width="6.875" customWidth="1"/>
    <col min="4853" max="4853" width="7.875" customWidth="1"/>
    <col min="4854" max="4854" width="5.875" customWidth="1"/>
    <col min="4855" max="4855" width="6.875" customWidth="1"/>
    <col min="4856" max="4858" width="7.875" customWidth="1"/>
    <col min="4859" max="4860" width="6.875" customWidth="1"/>
    <col min="4861" max="4861" width="7.875" customWidth="1"/>
    <col min="4862" max="4863" width="6.875" customWidth="1"/>
    <col min="4864" max="4867" width="7.875" customWidth="1"/>
    <col min="4868" max="4868" width="6.875" customWidth="1"/>
    <col min="4869" max="4869" width="5.875" customWidth="1"/>
    <col min="4870" max="4872" width="6.875" customWidth="1"/>
    <col min="4873" max="4874" width="7.875" customWidth="1"/>
    <col min="4875" max="4875" width="2.875" customWidth="1"/>
    <col min="4876" max="4876" width="7.875" customWidth="1"/>
    <col min="4877" max="4877" width="6.875" customWidth="1"/>
    <col min="4878" max="4879" width="7.875" customWidth="1"/>
    <col min="4880" max="4880" width="5.875" customWidth="1"/>
    <col min="4881" max="4881" width="6.875" customWidth="1"/>
    <col min="4882" max="4884" width="7.875" customWidth="1"/>
    <col min="4885" max="4885" width="6.875" customWidth="1"/>
    <col min="4886" max="4888" width="7.875" customWidth="1"/>
    <col min="4889" max="4889" width="4.875" customWidth="1"/>
    <col min="4890" max="4891" width="7.875" customWidth="1"/>
    <col min="4892" max="4892" width="5.875" customWidth="1"/>
    <col min="4893" max="4894" width="7.875" customWidth="1"/>
    <col min="4895" max="4895" width="6.875" customWidth="1"/>
    <col min="4896" max="4896" width="5.875" customWidth="1"/>
    <col min="4897" max="4899" width="7.875" customWidth="1"/>
    <col min="4900" max="4900" width="5.875" customWidth="1"/>
    <col min="4901" max="4901" width="6.875" customWidth="1"/>
    <col min="4902" max="4903" width="7.875" customWidth="1"/>
    <col min="4904" max="4905" width="6.875" customWidth="1"/>
    <col min="4906" max="4906" width="7.875" customWidth="1"/>
    <col min="4907" max="4907" width="6.875" customWidth="1"/>
    <col min="4908" max="4912" width="7.875" customWidth="1"/>
    <col min="4913" max="4913" width="6.875" customWidth="1"/>
    <col min="4914" max="4914" width="7.875" customWidth="1"/>
    <col min="4915" max="4915" width="6.875" customWidth="1"/>
    <col min="4916" max="4916" width="7.875" customWidth="1"/>
    <col min="4917" max="4917" width="6.875" customWidth="1"/>
    <col min="4918" max="4924" width="7.875" customWidth="1"/>
    <col min="4925" max="4925" width="6.875" customWidth="1"/>
    <col min="4926" max="4927" width="7.875" customWidth="1"/>
    <col min="4928" max="4928" width="6.875" customWidth="1"/>
    <col min="4929" max="4929" width="7.875" customWidth="1"/>
    <col min="4930" max="4930" width="6.875" customWidth="1"/>
    <col min="4931" max="4932" width="7.875" customWidth="1"/>
    <col min="4933" max="4933" width="6.875" customWidth="1"/>
    <col min="4934" max="4934" width="7.875" customWidth="1"/>
    <col min="4935" max="4936" width="6.875" customWidth="1"/>
    <col min="4937" max="4941" width="7.875" customWidth="1"/>
    <col min="4942" max="4943" width="5.875" customWidth="1"/>
    <col min="4944" max="4946" width="7.875" customWidth="1"/>
    <col min="4947" max="4947" width="6.875" customWidth="1"/>
    <col min="4948" max="4948" width="7.875" customWidth="1"/>
    <col min="4949" max="4949" width="6.875" customWidth="1"/>
    <col min="4950" max="4950" width="7.875" customWidth="1"/>
    <col min="4951" max="4951" width="5.875" customWidth="1"/>
    <col min="4952" max="4954" width="7.875" customWidth="1"/>
    <col min="4955" max="4955" width="6.875" customWidth="1"/>
    <col min="4956" max="4957" width="7.875" customWidth="1"/>
    <col min="4958" max="4959" width="6.875" customWidth="1"/>
    <col min="4960" max="4964" width="7.875" customWidth="1"/>
    <col min="4965" max="4965" width="5.875" customWidth="1"/>
    <col min="4966" max="4966" width="6.875" customWidth="1"/>
    <col min="4967" max="4970" width="7.875" customWidth="1"/>
    <col min="4971" max="4971" width="6.875" customWidth="1"/>
    <col min="4972" max="4973" width="7.875" customWidth="1"/>
    <col min="4974" max="4974" width="5.875" customWidth="1"/>
    <col min="4975" max="4976" width="7.875" customWidth="1"/>
    <col min="4977" max="4977" width="6.875" customWidth="1"/>
    <col min="4978" max="4980" width="7.875" customWidth="1"/>
    <col min="4981" max="4981" width="6.875" customWidth="1"/>
    <col min="4982" max="4983" width="7.875" customWidth="1"/>
    <col min="4984" max="4984" width="6.875" customWidth="1"/>
    <col min="4985" max="4985" width="4.875" customWidth="1"/>
    <col min="4986" max="4988" width="7.875" customWidth="1"/>
    <col min="4989" max="4989" width="6.875" customWidth="1"/>
    <col min="4990" max="4993" width="7.875" customWidth="1"/>
    <col min="4994" max="4994" width="6.875" customWidth="1"/>
    <col min="4995" max="4995" width="7.875" customWidth="1"/>
    <col min="4996" max="4996" width="6.875" customWidth="1"/>
    <col min="4997" max="4998" width="7.875" customWidth="1"/>
    <col min="4999" max="4999" width="6.875" customWidth="1"/>
    <col min="5000" max="5001" width="7.875" customWidth="1"/>
    <col min="5002" max="5003" width="6.875" customWidth="1"/>
    <col min="5004" max="5004" width="7.875" customWidth="1"/>
    <col min="5005" max="5005" width="6.875" customWidth="1"/>
    <col min="5006" max="5008" width="7.875" customWidth="1"/>
    <col min="5009" max="5009" width="6.875" customWidth="1"/>
    <col min="5010" max="5012" width="7.875" customWidth="1"/>
    <col min="5013" max="5013" width="6.875" customWidth="1"/>
    <col min="5014" max="5015" width="7.875" customWidth="1"/>
    <col min="5016" max="5016" width="5.875" customWidth="1"/>
    <col min="5017" max="5017" width="7.875" customWidth="1"/>
    <col min="5018" max="5018" width="6.875" customWidth="1"/>
    <col min="5019" max="5020" width="7.875" customWidth="1"/>
    <col min="5021" max="5021" width="5.875" customWidth="1"/>
    <col min="5022" max="5023" width="6.875" customWidth="1"/>
    <col min="5024" max="5025" width="7.875" customWidth="1"/>
    <col min="5026" max="5026" width="5.875" customWidth="1"/>
    <col min="5027" max="5028" width="7.875" customWidth="1"/>
    <col min="5029" max="5029" width="6.875" customWidth="1"/>
    <col min="5030" max="5035" width="7.875" customWidth="1"/>
    <col min="5036" max="5036" width="6.875" customWidth="1"/>
    <col min="5037" max="5040" width="7.875" customWidth="1"/>
    <col min="5041" max="5041" width="6.875" customWidth="1"/>
    <col min="5042" max="5043" width="7.875" customWidth="1"/>
    <col min="5044" max="5044" width="6.875" customWidth="1"/>
    <col min="5045" max="5045" width="5.875" customWidth="1"/>
    <col min="5046" max="5046" width="6.875" customWidth="1"/>
    <col min="5047" max="5049" width="7.875" customWidth="1"/>
    <col min="5050" max="5050" width="5.875" customWidth="1"/>
    <col min="5051" max="5051" width="6.875" customWidth="1"/>
    <col min="5052" max="5052" width="7.875" customWidth="1"/>
    <col min="5053" max="5053" width="6.875" customWidth="1"/>
    <col min="5054" max="5055" width="7.875" customWidth="1"/>
    <col min="5056" max="5056" width="6.875" customWidth="1"/>
    <col min="5057" max="5059" width="7.875" customWidth="1"/>
    <col min="5060" max="5061" width="6.875" customWidth="1"/>
    <col min="5062" max="5065" width="7.875" customWidth="1"/>
    <col min="5066" max="5067" width="6.875" customWidth="1"/>
    <col min="5068" max="5071" width="7.875" customWidth="1"/>
    <col min="5072" max="5072" width="6.875" customWidth="1"/>
    <col min="5073" max="5075" width="7.875" customWidth="1"/>
    <col min="5076" max="5076" width="4.875" customWidth="1"/>
    <col min="5077" max="5079" width="6.875" customWidth="1"/>
    <col min="5080" max="5085" width="7.875" customWidth="1"/>
    <col min="5086" max="5086" width="5.875" customWidth="1"/>
    <col min="5087" max="5088" width="6.875" customWidth="1"/>
    <col min="5089" max="5089" width="7.875" customWidth="1"/>
    <col min="5090" max="5090" width="5.875" customWidth="1"/>
    <col min="5091" max="5091" width="6.875" customWidth="1"/>
    <col min="5092" max="5093" width="7.875" customWidth="1"/>
    <col min="5094" max="5094" width="6.875" customWidth="1"/>
    <col min="5095" max="5099" width="7.875" customWidth="1"/>
    <col min="5100" max="5101" width="6.875" customWidth="1"/>
    <col min="5102" max="5102" width="2.875" customWidth="1"/>
    <col min="5103" max="5103" width="7.875" customWidth="1"/>
    <col min="5104" max="5105" width="6.875" customWidth="1"/>
    <col min="5106" max="5107" width="7.875" customWidth="1"/>
    <col min="5108" max="5108" width="6.875" customWidth="1"/>
    <col min="5109" max="5109" width="5.875" customWidth="1"/>
    <col min="5110" max="5112" width="7.875" customWidth="1"/>
    <col min="5113" max="5114" width="6.875" customWidth="1"/>
    <col min="5115" max="5116" width="7.875" customWidth="1"/>
    <col min="5117" max="5117" width="6.875" customWidth="1"/>
    <col min="5118" max="5118" width="7.875" customWidth="1"/>
    <col min="5119" max="5119" width="6.875" customWidth="1"/>
    <col min="5120" max="5120" width="7.875" customWidth="1"/>
    <col min="5121" max="5122" width="6.875" customWidth="1"/>
    <col min="5123" max="5124" width="7.875" customWidth="1"/>
    <col min="5125" max="5126" width="6.875" customWidth="1"/>
    <col min="5127" max="5127" width="7.875" customWidth="1"/>
    <col min="5128" max="5128" width="5.875" customWidth="1"/>
    <col min="5129" max="5129" width="7.875" customWidth="1"/>
    <col min="5130" max="5130" width="6.875" customWidth="1"/>
    <col min="5131" max="5132" width="7.875" customWidth="1"/>
    <col min="5133" max="5133" width="5.875" customWidth="1"/>
    <col min="5134" max="5136" width="7.875" customWidth="1"/>
    <col min="5137" max="5137" width="6.875" customWidth="1"/>
    <col min="5138" max="5139" width="7.875" customWidth="1"/>
    <col min="5140" max="5140" width="6.875" customWidth="1"/>
    <col min="5141" max="5143" width="7.875" customWidth="1"/>
    <col min="5144" max="5144" width="4.875" customWidth="1"/>
    <col min="5145" max="5146" width="6.875" customWidth="1"/>
    <col min="5147" max="5152" width="7.875" customWidth="1"/>
    <col min="5153" max="5153" width="6.875" customWidth="1"/>
    <col min="5154" max="5157" width="7.875" customWidth="1"/>
    <col min="5158" max="5159" width="6.875" customWidth="1"/>
    <col min="5160" max="5160" width="7.875" customWidth="1"/>
    <col min="5161" max="5161" width="5.875" customWidth="1"/>
    <col min="5162" max="5162" width="7.875" customWidth="1"/>
    <col min="5163" max="5163" width="6.875" customWidth="1"/>
    <col min="5164" max="5170" width="7.875" customWidth="1"/>
    <col min="5171" max="5171" width="6.875" customWidth="1"/>
    <col min="5172" max="5174" width="7.875" customWidth="1"/>
    <col min="5175" max="5175" width="6.875" customWidth="1"/>
    <col min="5176" max="5177" width="4.875" customWidth="1"/>
    <col min="5178" max="5181" width="7.875" customWidth="1"/>
    <col min="5182" max="5182" width="6.875" customWidth="1"/>
    <col min="5183" max="5183" width="7.875" customWidth="1"/>
    <col min="5184" max="5184" width="6.875" customWidth="1"/>
    <col min="5185" max="5193" width="7.875" customWidth="1"/>
    <col min="5194" max="5194" width="6.875" customWidth="1"/>
    <col min="5195" max="5198" width="7.875" customWidth="1"/>
    <col min="5199" max="5199" width="6.875" customWidth="1"/>
    <col min="5200" max="5210" width="7.875" customWidth="1"/>
    <col min="5211" max="5211" width="6.875" customWidth="1"/>
    <col min="5212" max="5216" width="7.875" customWidth="1"/>
    <col min="5217" max="5220" width="6.875" customWidth="1"/>
    <col min="5221" max="5223" width="7.875" customWidth="1"/>
    <col min="5224" max="5225" width="6.875" customWidth="1"/>
    <col min="5226" max="5226" width="5.875" customWidth="1"/>
    <col min="5227" max="5229" width="7.875" customWidth="1"/>
    <col min="5230" max="5230" width="6.875" customWidth="1"/>
    <col min="5231" max="5232" width="7.875" customWidth="1"/>
    <col min="5233" max="5233" width="6.875" customWidth="1"/>
    <col min="5234" max="5235" width="7.875" customWidth="1"/>
    <col min="5236" max="5236" width="6.875" customWidth="1"/>
    <col min="5237" max="5237" width="7.875" customWidth="1"/>
    <col min="5238" max="5239" width="6.875" customWidth="1"/>
    <col min="5240" max="5244" width="7.875" customWidth="1"/>
    <col min="5245" max="5245" width="6.875" customWidth="1"/>
    <col min="5246" max="5246" width="7.875" customWidth="1"/>
    <col min="5247" max="5249" width="6.875" customWidth="1"/>
    <col min="5250" max="5250" width="7.875" customWidth="1"/>
    <col min="5251" max="5251" width="5.875" customWidth="1"/>
    <col min="5252" max="5252" width="6.875" customWidth="1"/>
    <col min="5253" max="5254" width="7.875" customWidth="1"/>
    <col min="5255" max="5255" width="6.875" customWidth="1"/>
    <col min="5256" max="5257" width="7.875" customWidth="1"/>
    <col min="5258" max="5258" width="4.875" customWidth="1"/>
    <col min="5259" max="5261" width="7.875" customWidth="1"/>
    <col min="5262" max="5262" width="5.875" customWidth="1"/>
    <col min="5263" max="5265" width="7.875" customWidth="1"/>
    <col min="5266" max="5266" width="5.875" customWidth="1"/>
    <col min="5267" max="5269" width="7.875" customWidth="1"/>
    <col min="5270" max="5270" width="5.875" customWidth="1"/>
    <col min="5271" max="5272" width="7.875" customWidth="1"/>
    <col min="5273" max="5273" width="6.875" customWidth="1"/>
    <col min="5274" max="5280" width="7.875" customWidth="1"/>
    <col min="5281" max="5281" width="6.875" customWidth="1"/>
    <col min="5282" max="5282" width="5.875" customWidth="1"/>
    <col min="5283" max="5286" width="7.875" customWidth="1"/>
    <col min="5287" max="5287" width="6.875" customWidth="1"/>
    <col min="5288" max="5288" width="5.875" customWidth="1"/>
    <col min="5289" max="5289" width="7.875" customWidth="1"/>
    <col min="5290" max="5290" width="5.875" customWidth="1"/>
    <col min="5291" max="5292" width="7.875" customWidth="1"/>
    <col min="5293" max="5293" width="6.875" customWidth="1"/>
    <col min="5294" max="5294" width="5.875" customWidth="1"/>
    <col min="5295" max="5295" width="7.875" customWidth="1"/>
    <col min="5296" max="5297" width="6.875" customWidth="1"/>
    <col min="5298" max="5301" width="7.875" customWidth="1"/>
    <col min="5302" max="5302" width="6.875" customWidth="1"/>
    <col min="5303" max="5304" width="7.875" customWidth="1"/>
    <col min="5305" max="5306" width="6.875" customWidth="1"/>
    <col min="5307" max="5307" width="7.875" customWidth="1"/>
    <col min="5308" max="5308" width="6.875" customWidth="1"/>
    <col min="5309" max="5313" width="7.875" customWidth="1"/>
    <col min="5314" max="5315" width="6.875" customWidth="1"/>
    <col min="5316" max="5318" width="7.875" customWidth="1"/>
    <col min="5319" max="5319" width="6.875" customWidth="1"/>
    <col min="5320" max="5321" width="7.875" customWidth="1"/>
    <col min="5322" max="5322" width="5.875" customWidth="1"/>
    <col min="5323" max="5325" width="7.875" customWidth="1"/>
    <col min="5326" max="5326" width="6.875" customWidth="1"/>
    <col min="5327" max="5328" width="7.875" customWidth="1"/>
    <col min="5329" max="5329" width="5.875" customWidth="1"/>
    <col min="5330" max="5333" width="6.875" customWidth="1"/>
    <col min="5334" max="5335" width="7.875" customWidth="1"/>
    <col min="5336" max="5336" width="6.875" customWidth="1"/>
    <col min="5337" max="5338" width="7.875" customWidth="1"/>
    <col min="5339" max="5339" width="6.875" customWidth="1"/>
    <col min="5340" max="5340" width="7.875" customWidth="1"/>
    <col min="5341" max="5341" width="6.875" customWidth="1"/>
    <col min="5342" max="5342" width="7.875" customWidth="1"/>
    <col min="5343" max="5343" width="5.875" customWidth="1"/>
    <col min="5344" max="5344" width="7.875" customWidth="1"/>
    <col min="5345" max="5345" width="5.875" customWidth="1"/>
    <col min="5346" max="5346" width="7.875" customWidth="1"/>
    <col min="5347" max="5347" width="6.875" customWidth="1"/>
    <col min="5348" max="5349" width="7.875" customWidth="1"/>
    <col min="5350" max="5351" width="6.875" customWidth="1"/>
    <col min="5352" max="5352" width="7.875" customWidth="1"/>
    <col min="5353" max="5353" width="6.875" customWidth="1"/>
    <col min="5354" max="5358" width="7.875" customWidth="1"/>
    <col min="5359" max="5359" width="6.875" customWidth="1"/>
    <col min="5360" max="5361" width="7.875" customWidth="1"/>
    <col min="5362" max="5362" width="6.875" customWidth="1"/>
    <col min="5363" max="5366" width="7.875" customWidth="1"/>
    <col min="5367" max="5367" width="6.875" customWidth="1"/>
    <col min="5368" max="5368" width="7.875" customWidth="1"/>
    <col min="5369" max="5369" width="5.875" customWidth="1"/>
    <col min="5370" max="5370" width="6.875" customWidth="1"/>
    <col min="5371" max="5371" width="7.875" customWidth="1"/>
    <col min="5372" max="5372" width="5.875" customWidth="1"/>
    <col min="5373" max="5373" width="6.875" customWidth="1"/>
    <col min="5374" max="5378" width="7.875" customWidth="1"/>
    <col min="5379" max="5380" width="5.875" customWidth="1"/>
    <col min="5381" max="5381" width="7.875" customWidth="1"/>
    <col min="5382" max="5385" width="6.875" customWidth="1"/>
    <col min="5386" max="5388" width="7.875" customWidth="1"/>
    <col min="5389" max="5389" width="5.875" customWidth="1"/>
    <col min="5390" max="5390" width="6.875" customWidth="1"/>
    <col min="5391" max="5392" width="7.875" customWidth="1"/>
    <col min="5393" max="5393" width="4.875" customWidth="1"/>
    <col min="5394" max="5394" width="6.875" customWidth="1"/>
    <col min="5395" max="5395" width="7.875" customWidth="1"/>
    <col min="5396" max="5396" width="6.875" customWidth="1"/>
    <col min="5397" max="5397" width="7.875" customWidth="1"/>
    <col min="5398" max="5399" width="6.875" customWidth="1"/>
    <col min="5400" max="5407" width="7.875" customWidth="1"/>
    <col min="5408" max="5411" width="6.875" customWidth="1"/>
    <col min="5412" max="5413" width="7.875" customWidth="1"/>
    <col min="5414" max="5415" width="6.875" customWidth="1"/>
    <col min="5416" max="5416" width="7.875" customWidth="1"/>
    <col min="5417" max="5417" width="5.875" customWidth="1"/>
    <col min="5418" max="5418" width="6.875" customWidth="1"/>
    <col min="5419" max="5419" width="7.875" customWidth="1"/>
    <col min="5420" max="5420" width="6.875" customWidth="1"/>
    <col min="5421" max="5421" width="7.875" customWidth="1"/>
    <col min="5422" max="5423" width="6.875" customWidth="1"/>
    <col min="5424" max="5425" width="7.875" customWidth="1"/>
    <col min="5426" max="5426" width="6.875" customWidth="1"/>
    <col min="5427" max="5429" width="7.875" customWidth="1"/>
    <col min="5430" max="5432" width="6.875" customWidth="1"/>
    <col min="5433" max="5440" width="7.875" customWidth="1"/>
    <col min="5441" max="5441" width="6.875" customWidth="1"/>
    <col min="5442" max="5442" width="7.875" customWidth="1"/>
    <col min="5443" max="5443" width="6.875" customWidth="1"/>
    <col min="5444" max="5456" width="7.875" customWidth="1"/>
    <col min="5457" max="5457" width="6.875" customWidth="1"/>
    <col min="5458" max="5460" width="7.875" customWidth="1"/>
    <col min="5461" max="5461" width="6.875" customWidth="1"/>
    <col min="5462" max="5462" width="7.875" customWidth="1"/>
    <col min="5463" max="5463" width="6.875" customWidth="1"/>
    <col min="5464" max="5465" width="7.875" customWidth="1"/>
    <col min="5466" max="5466" width="6.875" customWidth="1"/>
    <col min="5467" max="5467" width="5.875" customWidth="1"/>
    <col min="5468" max="5469" width="7.875" customWidth="1"/>
    <col min="5470" max="5471" width="6.875" customWidth="1"/>
    <col min="5472" max="5472" width="7.875" customWidth="1"/>
    <col min="5473" max="5473" width="6.875" customWidth="1"/>
    <col min="5474" max="5475" width="7.875" customWidth="1"/>
    <col min="5476" max="5476" width="5.875" customWidth="1"/>
    <col min="5477" max="5478" width="7.875" customWidth="1"/>
    <col min="5479" max="5480" width="6.875" customWidth="1"/>
    <col min="5481" max="5482" width="7.875" customWidth="1"/>
    <col min="5483" max="5483" width="6.875" customWidth="1"/>
    <col min="5484" max="5486" width="7.875" customWidth="1"/>
    <col min="5487" max="5487" width="5.875" customWidth="1"/>
    <col min="5488" max="5491" width="7.875" customWidth="1"/>
    <col min="5492" max="5492" width="6.875" customWidth="1"/>
    <col min="5493" max="5493" width="7.875" customWidth="1"/>
    <col min="5494" max="5494" width="6.875" customWidth="1"/>
    <col min="5495" max="5495" width="7.875" customWidth="1"/>
    <col min="5496" max="5496" width="5.875" customWidth="1"/>
    <col min="5497" max="5500" width="7.875" customWidth="1"/>
    <col min="5501" max="5503" width="6.875" customWidth="1"/>
    <col min="5504" max="5505" width="7.875" customWidth="1"/>
    <col min="5506" max="5506" width="6.875" customWidth="1"/>
    <col min="5507" max="5507" width="7.875" customWidth="1"/>
    <col min="5508" max="5508" width="6.875" customWidth="1"/>
    <col min="5509" max="5509" width="5.875" customWidth="1"/>
    <col min="5510" max="5513" width="7.875" customWidth="1"/>
    <col min="5514" max="5515" width="6.875" customWidth="1"/>
    <col min="5516" max="5522" width="7.875" customWidth="1"/>
    <col min="5523" max="5523" width="6.875" customWidth="1"/>
    <col min="5524" max="5524" width="7.875" customWidth="1"/>
    <col min="5525" max="5526" width="6.875" customWidth="1"/>
    <col min="5527" max="5527" width="5.875" customWidth="1"/>
    <col min="5528" max="5528" width="7.875" customWidth="1"/>
    <col min="5529" max="5530" width="6.875" customWidth="1"/>
    <col min="5531" max="5531" width="2.875" customWidth="1"/>
    <col min="5532" max="5539" width="7.875" customWidth="1"/>
    <col min="5540" max="5540" width="6.875" customWidth="1"/>
    <col min="5541" max="5543" width="7.875" customWidth="1"/>
    <col min="5544" max="5544" width="6.875" customWidth="1"/>
    <col min="5545" max="5546" width="7.875" customWidth="1"/>
    <col min="5547" max="5549" width="6.875" customWidth="1"/>
    <col min="5550" max="5552" width="7.875" customWidth="1"/>
    <col min="5553" max="5553" width="6.875" customWidth="1"/>
    <col min="5554" max="5557" width="7.875" customWidth="1"/>
    <col min="5558" max="5558" width="4.875" customWidth="1"/>
    <col min="5559" max="5560" width="7.875" customWidth="1"/>
    <col min="5561" max="5562" width="6.875" customWidth="1"/>
    <col min="5563" max="5564" width="7.875" customWidth="1"/>
    <col min="5565" max="5567" width="6.875" customWidth="1"/>
    <col min="5568" max="5568" width="7.875" customWidth="1"/>
    <col min="5569" max="5569" width="5.875" customWidth="1"/>
    <col min="5570" max="5570" width="6.875" customWidth="1"/>
    <col min="5571" max="5572" width="7.875" customWidth="1"/>
    <col min="5573" max="5575" width="6.875" customWidth="1"/>
    <col min="5576" max="5578" width="7.875" customWidth="1"/>
    <col min="5579" max="5579" width="5.875" customWidth="1"/>
    <col min="5580" max="5580" width="7.875" customWidth="1"/>
    <col min="5581" max="5582" width="6.875" customWidth="1"/>
    <col min="5583" max="5591" width="7.875" customWidth="1"/>
    <col min="5592" max="5593" width="6.875" customWidth="1"/>
    <col min="5594" max="5594" width="7.875" customWidth="1"/>
    <col min="5595" max="5595" width="6.875" customWidth="1"/>
    <col min="5596" max="5596" width="7.875" customWidth="1"/>
    <col min="5597" max="5597" width="6.875" customWidth="1"/>
    <col min="5598" max="5599" width="7.875" customWidth="1"/>
    <col min="5600" max="5600" width="6.875" customWidth="1"/>
    <col min="5601" max="5601" width="7.875" customWidth="1"/>
    <col min="5602" max="5602" width="5.875" customWidth="1"/>
    <col min="5603" max="5603" width="6.875" customWidth="1"/>
    <col min="5604" max="5607" width="7.875" customWidth="1"/>
    <col min="5608" max="5608" width="6.875" customWidth="1"/>
    <col min="5609" max="5610" width="7.875" customWidth="1"/>
    <col min="5611" max="5611" width="6.875" customWidth="1"/>
    <col min="5612" max="5614" width="7.875" customWidth="1"/>
    <col min="5615" max="5616" width="5.875" customWidth="1"/>
    <col min="5617" max="5617" width="7.875" customWidth="1"/>
    <col min="5618" max="5618" width="6.875" customWidth="1"/>
    <col min="5619" max="5626" width="7.875" customWidth="1"/>
    <col min="5627" max="5630" width="6.875" customWidth="1"/>
    <col min="5631" max="5636" width="7.875" customWidth="1"/>
    <col min="5637" max="5637" width="6.875" customWidth="1"/>
    <col min="5638" max="5640" width="7.875" customWidth="1"/>
    <col min="5641" max="5641" width="5.875" customWidth="1"/>
    <col min="5642" max="5644" width="7.875" customWidth="1"/>
    <col min="5645" max="5645" width="6.875" customWidth="1"/>
    <col min="5646" max="5650" width="7.875" customWidth="1"/>
    <col min="5651" max="5651" width="6.875" customWidth="1"/>
    <col min="5652" max="5652" width="4.875" customWidth="1"/>
    <col min="5653" max="5657" width="7.875" customWidth="1"/>
    <col min="5658" max="5660" width="6.875" customWidth="1"/>
    <col min="5661" max="5661" width="7.875" customWidth="1"/>
    <col min="5662" max="5663" width="6.875" customWidth="1"/>
    <col min="5664" max="5665" width="5.875" customWidth="1"/>
    <col min="5666" max="5666" width="7.875" customWidth="1"/>
    <col min="5667" max="5667" width="6.875" customWidth="1"/>
    <col min="5668" max="5671" width="7.875" customWidth="1"/>
    <col min="5672" max="5674" width="6.875" customWidth="1"/>
    <col min="5675" max="5675" width="7.875" customWidth="1"/>
    <col min="5676" max="5676" width="4.875" customWidth="1"/>
    <col min="5677" max="5687" width="7.875" customWidth="1"/>
    <col min="5688" max="5691" width="6.875" customWidth="1"/>
    <col min="5692" max="5692" width="5.875" customWidth="1"/>
    <col min="5693" max="5709" width="7.875" customWidth="1"/>
    <col min="5710" max="5710" width="6.875" customWidth="1"/>
    <col min="5711" max="5711" width="5.875" customWidth="1"/>
    <col min="5712" max="5717" width="7.875" customWidth="1"/>
    <col min="5718" max="5718" width="6.875" customWidth="1"/>
    <col min="5719" max="5719" width="5.875" customWidth="1"/>
    <col min="5720" max="5720" width="6.875" customWidth="1"/>
    <col min="5721" max="5723" width="7.875" customWidth="1"/>
    <col min="5724" max="5725" width="6.875" customWidth="1"/>
    <col min="5726" max="5729" width="7.875" customWidth="1"/>
    <col min="5730" max="5730" width="5.875" customWidth="1"/>
    <col min="5731" max="5731" width="6.875" customWidth="1"/>
    <col min="5732" max="5732" width="7.875" customWidth="1"/>
    <col min="5733" max="5733" width="6.875" customWidth="1"/>
    <col min="5734" max="5734" width="7.875" customWidth="1"/>
    <col min="5735" max="5735" width="6.875" customWidth="1"/>
    <col min="5736" max="5736" width="7.875" customWidth="1"/>
    <col min="5737" max="5737" width="6.875" customWidth="1"/>
    <col min="5738" max="5740" width="7.875" customWidth="1"/>
    <col min="5741" max="5741" width="6.875" customWidth="1"/>
    <col min="5742" max="5743" width="7.875" customWidth="1"/>
    <col min="5744" max="5744" width="6.875" customWidth="1"/>
    <col min="5745" max="5747" width="7.875" customWidth="1"/>
    <col min="5748" max="5748" width="5.875" customWidth="1"/>
    <col min="5749" max="5749" width="6.875" customWidth="1"/>
    <col min="5750" max="5750" width="4.875" customWidth="1"/>
    <col min="5751" max="5751" width="6.875" customWidth="1"/>
    <col min="5752" max="5752" width="7.875" customWidth="1"/>
    <col min="5753" max="5753" width="6.875" customWidth="1"/>
    <col min="5754" max="5754" width="7.875" customWidth="1"/>
    <col min="5755" max="5757" width="6.875" customWidth="1"/>
    <col min="5758" max="5763" width="7.875" customWidth="1"/>
    <col min="5764" max="5764" width="5.875" customWidth="1"/>
    <col min="5765" max="5765" width="7.875" customWidth="1"/>
    <col min="5766" max="5766" width="6.875" customWidth="1"/>
    <col min="5767" max="5768" width="7.875" customWidth="1"/>
    <col min="5769" max="5769" width="6.875" customWidth="1"/>
    <col min="5770" max="5772" width="7.875" customWidth="1"/>
    <col min="5773" max="5773" width="5.875" customWidth="1"/>
    <col min="5774" max="5774" width="6.875" customWidth="1"/>
    <col min="5775" max="5776" width="7.875" customWidth="1"/>
    <col min="5777" max="5780" width="6.875" customWidth="1"/>
    <col min="5781" max="5786" width="7.875" customWidth="1"/>
    <col min="5787" max="5787" width="6.875" customWidth="1"/>
    <col min="5788" max="5788" width="5.875" customWidth="1"/>
    <col min="5789" max="5796" width="7.875" customWidth="1"/>
    <col min="5797" max="5798" width="6.875" customWidth="1"/>
    <col min="5799" max="5799" width="5.875" customWidth="1"/>
    <col min="5800" max="5800" width="7.875" customWidth="1"/>
    <col min="5801" max="5801" width="5.875" customWidth="1"/>
    <col min="5802" max="5805" width="6.875" customWidth="1"/>
    <col min="5806" max="5811" width="7.875" customWidth="1"/>
    <col min="5812" max="5812" width="6.875" customWidth="1"/>
    <col min="5813" max="5815" width="7.875" customWidth="1"/>
    <col min="5816" max="5816" width="6.875" customWidth="1"/>
    <col min="5817" max="5817" width="7.875" customWidth="1"/>
    <col min="5818" max="5818" width="6.875" customWidth="1"/>
    <col min="5819" max="5828" width="7.875" customWidth="1"/>
    <col min="5829" max="5829" width="6.875" customWidth="1"/>
    <col min="5830" max="5831" width="7.875" customWidth="1"/>
    <col min="5832" max="5832" width="6.875" customWidth="1"/>
    <col min="5833" max="5833" width="7.875" customWidth="1"/>
    <col min="5834" max="5835" width="6.875" customWidth="1"/>
    <col min="5836" max="5837" width="7.875" customWidth="1"/>
    <col min="5838" max="5838" width="2.875" customWidth="1"/>
    <col min="5839" max="5843" width="7.875" customWidth="1"/>
    <col min="5844" max="5844" width="5.875" customWidth="1"/>
    <col min="5845" max="5846" width="6.875" customWidth="1"/>
    <col min="5847" max="5847" width="7.875" customWidth="1"/>
    <col min="5848" max="5849" width="6.875" customWidth="1"/>
    <col min="5850" max="5851" width="7.875" customWidth="1"/>
    <col min="5852" max="5853" width="6.875" customWidth="1"/>
    <col min="5854" max="5856" width="7.875" customWidth="1"/>
    <col min="5857" max="5858" width="6.875" customWidth="1"/>
    <col min="5859" max="5859" width="7.875" customWidth="1"/>
    <col min="5860" max="5860" width="6.875" customWidth="1"/>
    <col min="5861" max="5864" width="7.875" customWidth="1"/>
    <col min="5865" max="5867" width="6.875" customWidth="1"/>
    <col min="5868" max="5868" width="5.875" customWidth="1"/>
    <col min="5869" max="5869" width="7.875" customWidth="1"/>
    <col min="5870" max="5870" width="5.875" customWidth="1"/>
    <col min="5871" max="5871" width="7.875" customWidth="1"/>
    <col min="5872" max="5872" width="6.875" customWidth="1"/>
    <col min="5873" max="5874" width="7.875" customWidth="1"/>
    <col min="5875" max="5875" width="5.875" customWidth="1"/>
    <col min="5876" max="5878" width="7.875" customWidth="1"/>
    <col min="5879" max="5879" width="6.875" customWidth="1"/>
    <col min="5880" max="5880" width="5.875" customWidth="1"/>
    <col min="5881" max="5881" width="7.875" customWidth="1"/>
    <col min="5882" max="5882" width="6.875" customWidth="1"/>
    <col min="5883" max="5883" width="7.875" customWidth="1"/>
    <col min="5884" max="5885" width="6.875" customWidth="1"/>
    <col min="5886" max="5886" width="7.875" customWidth="1"/>
    <col min="5887" max="5887" width="5.875" customWidth="1"/>
    <col min="5888" max="5888" width="7.875" customWidth="1"/>
    <col min="5889" max="5889" width="6.875" customWidth="1"/>
    <col min="5890" max="5892" width="7.875" customWidth="1"/>
    <col min="5893" max="5893" width="5.875" customWidth="1"/>
    <col min="5894" max="5894" width="7.875" customWidth="1"/>
    <col min="5895" max="5897" width="6.875" customWidth="1"/>
    <col min="5898" max="5899" width="7.875" customWidth="1"/>
    <col min="5900" max="5900" width="6.875" customWidth="1"/>
    <col min="5901" max="5901" width="7.875" customWidth="1"/>
    <col min="5902" max="5902" width="6.875" customWidth="1"/>
    <col min="5903" max="5903" width="7.875" customWidth="1"/>
    <col min="5904" max="5904" width="5.875" customWidth="1"/>
    <col min="5905" max="5907" width="7.875" customWidth="1"/>
    <col min="5908" max="5908" width="4.875" customWidth="1"/>
    <col min="5909" max="5909" width="5.875" customWidth="1"/>
    <col min="5910" max="5910" width="7.875" customWidth="1"/>
    <col min="5911" max="5911" width="5.875" customWidth="1"/>
    <col min="5912" max="5912" width="6.875" customWidth="1"/>
    <col min="5913" max="5915" width="7.875" customWidth="1"/>
    <col min="5916" max="5916" width="6.875" customWidth="1"/>
    <col min="5917" max="5920" width="7.875" customWidth="1"/>
    <col min="5921" max="5921" width="6.875" customWidth="1"/>
    <col min="5922" max="5922" width="5.875" customWidth="1"/>
    <col min="5923" max="5923" width="7.875" customWidth="1"/>
    <col min="5924" max="5924" width="5.875" customWidth="1"/>
    <col min="5925" max="5925" width="7.875" customWidth="1"/>
    <col min="5926" max="5926" width="6.875" customWidth="1"/>
    <col min="5927" max="5929" width="7.875" customWidth="1"/>
    <col min="5930" max="5930" width="6.875" customWidth="1"/>
    <col min="5931" max="5931" width="7.875" customWidth="1"/>
    <col min="5932" max="5932" width="6.875" customWidth="1"/>
    <col min="5933" max="5933" width="7.875" customWidth="1"/>
    <col min="5934" max="5934" width="6.875" customWidth="1"/>
    <col min="5935" max="5941" width="7.875" customWidth="1"/>
    <col min="5942" max="5942" width="6.875" customWidth="1"/>
    <col min="5943" max="5943" width="7.875" customWidth="1"/>
    <col min="5944" max="5944" width="5.875" customWidth="1"/>
    <col min="5945" max="5945" width="6.875" customWidth="1"/>
    <col min="5946" max="5947" width="7.875" customWidth="1"/>
    <col min="5948" max="5948" width="6.875" customWidth="1"/>
    <col min="5949" max="5953" width="7.875" customWidth="1"/>
    <col min="5954" max="5954" width="6.875" customWidth="1"/>
    <col min="5955" max="5960" width="7.875" customWidth="1"/>
    <col min="5961" max="5961" width="6.875" customWidth="1"/>
    <col min="5962" max="5962" width="7.875" customWidth="1"/>
    <col min="5963" max="5963" width="6.875" customWidth="1"/>
    <col min="5964" max="5965" width="7.875" customWidth="1"/>
    <col min="5966" max="5966" width="5.875" customWidth="1"/>
    <col min="5967" max="5968" width="6.875" customWidth="1"/>
    <col min="5969" max="5970" width="7.875" customWidth="1"/>
    <col min="5971" max="5971" width="5.875" customWidth="1"/>
    <col min="5972" max="5972" width="7.875" customWidth="1"/>
    <col min="5973" max="5973" width="5.875" customWidth="1"/>
    <col min="5974" max="5974" width="6.875" customWidth="1"/>
    <col min="5975" max="5975" width="7.875" customWidth="1"/>
    <col min="5976" max="5976" width="5.875" customWidth="1"/>
    <col min="5977" max="5977" width="7.875" customWidth="1"/>
    <col min="5978" max="5984" width="6.875" customWidth="1"/>
    <col min="5985" max="5989" width="7.875" customWidth="1"/>
    <col min="5990" max="5991" width="6.875" customWidth="1"/>
    <col min="5992" max="5996" width="7.875" customWidth="1"/>
    <col min="5997" max="5997" width="6.875" customWidth="1"/>
    <col min="5998" max="5998" width="7.875" customWidth="1"/>
    <col min="5999" max="5999" width="6.875" customWidth="1"/>
    <col min="6000" max="6000" width="7.875" customWidth="1"/>
    <col min="6001" max="6003" width="6.875" customWidth="1"/>
    <col min="6004" max="6007" width="7.875" customWidth="1"/>
    <col min="6008" max="6009" width="6.875" customWidth="1"/>
    <col min="6010" max="6016" width="7.875" customWidth="1"/>
    <col min="6017" max="6017" width="5.875" customWidth="1"/>
    <col min="6018" max="6021" width="7.875" customWidth="1"/>
    <col min="6022" max="6022" width="6.875" customWidth="1"/>
    <col min="6023" max="6023" width="7.875" customWidth="1"/>
    <col min="6024" max="6024" width="6.875" customWidth="1"/>
    <col min="6025" max="6026" width="7.875" customWidth="1"/>
    <col min="6027" max="6027" width="4.875" customWidth="1"/>
    <col min="6028" max="6029" width="7.875" customWidth="1"/>
    <col min="6030" max="6030" width="6.875" customWidth="1"/>
    <col min="6031" max="6031" width="7.875" customWidth="1"/>
    <col min="6032" max="6032" width="6.875" customWidth="1"/>
    <col min="6033" max="6033" width="7.875" customWidth="1"/>
    <col min="6034" max="6034" width="4.875" customWidth="1"/>
    <col min="6035" max="6039" width="7.875" customWidth="1"/>
    <col min="6040" max="6041" width="6.875" customWidth="1"/>
    <col min="6042" max="6042" width="7.875" customWidth="1"/>
    <col min="6043" max="6043" width="6.875" customWidth="1"/>
    <col min="6044" max="6044" width="7.875" customWidth="1"/>
    <col min="6045" max="6046" width="6.875" customWidth="1"/>
    <col min="6047" max="6050" width="7.875" customWidth="1"/>
    <col min="6051" max="6053" width="6.875" customWidth="1"/>
    <col min="6054" max="6057" width="7.875" customWidth="1"/>
    <col min="6058" max="6059" width="6.875" customWidth="1"/>
    <col min="6060" max="6060" width="7.875" customWidth="1"/>
    <col min="6061" max="6063" width="6.875" customWidth="1"/>
    <col min="6064" max="6067" width="7.875" customWidth="1"/>
    <col min="6068" max="6068" width="5.875" customWidth="1"/>
    <col min="6069" max="6069" width="6.875" customWidth="1"/>
    <col min="6070" max="6070" width="7.875" customWidth="1"/>
    <col min="6071" max="6072" width="6.875" customWidth="1"/>
    <col min="6073" max="6073" width="7.875" customWidth="1"/>
    <col min="6074" max="6074" width="6.875" customWidth="1"/>
    <col min="6075" max="6075" width="7.875" customWidth="1"/>
    <col min="6076" max="6076" width="6.875" customWidth="1"/>
    <col min="6077" max="6077" width="7.875" customWidth="1"/>
    <col min="6078" max="6078" width="5.875" customWidth="1"/>
    <col min="6079" max="6079" width="7.875" customWidth="1"/>
    <col min="6080" max="6082" width="6.875" customWidth="1"/>
    <col min="6083" max="6084" width="7.875" customWidth="1"/>
    <col min="6085" max="6085" width="6.875" customWidth="1"/>
    <col min="6086" max="6086" width="4.875" customWidth="1"/>
    <col min="6087" max="6088" width="7.875" customWidth="1"/>
    <col min="6089" max="6089" width="6.875" customWidth="1"/>
    <col min="6090" max="6094" width="7.875" customWidth="1"/>
    <col min="6095" max="6095" width="6.875" customWidth="1"/>
    <col min="6096" max="6096" width="7.875" customWidth="1"/>
    <col min="6097" max="6098" width="6.875" customWidth="1"/>
    <col min="6099" max="6099" width="5.875" customWidth="1"/>
    <col min="6100" max="6100" width="6.875" customWidth="1"/>
    <col min="6101" max="6106" width="7.875" customWidth="1"/>
    <col min="6107" max="6108" width="6.875" customWidth="1"/>
    <col min="6109" max="6109" width="7.875" customWidth="1"/>
    <col min="6110" max="6110" width="5.875" customWidth="1"/>
    <col min="6111" max="6112" width="7.875" customWidth="1"/>
    <col min="6113" max="6113" width="6.875" customWidth="1"/>
    <col min="6114" max="6115" width="5.875" customWidth="1"/>
    <col min="6116" max="6119" width="6.875" customWidth="1"/>
    <col min="6120" max="6127" width="7.875" customWidth="1"/>
    <col min="6128" max="6128" width="6.875" customWidth="1"/>
    <col min="6129" max="6129" width="7.875" customWidth="1"/>
    <col min="6130" max="6130" width="6.875" customWidth="1"/>
    <col min="6131" max="6131" width="7.875" customWidth="1"/>
    <col min="6132" max="6132" width="6.875" customWidth="1"/>
    <col min="6133" max="6133" width="5.875" customWidth="1"/>
    <col min="6134" max="6136" width="7.875" customWidth="1"/>
    <col min="6137" max="6137" width="6.875" customWidth="1"/>
    <col min="6138" max="6138" width="7.875" customWidth="1"/>
    <col min="6139" max="6140" width="6.875" customWidth="1"/>
    <col min="6141" max="6141" width="5.875" customWidth="1"/>
    <col min="6142" max="6146" width="7.875" customWidth="1"/>
    <col min="6147" max="6147" width="6.875" customWidth="1"/>
    <col min="6148" max="6150" width="7.875" customWidth="1"/>
    <col min="6151" max="6152" width="6.875" customWidth="1"/>
    <col min="6153" max="6154" width="7.875" customWidth="1"/>
    <col min="6155" max="6155" width="5.875" customWidth="1"/>
    <col min="6156" max="6157" width="7.875" customWidth="1"/>
    <col min="6158" max="6158" width="6.875" customWidth="1"/>
    <col min="6159" max="6159" width="5.875" customWidth="1"/>
    <col min="6160" max="6162" width="7.875" customWidth="1"/>
    <col min="6163" max="6164" width="6.875" customWidth="1"/>
    <col min="6165" max="6168" width="7.875" customWidth="1"/>
    <col min="6169" max="6169" width="6.875" customWidth="1"/>
    <col min="6170" max="6171" width="7.875" customWidth="1"/>
    <col min="6172" max="6172" width="6.875" customWidth="1"/>
    <col min="6173" max="6174" width="7.875" customWidth="1"/>
    <col min="6175" max="6175" width="5.875" customWidth="1"/>
    <col min="6176" max="6181" width="7.875" customWidth="1"/>
    <col min="6182" max="6182" width="5.875" customWidth="1"/>
    <col min="6183" max="6187" width="7.875" customWidth="1"/>
    <col min="6188" max="6188" width="5.875" customWidth="1"/>
    <col min="6189" max="6189" width="6.875" customWidth="1"/>
    <col min="6190" max="6192" width="7.875" customWidth="1"/>
    <col min="6193" max="6193" width="5.875" customWidth="1"/>
    <col min="6194" max="6194" width="7.875" customWidth="1"/>
    <col min="6195" max="6196" width="5.875" customWidth="1"/>
    <col min="6197" max="6197" width="6.875" customWidth="1"/>
    <col min="6198" max="6198" width="4.875" customWidth="1"/>
    <col min="6199" max="6202" width="7.875" customWidth="1"/>
    <col min="6203" max="6204" width="6.875" customWidth="1"/>
    <col min="6205" max="6205" width="7.875" customWidth="1"/>
    <col min="6206" max="6206" width="5.875" customWidth="1"/>
    <col min="6207" max="6208" width="7.875" customWidth="1"/>
    <col min="6209" max="6209" width="5.875" customWidth="1"/>
    <col min="6210" max="6210" width="7.875" customWidth="1"/>
    <col min="6211" max="6211" width="5.875" customWidth="1"/>
    <col min="6212" max="6212" width="6.875" customWidth="1"/>
    <col min="6213" max="6214" width="7.875" customWidth="1"/>
    <col min="6215" max="6216" width="6.875" customWidth="1"/>
    <col min="6217" max="6217" width="7.875" customWidth="1"/>
    <col min="6218" max="6219" width="6.875" customWidth="1"/>
    <col min="6220" max="6220" width="7.875" customWidth="1"/>
    <col min="6221" max="6221" width="6.875" customWidth="1"/>
    <col min="6222" max="6228" width="7.875" customWidth="1"/>
    <col min="6229" max="6229" width="6.875" customWidth="1"/>
    <col min="6230" max="6230" width="4.875" customWidth="1"/>
    <col min="6231" max="6231" width="6.875" customWidth="1"/>
    <col min="6232" max="6232" width="7.875" customWidth="1"/>
    <col min="6233" max="6233" width="6.875" customWidth="1"/>
    <col min="6234" max="6234" width="7.875" customWidth="1"/>
    <col min="6235" max="6235" width="6.875" customWidth="1"/>
    <col min="6236" max="6236" width="7.875" customWidth="1"/>
    <col min="6237" max="6237" width="6.875" customWidth="1"/>
    <col min="6238" max="6239" width="7.875" customWidth="1"/>
    <col min="6240" max="6240" width="5.875" customWidth="1"/>
    <col min="6241" max="6245" width="7.875" customWidth="1"/>
    <col min="6246" max="6246" width="6.875" customWidth="1"/>
    <col min="6247" max="6248" width="7.875" customWidth="1"/>
    <col min="6249" max="6250" width="6.875" customWidth="1"/>
    <col min="6251" max="6251" width="5.875" customWidth="1"/>
    <col min="6252" max="6252" width="6.875" customWidth="1"/>
    <col min="6253" max="6254" width="7.875" customWidth="1"/>
    <col min="6255" max="6255" width="6.875" customWidth="1"/>
    <col min="6256" max="6265" width="7.875" customWidth="1"/>
    <col min="6266" max="6266" width="6.875" customWidth="1"/>
    <col min="6267" max="6269" width="7.875" customWidth="1"/>
    <col min="6270" max="6270" width="6.875" customWidth="1"/>
    <col min="6271" max="6278" width="7.875" customWidth="1"/>
    <col min="6279" max="6281" width="6.875" customWidth="1"/>
    <col min="6282" max="6286" width="7.875" customWidth="1"/>
    <col min="6287" max="6292" width="6.875" customWidth="1"/>
    <col min="6293" max="6293" width="7.875" customWidth="1"/>
    <col min="6294" max="6294" width="6.875" customWidth="1"/>
    <col min="6295" max="6298" width="7.875" customWidth="1"/>
    <col min="6299" max="6299" width="6.875" customWidth="1"/>
    <col min="6300" max="6300" width="7.875" customWidth="1"/>
    <col min="6301" max="6301" width="6.875" customWidth="1"/>
    <col min="6302" max="6302" width="7.875" customWidth="1"/>
    <col min="6303" max="6304" width="6.875" customWidth="1"/>
    <col min="6305" max="6305" width="7.875" customWidth="1"/>
    <col min="6306" max="6307" width="6.875" customWidth="1"/>
    <col min="6308" max="6308" width="7.875" customWidth="1"/>
    <col min="6309" max="6310" width="5.875" customWidth="1"/>
    <col min="6311" max="6316" width="7.875" customWidth="1"/>
    <col min="6317" max="6317" width="5.875" customWidth="1"/>
    <col min="6318" max="6318" width="7.875" customWidth="1"/>
    <col min="6319" max="6320" width="6.875" customWidth="1"/>
    <col min="6321" max="6326" width="7.875" customWidth="1"/>
    <col min="6327" max="6327" width="4.875" customWidth="1"/>
    <col min="6328" max="6328" width="7.875" customWidth="1"/>
    <col min="6329" max="6329" width="6.875" customWidth="1"/>
    <col min="6330" max="6330" width="7.875" customWidth="1"/>
    <col min="6331" max="6332" width="5.875" customWidth="1"/>
    <col min="6333" max="6333" width="6.875" customWidth="1"/>
    <col min="6334" max="6335" width="7.875" customWidth="1"/>
    <col min="6336" max="6337" width="5.875" customWidth="1"/>
    <col min="6338" max="6339" width="7.875" customWidth="1"/>
    <col min="6340" max="6340" width="6.875" customWidth="1"/>
    <col min="6341" max="6344" width="7.875" customWidth="1"/>
    <col min="6345" max="6346" width="6.875" customWidth="1"/>
    <col min="6347" max="6348" width="7.875" customWidth="1"/>
    <col min="6349" max="6349" width="6.875" customWidth="1"/>
    <col min="6350" max="6351" width="7.875" customWidth="1"/>
    <col min="6352" max="6352" width="6.875" customWidth="1"/>
    <col min="6353" max="6356" width="7.875" customWidth="1"/>
    <col min="6357" max="6360" width="6.875" customWidth="1"/>
    <col min="6361" max="6364" width="7.875" customWidth="1"/>
    <col min="6365" max="6365" width="5.875" customWidth="1"/>
    <col min="6366" max="6374" width="7.875" customWidth="1"/>
    <col min="6375" max="6375" width="6.875" customWidth="1"/>
    <col min="6376" max="6376" width="7.875" customWidth="1"/>
    <col min="6377" max="6377" width="5.875" customWidth="1"/>
    <col min="6378" max="6381" width="7.875" customWidth="1"/>
    <col min="6382" max="6383" width="6.875" customWidth="1"/>
    <col min="6384" max="6384" width="7.875" customWidth="1"/>
    <col min="6385" max="6385" width="4.875" customWidth="1"/>
    <col min="6386" max="6386" width="7.875" customWidth="1"/>
    <col min="6387" max="6387" width="6.875" customWidth="1"/>
    <col min="6388" max="6388" width="7.875" customWidth="1"/>
    <col min="6389" max="6390" width="6.875" customWidth="1"/>
    <col min="6391" max="6392" width="7.875" customWidth="1"/>
    <col min="6393" max="6393" width="5.875" customWidth="1"/>
    <col min="6394" max="6394" width="7.875" customWidth="1"/>
    <col min="6395" max="6395" width="5.875" customWidth="1"/>
    <col min="6396" max="6396" width="6.875" customWidth="1"/>
    <col min="6397" max="6397" width="5.875" customWidth="1"/>
    <col min="6398" max="6400" width="6.875" customWidth="1"/>
    <col min="6401" max="6402" width="7.875" customWidth="1"/>
    <col min="6403" max="6403" width="6.875" customWidth="1"/>
    <col min="6404" max="6407" width="7.875" customWidth="1"/>
    <col min="6408" max="6408" width="6.875" customWidth="1"/>
    <col min="6409" max="6410" width="7.875" customWidth="1"/>
    <col min="6411" max="6411" width="6.875" customWidth="1"/>
    <col min="6412" max="6412" width="7.875" customWidth="1"/>
    <col min="6413" max="6413" width="4.875" customWidth="1"/>
    <col min="6414" max="6414" width="7.875" customWidth="1"/>
    <col min="6415" max="6415" width="6.875" customWidth="1"/>
    <col min="6416" max="6416" width="7.875" customWidth="1"/>
    <col min="6417" max="6417" width="6.875" customWidth="1"/>
    <col min="6418" max="6422" width="7.875" customWidth="1"/>
    <col min="6423" max="6424" width="6.875" customWidth="1"/>
    <col min="6425" max="6426" width="7.875" customWidth="1"/>
    <col min="6427" max="6427" width="6.875" customWidth="1"/>
    <col min="6428" max="6433" width="7.875" customWidth="1"/>
    <col min="6434" max="6434" width="6.875" customWidth="1"/>
    <col min="6435" max="6435" width="4.875" customWidth="1"/>
    <col min="6436" max="6442" width="7.875" customWidth="1"/>
    <col min="6443" max="6443" width="6.875" customWidth="1"/>
    <col min="6444" max="6444" width="7.875" customWidth="1"/>
    <col min="6445" max="6445" width="6.875" customWidth="1"/>
    <col min="6446" max="6447" width="7.875" customWidth="1"/>
    <col min="6448" max="6449" width="6.875" customWidth="1"/>
    <col min="6450" max="6450" width="7.875" customWidth="1"/>
    <col min="6451" max="6451" width="5.875" customWidth="1"/>
    <col min="6452" max="6452" width="6.875" customWidth="1"/>
    <col min="6453" max="6453" width="7.875" customWidth="1"/>
    <col min="6454" max="6454" width="5.875" customWidth="1"/>
    <col min="6455" max="6456" width="6.875" customWidth="1"/>
    <col min="6457" max="6458" width="5.875" customWidth="1"/>
    <col min="6459" max="6459" width="6.875" customWidth="1"/>
    <col min="6460" max="6461" width="7.875" customWidth="1"/>
    <col min="6462" max="6463" width="6.875" customWidth="1"/>
    <col min="6464" max="6465" width="7.875" customWidth="1"/>
    <col min="6466" max="6466" width="6.875" customWidth="1"/>
    <col min="6467" max="6469" width="7.875" customWidth="1"/>
    <col min="6470" max="6470" width="6.875" customWidth="1"/>
    <col min="6471" max="6476" width="7.875" customWidth="1"/>
    <col min="6477" max="6478" width="6.875" customWidth="1"/>
    <col min="6479" max="6479" width="5.875" customWidth="1"/>
    <col min="6480" max="6482" width="6.875" customWidth="1"/>
    <col min="6483" max="6483" width="7.875" customWidth="1"/>
    <col min="6484" max="6486" width="6.875" customWidth="1"/>
    <col min="6487" max="6490" width="7.875" customWidth="1"/>
    <col min="6491" max="6495" width="6.875" customWidth="1"/>
    <col min="6496" max="6496" width="5.875" customWidth="1"/>
    <col min="6497" max="6501" width="7.875" customWidth="1"/>
    <col min="6502" max="6502" width="6.875" customWidth="1"/>
    <col min="6503" max="6503" width="7.875" customWidth="1"/>
    <col min="6504" max="6504" width="5.875" customWidth="1"/>
    <col min="6505" max="6505" width="6.875" customWidth="1"/>
    <col min="6506" max="6510" width="7.875" customWidth="1"/>
    <col min="6511" max="6512" width="6.875" customWidth="1"/>
    <col min="6513" max="6514" width="5.875" customWidth="1"/>
    <col min="6515" max="6515" width="6.875" customWidth="1"/>
    <col min="6516" max="6517" width="7.875" customWidth="1"/>
    <col min="6518" max="6519" width="6.875" customWidth="1"/>
    <col min="6520" max="6523" width="7.875" customWidth="1"/>
    <col min="6524" max="6524" width="6.875" customWidth="1"/>
    <col min="6525" max="6526" width="7.875" customWidth="1"/>
    <col min="6527" max="6530" width="6.875" customWidth="1"/>
    <col min="6531" max="6531" width="5.875" customWidth="1"/>
    <col min="6532" max="6533" width="7.875" customWidth="1"/>
    <col min="6534" max="6534" width="6.875" customWidth="1"/>
    <col min="6535" max="6535" width="7.875" customWidth="1"/>
    <col min="6536" max="6537" width="6.875" customWidth="1"/>
    <col min="6538" max="6540" width="7.875" customWidth="1"/>
    <col min="6541" max="6541" width="6.875" customWidth="1"/>
    <col min="6542" max="6542" width="7.875" customWidth="1"/>
    <col min="6543" max="6543" width="6.875" customWidth="1"/>
    <col min="6544" max="6544" width="5.875" customWidth="1"/>
    <col min="6545" max="6545" width="7.875" customWidth="1"/>
    <col min="6546" max="6546" width="5.875" customWidth="1"/>
    <col min="6547" max="6552" width="7.875" customWidth="1"/>
    <col min="6553" max="6553" width="5.875" customWidth="1"/>
    <col min="6554" max="6554" width="6.875" customWidth="1"/>
    <col min="6555" max="6555" width="7.875" customWidth="1"/>
    <col min="6556" max="6556" width="6.875" customWidth="1"/>
    <col min="6557" max="6563" width="7.875" customWidth="1"/>
    <col min="6564" max="6565" width="6.875" customWidth="1"/>
    <col min="6566" max="6566" width="7.875" customWidth="1"/>
    <col min="6567" max="6567" width="4.875" customWidth="1"/>
    <col min="6568" max="6568" width="5.875" customWidth="1"/>
    <col min="6569" max="6571" width="7.875" customWidth="1"/>
    <col min="6572" max="6572" width="6.875" customWidth="1"/>
    <col min="6573" max="6575" width="7.875" customWidth="1"/>
    <col min="6576" max="6576" width="5.875" customWidth="1"/>
    <col min="6577" max="6580" width="7.875" customWidth="1"/>
    <col min="6581" max="6583" width="6.875" customWidth="1"/>
    <col min="6584" max="6590" width="7.875" customWidth="1"/>
    <col min="6591" max="6592" width="6.875" customWidth="1"/>
    <col min="6593" max="6594" width="7.875" customWidth="1"/>
    <col min="6595" max="6595" width="6.875" customWidth="1"/>
    <col min="6596" max="6598" width="7.875" customWidth="1"/>
    <col min="6599" max="6599" width="6.875" customWidth="1"/>
    <col min="6600" max="6604" width="7.875" customWidth="1"/>
    <col min="6605" max="6607" width="6.875" customWidth="1"/>
    <col min="6608" max="6618" width="7.875" customWidth="1"/>
    <col min="6619" max="6619" width="6.875" customWidth="1"/>
    <col min="6620" max="6620" width="7.875" customWidth="1"/>
    <col min="6621" max="6621" width="6.875" customWidth="1"/>
    <col min="6622" max="6622" width="7.875" customWidth="1"/>
    <col min="6623" max="6624" width="6.875" customWidth="1"/>
    <col min="6625" max="6629" width="7.875" customWidth="1"/>
    <col min="6630" max="6631" width="6.875" customWidth="1"/>
    <col min="6632" max="6632" width="7.875" customWidth="1"/>
    <col min="6633" max="6633" width="6.875" customWidth="1"/>
    <col min="6634" max="6635" width="7.875" customWidth="1"/>
    <col min="6636" max="6636" width="6.875" customWidth="1"/>
    <col min="6637" max="6639" width="7.875" customWidth="1"/>
    <col min="6640" max="6641" width="6.875" customWidth="1"/>
    <col min="6642" max="6644" width="7.875" customWidth="1"/>
    <col min="6645" max="6647" width="6.875" customWidth="1"/>
    <col min="6648" max="6648" width="7.875" customWidth="1"/>
    <col min="6649" max="6649" width="6.875" customWidth="1"/>
    <col min="6650" max="6650" width="7.875" customWidth="1"/>
    <col min="6651" max="6654" width="6.875" customWidth="1"/>
    <col min="6655" max="6657" width="7.875" customWidth="1"/>
    <col min="6658" max="6658" width="5.875" customWidth="1"/>
    <col min="6659" max="6659" width="7.875" customWidth="1"/>
    <col min="6660" max="6662" width="6.875" customWidth="1"/>
    <col min="6663" max="6663" width="5.875" customWidth="1"/>
    <col min="6664" max="6666" width="7.875" customWidth="1"/>
    <col min="6667" max="6667" width="5.875" customWidth="1"/>
    <col min="6668" max="6668" width="7.875" customWidth="1"/>
    <col min="6669" max="6669" width="6.875" customWidth="1"/>
    <col min="6670" max="6672" width="7.875" customWidth="1"/>
    <col min="6673" max="6673" width="6.875" customWidth="1"/>
    <col min="6674" max="6674" width="7.875" customWidth="1"/>
    <col min="6675" max="6676" width="6.875" customWidth="1"/>
    <col min="6677" max="6679" width="7.875" customWidth="1"/>
    <col min="6680" max="6680" width="5.875" customWidth="1"/>
    <col min="6681" max="6684" width="7.875" customWidth="1"/>
    <col min="6685" max="6685" width="5.875" customWidth="1"/>
    <col min="6686" max="6692" width="7.875" customWidth="1"/>
    <col min="6693" max="6693" width="5.875" customWidth="1"/>
    <col min="6694" max="6694" width="7.875" customWidth="1"/>
    <col min="6695" max="6695" width="6.875" customWidth="1"/>
    <col min="6696" max="6696" width="7.875" customWidth="1"/>
    <col min="6697" max="6698" width="6.875" customWidth="1"/>
    <col min="6699" max="6702" width="7.875" customWidth="1"/>
    <col min="6703" max="6703" width="6.875" customWidth="1"/>
    <col min="6704" max="6704" width="7.875" customWidth="1"/>
    <col min="6705" max="6705" width="6.875" customWidth="1"/>
    <col min="6706" max="6706" width="7.875" customWidth="1"/>
    <col min="6707" max="6707" width="6.875" customWidth="1"/>
    <col min="6708" max="6708" width="7.875" customWidth="1"/>
    <col min="6709" max="6709" width="6.875" customWidth="1"/>
    <col min="6710" max="6713" width="7.875" customWidth="1"/>
    <col min="6714" max="6717" width="6.875" customWidth="1"/>
    <col min="6718" max="6718" width="7.875" customWidth="1"/>
    <col min="6719" max="6720" width="6.875" customWidth="1"/>
    <col min="6721" max="6722" width="7.875" customWidth="1"/>
    <col min="6723" max="6723" width="5.875" customWidth="1"/>
    <col min="6724" max="6724" width="6.875" customWidth="1"/>
    <col min="6725" max="6725" width="7.875" customWidth="1"/>
    <col min="6726" max="6726" width="6.875" customWidth="1"/>
    <col min="6727" max="6727" width="7.875" customWidth="1"/>
    <col min="6728" max="6729" width="6.875" customWidth="1"/>
    <col min="6730" max="6733" width="7.875" customWidth="1"/>
    <col min="6734" max="6734" width="6.875" customWidth="1"/>
    <col min="6735" max="6738" width="7.875" customWidth="1"/>
    <col min="6739" max="6739" width="6.875" customWidth="1"/>
    <col min="6740" max="6742" width="7.875" customWidth="1"/>
    <col min="6743" max="6743" width="5.875" customWidth="1"/>
    <col min="6744" max="6744" width="7.875" customWidth="1"/>
    <col min="6745" max="6745" width="6.875" customWidth="1"/>
    <col min="6746" max="6746" width="7.875" customWidth="1"/>
    <col min="6747" max="6747" width="5.875" customWidth="1"/>
    <col min="6748" max="6748" width="7.875" customWidth="1"/>
    <col min="6749" max="6749" width="6.875" customWidth="1"/>
    <col min="6750" max="6752" width="7.875" customWidth="1"/>
    <col min="6753" max="6753" width="6.875" customWidth="1"/>
    <col min="6754" max="6757" width="7.875" customWidth="1"/>
    <col min="6758" max="6759" width="6.875" customWidth="1"/>
    <col min="6760" max="6761" width="7.875" customWidth="1"/>
    <col min="6762" max="6762" width="4.875" customWidth="1"/>
    <col min="6763" max="6763" width="7.875" customWidth="1"/>
    <col min="6764" max="6764" width="6.875" customWidth="1"/>
    <col min="6765" max="6765" width="7.875" customWidth="1"/>
    <col min="6766" max="6766" width="5.875" customWidth="1"/>
    <col min="6767" max="6769" width="7.875" customWidth="1"/>
    <col min="6770" max="6771" width="6.875" customWidth="1"/>
    <col min="6772" max="6776" width="7.875" customWidth="1"/>
    <col min="6777" max="6777" width="4.875" customWidth="1"/>
    <col min="6778" max="6781" width="7.875" customWidth="1"/>
    <col min="6782" max="6782" width="5.875" customWidth="1"/>
    <col min="6783" max="6783" width="6.875" customWidth="1"/>
    <col min="6784" max="6787" width="7.875" customWidth="1"/>
    <col min="6788" max="6788" width="5.875" customWidth="1"/>
    <col min="6789" max="6790" width="6.875" customWidth="1"/>
    <col min="6791" max="6794" width="7.875" customWidth="1"/>
    <col min="6795" max="6795" width="8.875" customWidth="1"/>
    <col min="6796" max="6796" width="7.875" customWidth="1"/>
    <col min="6797" max="6797" width="6.875" customWidth="1"/>
    <col min="6798" max="6799" width="8.875" customWidth="1"/>
    <col min="6800" max="6801" width="7.875" customWidth="1"/>
    <col min="6802" max="6806" width="8.875" customWidth="1"/>
    <col min="6807" max="6807" width="7.875" customWidth="1"/>
    <col min="6808" max="6810" width="8.875" customWidth="1"/>
    <col min="6811" max="6811" width="7.875" customWidth="1"/>
    <col min="6812" max="6813" width="8.875" customWidth="1"/>
    <col min="6814" max="6814" width="7.875" customWidth="1"/>
    <col min="6815" max="6816" width="8.875" customWidth="1"/>
    <col min="6817" max="6817" width="7.875" customWidth="1"/>
    <col min="6818" max="6820" width="8.875" customWidth="1"/>
    <col min="6821" max="6821" width="7.875" customWidth="1"/>
    <col min="6822" max="6823" width="8.875" customWidth="1"/>
    <col min="6824" max="6824" width="7.875" customWidth="1"/>
    <col min="6825" max="6828" width="8.875" customWidth="1"/>
    <col min="6829" max="6831" width="7.875" customWidth="1"/>
    <col min="6832" max="6833" width="8.875" customWidth="1"/>
    <col min="6834" max="6834" width="6.875" customWidth="1"/>
    <col min="6835" max="6835" width="8.875" customWidth="1"/>
    <col min="6836" max="6836" width="7.875" customWidth="1"/>
    <col min="6837" max="6842" width="8.875" customWidth="1"/>
    <col min="6843" max="6845" width="7.875" customWidth="1"/>
    <col min="6846" max="6846" width="6.875" customWidth="1"/>
    <col min="6847" max="6848" width="8.875" customWidth="1"/>
    <col min="6849" max="6849" width="6.875" customWidth="1"/>
    <col min="6850" max="6851" width="7.875" customWidth="1"/>
    <col min="6852" max="6859" width="8.875" customWidth="1"/>
    <col min="6860" max="6860" width="7.875" customWidth="1"/>
    <col min="6861" max="6864" width="8.875" customWidth="1"/>
    <col min="6865" max="6865" width="7.875" customWidth="1"/>
    <col min="6866" max="6869" width="8.875" customWidth="1"/>
    <col min="6870" max="6870" width="7.875" customWidth="1"/>
    <col min="6871" max="6871" width="8.875" customWidth="1"/>
    <col min="6872" max="6875" width="7.875" customWidth="1"/>
    <col min="6876" max="6876" width="8.875" customWidth="1"/>
    <col min="6877" max="6877" width="7.875" customWidth="1"/>
    <col min="6878" max="6878" width="8.875" customWidth="1"/>
    <col min="6879" max="6879" width="7.875" customWidth="1"/>
    <col min="6880" max="6880" width="8.875" customWidth="1"/>
    <col min="6881" max="6883" width="7.875" customWidth="1"/>
    <col min="6884" max="6887" width="8.875" customWidth="1"/>
    <col min="6888" max="6888" width="7.875" customWidth="1"/>
    <col min="6889" max="6889" width="8.875" customWidth="1"/>
    <col min="6890" max="6890" width="7.875" customWidth="1"/>
    <col min="6891" max="6892" width="8.875" customWidth="1"/>
    <col min="6893" max="6893" width="6.875" customWidth="1"/>
    <col min="6894" max="6899" width="8.875" customWidth="1"/>
    <col min="6900" max="6900" width="6.875" customWidth="1"/>
    <col min="6901" max="6901" width="8.875" customWidth="1"/>
    <col min="6902" max="6902" width="7.875" customWidth="1"/>
    <col min="6903" max="6904" width="8.875" customWidth="1"/>
    <col min="6905" max="6905" width="7.875" customWidth="1"/>
    <col min="6906" max="6906" width="8.875" customWidth="1"/>
    <col min="6907" max="6907" width="7.875" customWidth="1"/>
    <col min="6908" max="6910" width="8.875" customWidth="1"/>
    <col min="6911" max="6911" width="7.875" customWidth="1"/>
    <col min="6912" max="6912" width="8.875" customWidth="1"/>
    <col min="6913" max="6913" width="5.875" customWidth="1"/>
    <col min="6914" max="6914" width="8.875" customWidth="1"/>
    <col min="6915" max="6916" width="7.875" customWidth="1"/>
    <col min="6917" max="6923" width="8.875" customWidth="1"/>
    <col min="6924" max="6924" width="6.875" customWidth="1"/>
    <col min="6925" max="6925" width="7.875" customWidth="1"/>
    <col min="6926" max="6931" width="8.875" customWidth="1"/>
    <col min="6932" max="6932" width="5.875" customWidth="1"/>
    <col min="6933" max="6934" width="7.875" customWidth="1"/>
    <col min="6935" max="6935" width="8.875" customWidth="1"/>
    <col min="6936" max="6936" width="6.875" customWidth="1"/>
    <col min="6937" max="6937" width="8.875" customWidth="1"/>
    <col min="6938" max="6938" width="7.875" customWidth="1"/>
    <col min="6939" max="6940" width="8.875" customWidth="1"/>
    <col min="6941" max="6942" width="7.875" customWidth="1"/>
    <col min="6943" max="6943" width="8.875" customWidth="1"/>
    <col min="6944" max="6944" width="5.875" customWidth="1"/>
    <col min="6945" max="6945" width="7.875" customWidth="1"/>
    <col min="6946" max="6947" width="8.875" customWidth="1"/>
    <col min="6948" max="6948" width="6.875" customWidth="1"/>
    <col min="6949" max="6949" width="7.875" customWidth="1"/>
    <col min="6950" max="6951" width="8.875" customWidth="1"/>
    <col min="6952" max="6952" width="7.875" customWidth="1"/>
    <col min="6953" max="6956" width="8.875" customWidth="1"/>
    <col min="6957" max="6958" width="7.875" customWidth="1"/>
    <col min="6959" max="6959" width="8.875" customWidth="1"/>
    <col min="6960" max="6960" width="7.875" customWidth="1"/>
    <col min="6961" max="6961" width="8.875" customWidth="1"/>
    <col min="6962" max="6962" width="5.875" customWidth="1"/>
    <col min="6963" max="6967" width="8.875" customWidth="1"/>
    <col min="6968" max="6968" width="7.875" customWidth="1"/>
    <col min="6969" max="6969" width="8.875" customWidth="1"/>
    <col min="6970" max="6970" width="6.875" customWidth="1"/>
    <col min="6971" max="6972" width="8.875" customWidth="1"/>
    <col min="6973" max="6974" width="7.875" customWidth="1"/>
    <col min="6975" max="6977" width="8.875" customWidth="1"/>
    <col min="6978" max="6978" width="6.875" customWidth="1"/>
    <col min="6979" max="6979" width="7.875" customWidth="1"/>
    <col min="6980" max="6984" width="8.875" customWidth="1"/>
    <col min="6985" max="6985" width="6.875" customWidth="1"/>
    <col min="6986" max="6987" width="7.875" customWidth="1"/>
    <col min="6988" max="6990" width="8.875" customWidth="1"/>
    <col min="6991" max="6991" width="7.875" customWidth="1"/>
    <col min="6992" max="6992" width="8.875" customWidth="1"/>
    <col min="6993" max="6993" width="7.875" customWidth="1"/>
    <col min="6994" max="6995" width="6.875" customWidth="1"/>
    <col min="6996" max="6997" width="8.875" customWidth="1"/>
    <col min="6998" max="7001" width="7.875" customWidth="1"/>
    <col min="7002" max="7002" width="8.875" customWidth="1"/>
    <col min="7003" max="7003" width="6.875" customWidth="1"/>
    <col min="7004" max="7005" width="8.875" customWidth="1"/>
    <col min="7006" max="7006" width="7.875" customWidth="1"/>
    <col min="7007" max="7007" width="8.875" customWidth="1"/>
    <col min="7008" max="7008" width="7.875" customWidth="1"/>
    <col min="7009" max="7009" width="6.875" customWidth="1"/>
    <col min="7010" max="7011" width="7.875" customWidth="1"/>
    <col min="7012" max="7013" width="8.875" customWidth="1"/>
    <col min="7014" max="7014" width="7.875" customWidth="1"/>
    <col min="7015" max="7017" width="8.875" customWidth="1"/>
    <col min="7018" max="7019" width="7.875" customWidth="1"/>
    <col min="7020" max="7020" width="8.875" customWidth="1"/>
    <col min="7021" max="7021" width="6.875" customWidth="1"/>
    <col min="7022" max="7022" width="8.875" customWidth="1"/>
    <col min="7023" max="7023" width="7.875" customWidth="1"/>
    <col min="7024" max="7024" width="8.875" customWidth="1"/>
    <col min="7025" max="7025" width="7.875" customWidth="1"/>
    <col min="7026" max="7029" width="8.875" customWidth="1"/>
    <col min="7030" max="7030" width="7.875" customWidth="1"/>
    <col min="7031" max="7031" width="8.875" customWidth="1"/>
    <col min="7032" max="7032" width="7.875" customWidth="1"/>
    <col min="7033" max="7033" width="8.875" customWidth="1"/>
    <col min="7034" max="7034" width="7.875" customWidth="1"/>
    <col min="7035" max="7036" width="8.875" customWidth="1"/>
    <col min="7037" max="7037" width="6.875" customWidth="1"/>
    <col min="7038" max="7038" width="8.875" customWidth="1"/>
    <col min="7039" max="7039" width="7.875" customWidth="1"/>
    <col min="7040" max="7040" width="8.875" customWidth="1"/>
    <col min="7041" max="7042" width="7.875" customWidth="1"/>
    <col min="7043" max="7044" width="8.875" customWidth="1"/>
    <col min="7045" max="7048" width="7.875" customWidth="1"/>
    <col min="7049" max="7049" width="6.875" customWidth="1"/>
    <col min="7050" max="7051" width="8.875" customWidth="1"/>
    <col min="7052" max="7052" width="7.875" customWidth="1"/>
    <col min="7053" max="7053" width="6.875" customWidth="1"/>
    <col min="7054" max="7055" width="7.875" customWidth="1"/>
    <col min="7056" max="7056" width="8.875" customWidth="1"/>
    <col min="7057" max="7057" width="6.875" customWidth="1"/>
    <col min="7058" max="7059" width="8.875" customWidth="1"/>
    <col min="7060" max="7062" width="7.875" customWidth="1"/>
    <col min="7063" max="7066" width="8.875" customWidth="1"/>
    <col min="7067" max="7067" width="6.875" customWidth="1"/>
    <col min="7068" max="7072" width="7.875" customWidth="1"/>
    <col min="7073" max="7078" width="8.875" customWidth="1"/>
    <col min="7079" max="7079" width="7.875" customWidth="1"/>
    <col min="7080" max="7085" width="8.875" customWidth="1"/>
    <col min="7086" max="7086" width="7.875" customWidth="1"/>
    <col min="7087" max="7088" width="8.875" customWidth="1"/>
    <col min="7089" max="7089" width="6.875" customWidth="1"/>
    <col min="7090" max="7091" width="8.875" customWidth="1"/>
    <col min="7092" max="7092" width="3.875" customWidth="1"/>
    <col min="7093" max="7093" width="8.875" customWidth="1"/>
    <col min="7094" max="7094" width="7.875" customWidth="1"/>
    <col min="7095" max="7095" width="8.875" customWidth="1"/>
    <col min="7096" max="7096" width="7.875" customWidth="1"/>
    <col min="7097" max="7097" width="8.875" customWidth="1"/>
    <col min="7098" max="7098" width="7.875" customWidth="1"/>
    <col min="7099" max="7099" width="8.875" customWidth="1"/>
    <col min="7100" max="7100" width="7.875" customWidth="1"/>
    <col min="7101" max="7106" width="8.875" customWidth="1"/>
    <col min="7107" max="7108" width="7.875" customWidth="1"/>
    <col min="7109" max="7111" width="8.875" customWidth="1"/>
    <col min="7112" max="7112" width="7.875" customWidth="1"/>
    <col min="7113" max="7114" width="8.875" customWidth="1"/>
    <col min="7115" max="7115" width="7.875" customWidth="1"/>
    <col min="7116" max="7117" width="6.875" customWidth="1"/>
    <col min="7118" max="7121" width="8.875" customWidth="1"/>
    <col min="7122" max="7122" width="7.875" customWidth="1"/>
    <col min="7123" max="7126" width="8.875" customWidth="1"/>
    <col min="7127" max="7127" width="7.875" customWidth="1"/>
    <col min="7128" max="7129" width="8.875" customWidth="1"/>
    <col min="7130" max="7130" width="7.875" customWidth="1"/>
    <col min="7131" max="7132" width="8.875" customWidth="1"/>
    <col min="7133" max="7133" width="7.875" customWidth="1"/>
    <col min="7134" max="7135" width="8.875" customWidth="1"/>
    <col min="7136" max="7136" width="7.875" customWidth="1"/>
    <col min="7137" max="7137" width="5.875" customWidth="1"/>
    <col min="7138" max="7138" width="7.875" customWidth="1"/>
    <col min="7139" max="7139" width="6.875" customWidth="1"/>
    <col min="7140" max="7140" width="8.875" customWidth="1"/>
    <col min="7141" max="7141" width="6.875" customWidth="1"/>
    <col min="7142" max="7143" width="8.875" customWidth="1"/>
    <col min="7144" max="7144" width="7.875" customWidth="1"/>
    <col min="7145" max="7145" width="8.875" customWidth="1"/>
    <col min="7146" max="7147" width="7.875" customWidth="1"/>
    <col min="7148" max="7149" width="8.875" customWidth="1"/>
    <col min="7150" max="7150" width="7.875" customWidth="1"/>
    <col min="7151" max="7151" width="8.875" customWidth="1"/>
    <col min="7152" max="7152" width="6.875" customWidth="1"/>
    <col min="7153" max="7153" width="8.875" customWidth="1"/>
    <col min="7154" max="7154" width="7.875" customWidth="1"/>
    <col min="7155" max="7155" width="8.875" customWidth="1"/>
    <col min="7156" max="7156" width="7.875" customWidth="1"/>
    <col min="7157" max="7160" width="8.875" customWidth="1"/>
    <col min="7161" max="7161" width="6.875" customWidth="1"/>
    <col min="7162" max="7165" width="8.875" customWidth="1"/>
    <col min="7166" max="7166" width="7.875" customWidth="1"/>
    <col min="7167" max="7167" width="8.875" customWidth="1"/>
    <col min="7168" max="7168" width="6.875" customWidth="1"/>
    <col min="7169" max="7171" width="8.875" customWidth="1"/>
    <col min="7172" max="7173" width="7.875" customWidth="1"/>
    <col min="7174" max="7174" width="8.875" customWidth="1"/>
    <col min="7175" max="7176" width="7.875" customWidth="1"/>
    <col min="7177" max="7177" width="6.875" customWidth="1"/>
    <col min="7178" max="7178" width="8.875" customWidth="1"/>
    <col min="7179" max="7179" width="6.875" customWidth="1"/>
    <col min="7180" max="7181" width="8.875" customWidth="1"/>
    <col min="7182" max="7182" width="7.875" customWidth="1"/>
    <col min="7183" max="7187" width="8.875" customWidth="1"/>
    <col min="7188" max="7188" width="7.875" customWidth="1"/>
    <col min="7189" max="7190" width="8.875" customWidth="1"/>
    <col min="7191" max="7192" width="7.875" customWidth="1"/>
    <col min="7193" max="7194" width="8.875" customWidth="1"/>
    <col min="7195" max="7195" width="7.875" customWidth="1"/>
    <col min="7196" max="7196" width="6.875" customWidth="1"/>
    <col min="7197" max="7198" width="7.875" customWidth="1"/>
    <col min="7199" max="7200" width="8.875" customWidth="1"/>
    <col min="7201" max="7202" width="7.875" customWidth="1"/>
    <col min="7203" max="7206" width="8.875" customWidth="1"/>
    <col min="7207" max="7208" width="7.875" customWidth="1"/>
    <col min="7209" max="7210" width="8.875" customWidth="1"/>
    <col min="7211" max="7211" width="6.875" customWidth="1"/>
    <col min="7212" max="7215" width="8.875" customWidth="1"/>
    <col min="7216" max="7216" width="7.875" customWidth="1"/>
    <col min="7217" max="7220" width="8.875" customWidth="1"/>
    <col min="7221" max="7221" width="7.875" customWidth="1"/>
    <col min="7222" max="7225" width="8.875" customWidth="1"/>
    <col min="7226" max="7228" width="7.875" customWidth="1"/>
    <col min="7229" max="7230" width="8.875" customWidth="1"/>
    <col min="7231" max="7231" width="7.875" customWidth="1"/>
    <col min="7232" max="7232" width="8.875" customWidth="1"/>
    <col min="7233" max="7233" width="7.875" customWidth="1"/>
    <col min="7234" max="7235" width="8.875" customWidth="1"/>
    <col min="7236" max="7236" width="7.875" customWidth="1"/>
    <col min="7237" max="7237" width="5.875" customWidth="1"/>
    <col min="7238" max="7238" width="7.875" customWidth="1"/>
    <col min="7239" max="7241" width="8.875" customWidth="1"/>
    <col min="7242" max="7242" width="7.875" customWidth="1"/>
    <col min="7243" max="7250" width="8.875" customWidth="1"/>
    <col min="7251" max="7251" width="7.875" customWidth="1"/>
    <col min="7252" max="7252" width="8.875" customWidth="1"/>
    <col min="7253" max="7255" width="7.875" customWidth="1"/>
    <col min="7256" max="7256" width="8.875" customWidth="1"/>
    <col min="7257" max="7257" width="7.875" customWidth="1"/>
    <col min="7258" max="7262" width="8.875" customWidth="1"/>
    <col min="7263" max="7263" width="7.875" customWidth="1"/>
    <col min="7264" max="7264" width="5.875" customWidth="1"/>
    <col min="7265" max="7266" width="7.875" customWidth="1"/>
    <col min="7267" max="7267" width="8.875" customWidth="1"/>
    <col min="7268" max="7271" width="7.875" customWidth="1"/>
    <col min="7272" max="7272" width="8.875" customWidth="1"/>
    <col min="7273" max="7273" width="7.875" customWidth="1"/>
    <col min="7274" max="7274" width="6.875" customWidth="1"/>
    <col min="7275" max="7276" width="7.875" customWidth="1"/>
    <col min="7277" max="7277" width="8.875" customWidth="1"/>
    <col min="7278" max="7278" width="7.875" customWidth="1"/>
    <col min="7279" max="7279" width="8.875" customWidth="1"/>
    <col min="7280" max="7280" width="7.875" customWidth="1"/>
    <col min="7281" max="7283" width="8.875" customWidth="1"/>
    <col min="7284" max="7284" width="6.875" customWidth="1"/>
    <col min="7285" max="7288" width="8.875" customWidth="1"/>
    <col min="7289" max="7290" width="7.875" customWidth="1"/>
    <col min="7291" max="7291" width="8.875" customWidth="1"/>
    <col min="7292" max="7292" width="7.875" customWidth="1"/>
    <col min="7293" max="7293" width="8.875" customWidth="1"/>
    <col min="7294" max="7297" width="7.875" customWidth="1"/>
    <col min="7298" max="7298" width="6.875" customWidth="1"/>
    <col min="7299" max="7299" width="7.875" customWidth="1"/>
    <col min="7300" max="7301" width="8.875" customWidth="1"/>
    <col min="7302" max="7302" width="6.875" customWidth="1"/>
    <col min="7303" max="7304" width="8.875" customWidth="1"/>
    <col min="7305" max="7306" width="7.875" customWidth="1"/>
    <col min="7307" max="7309" width="8.875" customWidth="1"/>
    <col min="7310" max="7310" width="7.875" customWidth="1"/>
    <col min="7311" max="7312" width="8.875" customWidth="1"/>
    <col min="7313" max="7313" width="7.875" customWidth="1"/>
    <col min="7314" max="7315" width="8.875" customWidth="1"/>
    <col min="7316" max="7316" width="6.875" customWidth="1"/>
    <col min="7317" max="7317" width="8.875" customWidth="1"/>
    <col min="7318" max="7320" width="7.875" customWidth="1"/>
    <col min="7321" max="7321" width="8.875" customWidth="1"/>
    <col min="7322" max="7322" width="7.875" customWidth="1"/>
    <col min="7323" max="7323" width="6.875" customWidth="1"/>
    <col min="7324" max="7326" width="8.875" customWidth="1"/>
    <col min="7327" max="7327" width="7.875" customWidth="1"/>
    <col min="7328" max="7328" width="8.875" customWidth="1"/>
    <col min="7329" max="7329" width="7.875" customWidth="1"/>
    <col min="7330" max="7337" width="8.875" customWidth="1"/>
    <col min="7338" max="7338" width="7.875" customWidth="1"/>
    <col min="7339" max="7342" width="8.875" customWidth="1"/>
    <col min="7343" max="7343" width="6.875" customWidth="1"/>
    <col min="7344" max="7344" width="8.875" customWidth="1"/>
    <col min="7345" max="7347" width="7.875" customWidth="1"/>
    <col min="7348" max="7351" width="8.875" customWidth="1"/>
    <col min="7352" max="7353" width="7.875" customWidth="1"/>
    <col min="7354" max="7355" width="8.875" customWidth="1"/>
    <col min="7356" max="7356" width="7.875" customWidth="1"/>
    <col min="7357" max="7358" width="8.875" customWidth="1"/>
    <col min="7359" max="7360" width="7.875" customWidth="1"/>
    <col min="7361" max="7363" width="8.875" customWidth="1"/>
    <col min="7364" max="7364" width="7.875" customWidth="1"/>
    <col min="7365" max="7365" width="8.875" customWidth="1"/>
    <col min="7366" max="7366" width="7.875" customWidth="1"/>
    <col min="7367" max="7370" width="8.875" customWidth="1"/>
    <col min="7371" max="7371" width="7.875" customWidth="1"/>
    <col min="7372" max="7374" width="8.875" customWidth="1"/>
    <col min="7375" max="7376" width="7.875" customWidth="1"/>
    <col min="7377" max="7380" width="8.875" customWidth="1"/>
    <col min="7381" max="7382" width="7.875" customWidth="1"/>
    <col min="7383" max="7386" width="8.875" customWidth="1"/>
    <col min="7387" max="7387" width="7.875" customWidth="1"/>
    <col min="7388" max="7389" width="6.875" customWidth="1"/>
    <col min="7390" max="7392" width="8.875" customWidth="1"/>
    <col min="7393" max="7393" width="7.875" customWidth="1"/>
    <col min="7394" max="7394" width="8.875" customWidth="1"/>
    <col min="7395" max="7396" width="7.875" customWidth="1"/>
    <col min="7397" max="7397" width="8.875" customWidth="1"/>
    <col min="7398" max="7398" width="7.875" customWidth="1"/>
    <col min="7399" max="7400" width="8.875" customWidth="1"/>
    <col min="7401" max="7403" width="7.875" customWidth="1"/>
    <col min="7404" max="7404" width="8.875" customWidth="1"/>
    <col min="7405" max="7405" width="7.875" customWidth="1"/>
    <col min="7406" max="7406" width="8.875" customWidth="1"/>
    <col min="7407" max="7407" width="7.875" customWidth="1"/>
    <col min="7408" max="7410" width="8.875" customWidth="1"/>
    <col min="7411" max="7411" width="7.875" customWidth="1"/>
    <col min="7412" max="7414" width="8.875" customWidth="1"/>
    <col min="7415" max="7415" width="7.875" customWidth="1"/>
    <col min="7416" max="7417" width="8.875" customWidth="1"/>
    <col min="7418" max="7418" width="6.875" customWidth="1"/>
    <col min="7419" max="7423" width="8.875" customWidth="1"/>
    <col min="7424" max="7427" width="7.875" customWidth="1"/>
    <col min="7428" max="7430" width="8.875" customWidth="1"/>
    <col min="7431" max="7431" width="6.875" customWidth="1"/>
    <col min="7432" max="7432" width="7.875" customWidth="1"/>
    <col min="7433" max="7437" width="8.875" customWidth="1"/>
    <col min="7438" max="7438" width="6.875" customWidth="1"/>
    <col min="7439" max="7439" width="8.875" customWidth="1"/>
    <col min="7440" max="7441" width="7.875" customWidth="1"/>
    <col min="7442" max="7443" width="8.875" customWidth="1"/>
    <col min="7444" max="7444" width="7.875" customWidth="1"/>
    <col min="7445" max="7445" width="8.875" customWidth="1"/>
    <col min="7446" max="7446" width="7.875" customWidth="1"/>
    <col min="7447" max="7449" width="8.875" customWidth="1"/>
    <col min="7450" max="7451" width="7.875" customWidth="1"/>
    <col min="7452" max="7453" width="8.875" customWidth="1"/>
    <col min="7454" max="7455" width="7.875" customWidth="1"/>
    <col min="7456" max="7457" width="8.875" customWidth="1"/>
    <col min="7458" max="7458" width="7.875" customWidth="1"/>
    <col min="7459" max="7462" width="8.875" customWidth="1"/>
    <col min="7463" max="7463" width="7.875" customWidth="1"/>
    <col min="7464" max="7464" width="6.875" customWidth="1"/>
    <col min="7465" max="7466" width="7.875" customWidth="1"/>
    <col min="7467" max="7468" width="8.875" customWidth="1"/>
    <col min="7469" max="7469" width="7.875" customWidth="1"/>
    <col min="7470" max="7470" width="8.875" customWidth="1"/>
    <col min="7471" max="7471" width="7.875" customWidth="1"/>
    <col min="7472" max="7472" width="8.875" customWidth="1"/>
    <col min="7473" max="7473" width="6.875" customWidth="1"/>
    <col min="7474" max="7475" width="8.875" customWidth="1"/>
    <col min="7476" max="7476" width="7.875" customWidth="1"/>
    <col min="7477" max="7478" width="8.875" customWidth="1"/>
    <col min="7479" max="7479" width="6.875" customWidth="1"/>
    <col min="7480" max="7482" width="8.875" customWidth="1"/>
    <col min="7483" max="7484" width="7.875" customWidth="1"/>
    <col min="7485" max="7489" width="8.875" customWidth="1"/>
    <col min="7490" max="7490" width="7.875" customWidth="1"/>
    <col min="7491" max="7492" width="8.875" customWidth="1"/>
    <col min="7493" max="7493" width="7.875" customWidth="1"/>
    <col min="7494" max="7494" width="8.875" customWidth="1"/>
    <col min="7495" max="7495" width="7.875" customWidth="1"/>
    <col min="7496" max="7496" width="8.875" customWidth="1"/>
    <col min="7497" max="7497" width="7.875" customWidth="1"/>
    <col min="7498" max="7499" width="8.875" customWidth="1"/>
    <col min="7500" max="7501" width="7.875" customWidth="1"/>
    <col min="7502" max="7504" width="8.875" customWidth="1"/>
    <col min="7505" max="7505" width="9.875" bestFit="1" customWidth="1"/>
    <col min="7506" max="7506" width="8.875" customWidth="1"/>
    <col min="7507" max="7507" width="9.875" bestFit="1" customWidth="1"/>
    <col min="7508" max="7508" width="8.875" customWidth="1"/>
    <col min="7509" max="7509" width="9.875" bestFit="1" customWidth="1"/>
    <col min="7510" max="7510" width="8.875" customWidth="1"/>
    <col min="7511" max="7511" width="9.875" bestFit="1" customWidth="1"/>
    <col min="7512" max="7512" width="8.875" customWidth="1"/>
    <col min="7513" max="7515" width="9.875" bestFit="1" customWidth="1"/>
    <col min="7516" max="7516" width="7.875" customWidth="1"/>
    <col min="7517" max="7519" width="9.875" bestFit="1" customWidth="1"/>
    <col min="7520" max="7520" width="8.875" customWidth="1"/>
    <col min="7521" max="7521" width="9.875" bestFit="1" customWidth="1"/>
    <col min="7522" max="7522" width="6.875" customWidth="1"/>
    <col min="7523" max="7523" width="8.875" customWidth="1"/>
    <col min="7524" max="7524" width="9.875" bestFit="1" customWidth="1"/>
    <col min="7525" max="7525" width="6.875" customWidth="1"/>
    <col min="7526" max="7527" width="9.875" bestFit="1" customWidth="1"/>
    <col min="7528" max="7530" width="8.875" customWidth="1"/>
    <col min="7531" max="7531" width="7.875" customWidth="1"/>
    <col min="7532" max="7532" width="8.875" customWidth="1"/>
    <col min="7533" max="7538" width="9.875" bestFit="1" customWidth="1"/>
    <col min="7539" max="7540" width="8.875" customWidth="1"/>
    <col min="7541" max="7542" width="9.875" bestFit="1" customWidth="1"/>
    <col min="7543" max="7543" width="7.875" customWidth="1"/>
    <col min="7544" max="7545" width="9.875" bestFit="1" customWidth="1"/>
    <col min="7546" max="7546" width="8.875" customWidth="1"/>
    <col min="7547" max="7547" width="11.5" bestFit="1" customWidth="1"/>
  </cols>
  <sheetData>
    <row r="3" spans="1:3">
      <c r="A3" s="4" t="s">
        <v>10948</v>
      </c>
      <c r="B3" t="s">
        <v>10961</v>
      </c>
      <c r="C3" t="s">
        <v>10947</v>
      </c>
    </row>
    <row r="4" spans="1:3">
      <c r="A4" s="5" t="s">
        <v>320</v>
      </c>
      <c r="B4" s="8">
        <v>19510.639999999992</v>
      </c>
      <c r="C4" s="8">
        <v>5786.8252999999986</v>
      </c>
    </row>
    <row r="5" spans="1:3">
      <c r="A5" s="5" t="s">
        <v>279</v>
      </c>
      <c r="B5" s="8">
        <v>35282.000999999997</v>
      </c>
      <c r="C5" s="8">
        <v>-3427.9246000000016</v>
      </c>
    </row>
    <row r="6" spans="1:3">
      <c r="A6" s="5" t="s">
        <v>1481</v>
      </c>
      <c r="B6" s="8">
        <v>11678.129999999997</v>
      </c>
      <c r="C6" s="8">
        <v>4008.6871000000001</v>
      </c>
    </row>
    <row r="7" spans="1:3">
      <c r="A7" s="5" t="s">
        <v>40</v>
      </c>
      <c r="B7" s="8">
        <v>457687.63150000101</v>
      </c>
      <c r="C7" s="8">
        <v>76381.387100000124</v>
      </c>
    </row>
    <row r="8" spans="1:3">
      <c r="A8" s="5" t="s">
        <v>404</v>
      </c>
      <c r="B8" s="8">
        <v>32108.117999999995</v>
      </c>
      <c r="C8" s="8">
        <v>-6527.8579000000027</v>
      </c>
    </row>
    <row r="9" spans="1:3">
      <c r="A9" s="5" t="s">
        <v>658</v>
      </c>
      <c r="B9" s="8">
        <v>13384.356999999996</v>
      </c>
      <c r="C9" s="8">
        <v>3511.4917999999998</v>
      </c>
    </row>
    <row r="10" spans="1:3">
      <c r="A10" s="5" t="s">
        <v>220</v>
      </c>
      <c r="B10" s="8">
        <v>27451.068999999992</v>
      </c>
      <c r="C10" s="8">
        <v>9977.3748000000014</v>
      </c>
    </row>
    <row r="11" spans="1:3">
      <c r="A11" s="5" t="s">
        <v>2548</v>
      </c>
      <c r="B11" s="8">
        <v>2865.0199999999995</v>
      </c>
      <c r="C11" s="8">
        <v>1059.5892999999999</v>
      </c>
    </row>
    <row r="12" spans="1:3">
      <c r="A12" s="5" t="s">
        <v>50</v>
      </c>
      <c r="B12" s="8">
        <v>89473.707999999999</v>
      </c>
      <c r="C12" s="8">
        <v>-3399.3017000000054</v>
      </c>
    </row>
    <row r="13" spans="1:3">
      <c r="A13" s="5" t="s">
        <v>1111</v>
      </c>
      <c r="B13" s="8">
        <v>49095.840000000004</v>
      </c>
      <c r="C13" s="8">
        <v>16250.043300000003</v>
      </c>
    </row>
    <row r="14" spans="1:3">
      <c r="A14" s="5" t="s">
        <v>4748</v>
      </c>
      <c r="B14" s="8">
        <v>4382.4860000000017</v>
      </c>
      <c r="C14" s="8">
        <v>826.72309999999993</v>
      </c>
    </row>
    <row r="15" spans="1:3">
      <c r="A15" s="5" t="s">
        <v>191</v>
      </c>
      <c r="B15" s="8">
        <v>80166.10099999985</v>
      </c>
      <c r="C15" s="8">
        <v>-12607.886999999984</v>
      </c>
    </row>
    <row r="16" spans="1:3">
      <c r="A16" s="5" t="s">
        <v>228</v>
      </c>
      <c r="B16" s="8">
        <v>53555.360000000001</v>
      </c>
      <c r="C16" s="8">
        <v>18382.936300000001</v>
      </c>
    </row>
    <row r="17" spans="1:3">
      <c r="A17" s="5" t="s">
        <v>432</v>
      </c>
      <c r="B17" s="8">
        <v>4579.7599999999993</v>
      </c>
      <c r="C17" s="8">
        <v>1183.8119000000002</v>
      </c>
    </row>
    <row r="18" spans="1:3">
      <c r="A18" s="5" t="s">
        <v>3668</v>
      </c>
      <c r="B18" s="8">
        <v>2914.31</v>
      </c>
      <c r="C18" s="8">
        <v>836.44350000000009</v>
      </c>
    </row>
    <row r="19" spans="1:3">
      <c r="A19" s="5" t="s">
        <v>27</v>
      </c>
      <c r="B19" s="8">
        <v>36591.749999999971</v>
      </c>
      <c r="C19" s="8">
        <v>11199.696600000003</v>
      </c>
    </row>
    <row r="20" spans="1:3">
      <c r="A20" s="5" t="s">
        <v>648</v>
      </c>
      <c r="B20" s="8">
        <v>9217.0299999999988</v>
      </c>
      <c r="C20" s="8">
        <v>2196.1023000000005</v>
      </c>
    </row>
    <row r="21" spans="1:3">
      <c r="A21" s="5" t="s">
        <v>4136</v>
      </c>
      <c r="B21" s="8">
        <v>1270.53</v>
      </c>
      <c r="C21" s="8">
        <v>454.4862</v>
      </c>
    </row>
    <row r="22" spans="1:3">
      <c r="A22" s="5" t="s">
        <v>2320</v>
      </c>
      <c r="B22" s="8">
        <v>23705.523000000005</v>
      </c>
      <c r="C22" s="8">
        <v>7031.178799999996</v>
      </c>
    </row>
    <row r="23" spans="1:3">
      <c r="A23" s="5" t="s">
        <v>1088</v>
      </c>
      <c r="B23" s="8">
        <v>28634.43399999999</v>
      </c>
      <c r="C23" s="8">
        <v>6785.5016000000041</v>
      </c>
    </row>
    <row r="24" spans="1:3">
      <c r="A24" s="5" t="s">
        <v>214</v>
      </c>
      <c r="B24" s="8">
        <v>76269.614000000016</v>
      </c>
      <c r="C24" s="8">
        <v>24463.187599999994</v>
      </c>
    </row>
    <row r="25" spans="1:3">
      <c r="A25" s="5" t="s">
        <v>206</v>
      </c>
      <c r="B25" s="8">
        <v>29863.149999999994</v>
      </c>
      <c r="C25" s="8">
        <v>10823.187400000001</v>
      </c>
    </row>
    <row r="26" spans="1:3">
      <c r="A26" s="5" t="s">
        <v>1296</v>
      </c>
      <c r="B26" s="8">
        <v>10771.34</v>
      </c>
      <c r="C26" s="8">
        <v>3172.9761999999987</v>
      </c>
    </row>
    <row r="27" spans="1:3">
      <c r="A27" s="5" t="s">
        <v>527</v>
      </c>
      <c r="B27" s="8">
        <v>22205.149999999998</v>
      </c>
      <c r="C27" s="8">
        <v>6436.2104999999992</v>
      </c>
    </row>
    <row r="28" spans="1:3">
      <c r="A28" s="5" t="s">
        <v>1528</v>
      </c>
      <c r="B28" s="8">
        <v>5589.3519999999971</v>
      </c>
      <c r="C28" s="8">
        <v>1833.3284999999998</v>
      </c>
    </row>
    <row r="29" spans="1:3">
      <c r="A29" s="5" t="s">
        <v>126</v>
      </c>
      <c r="B29" s="8">
        <v>7464.9299999999985</v>
      </c>
      <c r="C29" s="8">
        <v>2037.0942000000002</v>
      </c>
    </row>
    <row r="30" spans="1:3">
      <c r="A30" s="5" t="s">
        <v>1215</v>
      </c>
      <c r="B30" s="8">
        <v>16729.101999999999</v>
      </c>
      <c r="C30" s="8">
        <v>3316.7658999999994</v>
      </c>
    </row>
    <row r="31" spans="1:3">
      <c r="A31" s="5" t="s">
        <v>2291</v>
      </c>
      <c r="B31" s="8">
        <v>7292.5239999999994</v>
      </c>
      <c r="C31" s="8">
        <v>1706.5028</v>
      </c>
    </row>
    <row r="32" spans="1:3">
      <c r="A32" s="5" t="s">
        <v>693</v>
      </c>
      <c r="B32" s="8">
        <v>35764.312000000013</v>
      </c>
      <c r="C32" s="8">
        <v>9772.9137999999984</v>
      </c>
    </row>
    <row r="33" spans="1:3">
      <c r="A33" s="5" t="s">
        <v>588</v>
      </c>
      <c r="B33" s="8">
        <v>4783.5220000000008</v>
      </c>
      <c r="C33" s="8">
        <v>1157.1161</v>
      </c>
    </row>
    <row r="34" spans="1:3">
      <c r="A34" s="5" t="s">
        <v>240</v>
      </c>
      <c r="B34" s="8">
        <v>310876.27099999978</v>
      </c>
      <c r="C34" s="8">
        <v>74038.548600000053</v>
      </c>
    </row>
    <row r="35" spans="1:3">
      <c r="A35" s="5" t="s">
        <v>82</v>
      </c>
      <c r="B35" s="8">
        <v>55603.163999999968</v>
      </c>
      <c r="C35" s="8">
        <v>-7490.9122000000043</v>
      </c>
    </row>
    <row r="36" spans="1:3">
      <c r="A36" s="5" t="s">
        <v>5287</v>
      </c>
      <c r="B36" s="8">
        <v>919.91</v>
      </c>
      <c r="C36" s="8">
        <v>230.14969999999997</v>
      </c>
    </row>
    <row r="37" spans="1:3">
      <c r="A37" s="5" t="s">
        <v>440</v>
      </c>
      <c r="B37" s="8">
        <v>78258.135999999926</v>
      </c>
      <c r="C37" s="8">
        <v>-16971.376600000021</v>
      </c>
    </row>
    <row r="38" spans="1:3">
      <c r="A38" s="5" t="s">
        <v>572</v>
      </c>
      <c r="B38" s="8">
        <v>19683.390000000003</v>
      </c>
      <c r="C38" s="8">
        <v>4853.9560000000001</v>
      </c>
    </row>
    <row r="39" spans="1:3">
      <c r="A39" s="5" t="s">
        <v>373</v>
      </c>
      <c r="B39" s="8">
        <v>17431.149999999991</v>
      </c>
      <c r="C39" s="8">
        <v>-1190.4704999999994</v>
      </c>
    </row>
    <row r="40" spans="1:3">
      <c r="A40" s="5" t="s">
        <v>134</v>
      </c>
      <c r="B40" s="8">
        <v>116511.91400000003</v>
      </c>
      <c r="C40" s="8">
        <v>-15559.960300000013</v>
      </c>
    </row>
    <row r="41" spans="1:3">
      <c r="A41" s="5" t="s">
        <v>1221</v>
      </c>
      <c r="B41" s="8">
        <v>22627.955999999995</v>
      </c>
      <c r="C41" s="8">
        <v>7285.6292999999987</v>
      </c>
    </row>
    <row r="42" spans="1:3">
      <c r="A42" s="5" t="s">
        <v>341</v>
      </c>
      <c r="B42" s="8">
        <v>8481.7099999999991</v>
      </c>
      <c r="C42" s="8">
        <v>1769.0566000000003</v>
      </c>
    </row>
    <row r="43" spans="1:3">
      <c r="A43" s="5" t="s">
        <v>4194</v>
      </c>
      <c r="B43" s="8">
        <v>1315.5600000000002</v>
      </c>
      <c r="C43" s="8">
        <v>394.82830000000013</v>
      </c>
    </row>
    <row r="44" spans="1:3">
      <c r="A44" s="5" t="s">
        <v>300</v>
      </c>
      <c r="B44" s="8">
        <v>30661.872999999981</v>
      </c>
      <c r="C44" s="8">
        <v>-5341.6935999999996</v>
      </c>
    </row>
    <row r="45" spans="1:3">
      <c r="A45" s="5" t="s">
        <v>96</v>
      </c>
      <c r="B45" s="8">
        <v>170188.04580000002</v>
      </c>
      <c r="C45" s="8">
        <v>-25729.356300000014</v>
      </c>
    </row>
    <row r="46" spans="1:3">
      <c r="A46" s="5" t="s">
        <v>111</v>
      </c>
      <c r="B46" s="8">
        <v>11220.055999999999</v>
      </c>
      <c r="C46" s="8">
        <v>2546.5335</v>
      </c>
    </row>
    <row r="47" spans="1:3">
      <c r="A47" s="5" t="s">
        <v>4115</v>
      </c>
      <c r="B47" s="8">
        <v>8929.369999999999</v>
      </c>
      <c r="C47" s="8">
        <v>2244.9783000000002</v>
      </c>
    </row>
    <row r="48" spans="1:3">
      <c r="A48" s="5" t="s">
        <v>287</v>
      </c>
      <c r="B48" s="8">
        <v>70636.719999999987</v>
      </c>
      <c r="C48" s="8">
        <v>18597.950399999994</v>
      </c>
    </row>
    <row r="49" spans="1:3">
      <c r="A49" s="5" t="s">
        <v>89</v>
      </c>
      <c r="B49" s="8">
        <v>138641.26999999993</v>
      </c>
      <c r="C49" s="8">
        <v>33402.651699999988</v>
      </c>
    </row>
    <row r="50" spans="1:3">
      <c r="A50" s="5" t="s">
        <v>5813</v>
      </c>
      <c r="B50" s="8">
        <v>1209.8240000000001</v>
      </c>
      <c r="C50" s="8">
        <v>185.92160000000001</v>
      </c>
    </row>
    <row r="51" spans="1:3">
      <c r="A51" s="5" t="s">
        <v>105</v>
      </c>
      <c r="B51" s="8">
        <v>32114.610000000019</v>
      </c>
      <c r="C51" s="8">
        <v>8401.8003999999983</v>
      </c>
    </row>
    <row r="52" spans="1:3">
      <c r="A52" s="5" t="s">
        <v>5623</v>
      </c>
      <c r="B52" s="8">
        <v>1603.1360000000002</v>
      </c>
      <c r="C52" s="8">
        <v>100.19599999999997</v>
      </c>
    </row>
    <row r="53" spans="1:3">
      <c r="A53" s="5" t="s">
        <v>10942</v>
      </c>
      <c r="B53" s="8">
        <v>2297200.8603000003</v>
      </c>
      <c r="C53" s="8">
        <v>286397.02170000016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J11" sqref="J11"/>
    </sheetView>
  </sheetViews>
  <sheetFormatPr defaultRowHeight="12.45"/>
  <cols>
    <col min="1" max="1" width="17.5" customWidth="1"/>
    <col min="2" max="3" width="20.875" customWidth="1"/>
    <col min="4" max="4" width="11.25" customWidth="1"/>
    <col min="5" max="6" width="11.5" customWidth="1"/>
    <col min="7" max="7" width="10.5" customWidth="1"/>
    <col min="8" max="8" width="9.5" customWidth="1"/>
    <col min="9" max="13" width="10.5" customWidth="1"/>
    <col min="14" max="14" width="9.5" customWidth="1"/>
    <col min="15" max="16" width="10.5" customWidth="1"/>
    <col min="17" max="17" width="10.5" bestFit="1" customWidth="1"/>
    <col min="18" max="18" width="9.5" bestFit="1" customWidth="1"/>
    <col min="19" max="19" width="8.5" customWidth="1"/>
    <col min="20" max="20" width="9.5" bestFit="1" customWidth="1"/>
    <col min="21" max="23" width="10.5" bestFit="1" customWidth="1"/>
    <col min="24" max="24" width="9.5" bestFit="1" customWidth="1"/>
    <col min="25" max="25" width="6.5" customWidth="1"/>
    <col min="26" max="26" width="9.5" bestFit="1" customWidth="1"/>
    <col min="27" max="27" width="7.5" customWidth="1"/>
    <col min="28" max="28" width="9.5" bestFit="1" customWidth="1"/>
    <col min="29" max="29" width="8.5" customWidth="1"/>
    <col min="30" max="30" width="9.5" bestFit="1" customWidth="1"/>
    <col min="31" max="31" width="8.5" customWidth="1"/>
    <col min="32" max="32" width="9.5" bestFit="1" customWidth="1"/>
    <col min="33" max="33" width="8.5" customWidth="1"/>
    <col min="34" max="34" width="7.5" customWidth="1"/>
    <col min="35" max="38" width="9.5" bestFit="1" customWidth="1"/>
    <col min="39" max="39" width="7.5" customWidth="1"/>
    <col min="40" max="41" width="8.5" customWidth="1"/>
    <col min="42" max="43" width="9.5" bestFit="1" customWidth="1"/>
    <col min="44" max="44" width="8.5" customWidth="1"/>
    <col min="45" max="45" width="9.5" bestFit="1" customWidth="1"/>
    <col min="46" max="46" width="8.5" customWidth="1"/>
    <col min="47" max="49" width="9.5" bestFit="1" customWidth="1"/>
    <col min="50" max="50" width="8.5" customWidth="1"/>
    <col min="51" max="51" width="9.5" bestFit="1" customWidth="1"/>
    <col min="52" max="55" width="8.5" customWidth="1"/>
    <col min="56" max="59" width="9.5" bestFit="1" customWidth="1"/>
    <col min="60" max="61" width="8.5" customWidth="1"/>
    <col min="62" max="63" width="9.5" bestFit="1" customWidth="1"/>
    <col min="64" max="64" width="8.5" customWidth="1"/>
    <col min="65" max="65" width="7.5" customWidth="1"/>
    <col min="66" max="66" width="8.5" customWidth="1"/>
    <col min="67" max="67" width="4.5" customWidth="1"/>
    <col min="68" max="69" width="9.5" bestFit="1" customWidth="1"/>
    <col min="70" max="73" width="8.5" customWidth="1"/>
    <col min="74" max="76" width="9.5" bestFit="1" customWidth="1"/>
    <col min="77" max="77" width="8.5" customWidth="1"/>
    <col min="78" max="78" width="6.5" customWidth="1"/>
    <col min="79" max="82" width="9.5" bestFit="1" customWidth="1"/>
    <col min="83" max="83" width="8.5" customWidth="1"/>
    <col min="84" max="84" width="9.5" bestFit="1" customWidth="1"/>
    <col min="85" max="85" width="8.5" customWidth="1"/>
    <col min="86" max="86" width="7.5" customWidth="1"/>
    <col min="87" max="88" width="9.5" bestFit="1" customWidth="1"/>
    <col min="89" max="92" width="8.5" customWidth="1"/>
    <col min="93" max="93" width="9.5" bestFit="1" customWidth="1"/>
    <col min="94" max="94" width="7.5" customWidth="1"/>
    <col min="95" max="96" width="8.5" customWidth="1"/>
    <col min="97" max="101" width="9.5" bestFit="1" customWidth="1"/>
    <col min="102" max="102" width="8.5" customWidth="1"/>
    <col min="103" max="103" width="7.5" customWidth="1"/>
    <col min="104" max="104" width="8.5" customWidth="1"/>
    <col min="105" max="109" width="9.5" bestFit="1" customWidth="1"/>
    <col min="110" max="110" width="6.5" customWidth="1"/>
    <col min="111" max="111" width="9.5" bestFit="1" customWidth="1"/>
    <col min="112" max="112" width="7.5" customWidth="1"/>
    <col min="113" max="114" width="9.5" bestFit="1" customWidth="1"/>
    <col min="115" max="115" width="8.5" customWidth="1"/>
    <col min="116" max="124" width="9.5" bestFit="1" customWidth="1"/>
    <col min="125" max="125" width="8.5" customWidth="1"/>
    <col min="126" max="127" width="9.5" bestFit="1" customWidth="1"/>
    <col min="128" max="128" width="8.5" customWidth="1"/>
    <col min="129" max="129" width="9.5" bestFit="1" customWidth="1"/>
    <col min="130" max="130" width="8.5" customWidth="1"/>
    <col min="131" max="131" width="7.5" customWidth="1"/>
    <col min="132" max="133" width="8.5" customWidth="1"/>
    <col min="134" max="141" width="9.5" bestFit="1" customWidth="1"/>
    <col min="142" max="142" width="8.5" customWidth="1"/>
    <col min="143" max="144" width="9.5" bestFit="1" customWidth="1"/>
    <col min="145" max="145" width="7.5" customWidth="1"/>
    <col min="146" max="146" width="8.5" customWidth="1"/>
    <col min="147" max="150" width="9.5" bestFit="1" customWidth="1"/>
    <col min="151" max="151" width="7.5" customWidth="1"/>
    <col min="152" max="152" width="8.5" customWidth="1"/>
    <col min="153" max="155" width="9.5" bestFit="1" customWidth="1"/>
    <col min="156" max="156" width="8.5" customWidth="1"/>
    <col min="157" max="157" width="9.5" bestFit="1" customWidth="1"/>
    <col min="158" max="159" width="8.5" customWidth="1"/>
    <col min="160" max="160" width="9.5" bestFit="1" customWidth="1"/>
    <col min="161" max="161" width="8.5" customWidth="1"/>
    <col min="162" max="162" width="6.5" customWidth="1"/>
    <col min="163" max="164" width="9.5" bestFit="1" customWidth="1"/>
    <col min="165" max="165" width="7.5" customWidth="1"/>
    <col min="166" max="168" width="9.5" bestFit="1" customWidth="1"/>
    <col min="169" max="172" width="8.5" customWidth="1"/>
    <col min="173" max="175" width="9.5" bestFit="1" customWidth="1"/>
    <col min="176" max="176" width="7.5" customWidth="1"/>
    <col min="177" max="178" width="9.5" bestFit="1" customWidth="1"/>
    <col min="179" max="179" width="8.5" customWidth="1"/>
    <col min="180" max="182" width="9.5" bestFit="1" customWidth="1"/>
    <col min="183" max="184" width="8.5" customWidth="1"/>
    <col min="185" max="185" width="9.5" bestFit="1" customWidth="1"/>
    <col min="186" max="187" width="8.5" customWidth="1"/>
    <col min="188" max="188" width="9.5" bestFit="1" customWidth="1"/>
    <col min="189" max="189" width="7.5" customWidth="1"/>
    <col min="190" max="190" width="9.5" bestFit="1" customWidth="1"/>
    <col min="191" max="191" width="7.5" customWidth="1"/>
    <col min="192" max="192" width="8.5" customWidth="1"/>
    <col min="193" max="193" width="9.5" bestFit="1" customWidth="1"/>
    <col min="194" max="194" width="8.5" customWidth="1"/>
    <col min="195" max="197" width="9.5" bestFit="1" customWidth="1"/>
    <col min="198" max="199" width="8.5" customWidth="1"/>
    <col min="200" max="200" width="7.5" customWidth="1"/>
    <col min="201" max="201" width="9.5" bestFit="1" customWidth="1"/>
    <col min="202" max="202" width="8.5" customWidth="1"/>
    <col min="203" max="209" width="9.5" bestFit="1" customWidth="1"/>
    <col min="210" max="210" width="8.5" customWidth="1"/>
    <col min="211" max="212" width="9.5" bestFit="1" customWidth="1"/>
    <col min="213" max="213" width="8.5" customWidth="1"/>
    <col min="214" max="214" width="9.5" bestFit="1" customWidth="1"/>
    <col min="215" max="215" width="7.5" customWidth="1"/>
    <col min="216" max="218" width="9.5" bestFit="1" customWidth="1"/>
    <col min="219" max="219" width="8.5" customWidth="1"/>
    <col min="220" max="220" width="9.5" bestFit="1" customWidth="1"/>
    <col min="221" max="221" width="8.5" customWidth="1"/>
    <col min="222" max="222" width="9.5" bestFit="1" customWidth="1"/>
    <col min="223" max="224" width="8.5" customWidth="1"/>
    <col min="225" max="225" width="9.5" bestFit="1" customWidth="1"/>
    <col min="226" max="226" width="7.5" customWidth="1"/>
    <col min="227" max="228" width="8.5" customWidth="1"/>
    <col min="229" max="229" width="9.5" bestFit="1" customWidth="1"/>
    <col min="230" max="233" width="8.5" customWidth="1"/>
    <col min="234" max="235" width="9.5" bestFit="1" customWidth="1"/>
    <col min="236" max="236" width="8.5" customWidth="1"/>
    <col min="237" max="237" width="7.5" customWidth="1"/>
    <col min="238" max="240" width="9.5" bestFit="1" customWidth="1"/>
    <col min="241" max="241" width="8.5" customWidth="1"/>
    <col min="242" max="243" width="9.5" bestFit="1" customWidth="1"/>
    <col min="244" max="248" width="8.5" customWidth="1"/>
    <col min="249" max="251" width="9.5" bestFit="1" customWidth="1"/>
    <col min="252" max="252" width="7.5" customWidth="1"/>
    <col min="253" max="253" width="9.5" bestFit="1" customWidth="1"/>
    <col min="254" max="256" width="8.5" customWidth="1"/>
    <col min="257" max="261" width="9.5" bestFit="1" customWidth="1"/>
    <col min="262" max="262" width="8.5" customWidth="1"/>
    <col min="263" max="263" width="9.5" bestFit="1" customWidth="1"/>
    <col min="264" max="264" width="8.5" customWidth="1"/>
    <col min="265" max="272" width="9.5" bestFit="1" customWidth="1"/>
    <col min="273" max="274" width="8.5" customWidth="1"/>
    <col min="275" max="276" width="9.5" bestFit="1" customWidth="1"/>
    <col min="277" max="277" width="8.5" customWidth="1"/>
    <col min="278" max="279" width="9.5" bestFit="1" customWidth="1"/>
    <col min="280" max="280" width="7.5" customWidth="1"/>
    <col min="281" max="286" width="9.5" bestFit="1" customWidth="1"/>
    <col min="287" max="288" width="8.5" customWidth="1"/>
    <col min="289" max="289" width="7.5" customWidth="1"/>
    <col min="290" max="290" width="9.5" bestFit="1" customWidth="1"/>
    <col min="291" max="291" width="8.5" customWidth="1"/>
    <col min="292" max="293" width="9.5" bestFit="1" customWidth="1"/>
    <col min="294" max="295" width="8.5" customWidth="1"/>
    <col min="296" max="296" width="7.5" customWidth="1"/>
    <col min="297" max="297" width="9.5" bestFit="1" customWidth="1"/>
    <col min="298" max="304" width="8.5" customWidth="1"/>
    <col min="305" max="305" width="6.5" customWidth="1"/>
    <col min="306" max="308" width="8.5" customWidth="1"/>
    <col min="309" max="309" width="7.5" customWidth="1"/>
    <col min="310" max="311" width="8.5" customWidth="1"/>
    <col min="312" max="312" width="7.5" customWidth="1"/>
    <col min="313" max="313" width="6.5" customWidth="1"/>
    <col min="314" max="314" width="8.5" customWidth="1"/>
    <col min="315" max="315" width="7.5" customWidth="1"/>
    <col min="316" max="317" width="8.5" customWidth="1"/>
    <col min="318" max="318" width="7.5" customWidth="1"/>
    <col min="319" max="319" width="6.5" customWidth="1"/>
    <col min="320" max="322" width="8.5" customWidth="1"/>
    <col min="323" max="323" width="6.5" customWidth="1"/>
    <col min="324" max="326" width="8.5" customWidth="1"/>
    <col min="327" max="327" width="7.5" customWidth="1"/>
    <col min="328" max="329" width="8.5" customWidth="1"/>
    <col min="330" max="330" width="7.5" customWidth="1"/>
    <col min="331" max="331" width="8.5" customWidth="1"/>
    <col min="332" max="332" width="7.5" customWidth="1"/>
    <col min="333" max="341" width="8.5" customWidth="1"/>
    <col min="342" max="342" width="7.5" customWidth="1"/>
    <col min="343" max="344" width="8.5" customWidth="1"/>
    <col min="345" max="345" width="7.5" customWidth="1"/>
    <col min="346" max="346" width="6.5" customWidth="1"/>
    <col min="347" max="347" width="7.5" customWidth="1"/>
    <col min="348" max="348" width="6.5" customWidth="1"/>
    <col min="349" max="350" width="8.5" customWidth="1"/>
    <col min="351" max="352" width="7.5" customWidth="1"/>
    <col min="353" max="354" width="8.5" customWidth="1"/>
    <col min="355" max="355" width="6.5" customWidth="1"/>
    <col min="356" max="357" width="7.5" customWidth="1"/>
    <col min="358" max="358" width="8.5" customWidth="1"/>
    <col min="359" max="360" width="7.5" customWidth="1"/>
    <col min="361" max="361" width="8.5" customWidth="1"/>
    <col min="362" max="362" width="7.5" customWidth="1"/>
    <col min="363" max="370" width="8.5" customWidth="1"/>
    <col min="371" max="371" width="7.5" customWidth="1"/>
    <col min="372" max="375" width="8.5" customWidth="1"/>
    <col min="376" max="377" width="7.5" customWidth="1"/>
    <col min="378" max="378" width="8.5" customWidth="1"/>
    <col min="379" max="380" width="7.5" customWidth="1"/>
    <col min="381" max="381" width="6.5" customWidth="1"/>
    <col min="382" max="387" width="8.5" customWidth="1"/>
    <col min="388" max="388" width="6.5" customWidth="1"/>
    <col min="389" max="389" width="8.5" customWidth="1"/>
    <col min="390" max="390" width="6.5" customWidth="1"/>
    <col min="391" max="392" width="8.5" customWidth="1"/>
    <col min="393" max="394" width="7.5" customWidth="1"/>
    <col min="395" max="397" width="8.5" customWidth="1"/>
    <col min="398" max="398" width="7.5" customWidth="1"/>
    <col min="399" max="399" width="8.5" customWidth="1"/>
    <col min="400" max="400" width="7.5" customWidth="1"/>
    <col min="401" max="402" width="8.5" customWidth="1"/>
    <col min="403" max="403" width="7.5" customWidth="1"/>
    <col min="404" max="404" width="8.5" customWidth="1"/>
    <col min="405" max="407" width="7.5" customWidth="1"/>
    <col min="408" max="408" width="5.5" customWidth="1"/>
    <col min="409" max="411" width="8.5" customWidth="1"/>
    <col min="412" max="414" width="7.5" customWidth="1"/>
    <col min="415" max="420" width="8.5" customWidth="1"/>
    <col min="421" max="421" width="7.5" customWidth="1"/>
    <col min="422" max="424" width="8.5" customWidth="1"/>
    <col min="425" max="425" width="6.5" customWidth="1"/>
    <col min="426" max="427" width="8.5" customWidth="1"/>
    <col min="428" max="428" width="7.5" customWidth="1"/>
    <col min="429" max="431" width="8.5" customWidth="1"/>
    <col min="432" max="432" width="7.5" customWidth="1"/>
    <col min="433" max="435" width="8.5" customWidth="1"/>
    <col min="436" max="436" width="7.5" customWidth="1"/>
    <col min="437" max="441" width="8.5" customWidth="1"/>
    <col min="442" max="442" width="7.5" customWidth="1"/>
    <col min="443" max="445" width="8.5" customWidth="1"/>
    <col min="446" max="446" width="7.5" customWidth="1"/>
    <col min="447" max="447" width="8.5" customWidth="1"/>
    <col min="448" max="449" width="7.5" customWidth="1"/>
    <col min="450" max="451" width="8.5" customWidth="1"/>
    <col min="452" max="452" width="5.5" customWidth="1"/>
    <col min="453" max="454" width="7.5" customWidth="1"/>
    <col min="455" max="455" width="8.5" customWidth="1"/>
    <col min="456" max="456" width="7.5" customWidth="1"/>
    <col min="457" max="463" width="8.5" customWidth="1"/>
    <col min="464" max="464" width="7.5" customWidth="1"/>
    <col min="465" max="469" width="8.5" customWidth="1"/>
    <col min="470" max="471" width="7.5" customWidth="1"/>
    <col min="472" max="475" width="8.5" customWidth="1"/>
    <col min="476" max="476" width="7.5" customWidth="1"/>
    <col min="477" max="477" width="6.5" customWidth="1"/>
    <col min="478" max="478" width="7.5" customWidth="1"/>
    <col min="479" max="481" width="8.5" customWidth="1"/>
    <col min="482" max="483" width="7.5" customWidth="1"/>
    <col min="484" max="486" width="8.5" customWidth="1"/>
    <col min="487" max="489" width="7.5" customWidth="1"/>
    <col min="490" max="490" width="6.5" customWidth="1"/>
    <col min="491" max="497" width="8.5" customWidth="1"/>
    <col min="498" max="498" width="7.5" customWidth="1"/>
    <col min="499" max="503" width="8.5" customWidth="1"/>
    <col min="504" max="504" width="7.5" customWidth="1"/>
    <col min="505" max="509" width="8.5" customWidth="1"/>
    <col min="510" max="510" width="7.5" customWidth="1"/>
    <col min="511" max="511" width="8.5" customWidth="1"/>
    <col min="512" max="514" width="7.5" customWidth="1"/>
    <col min="515" max="517" width="8.5" customWidth="1"/>
    <col min="518" max="519" width="7.5" customWidth="1"/>
    <col min="520" max="521" width="8.5" customWidth="1"/>
    <col min="522" max="522" width="6.5" customWidth="1"/>
    <col min="523" max="524" width="8.5" customWidth="1"/>
    <col min="525" max="525" width="7.5" customWidth="1"/>
    <col min="526" max="526" width="6.5" customWidth="1"/>
    <col min="527" max="527" width="7.5" customWidth="1"/>
    <col min="528" max="528" width="6.5" customWidth="1"/>
    <col min="529" max="530" width="8.5" customWidth="1"/>
    <col min="531" max="532" width="7.5" customWidth="1"/>
    <col min="533" max="534" width="8.5" customWidth="1"/>
    <col min="535" max="535" width="7.5" customWidth="1"/>
    <col min="536" max="536" width="8.5" customWidth="1"/>
    <col min="537" max="537" width="7.5" customWidth="1"/>
    <col min="538" max="544" width="8.5" customWidth="1"/>
    <col min="545" max="545" width="5.5" customWidth="1"/>
    <col min="546" max="546" width="7.5" customWidth="1"/>
    <col min="547" max="547" width="8.5" customWidth="1"/>
    <col min="548" max="548" width="7.5" customWidth="1"/>
    <col min="549" max="554" width="8.5" customWidth="1"/>
    <col min="555" max="555" width="7.5" customWidth="1"/>
    <col min="556" max="558" width="8.5" customWidth="1"/>
    <col min="559" max="559" width="7.5" customWidth="1"/>
    <col min="560" max="562" width="8.5" customWidth="1"/>
    <col min="563" max="564" width="7.5" customWidth="1"/>
    <col min="565" max="567" width="8.5" customWidth="1"/>
    <col min="568" max="568" width="6.5" customWidth="1"/>
    <col min="569" max="579" width="8.5" customWidth="1"/>
    <col min="580" max="583" width="7.5" customWidth="1"/>
    <col min="584" max="589" width="8.5" customWidth="1"/>
    <col min="590" max="590" width="7.5" customWidth="1"/>
    <col min="591" max="597" width="8.5" customWidth="1"/>
    <col min="598" max="599" width="7.5" customWidth="1"/>
    <col min="600" max="601" width="8.5" customWidth="1"/>
    <col min="602" max="605" width="7.5" customWidth="1"/>
    <col min="606" max="606" width="6.5" customWidth="1"/>
    <col min="607" max="607" width="8.5" customWidth="1"/>
    <col min="608" max="608" width="7.5" customWidth="1"/>
    <col min="609" max="610" width="8.5" customWidth="1"/>
    <col min="611" max="611" width="7.5" customWidth="1"/>
    <col min="612" max="612" width="8.5" customWidth="1"/>
    <col min="613" max="614" width="7.5" customWidth="1"/>
    <col min="615" max="615" width="8.5" customWidth="1"/>
    <col min="616" max="616" width="6.5" customWidth="1"/>
    <col min="617" max="618" width="7.5" customWidth="1"/>
    <col min="619" max="619" width="8.5" customWidth="1"/>
    <col min="620" max="620" width="7.5" customWidth="1"/>
    <col min="621" max="623" width="8.5" customWidth="1"/>
    <col min="624" max="624" width="7.5" customWidth="1"/>
    <col min="625" max="625" width="6.5" customWidth="1"/>
    <col min="626" max="628" width="8.5" customWidth="1"/>
    <col min="629" max="629" width="6.5" customWidth="1"/>
    <col min="630" max="630" width="8.5" customWidth="1"/>
    <col min="631" max="631" width="7.5" customWidth="1"/>
    <col min="632" max="634" width="8.5" customWidth="1"/>
    <col min="635" max="635" width="7.5" customWidth="1"/>
    <col min="636" max="636" width="8.5" customWidth="1"/>
    <col min="637" max="637" width="7.5" customWidth="1"/>
    <col min="638" max="638" width="8.5" customWidth="1"/>
    <col min="639" max="639" width="5.5" customWidth="1"/>
    <col min="640" max="640" width="7.5" customWidth="1"/>
    <col min="641" max="642" width="8.5" customWidth="1"/>
    <col min="643" max="643" width="7.5" customWidth="1"/>
    <col min="644" max="644" width="6.5" customWidth="1"/>
    <col min="645" max="645" width="8.5" customWidth="1"/>
    <col min="646" max="646" width="7.5" customWidth="1"/>
    <col min="647" max="648" width="8.5" customWidth="1"/>
    <col min="649" max="653" width="7.5" customWidth="1"/>
    <col min="654" max="654" width="8.5" customWidth="1"/>
    <col min="655" max="655" width="6.5" customWidth="1"/>
    <col min="656" max="657" width="7.5" customWidth="1"/>
    <col min="658" max="658" width="6.5" customWidth="1"/>
    <col min="659" max="660" width="8.5" customWidth="1"/>
    <col min="661" max="661" width="7.5" customWidth="1"/>
    <col min="662" max="682" width="8.5" customWidth="1"/>
    <col min="683" max="685" width="7.5" customWidth="1"/>
    <col min="686" max="686" width="8.5" customWidth="1"/>
    <col min="687" max="688" width="7.5" customWidth="1"/>
    <col min="689" max="689" width="8.5" customWidth="1"/>
    <col min="690" max="692" width="7.5" customWidth="1"/>
    <col min="693" max="698" width="8.5" customWidth="1"/>
    <col min="699" max="700" width="7.5" customWidth="1"/>
    <col min="701" max="703" width="8.5" customWidth="1"/>
    <col min="704" max="705" width="7.5" customWidth="1"/>
    <col min="706" max="708" width="8.5" customWidth="1"/>
    <col min="709" max="710" width="7.5" customWidth="1"/>
    <col min="711" max="712" width="8.5" customWidth="1"/>
    <col min="713" max="713" width="7.5" customWidth="1"/>
    <col min="714" max="714" width="8.5" customWidth="1"/>
    <col min="715" max="716" width="7.5" customWidth="1"/>
    <col min="717" max="719" width="8.5" customWidth="1"/>
    <col min="720" max="722" width="7.5" customWidth="1"/>
    <col min="723" max="728" width="8.5" customWidth="1"/>
    <col min="729" max="732" width="7.5" customWidth="1"/>
    <col min="733" max="734" width="8.5" customWidth="1"/>
    <col min="735" max="737" width="7.5" customWidth="1"/>
    <col min="738" max="740" width="8.5" customWidth="1"/>
    <col min="741" max="741" width="7.5" customWidth="1"/>
    <col min="742" max="742" width="8.5" customWidth="1"/>
    <col min="743" max="743" width="7.5" customWidth="1"/>
    <col min="744" max="744" width="8.5" customWidth="1"/>
    <col min="745" max="749" width="7.5" customWidth="1"/>
    <col min="750" max="750" width="8.5" customWidth="1"/>
    <col min="751" max="751" width="7.5" customWidth="1"/>
    <col min="752" max="753" width="8.5" customWidth="1"/>
    <col min="754" max="755" width="7.5" customWidth="1"/>
    <col min="756" max="756" width="8.5" customWidth="1"/>
    <col min="757" max="757" width="7.5" customWidth="1"/>
    <col min="758" max="759" width="8.5" customWidth="1"/>
    <col min="760" max="760" width="7.5" customWidth="1"/>
    <col min="761" max="761" width="8.5" customWidth="1"/>
    <col min="762" max="762" width="7.5" customWidth="1"/>
    <col min="763" max="763" width="8.5" customWidth="1"/>
    <col min="764" max="764" width="7.5" customWidth="1"/>
    <col min="765" max="765" width="8.5" customWidth="1"/>
    <col min="766" max="766" width="7.5" customWidth="1"/>
    <col min="767" max="771" width="8.5" customWidth="1"/>
    <col min="772" max="773" width="6.5" customWidth="1"/>
    <col min="774" max="775" width="7.5" customWidth="1"/>
    <col min="776" max="776" width="8.5" customWidth="1"/>
    <col min="777" max="777" width="7.5" customWidth="1"/>
    <col min="778" max="778" width="8.5" customWidth="1"/>
    <col min="779" max="779" width="7.5" customWidth="1"/>
    <col min="780" max="780" width="8.5" customWidth="1"/>
    <col min="781" max="783" width="7.5" customWidth="1"/>
    <col min="784" max="785" width="8.5" customWidth="1"/>
    <col min="786" max="786" width="7.5" customWidth="1"/>
    <col min="787" max="790" width="8.5" customWidth="1"/>
    <col min="791" max="791" width="7.5" customWidth="1"/>
    <col min="792" max="792" width="8.5" customWidth="1"/>
    <col min="793" max="793" width="7.5" customWidth="1"/>
    <col min="794" max="797" width="8.5" customWidth="1"/>
    <col min="798" max="799" width="7.5" customWidth="1"/>
    <col min="800" max="801" width="8.5" customWidth="1"/>
    <col min="802" max="802" width="7.5" customWidth="1"/>
    <col min="803" max="803" width="5.5" customWidth="1"/>
    <col min="804" max="804" width="8.5" customWidth="1"/>
    <col min="805" max="805" width="7.5" customWidth="1"/>
    <col min="806" max="807" width="8.5" customWidth="1"/>
    <col min="808" max="808" width="7.5" customWidth="1"/>
    <col min="809" max="811" width="8.5" customWidth="1"/>
    <col min="812" max="812" width="7.5" customWidth="1"/>
    <col min="813" max="821" width="8.5" customWidth="1"/>
    <col min="822" max="822" width="7.5" customWidth="1"/>
    <col min="823" max="825" width="8.5" customWidth="1"/>
    <col min="826" max="826" width="7.5" customWidth="1"/>
    <col min="827" max="828" width="8.5" customWidth="1"/>
    <col min="829" max="829" width="6.5" customWidth="1"/>
    <col min="830" max="830" width="8.5" customWidth="1"/>
    <col min="831" max="831" width="7.5" customWidth="1"/>
    <col min="832" max="832" width="8.5" customWidth="1"/>
    <col min="833" max="833" width="7.5" customWidth="1"/>
    <col min="834" max="837" width="8.5" customWidth="1"/>
    <col min="838" max="839" width="7.5" customWidth="1"/>
    <col min="840" max="847" width="8.5" customWidth="1"/>
    <col min="848" max="851" width="7.5" customWidth="1"/>
    <col min="852" max="852" width="8.5" customWidth="1"/>
    <col min="853" max="853" width="7.5" customWidth="1"/>
    <col min="854" max="861" width="8.5" customWidth="1"/>
    <col min="862" max="862" width="7.5" customWidth="1"/>
    <col min="863" max="863" width="8.5" customWidth="1"/>
    <col min="864" max="865" width="7.5" customWidth="1"/>
    <col min="866" max="868" width="8.5" customWidth="1"/>
    <col min="869" max="869" width="7.5" customWidth="1"/>
    <col min="870" max="870" width="8.5" customWidth="1"/>
    <col min="871" max="872" width="7.5" customWidth="1"/>
    <col min="873" max="875" width="8.5" customWidth="1"/>
    <col min="876" max="877" width="7.5" customWidth="1"/>
    <col min="878" max="879" width="8.5" customWidth="1"/>
    <col min="880" max="880" width="7.5" customWidth="1"/>
    <col min="881" max="881" width="8.5" customWidth="1"/>
    <col min="882" max="884" width="7.5" customWidth="1"/>
    <col min="885" max="885" width="8.5" customWidth="1"/>
    <col min="886" max="886" width="6.5" customWidth="1"/>
    <col min="887" max="887" width="7.5" customWidth="1"/>
    <col min="888" max="891" width="8.5" customWidth="1"/>
    <col min="892" max="893" width="7.5" customWidth="1"/>
    <col min="894" max="894" width="6.5" customWidth="1"/>
    <col min="895" max="899" width="8.5" customWidth="1"/>
    <col min="900" max="900" width="7.5" customWidth="1"/>
    <col min="901" max="901" width="6.5" customWidth="1"/>
    <col min="902" max="914" width="8.5" customWidth="1"/>
    <col min="915" max="915" width="6.5" customWidth="1"/>
    <col min="916" max="916" width="8.5" customWidth="1"/>
    <col min="917" max="917" width="7.5" customWidth="1"/>
    <col min="918" max="920" width="8.5" customWidth="1"/>
    <col min="921" max="921" width="7.5" customWidth="1"/>
    <col min="922" max="922" width="8.5" customWidth="1"/>
    <col min="923" max="923" width="7.5" customWidth="1"/>
    <col min="924" max="924" width="8.5" customWidth="1"/>
    <col min="925" max="925" width="6.5" customWidth="1"/>
    <col min="926" max="926" width="7.5" customWidth="1"/>
    <col min="927" max="928" width="8.5" customWidth="1"/>
    <col min="929" max="929" width="6.5" customWidth="1"/>
    <col min="930" max="932" width="8.5" customWidth="1"/>
    <col min="933" max="933" width="7.5" customWidth="1"/>
    <col min="934" max="936" width="8.5" customWidth="1"/>
    <col min="937" max="937" width="7.5" customWidth="1"/>
    <col min="938" max="938" width="8.5" customWidth="1"/>
    <col min="939" max="940" width="7.5" customWidth="1"/>
    <col min="941" max="947" width="8.5" customWidth="1"/>
    <col min="948" max="948" width="7.5" customWidth="1"/>
    <col min="949" max="951" width="8.5" customWidth="1"/>
    <col min="952" max="952" width="6.5" customWidth="1"/>
    <col min="953" max="954" width="8.5" customWidth="1"/>
    <col min="955" max="957" width="7.5" customWidth="1"/>
    <col min="958" max="961" width="8.5" customWidth="1"/>
    <col min="962" max="966" width="7.5" customWidth="1"/>
    <col min="967" max="967" width="6.5" customWidth="1"/>
    <col min="968" max="968" width="7.5" customWidth="1"/>
    <col min="969" max="972" width="8.5" customWidth="1"/>
    <col min="973" max="973" width="7.5" customWidth="1"/>
    <col min="974" max="974" width="6.5" customWidth="1"/>
    <col min="975" max="977" width="8.5" customWidth="1"/>
    <col min="978" max="978" width="7.5" customWidth="1"/>
    <col min="979" max="983" width="8.5" customWidth="1"/>
    <col min="984" max="984" width="7.5" customWidth="1"/>
    <col min="985" max="987" width="8.5" customWidth="1"/>
    <col min="988" max="988" width="6.5" customWidth="1"/>
    <col min="989" max="991" width="8.5" customWidth="1"/>
    <col min="992" max="992" width="7.5" customWidth="1"/>
    <col min="993" max="993" width="8.5" customWidth="1"/>
    <col min="994" max="995" width="7.5" customWidth="1"/>
    <col min="996" max="997" width="8.5" customWidth="1"/>
    <col min="998" max="998" width="6.5" customWidth="1"/>
    <col min="999" max="1000" width="8.5" customWidth="1"/>
    <col min="1001" max="1001" width="7.5" customWidth="1"/>
    <col min="1002" max="1002" width="8.5" customWidth="1"/>
    <col min="1003" max="1003" width="7.5" customWidth="1"/>
    <col min="1004" max="1004" width="8.5" customWidth="1"/>
    <col min="1005" max="1005" width="7.5" customWidth="1"/>
    <col min="1006" max="1014" width="8.5" customWidth="1"/>
    <col min="1015" max="1015" width="7.5" customWidth="1"/>
    <col min="1016" max="1017" width="8.5" customWidth="1"/>
    <col min="1018" max="1019" width="7.5" customWidth="1"/>
    <col min="1020" max="1023" width="8.5" customWidth="1"/>
    <col min="1024" max="1025" width="7.5" customWidth="1"/>
    <col min="1026" max="1026" width="8.5" customWidth="1"/>
    <col min="1027" max="1027" width="7.5" customWidth="1"/>
    <col min="1028" max="1028" width="8.5" customWidth="1"/>
    <col min="1029" max="1029" width="7.5" customWidth="1"/>
    <col min="1030" max="1030" width="8.5" customWidth="1"/>
    <col min="1031" max="1039" width="7.5" customWidth="1"/>
    <col min="1040" max="1040" width="6.5" customWidth="1"/>
    <col min="1041" max="1041" width="8.5" customWidth="1"/>
    <col min="1042" max="1042" width="7.5" customWidth="1"/>
    <col min="1043" max="1044" width="8.5" customWidth="1"/>
    <col min="1045" max="1045" width="7.5" customWidth="1"/>
    <col min="1046" max="1046" width="8.5" customWidth="1"/>
    <col min="1047" max="1047" width="7.5" customWidth="1"/>
    <col min="1048" max="1052" width="8.5" customWidth="1"/>
    <col min="1053" max="1053" width="7.5" customWidth="1"/>
    <col min="1054" max="1055" width="8.5" customWidth="1"/>
    <col min="1056" max="1056" width="6.5" customWidth="1"/>
    <col min="1057" max="1059" width="8.5" customWidth="1"/>
    <col min="1060" max="1061" width="7.5" customWidth="1"/>
    <col min="1062" max="1062" width="8.5" customWidth="1"/>
    <col min="1063" max="1063" width="7.5" customWidth="1"/>
    <col min="1064" max="1064" width="8.5" customWidth="1"/>
    <col min="1065" max="1065" width="6.5" customWidth="1"/>
    <col min="1066" max="1070" width="8.5" customWidth="1"/>
    <col min="1071" max="1071" width="7.5" customWidth="1"/>
    <col min="1072" max="1085" width="8.5" customWidth="1"/>
    <col min="1086" max="1086" width="7.5" customWidth="1"/>
    <col min="1087" max="1087" width="8.5" customWidth="1"/>
    <col min="1088" max="1088" width="7.5" customWidth="1"/>
    <col min="1089" max="1089" width="8.5" customWidth="1"/>
    <col min="1090" max="1090" width="7.5" customWidth="1"/>
    <col min="1091" max="1092" width="8.5" customWidth="1"/>
    <col min="1093" max="1093" width="6.5" customWidth="1"/>
    <col min="1094" max="1094" width="8.5" customWidth="1"/>
    <col min="1095" max="1095" width="7.5" customWidth="1"/>
    <col min="1096" max="1096" width="8.5" customWidth="1"/>
    <col min="1097" max="1097" width="7.5" customWidth="1"/>
    <col min="1098" max="1098" width="8.5" customWidth="1"/>
    <col min="1099" max="1099" width="6.5" customWidth="1"/>
    <col min="1100" max="1102" width="8.5" customWidth="1"/>
    <col min="1103" max="1103" width="7.5" customWidth="1"/>
    <col min="1104" max="1104" width="5.5" customWidth="1"/>
    <col min="1105" max="1112" width="7.5" customWidth="1"/>
    <col min="1113" max="1113" width="6.5" customWidth="1"/>
    <col min="1114" max="1115" width="7.5" customWidth="1"/>
    <col min="1116" max="1116" width="6.5" customWidth="1"/>
    <col min="1117" max="1117" width="7.5" customWidth="1"/>
    <col min="1118" max="1118" width="5.5" customWidth="1"/>
    <col min="1119" max="1119" width="7.5" customWidth="1"/>
    <col min="1120" max="1120" width="6.5" customWidth="1"/>
    <col min="1121" max="1121" width="7.5" customWidth="1"/>
    <col min="1122" max="1125" width="6.5" customWidth="1"/>
    <col min="1126" max="1130" width="7.5" customWidth="1"/>
    <col min="1131" max="1133" width="6.5" customWidth="1"/>
    <col min="1134" max="1134" width="7.5" customWidth="1"/>
    <col min="1135" max="1136" width="6.5" customWidth="1"/>
    <col min="1137" max="1137" width="7.5" customWidth="1"/>
    <col min="1138" max="1138" width="6.5" customWidth="1"/>
    <col min="1139" max="1139" width="7.5" customWidth="1"/>
    <col min="1140" max="1140" width="6.5" customWidth="1"/>
    <col min="1141" max="1143" width="7.5" customWidth="1"/>
    <col min="1144" max="1144" width="6.5" customWidth="1"/>
    <col min="1145" max="1145" width="7.5" customWidth="1"/>
    <col min="1146" max="1146" width="6.5" customWidth="1"/>
    <col min="1147" max="1154" width="7.5" customWidth="1"/>
    <col min="1155" max="1155" width="6.5" customWidth="1"/>
    <col min="1156" max="1161" width="7.5" customWidth="1"/>
    <col min="1162" max="1162" width="6.5" customWidth="1"/>
    <col min="1163" max="1163" width="7.5" customWidth="1"/>
    <col min="1164" max="1164" width="6.5" customWidth="1"/>
    <col min="1165" max="1168" width="7.5" customWidth="1"/>
    <col min="1169" max="1169" width="5.5" customWidth="1"/>
    <col min="1170" max="1172" width="7.5" customWidth="1"/>
    <col min="1173" max="1173" width="6.5" customWidth="1"/>
    <col min="1174" max="1176" width="7.5" customWidth="1"/>
    <col min="1177" max="1177" width="5.5" customWidth="1"/>
    <col min="1178" max="1178" width="6.5" customWidth="1"/>
    <col min="1179" max="1179" width="7.5" customWidth="1"/>
    <col min="1180" max="1180" width="6.5" customWidth="1"/>
    <col min="1181" max="1181" width="7.5" customWidth="1"/>
    <col min="1182" max="1182" width="5.5" customWidth="1"/>
    <col min="1183" max="1184" width="7.5" customWidth="1"/>
    <col min="1185" max="1185" width="6.5" customWidth="1"/>
    <col min="1186" max="1186" width="7.5" customWidth="1"/>
    <col min="1187" max="1188" width="5.5" customWidth="1"/>
    <col min="1189" max="1189" width="6.5" customWidth="1"/>
    <col min="1190" max="1190" width="7.5" customWidth="1"/>
    <col min="1191" max="1191" width="6.5" customWidth="1"/>
    <col min="1192" max="1193" width="7.5" customWidth="1"/>
    <col min="1194" max="1194" width="6.5" customWidth="1"/>
    <col min="1195" max="1198" width="7.5" customWidth="1"/>
    <col min="1199" max="1199" width="5.5" customWidth="1"/>
    <col min="1200" max="1201" width="6.5" customWidth="1"/>
    <col min="1202" max="1203" width="7.5" customWidth="1"/>
    <col min="1204" max="1204" width="5.5" customWidth="1"/>
    <col min="1205" max="1205" width="6.5" customWidth="1"/>
    <col min="1206" max="1206" width="5.5" customWidth="1"/>
    <col min="1207" max="1209" width="7.5" customWidth="1"/>
    <col min="1210" max="1211" width="6.5" customWidth="1"/>
    <col min="1212" max="1218" width="7.5" customWidth="1"/>
    <col min="1219" max="1219" width="4.5" customWidth="1"/>
    <col min="1220" max="1220" width="7.5" customWidth="1"/>
    <col min="1221" max="1221" width="5.5" customWidth="1"/>
    <col min="1222" max="1222" width="6.5" customWidth="1"/>
    <col min="1223" max="1223" width="7.5" customWidth="1"/>
    <col min="1224" max="1224" width="6.5" customWidth="1"/>
    <col min="1225" max="1226" width="7.5" customWidth="1"/>
    <col min="1227" max="1227" width="6.5" customWidth="1"/>
    <col min="1228" max="1229" width="7.5" customWidth="1"/>
    <col min="1230" max="1230" width="6.5" customWidth="1"/>
    <col min="1231" max="1231" width="5.5" customWidth="1"/>
    <col min="1232" max="1236" width="7.5" customWidth="1"/>
    <col min="1237" max="1237" width="6.5" customWidth="1"/>
    <col min="1238" max="1241" width="7.5" customWidth="1"/>
    <col min="1242" max="1243" width="6.5" customWidth="1"/>
    <col min="1244" max="1245" width="7.5" customWidth="1"/>
    <col min="1246" max="1246" width="6.5" customWidth="1"/>
    <col min="1247" max="1247" width="7.5" customWidth="1"/>
    <col min="1248" max="1248" width="6.5" customWidth="1"/>
    <col min="1249" max="1249" width="7.5" customWidth="1"/>
    <col min="1250" max="1250" width="5.5" customWidth="1"/>
    <col min="1251" max="1251" width="6.5" customWidth="1"/>
    <col min="1252" max="1254" width="7.5" customWidth="1"/>
    <col min="1255" max="1256" width="6.5" customWidth="1"/>
    <col min="1257" max="1258" width="7.5" customWidth="1"/>
    <col min="1259" max="1259" width="6.5" customWidth="1"/>
    <col min="1260" max="1261" width="5.5" customWidth="1"/>
    <col min="1262" max="1262" width="7.5" customWidth="1"/>
    <col min="1263" max="1263" width="6.5" customWidth="1"/>
    <col min="1264" max="1264" width="7.5" customWidth="1"/>
    <col min="1265" max="1265" width="4.5" customWidth="1"/>
    <col min="1266" max="1267" width="6.5" customWidth="1"/>
    <col min="1268" max="1268" width="5.5" customWidth="1"/>
    <col min="1269" max="1269" width="6.5" customWidth="1"/>
    <col min="1270" max="1271" width="7.5" customWidth="1"/>
    <col min="1272" max="1274" width="6.5" customWidth="1"/>
    <col min="1275" max="1275" width="7.5" customWidth="1"/>
    <col min="1276" max="1276" width="6.5" customWidth="1"/>
    <col min="1277" max="1277" width="7.5" customWidth="1"/>
    <col min="1278" max="1278" width="5.5" customWidth="1"/>
    <col min="1279" max="1285" width="7.5" customWidth="1"/>
    <col min="1286" max="1286" width="5.5" customWidth="1"/>
    <col min="1287" max="1291" width="7.5" customWidth="1"/>
    <col min="1292" max="1293" width="6.5" customWidth="1"/>
    <col min="1294" max="1295" width="7.5" customWidth="1"/>
    <col min="1296" max="1296" width="6.5" customWidth="1"/>
    <col min="1297" max="1297" width="7.5" customWidth="1"/>
    <col min="1298" max="1298" width="6.5" customWidth="1"/>
    <col min="1299" max="1300" width="7.5" customWidth="1"/>
    <col min="1301" max="1301" width="6.5" customWidth="1"/>
    <col min="1302" max="1305" width="7.5" customWidth="1"/>
    <col min="1306" max="1306" width="6.5" customWidth="1"/>
    <col min="1307" max="1307" width="7.5" customWidth="1"/>
    <col min="1308" max="1308" width="6.5" customWidth="1"/>
    <col min="1309" max="1311" width="7.5" customWidth="1"/>
    <col min="1312" max="1312" width="6.5" customWidth="1"/>
    <col min="1313" max="1313" width="7.5" customWidth="1"/>
    <col min="1314" max="1314" width="6.5" customWidth="1"/>
    <col min="1315" max="1315" width="7.5" customWidth="1"/>
    <col min="1316" max="1316" width="6.5" customWidth="1"/>
    <col min="1317" max="1319" width="7.5" customWidth="1"/>
    <col min="1320" max="1321" width="6.5" customWidth="1"/>
    <col min="1322" max="1322" width="7.5" customWidth="1"/>
    <col min="1323" max="1323" width="6.5" customWidth="1"/>
    <col min="1324" max="1325" width="7.5" customWidth="1"/>
    <col min="1326" max="1326" width="6.5" customWidth="1"/>
    <col min="1327" max="1332" width="7.5" customWidth="1"/>
    <col min="1333" max="1333" width="6.5" customWidth="1"/>
    <col min="1334" max="1334" width="7.5" customWidth="1"/>
    <col min="1335" max="1335" width="6.5" customWidth="1"/>
    <col min="1336" max="1339" width="7.5" customWidth="1"/>
    <col min="1340" max="1340" width="6.5" customWidth="1"/>
    <col min="1341" max="1343" width="7.5" customWidth="1"/>
    <col min="1344" max="1344" width="6.5" customWidth="1"/>
    <col min="1345" max="1348" width="7.5" customWidth="1"/>
    <col min="1349" max="1349" width="6.5" customWidth="1"/>
    <col min="1350" max="1350" width="7.5" customWidth="1"/>
    <col min="1351" max="1352" width="6.5" customWidth="1"/>
    <col min="1353" max="1353" width="7.5" customWidth="1"/>
    <col min="1354" max="1354" width="6.5" customWidth="1"/>
    <col min="1355" max="1355" width="7.5" customWidth="1"/>
    <col min="1356" max="1356" width="6.5" customWidth="1"/>
    <col min="1357" max="1359" width="7.5" customWidth="1"/>
    <col min="1360" max="1361" width="6.5" customWidth="1"/>
    <col min="1362" max="1363" width="7.5" customWidth="1"/>
    <col min="1364" max="1364" width="6.5" customWidth="1"/>
    <col min="1365" max="1367" width="7.5" customWidth="1"/>
    <col min="1368" max="1368" width="6.5" customWidth="1"/>
    <col min="1369" max="1370" width="7.5" customWidth="1"/>
    <col min="1371" max="1371" width="5.5" customWidth="1"/>
    <col min="1372" max="1379" width="6.5" customWidth="1"/>
    <col min="1380" max="1386" width="7.5" customWidth="1"/>
    <col min="1387" max="1387" width="6.5" customWidth="1"/>
    <col min="1388" max="1391" width="7.5" customWidth="1"/>
    <col min="1392" max="1392" width="5.5" customWidth="1"/>
    <col min="1393" max="1395" width="7.5" customWidth="1"/>
    <col min="1396" max="1397" width="5.5" customWidth="1"/>
    <col min="1398" max="1398" width="6.5" customWidth="1"/>
    <col min="1399" max="1402" width="7.5" customWidth="1"/>
    <col min="1403" max="1403" width="5.5" customWidth="1"/>
    <col min="1404" max="1409" width="7.5" customWidth="1"/>
    <col min="1410" max="1410" width="6.5" customWidth="1"/>
    <col min="1411" max="1412" width="7.5" customWidth="1"/>
    <col min="1413" max="1413" width="6.5" customWidth="1"/>
    <col min="1414" max="1414" width="5.5" customWidth="1"/>
    <col min="1415" max="1415" width="7.5" customWidth="1"/>
    <col min="1416" max="1416" width="6.5" customWidth="1"/>
    <col min="1417" max="1418" width="7.5" customWidth="1"/>
    <col min="1419" max="1419" width="6.5" customWidth="1"/>
    <col min="1420" max="1433" width="7.5" customWidth="1"/>
    <col min="1434" max="1434" width="6.5" customWidth="1"/>
    <col min="1435" max="1435" width="7.5" customWidth="1"/>
    <col min="1436" max="1436" width="6.5" customWidth="1"/>
    <col min="1437" max="1441" width="7.5" customWidth="1"/>
    <col min="1442" max="1442" width="6.5" customWidth="1"/>
    <col min="1443" max="1443" width="7.5" customWidth="1"/>
    <col min="1444" max="1446" width="6.5" customWidth="1"/>
    <col min="1447" max="1454" width="7.5" customWidth="1"/>
    <col min="1455" max="1455" width="6.5" customWidth="1"/>
    <col min="1456" max="1456" width="7.5" customWidth="1"/>
    <col min="1457" max="1458" width="6.5" customWidth="1"/>
    <col min="1459" max="1461" width="7.5" customWidth="1"/>
    <col min="1462" max="1462" width="6.5" customWidth="1"/>
    <col min="1463" max="1463" width="7.5" customWidth="1"/>
    <col min="1464" max="1465" width="6.5" customWidth="1"/>
    <col min="1466" max="1466" width="5.5" customWidth="1"/>
    <col min="1467" max="1468" width="6.5" customWidth="1"/>
    <col min="1469" max="1475" width="7.5" customWidth="1"/>
    <col min="1476" max="1476" width="6.5" customWidth="1"/>
    <col min="1477" max="1477" width="7.5" customWidth="1"/>
    <col min="1478" max="1478" width="6.5" customWidth="1"/>
    <col min="1479" max="1479" width="5.5" customWidth="1"/>
    <col min="1480" max="1480" width="7.5" customWidth="1"/>
    <col min="1481" max="1481" width="6.5" customWidth="1"/>
    <col min="1482" max="1482" width="5.5" customWidth="1"/>
    <col min="1483" max="1483" width="7.5" customWidth="1"/>
    <col min="1484" max="1484" width="6.5" customWidth="1"/>
    <col min="1485" max="1491" width="7.5" customWidth="1"/>
    <col min="1492" max="1492" width="5.5" customWidth="1"/>
    <col min="1493" max="1493" width="4.5" customWidth="1"/>
    <col min="1494" max="1497" width="7.5" customWidth="1"/>
    <col min="1498" max="1498" width="6.5" customWidth="1"/>
    <col min="1499" max="1499" width="7.5" customWidth="1"/>
    <col min="1500" max="1500" width="6.5" customWidth="1"/>
    <col min="1501" max="1505" width="7.5" customWidth="1"/>
    <col min="1506" max="1506" width="5.5" customWidth="1"/>
    <col min="1507" max="1507" width="7.5" customWidth="1"/>
    <col min="1508" max="1508" width="6.5" customWidth="1"/>
    <col min="1509" max="1514" width="7.5" customWidth="1"/>
    <col min="1515" max="1515" width="6.5" customWidth="1"/>
    <col min="1516" max="1521" width="7.5" customWidth="1"/>
    <col min="1522" max="1522" width="6.5" customWidth="1"/>
    <col min="1523" max="1523" width="7.5" customWidth="1"/>
    <col min="1524" max="1524" width="6.5" customWidth="1"/>
    <col min="1525" max="1536" width="7.5" customWidth="1"/>
    <col min="1537" max="1539" width="6.5" customWidth="1"/>
    <col min="1540" max="1540" width="5.5" customWidth="1"/>
    <col min="1541" max="1541" width="6.5" customWidth="1"/>
    <col min="1542" max="1550" width="7.5" customWidth="1"/>
    <col min="1551" max="1551" width="6.5" customWidth="1"/>
    <col min="1552" max="1555" width="7.5" customWidth="1"/>
    <col min="1556" max="1556" width="5.5" customWidth="1"/>
    <col min="1557" max="1562" width="7.5" customWidth="1"/>
    <col min="1563" max="1563" width="5.5" customWidth="1"/>
    <col min="1564" max="1581" width="7.5" customWidth="1"/>
    <col min="1582" max="1582" width="6.5" customWidth="1"/>
    <col min="1583" max="1588" width="7.5" customWidth="1"/>
    <col min="1589" max="1590" width="6.5" customWidth="1"/>
    <col min="1591" max="1592" width="7.5" customWidth="1"/>
    <col min="1593" max="1593" width="6.5" customWidth="1"/>
    <col min="1594" max="1601" width="7.5" customWidth="1"/>
    <col min="1602" max="1604" width="6.5" customWidth="1"/>
    <col min="1605" max="1606" width="7.5" customWidth="1"/>
    <col min="1607" max="1607" width="6.5" customWidth="1"/>
    <col min="1608" max="1609" width="7.5" customWidth="1"/>
    <col min="1610" max="1610" width="6.5" customWidth="1"/>
    <col min="1611" max="1617" width="7.5" customWidth="1"/>
    <col min="1618" max="1618" width="5.5" customWidth="1"/>
    <col min="1619" max="1625" width="7.5" customWidth="1"/>
    <col min="1626" max="1627" width="6.5" customWidth="1"/>
    <col min="1628" max="1629" width="7.5" customWidth="1"/>
    <col min="1630" max="1630" width="6.5" customWidth="1"/>
    <col min="1631" max="1634" width="7.5" customWidth="1"/>
    <col min="1635" max="1635" width="5.5" customWidth="1"/>
    <col min="1636" max="1637" width="7.5" customWidth="1"/>
    <col min="1638" max="1639" width="6.5" customWidth="1"/>
    <col min="1640" max="1641" width="7.5" customWidth="1"/>
    <col min="1642" max="1642" width="5.5" customWidth="1"/>
    <col min="1643" max="1644" width="7.5" customWidth="1"/>
    <col min="1645" max="1645" width="5.5" customWidth="1"/>
    <col min="1646" max="1650" width="7.5" customWidth="1"/>
    <col min="1651" max="1652" width="6.5" customWidth="1"/>
    <col min="1653" max="1670" width="7.5" customWidth="1"/>
    <col min="1671" max="1671" width="2.875" customWidth="1"/>
    <col min="1672" max="1687" width="6.875" customWidth="1"/>
    <col min="1688" max="1688" width="5.875" customWidth="1"/>
    <col min="1689" max="1704" width="6.875" customWidth="1"/>
    <col min="1705" max="1705" width="5.875" customWidth="1"/>
    <col min="1706" max="1710" width="6.875" customWidth="1"/>
    <col min="1711" max="1711" width="5.875" customWidth="1"/>
    <col min="1712" max="1712" width="6.875" customWidth="1"/>
    <col min="1713" max="1713" width="5.875" customWidth="1"/>
    <col min="1714" max="1716" width="6.875" customWidth="1"/>
    <col min="1717" max="1718" width="5.875" customWidth="1"/>
    <col min="1719" max="1719" width="6.875" customWidth="1"/>
    <col min="1720" max="1720" width="5.875" customWidth="1"/>
    <col min="1721" max="1726" width="6.875" customWidth="1"/>
    <col min="1727" max="1727" width="5.875" customWidth="1"/>
    <col min="1728" max="1731" width="6.875" customWidth="1"/>
    <col min="1732" max="1733" width="5.875" customWidth="1"/>
    <col min="1734" max="1738" width="6.875" customWidth="1"/>
    <col min="1739" max="1739" width="5.875" customWidth="1"/>
    <col min="1740" max="1744" width="6.875" customWidth="1"/>
    <col min="1745" max="1745" width="3.875" customWidth="1"/>
    <col min="1746" max="1747" width="6.875" customWidth="1"/>
    <col min="1748" max="1748" width="5.875" customWidth="1"/>
    <col min="1749" max="1749" width="6.875" customWidth="1"/>
    <col min="1750" max="1750" width="4.875" customWidth="1"/>
    <col min="1751" max="1755" width="6.875" customWidth="1"/>
    <col min="1756" max="1756" width="5.875" customWidth="1"/>
    <col min="1757" max="1757" width="6.875" customWidth="1"/>
    <col min="1758" max="1760" width="5.875" customWidth="1"/>
    <col min="1761" max="1761" width="6.875" customWidth="1"/>
    <col min="1762" max="1763" width="5.875" customWidth="1"/>
    <col min="1764" max="1766" width="6.875" customWidth="1"/>
    <col min="1767" max="1768" width="5.875" customWidth="1"/>
    <col min="1769" max="1784" width="6.875" customWidth="1"/>
    <col min="1785" max="1785" width="5.875" customWidth="1"/>
    <col min="1786" max="1786" width="6.875" customWidth="1"/>
    <col min="1787" max="1787" width="5.875" customWidth="1"/>
    <col min="1788" max="1788" width="6.875" customWidth="1"/>
    <col min="1789" max="1789" width="5.875" customWidth="1"/>
    <col min="1790" max="1791" width="6.875" customWidth="1"/>
    <col min="1792" max="1792" width="5.875" customWidth="1"/>
    <col min="1793" max="1793" width="6.875" customWidth="1"/>
    <col min="1794" max="1795" width="5.875" customWidth="1"/>
    <col min="1796" max="1801" width="6.875" customWidth="1"/>
    <col min="1802" max="1803" width="5.875" customWidth="1"/>
    <col min="1804" max="1806" width="6.875" customWidth="1"/>
    <col min="1807" max="1807" width="4.875" customWidth="1"/>
    <col min="1808" max="1809" width="6.875" customWidth="1"/>
    <col min="1810" max="1810" width="5.875" customWidth="1"/>
    <col min="1811" max="1816" width="6.875" customWidth="1"/>
    <col min="1817" max="1817" width="5.875" customWidth="1"/>
    <col min="1818" max="1830" width="6.875" customWidth="1"/>
    <col min="1831" max="1832" width="5.875" customWidth="1"/>
    <col min="1833" max="1836" width="6.875" customWidth="1"/>
    <col min="1837" max="1839" width="4.875" customWidth="1"/>
    <col min="1840" max="1840" width="5.875" customWidth="1"/>
    <col min="1841" max="1842" width="6.875" customWidth="1"/>
    <col min="1843" max="1845" width="5.875" customWidth="1"/>
    <col min="1846" max="1849" width="6.875" customWidth="1"/>
    <col min="1850" max="1850" width="5.875" customWidth="1"/>
    <col min="1851" max="1851" width="6.875" customWidth="1"/>
    <col min="1852" max="1852" width="5.875" customWidth="1"/>
    <col min="1853" max="1853" width="6.875" customWidth="1"/>
    <col min="1854" max="1855" width="5.875" customWidth="1"/>
    <col min="1856" max="1859" width="6.875" customWidth="1"/>
    <col min="1860" max="1860" width="4.875" customWidth="1"/>
    <col min="1861" max="1861" width="5.875" customWidth="1"/>
    <col min="1862" max="1869" width="6.875" customWidth="1"/>
    <col min="1870" max="1870" width="5.875" customWidth="1"/>
    <col min="1871" max="1875" width="6.875" customWidth="1"/>
    <col min="1876" max="1876" width="4.875" customWidth="1"/>
    <col min="1877" max="1880" width="6.875" customWidth="1"/>
    <col min="1881" max="1881" width="5.875" customWidth="1"/>
    <col min="1882" max="1882" width="6.875" customWidth="1"/>
    <col min="1883" max="1883" width="5.875" customWidth="1"/>
    <col min="1884" max="1885" width="6.875" customWidth="1"/>
    <col min="1886" max="1886" width="5.875" customWidth="1"/>
    <col min="1887" max="1897" width="6.875" customWidth="1"/>
    <col min="1898" max="1898" width="5.875" customWidth="1"/>
    <col min="1899" max="1899" width="4.875" customWidth="1"/>
    <col min="1900" max="1901" width="6.875" customWidth="1"/>
    <col min="1902" max="1902" width="5.875" customWidth="1"/>
    <col min="1903" max="1903" width="6.875" customWidth="1"/>
    <col min="1904" max="1904" width="5.875" customWidth="1"/>
    <col min="1905" max="1905" width="4.875" customWidth="1"/>
    <col min="1906" max="1912" width="6.875" customWidth="1"/>
    <col min="1913" max="1913" width="5.875" customWidth="1"/>
    <col min="1914" max="1915" width="6.875" customWidth="1"/>
    <col min="1916" max="1916" width="5.875" customWidth="1"/>
    <col min="1917" max="1917" width="4.875" customWidth="1"/>
    <col min="1918" max="1918" width="5.875" customWidth="1"/>
    <col min="1919" max="1920" width="6.875" customWidth="1"/>
    <col min="1921" max="1922" width="5.875" customWidth="1"/>
    <col min="1923" max="1926" width="6.875" customWidth="1"/>
    <col min="1927" max="1928" width="5.875" customWidth="1"/>
    <col min="1929" max="1935" width="6.875" customWidth="1"/>
    <col min="1936" max="1936" width="5.875" customWidth="1"/>
    <col min="1937" max="1944" width="6.875" customWidth="1"/>
    <col min="1945" max="1945" width="5.875" customWidth="1"/>
    <col min="1946" max="1948" width="6.875" customWidth="1"/>
    <col min="1949" max="1949" width="5.875" customWidth="1"/>
    <col min="1950" max="1954" width="6.875" customWidth="1"/>
    <col min="1955" max="1955" width="4.875" customWidth="1"/>
    <col min="1956" max="1961" width="6.875" customWidth="1"/>
    <col min="1962" max="1962" width="3.875" customWidth="1"/>
    <col min="1963" max="1963" width="5.875" customWidth="1"/>
    <col min="1964" max="1964" width="6.875" customWidth="1"/>
    <col min="1965" max="1965" width="5.875" customWidth="1"/>
    <col min="1966" max="1967" width="6.875" customWidth="1"/>
    <col min="1968" max="1970" width="5.875" customWidth="1"/>
    <col min="1971" max="1978" width="6.875" customWidth="1"/>
    <col min="1979" max="1979" width="5.875" customWidth="1"/>
    <col min="1980" max="1983" width="6.875" customWidth="1"/>
    <col min="1984" max="1984" width="5.875" customWidth="1"/>
    <col min="1985" max="1987" width="6.875" customWidth="1"/>
    <col min="1988" max="1989" width="5.875" customWidth="1"/>
    <col min="1990" max="1990" width="6.875" customWidth="1"/>
    <col min="1991" max="1991" width="5.875" customWidth="1"/>
    <col min="1992" max="1994" width="6.875" customWidth="1"/>
    <col min="1995" max="1995" width="4.875" customWidth="1"/>
    <col min="1996" max="1998" width="6.875" customWidth="1"/>
    <col min="1999" max="1999" width="5.875" customWidth="1"/>
    <col min="2000" max="2008" width="6.875" customWidth="1"/>
    <col min="2009" max="2010" width="4.875" customWidth="1"/>
    <col min="2011" max="2014" width="6.875" customWidth="1"/>
    <col min="2015" max="2016" width="5.875" customWidth="1"/>
    <col min="2017" max="2025" width="6.875" customWidth="1"/>
    <col min="2026" max="2027" width="5.875" customWidth="1"/>
    <col min="2028" max="2033" width="6.875" customWidth="1"/>
    <col min="2034" max="2034" width="5.875" customWidth="1"/>
    <col min="2035" max="2042" width="6.875" customWidth="1"/>
    <col min="2043" max="2043" width="4.875" customWidth="1"/>
    <col min="2044" max="2044" width="6.875" customWidth="1"/>
    <col min="2045" max="2045" width="5.875" customWidth="1"/>
    <col min="2046" max="2050" width="6.875" customWidth="1"/>
    <col min="2051" max="2051" width="5.875" customWidth="1"/>
    <col min="2052" max="2062" width="6.875" customWidth="1"/>
    <col min="2063" max="2065" width="5.875" customWidth="1"/>
    <col min="2066" max="2066" width="4.875" customWidth="1"/>
    <col min="2067" max="2068" width="6.875" customWidth="1"/>
    <col min="2069" max="2071" width="5.875" customWidth="1"/>
    <col min="2072" max="2072" width="6.875" customWidth="1"/>
    <col min="2073" max="2073" width="5.875" customWidth="1"/>
    <col min="2074" max="2075" width="6.875" customWidth="1"/>
    <col min="2076" max="2076" width="5.875" customWidth="1"/>
    <col min="2077" max="2080" width="6.875" customWidth="1"/>
    <col min="2081" max="2081" width="5.875" customWidth="1"/>
    <col min="2082" max="2085" width="6.875" customWidth="1"/>
    <col min="2086" max="2086" width="5.875" customWidth="1"/>
    <col min="2087" max="2088" width="6.875" customWidth="1"/>
    <col min="2089" max="2089" width="4.875" customWidth="1"/>
    <col min="2090" max="2100" width="6.875" customWidth="1"/>
    <col min="2101" max="2103" width="5.875" customWidth="1"/>
    <col min="2104" max="2107" width="6.875" customWidth="1"/>
    <col min="2108" max="2108" width="5.875" customWidth="1"/>
    <col min="2109" max="2112" width="6.875" customWidth="1"/>
    <col min="2113" max="2113" width="5.875" customWidth="1"/>
    <col min="2114" max="2115" width="6.875" customWidth="1"/>
    <col min="2116" max="2117" width="5.875" customWidth="1"/>
    <col min="2118" max="2121" width="6.875" customWidth="1"/>
    <col min="2122" max="2122" width="5.875" customWidth="1"/>
    <col min="2123" max="2125" width="6.875" customWidth="1"/>
    <col min="2126" max="2126" width="3.875" customWidth="1"/>
    <col min="2127" max="2132" width="6.875" customWidth="1"/>
    <col min="2133" max="2133" width="5.875" customWidth="1"/>
    <col min="2134" max="2139" width="6.875" customWidth="1"/>
    <col min="2140" max="2140" width="5.875" customWidth="1"/>
    <col min="2141" max="2141" width="6.875" customWidth="1"/>
    <col min="2142" max="2142" width="4.875" customWidth="1"/>
    <col min="2143" max="2147" width="6.875" customWidth="1"/>
    <col min="2148" max="2148" width="5.875" customWidth="1"/>
    <col min="2149" max="2154" width="6.875" customWidth="1"/>
    <col min="2155" max="2155" width="5.875" customWidth="1"/>
    <col min="2156" max="2157" width="6.875" customWidth="1"/>
    <col min="2158" max="2159" width="5.875" customWidth="1"/>
    <col min="2160" max="2160" width="6.875" customWidth="1"/>
    <col min="2161" max="2161" width="5.875" customWidth="1"/>
    <col min="2162" max="2162" width="6.875" customWidth="1"/>
    <col min="2163" max="2163" width="5.875" customWidth="1"/>
    <col min="2164" max="2166" width="6.875" customWidth="1"/>
    <col min="2167" max="2167" width="5.875" customWidth="1"/>
    <col min="2168" max="2168" width="6.875" customWidth="1"/>
    <col min="2169" max="2169" width="5.875" customWidth="1"/>
    <col min="2170" max="2171" width="6.875" customWidth="1"/>
    <col min="2172" max="2174" width="5.875" customWidth="1"/>
    <col min="2175" max="2182" width="6.875" customWidth="1"/>
    <col min="2183" max="2183" width="5.875" customWidth="1"/>
    <col min="2184" max="2186" width="6.875" customWidth="1"/>
    <col min="2187" max="2187" width="4.875" customWidth="1"/>
    <col min="2188" max="2188" width="6.875" customWidth="1"/>
    <col min="2189" max="2189" width="5.875" customWidth="1"/>
    <col min="2190" max="2191" width="6.875" customWidth="1"/>
    <col min="2192" max="2192" width="5.875" customWidth="1"/>
    <col min="2193" max="2194" width="6.875" customWidth="1"/>
    <col min="2195" max="2195" width="5.875" customWidth="1"/>
    <col min="2196" max="2197" width="6.875" customWidth="1"/>
    <col min="2198" max="2199" width="5.875" customWidth="1"/>
    <col min="2200" max="2202" width="6.875" customWidth="1"/>
    <col min="2203" max="2203" width="3.875" customWidth="1"/>
    <col min="2204" max="2205" width="5.875" customWidth="1"/>
    <col min="2206" max="2206" width="6.875" customWidth="1"/>
    <col min="2207" max="2207" width="5.875" customWidth="1"/>
    <col min="2208" max="2208" width="6.875" customWidth="1"/>
    <col min="2209" max="2209" width="4.875" customWidth="1"/>
    <col min="2210" max="2219" width="6.875" customWidth="1"/>
    <col min="2220" max="2220" width="5.875" customWidth="1"/>
    <col min="2221" max="2221" width="6.875" customWidth="1"/>
    <col min="2222" max="2223" width="5.875" customWidth="1"/>
    <col min="2224" max="2224" width="6.875" customWidth="1"/>
    <col min="2225" max="2225" width="4.875" customWidth="1"/>
    <col min="2226" max="2226" width="6.875" customWidth="1"/>
    <col min="2227" max="2227" width="5.875" customWidth="1"/>
    <col min="2228" max="2228" width="6.875" customWidth="1"/>
    <col min="2229" max="2229" width="5.875" customWidth="1"/>
    <col min="2230" max="2230" width="6.875" customWidth="1"/>
    <col min="2231" max="2232" width="5.875" customWidth="1"/>
    <col min="2233" max="2234" width="6.875" customWidth="1"/>
    <col min="2235" max="2235" width="5.875" customWidth="1"/>
    <col min="2236" max="2239" width="6.875" customWidth="1"/>
    <col min="2240" max="2240" width="5.875" customWidth="1"/>
    <col min="2241" max="2242" width="6.875" customWidth="1"/>
    <col min="2243" max="2244" width="5.875" customWidth="1"/>
    <col min="2245" max="2247" width="6.875" customWidth="1"/>
    <col min="2248" max="2249" width="5.875" customWidth="1"/>
    <col min="2250" max="2254" width="6.875" customWidth="1"/>
    <col min="2255" max="2256" width="5.875" customWidth="1"/>
    <col min="2257" max="2257" width="6.875" customWidth="1"/>
    <col min="2258" max="2258" width="5.875" customWidth="1"/>
    <col min="2259" max="2260" width="6.875" customWidth="1"/>
    <col min="2261" max="2261" width="5.875" customWidth="1"/>
    <col min="2262" max="2264" width="6.875" customWidth="1"/>
    <col min="2265" max="2266" width="5.875" customWidth="1"/>
    <col min="2267" max="2271" width="6.875" customWidth="1"/>
    <col min="2272" max="2272" width="5.875" customWidth="1"/>
    <col min="2273" max="2273" width="6.875" customWidth="1"/>
    <col min="2274" max="2275" width="5.875" customWidth="1"/>
    <col min="2276" max="2278" width="6.875" customWidth="1"/>
    <col min="2279" max="2279" width="5.875" customWidth="1"/>
    <col min="2280" max="2280" width="6.875" customWidth="1"/>
    <col min="2281" max="2281" width="5.875" customWidth="1"/>
    <col min="2282" max="2285" width="6.875" customWidth="1"/>
    <col min="2286" max="2287" width="4.875" customWidth="1"/>
    <col min="2288" max="2288" width="5.875" customWidth="1"/>
    <col min="2289" max="2292" width="6.875" customWidth="1"/>
    <col min="2293" max="2293" width="5.875" customWidth="1"/>
    <col min="2294" max="2294" width="6.875" customWidth="1"/>
    <col min="2295" max="2295" width="5.875" customWidth="1"/>
    <col min="2296" max="2297" width="6.875" customWidth="1"/>
    <col min="2298" max="2298" width="5.875" customWidth="1"/>
    <col min="2299" max="2301" width="6.875" customWidth="1"/>
    <col min="2302" max="2302" width="3.875" customWidth="1"/>
    <col min="2303" max="2303" width="5.875" customWidth="1"/>
    <col min="2304" max="2309" width="6.875" customWidth="1"/>
    <col min="2310" max="2311" width="5.875" customWidth="1"/>
    <col min="2312" max="2315" width="6.875" customWidth="1"/>
    <col min="2316" max="2316" width="5.875" customWidth="1"/>
    <col min="2317" max="2317" width="6.875" customWidth="1"/>
    <col min="2318" max="2318" width="5.875" customWidth="1"/>
    <col min="2319" max="2321" width="6.875" customWidth="1"/>
    <col min="2322" max="2324" width="5.875" customWidth="1"/>
    <col min="2325" max="2330" width="6.875" customWidth="1"/>
    <col min="2331" max="2331" width="5.875" customWidth="1"/>
    <col min="2332" max="2334" width="6.875" customWidth="1"/>
    <col min="2335" max="2335" width="5.875" customWidth="1"/>
    <col min="2336" max="2341" width="6.875" customWidth="1"/>
    <col min="2342" max="2343" width="5.875" customWidth="1"/>
    <col min="2344" max="2345" width="6.875" customWidth="1"/>
    <col min="2346" max="2346" width="5.875" customWidth="1"/>
    <col min="2347" max="2347" width="6.875" customWidth="1"/>
    <col min="2348" max="2348" width="5.875" customWidth="1"/>
    <col min="2349" max="2350" width="6.875" customWidth="1"/>
    <col min="2351" max="2351" width="5.875" customWidth="1"/>
    <col min="2352" max="2352" width="6.875" customWidth="1"/>
    <col min="2353" max="2353" width="4.875" customWidth="1"/>
    <col min="2354" max="2354" width="6.875" customWidth="1"/>
    <col min="2355" max="2355" width="5.875" customWidth="1"/>
    <col min="2356" max="2356" width="6.875" customWidth="1"/>
    <col min="2357" max="2358" width="5.875" customWidth="1"/>
    <col min="2359" max="2360" width="6.875" customWidth="1"/>
    <col min="2361" max="2361" width="4.875" customWidth="1"/>
    <col min="2362" max="2364" width="6.875" customWidth="1"/>
    <col min="2365" max="2366" width="5.875" customWidth="1"/>
    <col min="2367" max="2371" width="6.875" customWidth="1"/>
    <col min="2372" max="2372" width="5.875" customWidth="1"/>
    <col min="2373" max="2375" width="6.875" customWidth="1"/>
    <col min="2376" max="2376" width="5.875" customWidth="1"/>
    <col min="2377" max="2391" width="6.875" customWidth="1"/>
    <col min="2392" max="2393" width="5.875" customWidth="1"/>
    <col min="2394" max="2394" width="6.875" customWidth="1"/>
    <col min="2395" max="2395" width="4.875" customWidth="1"/>
    <col min="2396" max="2401" width="6.875" customWidth="1"/>
    <col min="2402" max="2402" width="5.875" customWidth="1"/>
    <col min="2403" max="2404" width="6.875" customWidth="1"/>
    <col min="2405" max="2405" width="5.875" customWidth="1"/>
    <col min="2406" max="2406" width="4.875" customWidth="1"/>
    <col min="2407" max="2409" width="6.875" customWidth="1"/>
    <col min="2410" max="2410" width="3.875" customWidth="1"/>
    <col min="2411" max="2411" width="5.875" customWidth="1"/>
    <col min="2412" max="2417" width="6.875" customWidth="1"/>
    <col min="2418" max="2419" width="5.875" customWidth="1"/>
    <col min="2420" max="2423" width="6.875" customWidth="1"/>
    <col min="2424" max="2424" width="4.875" customWidth="1"/>
    <col min="2425" max="2432" width="6.875" customWidth="1"/>
    <col min="2433" max="2433" width="5.875" customWidth="1"/>
    <col min="2434" max="2434" width="6.875" customWidth="1"/>
    <col min="2435" max="2435" width="5.875" customWidth="1"/>
    <col min="2436" max="2439" width="6.875" customWidth="1"/>
    <col min="2440" max="2440" width="5.875" customWidth="1"/>
    <col min="2441" max="2443" width="6.875" customWidth="1"/>
    <col min="2444" max="2444" width="4.875" customWidth="1"/>
    <col min="2445" max="2445" width="5.875" customWidth="1"/>
    <col min="2446" max="2456" width="6.875" customWidth="1"/>
    <col min="2457" max="2458" width="4.875" customWidth="1"/>
    <col min="2459" max="2459" width="5.875" customWidth="1"/>
    <col min="2460" max="2468" width="6.875" customWidth="1"/>
    <col min="2469" max="2469" width="5.875" customWidth="1"/>
    <col min="2470" max="2471" width="6.875" customWidth="1"/>
    <col min="2472" max="2472" width="5.875" customWidth="1"/>
    <col min="2473" max="2474" width="6.875" customWidth="1"/>
    <col min="2475" max="2475" width="4.875" customWidth="1"/>
    <col min="2476" max="2477" width="6.875" customWidth="1"/>
    <col min="2478" max="2478" width="5.875" customWidth="1"/>
    <col min="2479" max="2482" width="6.875" customWidth="1"/>
    <col min="2483" max="2483" width="5.875" customWidth="1"/>
    <col min="2484" max="2490" width="6.875" customWidth="1"/>
    <col min="2491" max="2491" width="5.875" customWidth="1"/>
    <col min="2492" max="2497" width="6.875" customWidth="1"/>
    <col min="2498" max="2499" width="4.875" customWidth="1"/>
    <col min="2500" max="2501" width="6.875" customWidth="1"/>
    <col min="2502" max="2502" width="5.875" customWidth="1"/>
    <col min="2503" max="2505" width="6.875" customWidth="1"/>
    <col min="2506" max="2506" width="5.875" customWidth="1"/>
    <col min="2507" max="2508" width="6.875" customWidth="1"/>
    <col min="2509" max="2510" width="5.875" customWidth="1"/>
    <col min="2511" max="2512" width="6.875" customWidth="1"/>
    <col min="2513" max="2513" width="4.875" customWidth="1"/>
    <col min="2514" max="2521" width="6.875" customWidth="1"/>
    <col min="2522" max="2522" width="4.875" customWidth="1"/>
    <col min="2523" max="2524" width="6.875" customWidth="1"/>
    <col min="2525" max="2525" width="5.875" customWidth="1"/>
    <col min="2526" max="2526" width="6.875" customWidth="1"/>
    <col min="2527" max="2527" width="5.875" customWidth="1"/>
    <col min="2528" max="2528" width="6.875" customWidth="1"/>
    <col min="2529" max="2529" width="5.875" customWidth="1"/>
    <col min="2530" max="2530" width="6.875" customWidth="1"/>
    <col min="2531" max="2531" width="5.875" customWidth="1"/>
    <col min="2532" max="2532" width="6.875" customWidth="1"/>
    <col min="2533" max="2533" width="5.875" customWidth="1"/>
    <col min="2534" max="2534" width="6.875" customWidth="1"/>
    <col min="2535" max="2535" width="5.875" customWidth="1"/>
    <col min="2536" max="2537" width="6.875" customWidth="1"/>
    <col min="2538" max="2538" width="4.875" customWidth="1"/>
    <col min="2539" max="2540" width="6.875" customWidth="1"/>
    <col min="2541" max="2541" width="3.875" customWidth="1"/>
    <col min="2542" max="2544" width="6.875" customWidth="1"/>
    <col min="2545" max="2545" width="5.875" customWidth="1"/>
    <col min="2546" max="2547" width="6.875" customWidth="1"/>
    <col min="2548" max="2548" width="5.875" customWidth="1"/>
    <col min="2549" max="2549" width="6.875" customWidth="1"/>
    <col min="2550" max="2551" width="5.875" customWidth="1"/>
    <col min="2552" max="2554" width="6.875" customWidth="1"/>
    <col min="2555" max="2555" width="5.875" customWidth="1"/>
    <col min="2556" max="2558" width="6.875" customWidth="1"/>
    <col min="2559" max="2560" width="4.875" customWidth="1"/>
    <col min="2561" max="2561" width="5.875" customWidth="1"/>
    <col min="2562" max="2565" width="6.875" customWidth="1"/>
    <col min="2566" max="2568" width="5.875" customWidth="1"/>
    <col min="2569" max="2569" width="6.875" customWidth="1"/>
    <col min="2570" max="2570" width="5.875" customWidth="1"/>
    <col min="2571" max="2571" width="6.875" customWidth="1"/>
    <col min="2572" max="2572" width="5.875" customWidth="1"/>
    <col min="2573" max="2578" width="6.875" customWidth="1"/>
    <col min="2579" max="2579" width="5.875" customWidth="1"/>
    <col min="2580" max="2582" width="6.875" customWidth="1"/>
    <col min="2583" max="2583" width="4.875" customWidth="1"/>
    <col min="2584" max="2586" width="6.875" customWidth="1"/>
    <col min="2587" max="2589" width="5.875" customWidth="1"/>
    <col min="2590" max="2595" width="6.875" customWidth="1"/>
    <col min="2596" max="2596" width="5.875" customWidth="1"/>
    <col min="2597" max="2604" width="6.875" customWidth="1"/>
    <col min="2605" max="2605" width="5.875" customWidth="1"/>
    <col min="2606" max="2606" width="6.875" customWidth="1"/>
    <col min="2607" max="2608" width="5.875" customWidth="1"/>
    <col min="2609" max="2610" width="6.875" customWidth="1"/>
    <col min="2611" max="2611" width="5.875" customWidth="1"/>
    <col min="2612" max="2612" width="4.875" customWidth="1"/>
    <col min="2613" max="2616" width="6.875" customWidth="1"/>
    <col min="2617" max="2619" width="5.875" customWidth="1"/>
    <col min="2620" max="2620" width="6.875" customWidth="1"/>
    <col min="2621" max="2621" width="5.875" customWidth="1"/>
    <col min="2622" max="2623" width="6.875" customWidth="1"/>
    <col min="2624" max="2624" width="5.875" customWidth="1"/>
    <col min="2625" max="2625" width="6.875" customWidth="1"/>
    <col min="2626" max="2626" width="5.875" customWidth="1"/>
    <col min="2627" max="2631" width="6.875" customWidth="1"/>
    <col min="2632" max="2632" width="4.875" customWidth="1"/>
    <col min="2633" max="2635" width="6.875" customWidth="1"/>
    <col min="2636" max="2637" width="5.875" customWidth="1"/>
    <col min="2638" max="2638" width="6.875" customWidth="1"/>
    <col min="2639" max="2639" width="3.875" customWidth="1"/>
    <col min="2640" max="2641" width="6.875" customWidth="1"/>
    <col min="2642" max="2642" width="5.875" customWidth="1"/>
    <col min="2643" max="2654" width="6.875" customWidth="1"/>
    <col min="2655" max="2657" width="5.875" customWidth="1"/>
    <col min="2658" max="2667" width="6.875" customWidth="1"/>
    <col min="2668" max="2668" width="4.875" customWidth="1"/>
    <col min="2669" max="2670" width="6.875" customWidth="1"/>
    <col min="2671" max="2671" width="5.875" customWidth="1"/>
    <col min="2672" max="2672" width="4.875" customWidth="1"/>
    <col min="2673" max="2678" width="6.875" customWidth="1"/>
    <col min="2679" max="2679" width="5.875" customWidth="1"/>
    <col min="2680" max="2681" width="6.875" customWidth="1"/>
    <col min="2682" max="2686" width="5.875" customWidth="1"/>
    <col min="2687" max="2691" width="6.875" customWidth="1"/>
    <col min="2692" max="2692" width="5.875" customWidth="1"/>
    <col min="2693" max="2696" width="6.875" customWidth="1"/>
    <col min="2697" max="2701" width="5.875" customWidth="1"/>
    <col min="2702" max="2709" width="6.875" customWidth="1"/>
    <col min="2710" max="2710" width="4.875" customWidth="1"/>
    <col min="2711" max="2711" width="6.875" customWidth="1"/>
    <col min="2712" max="2712" width="5.875" customWidth="1"/>
    <col min="2713" max="2713" width="6.875" customWidth="1"/>
    <col min="2714" max="2714" width="5.875" customWidth="1"/>
    <col min="2715" max="2715" width="4.875" customWidth="1"/>
    <col min="2716" max="2717" width="6.875" customWidth="1"/>
    <col min="2718" max="2718" width="5.875" customWidth="1"/>
    <col min="2719" max="2722" width="6.875" customWidth="1"/>
    <col min="2723" max="2723" width="5.875" customWidth="1"/>
    <col min="2724" max="2724" width="4.875" customWidth="1"/>
    <col min="2725" max="2726" width="5.875" customWidth="1"/>
    <col min="2727" max="2731" width="6.875" customWidth="1"/>
    <col min="2732" max="2732" width="5.875" customWidth="1"/>
    <col min="2733" max="2738" width="6.875" customWidth="1"/>
    <col min="2739" max="2739" width="5.875" customWidth="1"/>
    <col min="2740" max="2740" width="6.875" customWidth="1"/>
    <col min="2741" max="2741" width="5.875" customWidth="1"/>
    <col min="2742" max="2745" width="6.875" customWidth="1"/>
    <col min="2746" max="2746" width="4.875" customWidth="1"/>
    <col min="2747" max="2747" width="6.875" customWidth="1"/>
    <col min="2748" max="2749" width="5.875" customWidth="1"/>
    <col min="2750" max="2753" width="6.875" customWidth="1"/>
    <col min="2754" max="2754" width="4.875" customWidth="1"/>
    <col min="2755" max="2756" width="6.875" customWidth="1"/>
    <col min="2757" max="2758" width="5.875" customWidth="1"/>
    <col min="2759" max="2764" width="6.875" customWidth="1"/>
    <col min="2765" max="2766" width="5.875" customWidth="1"/>
    <col min="2767" max="2773" width="6.875" customWidth="1"/>
    <col min="2774" max="2774" width="5.875" customWidth="1"/>
    <col min="2775" max="2778" width="6.875" customWidth="1"/>
    <col min="2779" max="2779" width="5.875" customWidth="1"/>
    <col min="2780" max="2780" width="6.875" customWidth="1"/>
    <col min="2781" max="2781" width="5.875" customWidth="1"/>
    <col min="2782" max="2785" width="6.875" customWidth="1"/>
    <col min="2786" max="2786" width="5.875" customWidth="1"/>
    <col min="2787" max="2791" width="6.875" customWidth="1"/>
    <col min="2792" max="2793" width="5.875" customWidth="1"/>
    <col min="2794" max="2800" width="6.875" customWidth="1"/>
    <col min="2801" max="2802" width="5.875" customWidth="1"/>
    <col min="2803" max="2804" width="6.875" customWidth="1"/>
    <col min="2805" max="2805" width="5.875" customWidth="1"/>
    <col min="2806" max="2809" width="6.875" customWidth="1"/>
    <col min="2810" max="2810" width="5.875" customWidth="1"/>
    <col min="2811" max="2813" width="6.875" customWidth="1"/>
    <col min="2814" max="2815" width="3.875" customWidth="1"/>
    <col min="2816" max="2817" width="6.875" customWidth="1"/>
    <col min="2818" max="2819" width="5.875" customWidth="1"/>
    <col min="2820" max="2824" width="6.875" customWidth="1"/>
    <col min="2825" max="2825" width="5.875" customWidth="1"/>
    <col min="2826" max="2831" width="6.875" customWidth="1"/>
    <col min="2832" max="2833" width="5.875" customWidth="1"/>
    <col min="2834" max="2839" width="6.875" customWidth="1"/>
    <col min="2840" max="2840" width="5.875" customWidth="1"/>
    <col min="2841" max="2850" width="6.875" customWidth="1"/>
    <col min="2851" max="2851" width="5.875" customWidth="1"/>
    <col min="2852" max="2856" width="6.875" customWidth="1"/>
    <col min="2857" max="2857" width="4.875" customWidth="1"/>
    <col min="2858" max="2860" width="6.875" customWidth="1"/>
    <col min="2861" max="2861" width="4.875" customWidth="1"/>
    <col min="2862" max="2862" width="6.875" customWidth="1"/>
    <col min="2863" max="2863" width="5.875" customWidth="1"/>
    <col min="2864" max="2872" width="6.875" customWidth="1"/>
    <col min="2873" max="2873" width="4.875" customWidth="1"/>
    <col min="2874" max="2878" width="6.875" customWidth="1"/>
    <col min="2879" max="2879" width="4.875" customWidth="1"/>
    <col min="2880" max="2880" width="6.875" customWidth="1"/>
    <col min="2881" max="2881" width="5.875" customWidth="1"/>
    <col min="2882" max="2883" width="6.875" customWidth="1"/>
    <col min="2884" max="2884" width="5.875" customWidth="1"/>
    <col min="2885" max="2891" width="6.875" customWidth="1"/>
    <col min="2892" max="2893" width="5.875" customWidth="1"/>
    <col min="2894" max="2895" width="6.875" customWidth="1"/>
    <col min="2896" max="2896" width="4.875" customWidth="1"/>
    <col min="2897" max="2897" width="5.875" customWidth="1"/>
    <col min="2898" max="2898" width="6.875" customWidth="1"/>
    <col min="2899" max="2899" width="5.875" customWidth="1"/>
    <col min="2900" max="2900" width="6.875" customWidth="1"/>
    <col min="2901" max="2901" width="5.875" customWidth="1"/>
    <col min="2902" max="2906" width="6.875" customWidth="1"/>
    <col min="2907" max="2907" width="5.875" customWidth="1"/>
    <col min="2908" max="2912" width="6.875" customWidth="1"/>
    <col min="2913" max="2913" width="4.875" customWidth="1"/>
    <col min="2914" max="2927" width="6.875" customWidth="1"/>
    <col min="2928" max="2928" width="5.875" customWidth="1"/>
    <col min="2929" max="2931" width="6.875" customWidth="1"/>
    <col min="2932" max="2932" width="5.875" customWidth="1"/>
    <col min="2933" max="2936" width="6.875" customWidth="1"/>
    <col min="2937" max="2937" width="5.875" customWidth="1"/>
    <col min="2938" max="2945" width="6.875" customWidth="1"/>
    <col min="2946" max="2946" width="5.875" customWidth="1"/>
    <col min="2947" max="2950" width="6.875" customWidth="1"/>
    <col min="2951" max="2951" width="5.875" customWidth="1"/>
    <col min="2952" max="2952" width="6.875" customWidth="1"/>
    <col min="2953" max="2954" width="5.875" customWidth="1"/>
    <col min="2955" max="2959" width="6.875" customWidth="1"/>
    <col min="2960" max="2960" width="5.875" customWidth="1"/>
    <col min="2961" max="2961" width="6.875" customWidth="1"/>
    <col min="2962" max="2962" width="5.875" customWidth="1"/>
    <col min="2963" max="2963" width="6.875" customWidth="1"/>
    <col min="2964" max="2965" width="5.875" customWidth="1"/>
    <col min="2966" max="2971" width="6.875" customWidth="1"/>
    <col min="2972" max="2972" width="5.875" customWidth="1"/>
    <col min="2973" max="2981" width="6.875" customWidth="1"/>
    <col min="2982" max="2983" width="5.875" customWidth="1"/>
    <col min="2984" max="2984" width="6.875" customWidth="1"/>
    <col min="2985" max="2986" width="5.875" customWidth="1"/>
    <col min="2987" max="2987" width="4.875" customWidth="1"/>
    <col min="2988" max="2988" width="5.875" customWidth="1"/>
    <col min="2989" max="2991" width="6.875" customWidth="1"/>
    <col min="2992" max="2992" width="5.875" customWidth="1"/>
    <col min="2993" max="2995" width="6.875" customWidth="1"/>
    <col min="2996" max="2997" width="5.875" customWidth="1"/>
    <col min="2998" max="3002" width="6.875" customWidth="1"/>
    <col min="3003" max="3003" width="4.875" customWidth="1"/>
    <col min="3004" max="3011" width="6.875" customWidth="1"/>
    <col min="3012" max="3012" width="5.875" customWidth="1"/>
    <col min="3013" max="3017" width="6.875" customWidth="1"/>
    <col min="3018" max="3018" width="5.875" customWidth="1"/>
    <col min="3019" max="3025" width="6.875" customWidth="1"/>
    <col min="3026" max="3026" width="4.875" customWidth="1"/>
    <col min="3027" max="3027" width="6.875" customWidth="1"/>
    <col min="3028" max="3028" width="5.875" customWidth="1"/>
    <col min="3029" max="3030" width="6.875" customWidth="1"/>
    <col min="3031" max="3031" width="4.875" customWidth="1"/>
    <col min="3032" max="3032" width="6.875" customWidth="1"/>
    <col min="3033" max="3033" width="5.875" customWidth="1"/>
    <col min="3034" max="3035" width="6.875" customWidth="1"/>
    <col min="3036" max="3036" width="5.875" customWidth="1"/>
    <col min="3037" max="3041" width="6.875" customWidth="1"/>
    <col min="3042" max="3042" width="5.875" customWidth="1"/>
    <col min="3043" max="3045" width="6.875" customWidth="1"/>
    <col min="3046" max="3047" width="5.875" customWidth="1"/>
    <col min="3048" max="3053" width="6.875" customWidth="1"/>
    <col min="3054" max="3054" width="5.875" customWidth="1"/>
    <col min="3055" max="3057" width="6.875" customWidth="1"/>
    <col min="3058" max="3060" width="5.875" customWidth="1"/>
    <col min="3061" max="3061" width="6.875" customWidth="1"/>
    <col min="3062" max="3062" width="5.875" customWidth="1"/>
    <col min="3063" max="3067" width="6.875" customWidth="1"/>
    <col min="3068" max="3068" width="5.875" customWidth="1"/>
    <col min="3069" max="3076" width="6.875" customWidth="1"/>
    <col min="3077" max="3077" width="4.875" customWidth="1"/>
    <col min="3078" max="3078" width="6.875" customWidth="1"/>
    <col min="3079" max="3080" width="5.875" customWidth="1"/>
    <col min="3081" max="3081" width="6.875" customWidth="1"/>
    <col min="3082" max="3082" width="5.875" customWidth="1"/>
    <col min="3083" max="3083" width="6.875" customWidth="1"/>
    <col min="3084" max="3084" width="4.875" customWidth="1"/>
    <col min="3085" max="3087" width="6.875" customWidth="1"/>
    <col min="3088" max="3088" width="5.875" customWidth="1"/>
    <col min="3089" max="3089" width="6.875" customWidth="1"/>
    <col min="3090" max="3090" width="5.875" customWidth="1"/>
    <col min="3091" max="3092" width="6.875" customWidth="1"/>
    <col min="3093" max="3093" width="5.875" customWidth="1"/>
    <col min="3094" max="3095" width="6.875" customWidth="1"/>
    <col min="3096" max="3098" width="5.875" customWidth="1"/>
    <col min="3099" max="3100" width="6.875" customWidth="1"/>
    <col min="3101" max="3101" width="5.875" customWidth="1"/>
    <col min="3102" max="3102" width="6.875" customWidth="1"/>
    <col min="3103" max="3103" width="5.875" customWidth="1"/>
    <col min="3104" max="3107" width="6.875" customWidth="1"/>
    <col min="3108" max="3109" width="5.875" customWidth="1"/>
    <col min="3110" max="3119" width="6.875" customWidth="1"/>
    <col min="3120" max="3120" width="5.875" customWidth="1"/>
    <col min="3121" max="3127" width="6.875" customWidth="1"/>
    <col min="3128" max="3128" width="5.875" customWidth="1"/>
    <col min="3129" max="3129" width="6.875" customWidth="1"/>
    <col min="3130" max="3130" width="3.875" customWidth="1"/>
    <col min="3131" max="3136" width="6.875" customWidth="1"/>
    <col min="3137" max="3137" width="5.875" customWidth="1"/>
    <col min="3138" max="3138" width="6.875" customWidth="1"/>
    <col min="3139" max="3139" width="5.875" customWidth="1"/>
    <col min="3140" max="3140" width="4.875" customWidth="1"/>
    <col min="3141" max="3144" width="6.875" customWidth="1"/>
    <col min="3145" max="3145" width="4.875" customWidth="1"/>
    <col min="3146" max="3149" width="6.875" customWidth="1"/>
    <col min="3150" max="3151" width="4.875" customWidth="1"/>
    <col min="3152" max="3155" width="6.875" customWidth="1"/>
    <col min="3156" max="3156" width="3.875" customWidth="1"/>
    <col min="3157" max="3157" width="6.875" customWidth="1"/>
    <col min="3158" max="3158" width="5.875" customWidth="1"/>
    <col min="3159" max="3160" width="6.875" customWidth="1"/>
    <col min="3161" max="3161" width="5.875" customWidth="1"/>
    <col min="3162" max="3165" width="6.875" customWidth="1"/>
    <col min="3166" max="3166" width="5.875" customWidth="1"/>
    <col min="3167" max="3168" width="6.875" customWidth="1"/>
    <col min="3169" max="3169" width="5.875" customWidth="1"/>
    <col min="3170" max="3175" width="6.875" customWidth="1"/>
    <col min="3176" max="3176" width="5.875" customWidth="1"/>
    <col min="3177" max="3177" width="6.875" customWidth="1"/>
    <col min="3178" max="3178" width="5.875" customWidth="1"/>
    <col min="3179" max="3181" width="6.875" customWidth="1"/>
    <col min="3182" max="3182" width="5.875" customWidth="1"/>
    <col min="3183" max="3188" width="6.875" customWidth="1"/>
    <col min="3189" max="3189" width="4.875" customWidth="1"/>
    <col min="3190" max="3190" width="6.875" customWidth="1"/>
    <col min="3191" max="3192" width="5.875" customWidth="1"/>
    <col min="3193" max="3194" width="6.875" customWidth="1"/>
    <col min="3195" max="3195" width="5.875" customWidth="1"/>
    <col min="3196" max="3197" width="6.875" customWidth="1"/>
    <col min="3198" max="3198" width="4.875" customWidth="1"/>
    <col min="3199" max="3201" width="5.875" customWidth="1"/>
    <col min="3202" max="3204" width="6.875" customWidth="1"/>
    <col min="3205" max="3205" width="5.875" customWidth="1"/>
    <col min="3206" max="3206" width="6.875" customWidth="1"/>
    <col min="3207" max="3209" width="5.875" customWidth="1"/>
    <col min="3210" max="3221" width="6.875" customWidth="1"/>
    <col min="3222" max="3222" width="5.875" customWidth="1"/>
    <col min="3223" max="3224" width="6.875" customWidth="1"/>
    <col min="3225" max="3225" width="5.875" customWidth="1"/>
    <col min="3226" max="3229" width="6.875" customWidth="1"/>
    <col min="3230" max="3230" width="5.875" customWidth="1"/>
    <col min="3231" max="3233" width="6.875" customWidth="1"/>
    <col min="3234" max="3236" width="5.875" customWidth="1"/>
    <col min="3237" max="3238" width="6.875" customWidth="1"/>
    <col min="3239" max="3239" width="4.875" customWidth="1"/>
    <col min="3240" max="3241" width="6.875" customWidth="1"/>
    <col min="3242" max="3242" width="4.875" customWidth="1"/>
    <col min="3243" max="3243" width="6.875" customWidth="1"/>
    <col min="3244" max="3245" width="5.875" customWidth="1"/>
    <col min="3246" max="3246" width="6.875" customWidth="1"/>
    <col min="3247" max="3247" width="5.875" customWidth="1"/>
    <col min="3248" max="3248" width="6.875" customWidth="1"/>
    <col min="3249" max="3250" width="5.875" customWidth="1"/>
    <col min="3251" max="3256" width="6.875" customWidth="1"/>
    <col min="3257" max="3257" width="4.875" customWidth="1"/>
    <col min="3258" max="3261" width="6.875" customWidth="1"/>
    <col min="3262" max="3263" width="5.875" customWidth="1"/>
    <col min="3264" max="3264" width="6.875" customWidth="1"/>
    <col min="3265" max="3266" width="5.875" customWidth="1"/>
    <col min="3267" max="3268" width="6.875" customWidth="1"/>
    <col min="3269" max="3269" width="5.875" customWidth="1"/>
    <col min="3270" max="3271" width="6.875" customWidth="1"/>
    <col min="3272" max="3274" width="5.875" customWidth="1"/>
    <col min="3275" max="3275" width="6.875" customWidth="1"/>
    <col min="3276" max="3277" width="5.875" customWidth="1"/>
    <col min="3278" max="3278" width="6.875" customWidth="1"/>
    <col min="3279" max="3279" width="5.875" customWidth="1"/>
    <col min="3280" max="3280" width="6.875" customWidth="1"/>
    <col min="3281" max="3281" width="5.875" customWidth="1"/>
    <col min="3282" max="3282" width="4.875" customWidth="1"/>
    <col min="3283" max="3284" width="6.875" customWidth="1"/>
    <col min="3285" max="3285" width="5.875" customWidth="1"/>
    <col min="3286" max="3287" width="6.875" customWidth="1"/>
    <col min="3288" max="3288" width="5.875" customWidth="1"/>
    <col min="3289" max="3289" width="6.875" customWidth="1"/>
    <col min="3290" max="3290" width="5.875" customWidth="1"/>
    <col min="3291" max="3294" width="6.875" customWidth="1"/>
    <col min="3295" max="3295" width="5.875" customWidth="1"/>
    <col min="3296" max="3297" width="6.875" customWidth="1"/>
    <col min="3298" max="3298" width="5.875" customWidth="1"/>
    <col min="3299" max="3304" width="6.875" customWidth="1"/>
    <col min="3305" max="3305" width="4.875" customWidth="1"/>
    <col min="3306" max="3307" width="6.875" customWidth="1"/>
    <col min="3308" max="3310" width="5.875" customWidth="1"/>
    <col min="3311" max="3315" width="6.875" customWidth="1"/>
    <col min="3316" max="3316" width="5.875" customWidth="1"/>
    <col min="3317" max="3319" width="6.875" customWidth="1"/>
    <col min="3320" max="3320" width="5.875" customWidth="1"/>
    <col min="3321" max="3321" width="6.875" customWidth="1"/>
    <col min="3322" max="3322" width="5.875" customWidth="1"/>
    <col min="3323" max="3325" width="6.875" customWidth="1"/>
    <col min="3326" max="3326" width="4.875" customWidth="1"/>
    <col min="3327" max="3328" width="6.875" customWidth="1"/>
    <col min="3329" max="3329" width="5.875" customWidth="1"/>
    <col min="3330" max="3330" width="6.875" customWidth="1"/>
    <col min="3331" max="3331" width="5.875" customWidth="1"/>
    <col min="3332" max="3333" width="6.875" customWidth="1"/>
    <col min="3334" max="3335" width="5.875" customWidth="1"/>
    <col min="3336" max="3337" width="6.875" customWidth="1"/>
    <col min="3338" max="3338" width="4.875" customWidth="1"/>
    <col min="3339" max="3342" width="6.875" customWidth="1"/>
    <col min="3343" max="3343" width="5.875" customWidth="1"/>
    <col min="3344" max="3347" width="6.875" customWidth="1"/>
    <col min="3348" max="3349" width="5.875" customWidth="1"/>
    <col min="3350" max="3350" width="6.875" customWidth="1"/>
    <col min="3351" max="3351" width="4.875" customWidth="1"/>
    <col min="3352" max="3352" width="5.875" customWidth="1"/>
    <col min="3353" max="3353" width="6.875" customWidth="1"/>
    <col min="3354" max="3354" width="4.875" customWidth="1"/>
    <col min="3355" max="3357" width="6.875" customWidth="1"/>
    <col min="3358" max="3358" width="5.875" customWidth="1"/>
    <col min="3359" max="3359" width="3.875" customWidth="1"/>
    <col min="3360" max="3361" width="6.875" customWidth="1"/>
    <col min="3362" max="3362" width="5.875" customWidth="1"/>
    <col min="3363" max="3364" width="6.875" customWidth="1"/>
    <col min="3365" max="3366" width="5.875" customWidth="1"/>
    <col min="3367" max="3368" width="6.875" customWidth="1"/>
    <col min="3369" max="3371" width="5.875" customWidth="1"/>
    <col min="3372" max="3373" width="6.875" customWidth="1"/>
    <col min="3374" max="3374" width="5.875" customWidth="1"/>
    <col min="3375" max="3378" width="6.875" customWidth="1"/>
    <col min="3379" max="3379" width="5.875" customWidth="1"/>
    <col min="3380" max="3383" width="6.875" customWidth="1"/>
    <col min="3384" max="3384" width="3.875" customWidth="1"/>
    <col min="3385" max="3386" width="5.875" customWidth="1"/>
    <col min="3387" max="3387" width="6.875" customWidth="1"/>
    <col min="3388" max="3389" width="5.875" customWidth="1"/>
    <col min="3390" max="3390" width="6.875" customWidth="1"/>
    <col min="3391" max="3391" width="4.875" customWidth="1"/>
    <col min="3392" max="3392" width="6.875" customWidth="1"/>
    <col min="3393" max="3393" width="5.875" customWidth="1"/>
    <col min="3394" max="3398" width="6.875" customWidth="1"/>
    <col min="3399" max="3399" width="5.875" customWidth="1"/>
    <col min="3400" max="3405" width="6.875" customWidth="1"/>
    <col min="3406" max="3406" width="5.875" customWidth="1"/>
    <col min="3407" max="3409" width="6.875" customWidth="1"/>
    <col min="3410" max="3410" width="5.875" customWidth="1"/>
    <col min="3411" max="3413" width="6.875" customWidth="1"/>
    <col min="3414" max="3414" width="4.875" customWidth="1"/>
    <col min="3415" max="3415" width="5.875" customWidth="1"/>
    <col min="3416" max="3418" width="6.875" customWidth="1"/>
    <col min="3419" max="3419" width="4.875" customWidth="1"/>
    <col min="3420" max="3420" width="5.875" customWidth="1"/>
    <col min="3421" max="3422" width="6.875" customWidth="1"/>
    <col min="3423" max="3423" width="5.875" customWidth="1"/>
    <col min="3424" max="3424" width="6.875" customWidth="1"/>
    <col min="3425" max="3425" width="5.875" customWidth="1"/>
    <col min="3426" max="3426" width="6.875" customWidth="1"/>
    <col min="3427" max="3428" width="5.875" customWidth="1"/>
    <col min="3429" max="3429" width="6.875" customWidth="1"/>
    <col min="3430" max="3430" width="5.875" customWidth="1"/>
    <col min="3431" max="3431" width="6.875" customWidth="1"/>
    <col min="3432" max="3432" width="5.875" customWidth="1"/>
    <col min="3433" max="3435" width="6.875" customWidth="1"/>
    <col min="3436" max="3439" width="5.875" customWidth="1"/>
    <col min="3440" max="3442" width="6.875" customWidth="1"/>
    <col min="3443" max="3443" width="5.875" customWidth="1"/>
    <col min="3444" max="3445" width="6.875" customWidth="1"/>
    <col min="3446" max="3446" width="5.875" customWidth="1"/>
    <col min="3447" max="3450" width="6.875" customWidth="1"/>
    <col min="3451" max="3451" width="5.875" customWidth="1"/>
    <col min="3452" max="3453" width="6.875" customWidth="1"/>
    <col min="3454" max="3454" width="5.875" customWidth="1"/>
    <col min="3455" max="3455" width="6.875" customWidth="1"/>
    <col min="3456" max="3456" width="4.875" customWidth="1"/>
    <col min="3457" max="3459" width="6.875" customWidth="1"/>
    <col min="3460" max="3460" width="5.875" customWidth="1"/>
    <col min="3461" max="3464" width="6.875" customWidth="1"/>
    <col min="3465" max="3465" width="5.875" customWidth="1"/>
    <col min="3466" max="3467" width="6.875" customWidth="1"/>
    <col min="3468" max="3468" width="5.875" customWidth="1"/>
    <col min="3469" max="3471" width="6.875" customWidth="1"/>
    <col min="3472" max="3472" width="5.875" customWidth="1"/>
    <col min="3473" max="3473" width="6.875" customWidth="1"/>
    <col min="3474" max="3474" width="5.875" customWidth="1"/>
    <col min="3475" max="3476" width="6.875" customWidth="1"/>
    <col min="3477" max="3477" width="5.875" customWidth="1"/>
    <col min="3478" max="3479" width="6.875" customWidth="1"/>
    <col min="3480" max="3480" width="5.875" customWidth="1"/>
    <col min="3481" max="3485" width="6.875" customWidth="1"/>
    <col min="3486" max="3487" width="5.875" customWidth="1"/>
    <col min="3488" max="3488" width="6.875" customWidth="1"/>
    <col min="3489" max="3491" width="5.875" customWidth="1"/>
    <col min="3492" max="3492" width="6.875" customWidth="1"/>
    <col min="3493" max="3493" width="5.875" customWidth="1"/>
    <col min="3494" max="3494" width="6.875" customWidth="1"/>
    <col min="3495" max="3495" width="4.875" customWidth="1"/>
    <col min="3496" max="3496" width="6.875" customWidth="1"/>
    <col min="3497" max="3498" width="5.875" customWidth="1"/>
    <col min="3499" max="3499" width="6.875" customWidth="1"/>
    <col min="3500" max="3500" width="5.875" customWidth="1"/>
    <col min="3501" max="3501" width="4.875" customWidth="1"/>
    <col min="3502" max="3502" width="6.875" customWidth="1"/>
    <col min="3503" max="3503" width="5.875" customWidth="1"/>
    <col min="3504" max="3505" width="6.875" customWidth="1"/>
    <col min="3506" max="3506" width="5.875" customWidth="1"/>
    <col min="3507" max="3510" width="6.875" customWidth="1"/>
    <col min="3511" max="3511" width="5.875" customWidth="1"/>
    <col min="3512" max="3513" width="6.875" customWidth="1"/>
    <col min="3514" max="3514" width="5.875" customWidth="1"/>
    <col min="3515" max="3517" width="6.875" customWidth="1"/>
    <col min="3518" max="3518" width="3.875" customWidth="1"/>
    <col min="3519" max="3519" width="6.875" customWidth="1"/>
    <col min="3520" max="3520" width="5.875" customWidth="1"/>
    <col min="3521" max="3525" width="6.875" customWidth="1"/>
    <col min="3526" max="3526" width="4.875" customWidth="1"/>
    <col min="3527" max="3527" width="5.875" customWidth="1"/>
    <col min="3528" max="3528" width="6.875" customWidth="1"/>
    <col min="3529" max="3529" width="5.875" customWidth="1"/>
    <col min="3530" max="3530" width="6.875" customWidth="1"/>
    <col min="3531" max="3531" width="5.875" customWidth="1"/>
    <col min="3532" max="3534" width="6.875" customWidth="1"/>
    <col min="3535" max="3535" width="5.875" customWidth="1"/>
    <col min="3536" max="3542" width="6.875" customWidth="1"/>
    <col min="3543" max="3543" width="5.875" customWidth="1"/>
    <col min="3544" max="3545" width="6.875" customWidth="1"/>
    <col min="3546" max="3546" width="5.875" customWidth="1"/>
    <col min="3547" max="3547" width="6.875" customWidth="1"/>
    <col min="3548" max="3548" width="5.875" customWidth="1"/>
    <col min="3549" max="3549" width="3.875" customWidth="1"/>
    <col min="3550" max="3551" width="6.875" customWidth="1"/>
    <col min="3552" max="3552" width="5.875" customWidth="1"/>
    <col min="3553" max="3560" width="6.875" customWidth="1"/>
    <col min="3561" max="3561" width="5.875" customWidth="1"/>
    <col min="3562" max="3568" width="6.875" customWidth="1"/>
    <col min="3569" max="3569" width="5.875" customWidth="1"/>
    <col min="3570" max="3570" width="6.875" customWidth="1"/>
    <col min="3571" max="3571" width="5.875" customWidth="1"/>
    <col min="3572" max="3574" width="6.875" customWidth="1"/>
    <col min="3575" max="3575" width="5.875" customWidth="1"/>
    <col min="3576" max="3577" width="4.875" customWidth="1"/>
    <col min="3578" max="3578" width="5.875" customWidth="1"/>
    <col min="3579" max="3580" width="6.875" customWidth="1"/>
    <col min="3581" max="3581" width="5.875" customWidth="1"/>
    <col min="3582" max="3582" width="6.875" customWidth="1"/>
    <col min="3583" max="3583" width="5.875" customWidth="1"/>
    <col min="3584" max="3585" width="6.875" customWidth="1"/>
    <col min="3586" max="3586" width="5.875" customWidth="1"/>
    <col min="3587" max="3591" width="6.875" customWidth="1"/>
    <col min="3592" max="3592" width="5.875" customWidth="1"/>
    <col min="3593" max="3593" width="6.875" customWidth="1"/>
    <col min="3594" max="3594" width="5.875" customWidth="1"/>
    <col min="3595" max="3595" width="6.875" customWidth="1"/>
    <col min="3596" max="3596" width="4.875" customWidth="1"/>
    <col min="3597" max="3601" width="6.875" customWidth="1"/>
    <col min="3602" max="3602" width="3.875" customWidth="1"/>
    <col min="3603" max="3604" width="6.875" customWidth="1"/>
    <col min="3605" max="3605" width="5.875" customWidth="1"/>
    <col min="3606" max="3606" width="4.875" customWidth="1"/>
    <col min="3607" max="3607" width="5.875" customWidth="1"/>
    <col min="3608" max="3608" width="6.875" customWidth="1"/>
    <col min="3609" max="3610" width="5.875" customWidth="1"/>
    <col min="3611" max="3614" width="6.875" customWidth="1"/>
    <col min="3615" max="3615" width="5.875" customWidth="1"/>
    <col min="3616" max="3616" width="6.875" customWidth="1"/>
    <col min="3617" max="3618" width="5.875" customWidth="1"/>
    <col min="3619" max="3619" width="4.875" customWidth="1"/>
    <col min="3620" max="3621" width="6.875" customWidth="1"/>
    <col min="3622" max="3622" width="4.875" customWidth="1"/>
    <col min="3623" max="3623" width="5.875" customWidth="1"/>
    <col min="3624" max="3628" width="6.875" customWidth="1"/>
    <col min="3629" max="3631" width="4.875" customWidth="1"/>
    <col min="3632" max="3633" width="6.875" customWidth="1"/>
    <col min="3634" max="3634" width="5.875" customWidth="1"/>
    <col min="3635" max="3635" width="4.875" customWidth="1"/>
    <col min="3636" max="3636" width="6.875" customWidth="1"/>
    <col min="3637" max="3637" width="5.875" customWidth="1"/>
    <col min="3638" max="3640" width="6.875" customWidth="1"/>
    <col min="3641" max="3641" width="4.875" customWidth="1"/>
    <col min="3642" max="3644" width="6.875" customWidth="1"/>
    <col min="3645" max="3645" width="4.875" customWidth="1"/>
    <col min="3646" max="3646" width="6.875" customWidth="1"/>
    <col min="3647" max="3647" width="5.875" customWidth="1"/>
    <col min="3648" max="3654" width="6.875" customWidth="1"/>
    <col min="3655" max="3655" width="4.875" customWidth="1"/>
    <col min="3656" max="3656" width="6.875" customWidth="1"/>
    <col min="3657" max="3657" width="5.875" customWidth="1"/>
    <col min="3658" max="3658" width="6.875" customWidth="1"/>
    <col min="3659" max="3660" width="5.875" customWidth="1"/>
    <col min="3661" max="3661" width="6.875" customWidth="1"/>
    <col min="3662" max="3662" width="4.875" customWidth="1"/>
    <col min="3663" max="3663" width="6.875" customWidth="1"/>
    <col min="3664" max="3666" width="5.875" customWidth="1"/>
    <col min="3667" max="3669" width="6.875" customWidth="1"/>
    <col min="3670" max="3670" width="5.875" customWidth="1"/>
    <col min="3671" max="3673" width="6.875" customWidth="1"/>
    <col min="3674" max="3674" width="5.875" customWidth="1"/>
    <col min="3675" max="3675" width="6.875" customWidth="1"/>
    <col min="3676" max="3676" width="5.875" customWidth="1"/>
    <col min="3677" max="3678" width="6.875" customWidth="1"/>
    <col min="3679" max="3679" width="5.875" customWidth="1"/>
    <col min="3680" max="3685" width="6.875" customWidth="1"/>
    <col min="3686" max="3686" width="4.875" customWidth="1"/>
    <col min="3687" max="3689" width="6.875" customWidth="1"/>
    <col min="3690" max="3690" width="5.875" customWidth="1"/>
    <col min="3691" max="3691" width="6.875" customWidth="1"/>
    <col min="3692" max="3692" width="5.875" customWidth="1"/>
    <col min="3693" max="3694" width="6.875" customWidth="1"/>
    <col min="3695" max="3695" width="5.875" customWidth="1"/>
    <col min="3696" max="3696" width="6.875" customWidth="1"/>
    <col min="3697" max="3698" width="5.875" customWidth="1"/>
    <col min="3699" max="3699" width="6.875" customWidth="1"/>
    <col min="3700" max="3700" width="5.875" customWidth="1"/>
    <col min="3701" max="3702" width="6.875" customWidth="1"/>
    <col min="3703" max="3703" width="5.875" customWidth="1"/>
    <col min="3704" max="3704" width="4.875" customWidth="1"/>
    <col min="3705" max="3708" width="6.875" customWidth="1"/>
    <col min="3709" max="3709" width="4.875" customWidth="1"/>
    <col min="3710" max="3716" width="6.875" customWidth="1"/>
    <col min="3717" max="3717" width="5.875" customWidth="1"/>
    <col min="3718" max="3720" width="6.875" customWidth="1"/>
    <col min="3721" max="3721" width="4.875" customWidth="1"/>
    <col min="3722" max="3722" width="5.875" customWidth="1"/>
    <col min="3723" max="3724" width="6.875" customWidth="1"/>
    <col min="3725" max="3725" width="4.875" customWidth="1"/>
    <col min="3726" max="3726" width="6.875" customWidth="1"/>
    <col min="3727" max="3727" width="5.875" customWidth="1"/>
    <col min="3728" max="3728" width="6.875" customWidth="1"/>
    <col min="3729" max="3729" width="5.875" customWidth="1"/>
    <col min="3730" max="3734" width="6.875" customWidth="1"/>
    <col min="3735" max="3735" width="5.875" customWidth="1"/>
    <col min="3736" max="3736" width="6.875" customWidth="1"/>
    <col min="3737" max="3737" width="5.875" customWidth="1"/>
    <col min="3738" max="3743" width="6.875" customWidth="1"/>
    <col min="3744" max="3744" width="4.875" customWidth="1"/>
    <col min="3745" max="3747" width="6.875" customWidth="1"/>
    <col min="3748" max="3750" width="5.875" customWidth="1"/>
    <col min="3751" max="3752" width="6.875" customWidth="1"/>
    <col min="3753" max="3754" width="5.875" customWidth="1"/>
    <col min="3755" max="3755" width="6.875" customWidth="1"/>
    <col min="3756" max="3756" width="5.875" customWidth="1"/>
    <col min="3757" max="3764" width="6.875" customWidth="1"/>
    <col min="3765" max="3765" width="5.875" customWidth="1"/>
    <col min="3766" max="3766" width="6.875" customWidth="1"/>
    <col min="3767" max="3767" width="5.875" customWidth="1"/>
    <col min="3768" max="3769" width="6.875" customWidth="1"/>
    <col min="3770" max="3771" width="5.875" customWidth="1"/>
    <col min="3772" max="3772" width="6.875" customWidth="1"/>
    <col min="3773" max="3773" width="5.875" customWidth="1"/>
    <col min="3774" max="3776" width="6.875" customWidth="1"/>
    <col min="3777" max="3777" width="4.875" customWidth="1"/>
    <col min="3778" max="3779" width="5.875" customWidth="1"/>
    <col min="3780" max="3783" width="6.875" customWidth="1"/>
    <col min="3784" max="3784" width="5.875" customWidth="1"/>
    <col min="3785" max="3787" width="6.875" customWidth="1"/>
    <col min="3788" max="3788" width="5.875" customWidth="1"/>
    <col min="3789" max="3790" width="6.875" customWidth="1"/>
    <col min="3791" max="3791" width="5.875" customWidth="1"/>
    <col min="3792" max="3792" width="6.875" customWidth="1"/>
    <col min="3793" max="3793" width="5.875" customWidth="1"/>
    <col min="3794" max="3796" width="6.875" customWidth="1"/>
    <col min="3797" max="3797" width="5.875" customWidth="1"/>
    <col min="3798" max="3798" width="6.875" customWidth="1"/>
    <col min="3799" max="3799" width="5.875" customWidth="1"/>
    <col min="3800" max="3810" width="6.875" customWidth="1"/>
    <col min="3811" max="3812" width="4.875" customWidth="1"/>
    <col min="3813" max="3814" width="6.875" customWidth="1"/>
    <col min="3815" max="3815" width="5.875" customWidth="1"/>
    <col min="3816" max="3816" width="4.875" customWidth="1"/>
    <col min="3817" max="3817" width="6.875" customWidth="1"/>
    <col min="3818" max="3818" width="4.875" customWidth="1"/>
    <col min="3819" max="3820" width="6.875" customWidth="1"/>
    <col min="3821" max="3824" width="5.875" customWidth="1"/>
    <col min="3825" max="3826" width="6.875" customWidth="1"/>
    <col min="3827" max="3827" width="1.875" customWidth="1"/>
    <col min="3828" max="3832" width="6.875" customWidth="1"/>
    <col min="3833" max="3833" width="5.875" customWidth="1"/>
    <col min="3834" max="3835" width="6.875" customWidth="1"/>
    <col min="3836" max="3836" width="5.875" customWidth="1"/>
    <col min="3837" max="3838" width="6.875" customWidth="1"/>
    <col min="3839" max="3840" width="5.875" customWidth="1"/>
    <col min="3841" max="3841" width="6.875" customWidth="1"/>
    <col min="3842" max="3842" width="5.875" customWidth="1"/>
    <col min="3843" max="3844" width="4.875" customWidth="1"/>
    <col min="3845" max="3848" width="6.875" customWidth="1"/>
    <col min="3849" max="3849" width="4.875" customWidth="1"/>
    <col min="3850" max="3850" width="5.875" customWidth="1"/>
    <col min="3851" max="3859" width="6.875" customWidth="1"/>
    <col min="3860" max="3860" width="5.875" customWidth="1"/>
    <col min="3861" max="3862" width="6.875" customWidth="1"/>
    <col min="3863" max="3863" width="5.875" customWidth="1"/>
    <col min="3864" max="3867" width="6.875" customWidth="1"/>
    <col min="3868" max="3868" width="5.875" customWidth="1"/>
    <col min="3869" max="3870" width="6.875" customWidth="1"/>
    <col min="3871" max="3871" width="4.875" customWidth="1"/>
    <col min="3872" max="3874" width="6.875" customWidth="1"/>
    <col min="3875" max="3875" width="5.875" customWidth="1"/>
    <col min="3876" max="3877" width="6.875" customWidth="1"/>
    <col min="3878" max="3878" width="5.875" customWidth="1"/>
    <col min="3879" max="3879" width="6.875" customWidth="1"/>
    <col min="3880" max="3880" width="3.875" customWidth="1"/>
    <col min="3881" max="3881" width="5.875" customWidth="1"/>
    <col min="3882" max="3883" width="6.875" customWidth="1"/>
    <col min="3884" max="3884" width="5.875" customWidth="1"/>
    <col min="3885" max="3892" width="6.875" customWidth="1"/>
    <col min="3893" max="3893" width="5.875" customWidth="1"/>
    <col min="3894" max="3898" width="6.875" customWidth="1"/>
    <col min="3899" max="3899" width="5.875" customWidth="1"/>
    <col min="3900" max="3900" width="6.875" customWidth="1"/>
    <col min="3901" max="3901" width="5.875" customWidth="1"/>
    <col min="3902" max="3906" width="6.875" customWidth="1"/>
    <col min="3907" max="3907" width="4.875" customWidth="1"/>
    <col min="3908" max="3909" width="6.875" customWidth="1"/>
    <col min="3910" max="3910" width="4.875" customWidth="1"/>
    <col min="3911" max="3912" width="6.875" customWidth="1"/>
    <col min="3913" max="3913" width="5.875" customWidth="1"/>
    <col min="3914" max="3914" width="6.875" customWidth="1"/>
    <col min="3915" max="3915" width="5.875" customWidth="1"/>
    <col min="3916" max="3919" width="6.875" customWidth="1"/>
    <col min="3920" max="3921" width="5.875" customWidth="1"/>
    <col min="3922" max="3922" width="4.875" customWidth="1"/>
    <col min="3923" max="3931" width="6.875" customWidth="1"/>
    <col min="3932" max="3933" width="5.875" customWidth="1"/>
    <col min="3934" max="3935" width="6.875" customWidth="1"/>
    <col min="3936" max="3936" width="3.875" customWidth="1"/>
    <col min="3937" max="3937" width="5.875" customWidth="1"/>
    <col min="3938" max="3939" width="6.875" customWidth="1"/>
    <col min="3940" max="3941" width="4.875" customWidth="1"/>
    <col min="3942" max="3945" width="6.875" customWidth="1"/>
    <col min="3946" max="3946" width="4.875" customWidth="1"/>
    <col min="3947" max="3947" width="6.875" customWidth="1"/>
    <col min="3948" max="3948" width="5.875" customWidth="1"/>
    <col min="3949" max="3952" width="6.875" customWidth="1"/>
    <col min="3953" max="3953" width="5.875" customWidth="1"/>
    <col min="3954" max="3962" width="6.875" customWidth="1"/>
    <col min="3963" max="3963" width="5.875" customWidth="1"/>
    <col min="3964" max="3964" width="6.875" customWidth="1"/>
    <col min="3965" max="3966" width="5.875" customWidth="1"/>
    <col min="3967" max="3967" width="4.875" customWidth="1"/>
    <col min="3968" max="3968" width="6.875" customWidth="1"/>
    <col min="3969" max="3970" width="5.875" customWidth="1"/>
    <col min="3971" max="3973" width="6.875" customWidth="1"/>
    <col min="3974" max="3976" width="5.875" customWidth="1"/>
    <col min="3977" max="3978" width="6.875" customWidth="1"/>
    <col min="3979" max="3979" width="5.875" customWidth="1"/>
    <col min="3980" max="3982" width="6.875" customWidth="1"/>
    <col min="3983" max="3983" width="5.875" customWidth="1"/>
    <col min="3984" max="3989" width="6.875" customWidth="1"/>
    <col min="3990" max="3992" width="5.875" customWidth="1"/>
    <col min="3993" max="3993" width="4.875" customWidth="1"/>
    <col min="3994" max="3995" width="6.875" customWidth="1"/>
    <col min="3996" max="3996" width="5.875" customWidth="1"/>
    <col min="3997" max="4002" width="6.875" customWidth="1"/>
    <col min="4003" max="4003" width="4.875" customWidth="1"/>
    <col min="4004" max="4004" width="6.875" customWidth="1"/>
    <col min="4005" max="4005" width="5.875" customWidth="1"/>
    <col min="4006" max="4007" width="6.875" customWidth="1"/>
    <col min="4008" max="4011" width="7.875" customWidth="1"/>
    <col min="4012" max="4012" width="6.875" customWidth="1"/>
    <col min="4013" max="4014" width="7.875" customWidth="1"/>
    <col min="4015" max="4016" width="6.875" customWidth="1"/>
    <col min="4017" max="4023" width="7.875" customWidth="1"/>
    <col min="4024" max="4024" width="5.875" customWidth="1"/>
    <col min="4025" max="4025" width="7.875" customWidth="1"/>
    <col min="4026" max="4028" width="6.875" customWidth="1"/>
    <col min="4029" max="4030" width="7.875" customWidth="1"/>
    <col min="4031" max="4034" width="6.875" customWidth="1"/>
    <col min="4035" max="4035" width="7.875" customWidth="1"/>
    <col min="4036" max="4036" width="6.875" customWidth="1"/>
    <col min="4037" max="4039" width="7.875" customWidth="1"/>
    <col min="4040" max="4040" width="6.875" customWidth="1"/>
    <col min="4041" max="4043" width="7.875" customWidth="1"/>
    <col min="4044" max="4044" width="6.875" customWidth="1"/>
    <col min="4045" max="4047" width="7.875" customWidth="1"/>
    <col min="4048" max="4049" width="5.875" customWidth="1"/>
    <col min="4050" max="4052" width="6.875" customWidth="1"/>
    <col min="4053" max="4057" width="7.875" customWidth="1"/>
    <col min="4058" max="4058" width="6.875" customWidth="1"/>
    <col min="4059" max="4061" width="7.875" customWidth="1"/>
    <col min="4062" max="4062" width="6.875" customWidth="1"/>
    <col min="4063" max="4063" width="7.875" customWidth="1"/>
    <col min="4064" max="4064" width="5.875" customWidth="1"/>
    <col min="4065" max="4065" width="6.875" customWidth="1"/>
    <col min="4066" max="4066" width="5.875" customWidth="1"/>
    <col min="4067" max="4067" width="6.875" customWidth="1"/>
    <col min="4068" max="4068" width="7.875" customWidth="1"/>
    <col min="4069" max="4070" width="6.875" customWidth="1"/>
    <col min="4071" max="4075" width="7.875" customWidth="1"/>
    <col min="4076" max="4077" width="4.875" customWidth="1"/>
    <col min="4078" max="4080" width="7.875" customWidth="1"/>
    <col min="4081" max="4081" width="6.875" customWidth="1"/>
    <col min="4082" max="4082" width="7.875" customWidth="1"/>
    <col min="4083" max="4083" width="6.875" customWidth="1"/>
    <col min="4084" max="4087" width="7.875" customWidth="1"/>
    <col min="4088" max="4088" width="5.875" customWidth="1"/>
    <col min="4089" max="4092" width="7.875" customWidth="1"/>
    <col min="4093" max="4093" width="6.875" customWidth="1"/>
    <col min="4094" max="4094" width="7.875" customWidth="1"/>
    <col min="4095" max="4095" width="6.875" customWidth="1"/>
    <col min="4096" max="4097" width="7.875" customWidth="1"/>
    <col min="4098" max="4099" width="6.875" customWidth="1"/>
    <col min="4100" max="4101" width="7.875" customWidth="1"/>
    <col min="4102" max="4102" width="5.875" customWidth="1"/>
    <col min="4103" max="4106" width="7.875" customWidth="1"/>
    <col min="4107" max="4107" width="5.875" customWidth="1"/>
    <col min="4108" max="4108" width="7.875" customWidth="1"/>
    <col min="4109" max="4109" width="6.875" customWidth="1"/>
    <col min="4110" max="4110" width="7.875" customWidth="1"/>
    <col min="4111" max="4112" width="6.875" customWidth="1"/>
    <col min="4113" max="4113" width="7.875" customWidth="1"/>
    <col min="4114" max="4114" width="6.875" customWidth="1"/>
    <col min="4115" max="4116" width="7.875" customWidth="1"/>
    <col min="4117" max="4117" width="6.875" customWidth="1"/>
    <col min="4118" max="4119" width="7.875" customWidth="1"/>
    <col min="4120" max="4120" width="4.875" customWidth="1"/>
    <col min="4121" max="4127" width="7.875" customWidth="1"/>
    <col min="4128" max="4128" width="6.875" customWidth="1"/>
    <col min="4129" max="4129" width="7.875" customWidth="1"/>
    <col min="4130" max="4132" width="6.875" customWidth="1"/>
    <col min="4133" max="4134" width="7.875" customWidth="1"/>
    <col min="4135" max="4135" width="5.875" customWidth="1"/>
    <col min="4136" max="4137" width="6.875" customWidth="1"/>
    <col min="4138" max="4138" width="7.875" customWidth="1"/>
    <col min="4139" max="4139" width="6.875" customWidth="1"/>
    <col min="4140" max="4141" width="7.875" customWidth="1"/>
    <col min="4142" max="4142" width="5.875" customWidth="1"/>
    <col min="4143" max="4143" width="7.875" customWidth="1"/>
    <col min="4144" max="4144" width="5.875" customWidth="1"/>
    <col min="4145" max="4148" width="7.875" customWidth="1"/>
    <col min="4149" max="4149" width="6.875" customWidth="1"/>
    <col min="4150" max="4151" width="7.875" customWidth="1"/>
    <col min="4152" max="4152" width="6.875" customWidth="1"/>
    <col min="4153" max="4157" width="7.875" customWidth="1"/>
    <col min="4158" max="4158" width="6.875" customWidth="1"/>
    <col min="4159" max="4159" width="7.875" customWidth="1"/>
    <col min="4160" max="4162" width="6.875" customWidth="1"/>
    <col min="4163" max="4167" width="7.875" customWidth="1"/>
    <col min="4168" max="4168" width="6.875" customWidth="1"/>
    <col min="4169" max="4173" width="7.875" customWidth="1"/>
    <col min="4174" max="4174" width="5.875" customWidth="1"/>
    <col min="4175" max="4175" width="7.875" customWidth="1"/>
    <col min="4176" max="4177" width="6.875" customWidth="1"/>
    <col min="4178" max="4178" width="7.875" customWidth="1"/>
    <col min="4179" max="4180" width="6.875" customWidth="1"/>
    <col min="4181" max="4181" width="7.875" customWidth="1"/>
    <col min="4182" max="4182" width="6.875" customWidth="1"/>
    <col min="4183" max="4186" width="7.875" customWidth="1"/>
    <col min="4187" max="4187" width="6.875" customWidth="1"/>
    <col min="4188" max="4195" width="7.875" customWidth="1"/>
    <col min="4196" max="4196" width="6.875" customWidth="1"/>
    <col min="4197" max="4197" width="5.875" customWidth="1"/>
    <col min="4198" max="4198" width="7.875" customWidth="1"/>
    <col min="4199" max="4199" width="6.875" customWidth="1"/>
    <col min="4200" max="4201" width="7.875" customWidth="1"/>
    <col min="4202" max="4202" width="5.875" customWidth="1"/>
    <col min="4203" max="4204" width="6.875" customWidth="1"/>
    <col min="4205" max="4208" width="7.875" customWidth="1"/>
    <col min="4209" max="4210" width="6.875" customWidth="1"/>
    <col min="4211" max="4211" width="7.875" customWidth="1"/>
    <col min="4212" max="4212" width="5.875" customWidth="1"/>
    <col min="4213" max="4213" width="7.875" customWidth="1"/>
    <col min="4214" max="4214" width="5.875" customWidth="1"/>
    <col min="4215" max="4215" width="6.875" customWidth="1"/>
    <col min="4216" max="4219" width="7.875" customWidth="1"/>
    <col min="4220" max="4220" width="6.875" customWidth="1"/>
    <col min="4221" max="4222" width="7.875" customWidth="1"/>
    <col min="4223" max="4223" width="6.875" customWidth="1"/>
    <col min="4224" max="4224" width="7.875" customWidth="1"/>
    <col min="4225" max="4226" width="5.875" customWidth="1"/>
    <col min="4227" max="4227" width="7.875" customWidth="1"/>
    <col min="4228" max="4230" width="6.875" customWidth="1"/>
    <col min="4231" max="4232" width="7.875" customWidth="1"/>
    <col min="4233" max="4233" width="6.875" customWidth="1"/>
    <col min="4234" max="4237" width="7.875" customWidth="1"/>
    <col min="4238" max="4238" width="6.875" customWidth="1"/>
    <col min="4239" max="4239" width="7.875" customWidth="1"/>
    <col min="4240" max="4240" width="5.875" customWidth="1"/>
    <col min="4241" max="4242" width="6.875" customWidth="1"/>
    <col min="4243" max="4244" width="4.875" customWidth="1"/>
    <col min="4245" max="4246" width="6.875" customWidth="1"/>
    <col min="4247" max="4248" width="7.875" customWidth="1"/>
    <col min="4249" max="4249" width="6.875" customWidth="1"/>
    <col min="4250" max="4258" width="7.875" customWidth="1"/>
    <col min="4259" max="4260" width="6.875" customWidth="1"/>
    <col min="4261" max="4266" width="7.875" customWidth="1"/>
    <col min="4267" max="4267" width="5.875" customWidth="1"/>
    <col min="4268" max="4268" width="7.875" customWidth="1"/>
    <col min="4269" max="4272" width="6.875" customWidth="1"/>
    <col min="4273" max="4273" width="7.875" customWidth="1"/>
    <col min="4274" max="4274" width="5.875" customWidth="1"/>
    <col min="4275" max="4276" width="7.875" customWidth="1"/>
    <col min="4277" max="4277" width="5.875" customWidth="1"/>
    <col min="4278" max="4278" width="6.875" customWidth="1"/>
    <col min="4279" max="4279" width="7.875" customWidth="1"/>
    <col min="4280" max="4281" width="6.875" customWidth="1"/>
    <col min="4282" max="4283" width="7.875" customWidth="1"/>
    <col min="4284" max="4284" width="2.875" customWidth="1"/>
    <col min="4285" max="4285" width="6.875" customWidth="1"/>
    <col min="4286" max="4288" width="7.875" customWidth="1"/>
    <col min="4289" max="4289" width="6.875" customWidth="1"/>
    <col min="4290" max="4292" width="7.875" customWidth="1"/>
    <col min="4293" max="4293" width="6.875" customWidth="1"/>
    <col min="4294" max="4294" width="7.875" customWidth="1"/>
    <col min="4295" max="4295" width="6.875" customWidth="1"/>
    <col min="4296" max="4306" width="7.875" customWidth="1"/>
    <col min="4307" max="4307" width="6.875" customWidth="1"/>
    <col min="4308" max="4308" width="5.875" customWidth="1"/>
    <col min="4309" max="4310" width="6.875" customWidth="1"/>
    <col min="4311" max="4311" width="7.875" customWidth="1"/>
    <col min="4312" max="4312" width="6.875" customWidth="1"/>
    <col min="4313" max="4315" width="7.875" customWidth="1"/>
    <col min="4316" max="4316" width="6.875" customWidth="1"/>
    <col min="4317" max="4317" width="7.875" customWidth="1"/>
    <col min="4318" max="4319" width="6.875" customWidth="1"/>
    <col min="4320" max="4326" width="7.875" customWidth="1"/>
    <col min="4327" max="4328" width="6.875" customWidth="1"/>
    <col min="4329" max="4329" width="5.875" customWidth="1"/>
    <col min="4330" max="4330" width="7.875" customWidth="1"/>
    <col min="4331" max="4331" width="6.875" customWidth="1"/>
    <col min="4332" max="4334" width="7.875" customWidth="1"/>
    <col min="4335" max="4336" width="6.875" customWidth="1"/>
    <col min="4337" max="4337" width="5.875" customWidth="1"/>
    <col min="4338" max="4339" width="7.875" customWidth="1"/>
    <col min="4340" max="4340" width="5.875" customWidth="1"/>
    <col min="4341" max="4341" width="7.875" customWidth="1"/>
    <col min="4342" max="4342" width="6.875" customWidth="1"/>
    <col min="4343" max="4343" width="7.875" customWidth="1"/>
    <col min="4344" max="4344" width="6.875" customWidth="1"/>
    <col min="4345" max="4345" width="7.875" customWidth="1"/>
    <col min="4346" max="4346" width="6.875" customWidth="1"/>
    <col min="4347" max="4347" width="7.875" customWidth="1"/>
    <col min="4348" max="4348" width="6.875" customWidth="1"/>
    <col min="4349" max="4349" width="4.875" customWidth="1"/>
    <col min="4350" max="4355" width="7.875" customWidth="1"/>
    <col min="4356" max="4356" width="6.875" customWidth="1"/>
    <col min="4357" max="4357" width="7.875" customWidth="1"/>
    <col min="4358" max="4358" width="6.875" customWidth="1"/>
    <col min="4359" max="4360" width="7.875" customWidth="1"/>
    <col min="4361" max="4361" width="6.875" customWidth="1"/>
    <col min="4362" max="4362" width="5.875" customWidth="1"/>
    <col min="4363" max="4363" width="7.875" customWidth="1"/>
    <col min="4364" max="4364" width="6.875" customWidth="1"/>
    <col min="4365" max="4367" width="7.875" customWidth="1"/>
    <col min="4368" max="4368" width="6.875" customWidth="1"/>
    <col min="4369" max="4374" width="7.875" customWidth="1"/>
    <col min="4375" max="4375" width="6.875" customWidth="1"/>
    <col min="4376" max="4379" width="7.875" customWidth="1"/>
    <col min="4380" max="4380" width="6.875" customWidth="1"/>
    <col min="4381" max="4385" width="7.875" customWidth="1"/>
    <col min="4386" max="4386" width="6.875" customWidth="1"/>
    <col min="4387" max="4387" width="7.875" customWidth="1"/>
    <col min="4388" max="4388" width="5.875" customWidth="1"/>
    <col min="4389" max="4389" width="6.875" customWidth="1"/>
    <col min="4390" max="4390" width="7.875" customWidth="1"/>
    <col min="4391" max="4391" width="6.875" customWidth="1"/>
    <col min="4392" max="4392" width="7.875" customWidth="1"/>
    <col min="4393" max="4393" width="5.875" customWidth="1"/>
    <col min="4394" max="4394" width="6.875" customWidth="1"/>
    <col min="4395" max="4395" width="7.875" customWidth="1"/>
    <col min="4396" max="4396" width="2.875" customWidth="1"/>
    <col min="4397" max="4401" width="7.875" customWidth="1"/>
    <col min="4402" max="4402" width="6.875" customWidth="1"/>
    <col min="4403" max="4403" width="7.875" customWidth="1"/>
    <col min="4404" max="4405" width="6.875" customWidth="1"/>
    <col min="4406" max="4406" width="7.875" customWidth="1"/>
    <col min="4407" max="4408" width="6.875" customWidth="1"/>
    <col min="4409" max="4409" width="7.875" customWidth="1"/>
    <col min="4410" max="4410" width="5.875" customWidth="1"/>
    <col min="4411" max="4411" width="6.875" customWidth="1"/>
    <col min="4412" max="4412" width="7.875" customWidth="1"/>
    <col min="4413" max="4413" width="6.875" customWidth="1"/>
    <col min="4414" max="4416" width="7.875" customWidth="1"/>
    <col min="4417" max="4418" width="4.875" customWidth="1"/>
    <col min="4419" max="4419" width="6.875" customWidth="1"/>
    <col min="4420" max="4425" width="7.875" customWidth="1"/>
    <col min="4426" max="4426" width="6.875" customWidth="1"/>
    <col min="4427" max="4432" width="7.875" customWidth="1"/>
    <col min="4433" max="4434" width="5.875" customWidth="1"/>
    <col min="4435" max="4438" width="7.875" customWidth="1"/>
    <col min="4439" max="4441" width="6.875" customWidth="1"/>
    <col min="4442" max="4446" width="7.875" customWidth="1"/>
    <col min="4447" max="4450" width="6.875" customWidth="1"/>
    <col min="4451" max="4457" width="7.875" customWidth="1"/>
    <col min="4458" max="4458" width="6.875" customWidth="1"/>
    <col min="4459" max="4460" width="7.875" customWidth="1"/>
    <col min="4461" max="4463" width="6.875" customWidth="1"/>
    <col min="4464" max="4468" width="7.875" customWidth="1"/>
    <col min="4469" max="4469" width="6.875" customWidth="1"/>
    <col min="4470" max="4473" width="7.875" customWidth="1"/>
    <col min="4474" max="4474" width="6.875" customWidth="1"/>
    <col min="4475" max="4477" width="7.875" customWidth="1"/>
    <col min="4478" max="4479" width="6.875" customWidth="1"/>
    <col min="4480" max="4484" width="7.875" customWidth="1"/>
    <col min="4485" max="4485" width="6.875" customWidth="1"/>
    <col min="4486" max="4487" width="7.875" customWidth="1"/>
    <col min="4488" max="4488" width="6.875" customWidth="1"/>
    <col min="4489" max="4490" width="7.875" customWidth="1"/>
    <col min="4491" max="4491" width="5.875" customWidth="1"/>
    <col min="4492" max="4492" width="6.875" customWidth="1"/>
    <col min="4493" max="4494" width="7.875" customWidth="1"/>
    <col min="4495" max="4496" width="6.875" customWidth="1"/>
    <col min="4497" max="4498" width="7.875" customWidth="1"/>
    <col min="4499" max="4499" width="6.875" customWidth="1"/>
    <col min="4500" max="4504" width="7.875" customWidth="1"/>
    <col min="4505" max="4505" width="6.875" customWidth="1"/>
    <col min="4506" max="4507" width="7.875" customWidth="1"/>
    <col min="4508" max="4510" width="6.875" customWidth="1"/>
    <col min="4511" max="4511" width="7.875" customWidth="1"/>
    <col min="4512" max="4512" width="5.875" customWidth="1"/>
    <col min="4513" max="4514" width="7.875" customWidth="1"/>
    <col min="4515" max="4516" width="6.875" customWidth="1"/>
    <col min="4517" max="4519" width="7.875" customWidth="1"/>
    <col min="4520" max="4520" width="6.875" customWidth="1"/>
    <col min="4521" max="4529" width="7.875" customWidth="1"/>
    <col min="4530" max="4530" width="6.875" customWidth="1"/>
    <col min="4531" max="4533" width="7.875" customWidth="1"/>
    <col min="4534" max="4534" width="4.875" customWidth="1"/>
    <col min="4535" max="4535" width="7.875" customWidth="1"/>
    <col min="4536" max="4536" width="6.875" customWidth="1"/>
    <col min="4537" max="4537" width="7.875" customWidth="1"/>
    <col min="4538" max="4538" width="6.875" customWidth="1"/>
    <col min="4539" max="4539" width="5.875" customWidth="1"/>
    <col min="4540" max="4543" width="7.875" customWidth="1"/>
    <col min="4544" max="4544" width="6.875" customWidth="1"/>
    <col min="4545" max="4547" width="7.875" customWidth="1"/>
    <col min="4548" max="4548" width="6.875" customWidth="1"/>
    <col min="4549" max="4552" width="7.875" customWidth="1"/>
    <col min="4553" max="4553" width="6.875" customWidth="1"/>
    <col min="4554" max="4556" width="7.875" customWidth="1"/>
    <col min="4557" max="4559" width="6.875" customWidth="1"/>
    <col min="4560" max="4560" width="7.875" customWidth="1"/>
    <col min="4561" max="4561" width="5.875" customWidth="1"/>
    <col min="4562" max="4562" width="7.875" customWidth="1"/>
    <col min="4563" max="4564" width="6.875" customWidth="1"/>
    <col min="4565" max="4566" width="7.875" customWidth="1"/>
    <col min="4567" max="4567" width="4.875" customWidth="1"/>
    <col min="4568" max="4569" width="7.875" customWidth="1"/>
    <col min="4570" max="4570" width="6.875" customWidth="1"/>
    <col min="4571" max="4574" width="7.875" customWidth="1"/>
    <col min="4575" max="4575" width="4.875" customWidth="1"/>
    <col min="4576" max="4580" width="7.875" customWidth="1"/>
    <col min="4581" max="4582" width="6.875" customWidth="1"/>
    <col min="4583" max="4583" width="7.875" customWidth="1"/>
    <col min="4584" max="4584" width="5.875" customWidth="1"/>
    <col min="4585" max="4588" width="7.875" customWidth="1"/>
    <col min="4589" max="4589" width="6.875" customWidth="1"/>
    <col min="4590" max="4590" width="7.875" customWidth="1"/>
    <col min="4591" max="4592" width="6.875" customWidth="1"/>
    <col min="4593" max="4595" width="7.875" customWidth="1"/>
    <col min="4596" max="4596" width="6.875" customWidth="1"/>
    <col min="4597" max="4600" width="7.875" customWidth="1"/>
    <col min="4601" max="4602" width="6.875" customWidth="1"/>
    <col min="4603" max="4607" width="7.875" customWidth="1"/>
    <col min="4608" max="4608" width="5.875" customWidth="1"/>
    <col min="4609" max="4613" width="6.875" customWidth="1"/>
    <col min="4614" max="4614" width="4.875" customWidth="1"/>
    <col min="4615" max="4619" width="7.875" customWidth="1"/>
    <col min="4620" max="4620" width="6.875" customWidth="1"/>
    <col min="4621" max="4622" width="7.875" customWidth="1"/>
    <col min="4623" max="4624" width="6.875" customWidth="1"/>
    <col min="4625" max="4626" width="7.875" customWidth="1"/>
    <col min="4627" max="4627" width="6.875" customWidth="1"/>
    <col min="4628" max="4629" width="7.875" customWidth="1"/>
    <col min="4630" max="4634" width="6.875" customWidth="1"/>
    <col min="4635" max="4635" width="7.875" customWidth="1"/>
    <col min="4636" max="4636" width="6.875" customWidth="1"/>
    <col min="4637" max="4637" width="7.875" customWidth="1"/>
    <col min="4638" max="4639" width="6.875" customWidth="1"/>
    <col min="4640" max="4640" width="5.875" customWidth="1"/>
    <col min="4641" max="4641" width="6.875" customWidth="1"/>
    <col min="4642" max="4643" width="7.875" customWidth="1"/>
    <col min="4644" max="4644" width="5.875" customWidth="1"/>
    <col min="4645" max="4645" width="6.875" customWidth="1"/>
    <col min="4646" max="4649" width="7.875" customWidth="1"/>
    <col min="4650" max="4651" width="6.875" customWidth="1"/>
    <col min="4652" max="4655" width="7.875" customWidth="1"/>
    <col min="4656" max="4656" width="6.875" customWidth="1"/>
    <col min="4657" max="4658" width="7.875" customWidth="1"/>
    <col min="4659" max="4659" width="6.875" customWidth="1"/>
    <col min="4660" max="4660" width="7.875" customWidth="1"/>
    <col min="4661" max="4663" width="6.875" customWidth="1"/>
    <col min="4664" max="4667" width="7.875" customWidth="1"/>
    <col min="4668" max="4668" width="6.875" customWidth="1"/>
    <col min="4669" max="4671" width="7.875" customWidth="1"/>
    <col min="4672" max="4672" width="5.875" customWidth="1"/>
    <col min="4673" max="4675" width="7.875" customWidth="1"/>
    <col min="4676" max="4676" width="4.875" customWidth="1"/>
    <col min="4677" max="4678" width="7.875" customWidth="1"/>
    <col min="4679" max="4679" width="6.875" customWidth="1"/>
    <col min="4680" max="4680" width="7.875" customWidth="1"/>
    <col min="4681" max="4683" width="6.875" customWidth="1"/>
    <col min="4684" max="4685" width="7.875" customWidth="1"/>
    <col min="4686" max="4686" width="6.875" customWidth="1"/>
    <col min="4687" max="4687" width="7.875" customWidth="1"/>
    <col min="4688" max="4688" width="5.875" customWidth="1"/>
    <col min="4689" max="4689" width="6.875" customWidth="1"/>
    <col min="4690" max="4697" width="7.875" customWidth="1"/>
    <col min="4698" max="4700" width="6.875" customWidth="1"/>
    <col min="4701" max="4709" width="7.875" customWidth="1"/>
    <col min="4710" max="4710" width="6.875" customWidth="1"/>
    <col min="4711" max="4712" width="7.875" customWidth="1"/>
    <col min="4713" max="4713" width="6.875" customWidth="1"/>
    <col min="4714" max="4714" width="7.875" customWidth="1"/>
    <col min="4715" max="4716" width="6.875" customWidth="1"/>
    <col min="4717" max="4719" width="7.875" customWidth="1"/>
    <col min="4720" max="4721" width="6.875" customWidth="1"/>
    <col min="4722" max="4725" width="7.875" customWidth="1"/>
    <col min="4726" max="4726" width="5.875" customWidth="1"/>
    <col min="4727" max="4727" width="6.875" customWidth="1"/>
    <col min="4728" max="4729" width="7.875" customWidth="1"/>
    <col min="4730" max="4731" width="6.875" customWidth="1"/>
    <col min="4732" max="4732" width="4.875" customWidth="1"/>
    <col min="4733" max="4738" width="7.875" customWidth="1"/>
    <col min="4739" max="4741" width="6.875" customWidth="1"/>
    <col min="4742" max="4744" width="7.875" customWidth="1"/>
    <col min="4745" max="4745" width="6.875" customWidth="1"/>
    <col min="4746" max="4746" width="7.875" customWidth="1"/>
    <col min="4747" max="4747" width="5.875" customWidth="1"/>
    <col min="4748" max="4749" width="7.875" customWidth="1"/>
    <col min="4750" max="4750" width="6.875" customWidth="1"/>
    <col min="4751" max="4756" width="7.875" customWidth="1"/>
    <col min="4757" max="4757" width="6.875" customWidth="1"/>
    <col min="4758" max="4761" width="7.875" customWidth="1"/>
    <col min="4762" max="4763" width="6.875" customWidth="1"/>
    <col min="4764" max="4764" width="5.875" customWidth="1"/>
    <col min="4765" max="4770" width="7.875" customWidth="1"/>
    <col min="4771" max="4771" width="5.875" customWidth="1"/>
    <col min="4772" max="4772" width="7.875" customWidth="1"/>
    <col min="4773" max="4773" width="6.875" customWidth="1"/>
    <col min="4774" max="4777" width="7.875" customWidth="1"/>
    <col min="4778" max="4778" width="6.875" customWidth="1"/>
    <col min="4779" max="4785" width="7.875" customWidth="1"/>
    <col min="4786" max="4786" width="4.875" customWidth="1"/>
    <col min="4787" max="4788" width="7.875" customWidth="1"/>
    <col min="4789" max="4789" width="6.875" customWidth="1"/>
    <col min="4790" max="4790" width="7.875" customWidth="1"/>
    <col min="4791" max="4791" width="6.875" customWidth="1"/>
    <col min="4792" max="4794" width="7.875" customWidth="1"/>
    <col min="4795" max="4796" width="6.875" customWidth="1"/>
    <col min="4797" max="4797" width="5.875" customWidth="1"/>
    <col min="4798" max="4799" width="7.875" customWidth="1"/>
    <col min="4800" max="4800" width="6.875" customWidth="1"/>
    <col min="4801" max="4802" width="7.875" customWidth="1"/>
    <col min="4803" max="4804" width="6.875" customWidth="1"/>
    <col min="4805" max="4805" width="7.875" customWidth="1"/>
    <col min="4806" max="4806" width="6.875" customWidth="1"/>
    <col min="4807" max="4807" width="5.875" customWidth="1"/>
    <col min="4808" max="4810" width="7.875" customWidth="1"/>
    <col min="4811" max="4812" width="5.875" customWidth="1"/>
    <col min="4813" max="4813" width="7.875" customWidth="1"/>
    <col min="4814" max="4815" width="6.875" customWidth="1"/>
    <col min="4816" max="4816" width="5.875" customWidth="1"/>
    <col min="4817" max="4817" width="7.875" customWidth="1"/>
    <col min="4818" max="4819" width="6.875" customWidth="1"/>
    <col min="4820" max="4822" width="7.875" customWidth="1"/>
    <col min="4823" max="4823" width="6.875" customWidth="1"/>
    <col min="4824" max="4824" width="7.875" customWidth="1"/>
    <col min="4825" max="4825" width="5.875" customWidth="1"/>
    <col min="4826" max="4827" width="7.875" customWidth="1"/>
    <col min="4828" max="4828" width="6.875" customWidth="1"/>
    <col min="4829" max="4829" width="5.875" customWidth="1"/>
    <col min="4830" max="4830" width="7.875" customWidth="1"/>
    <col min="4831" max="4834" width="6.875" customWidth="1"/>
    <col min="4835" max="4835" width="7.875" customWidth="1"/>
    <col min="4836" max="4836" width="6.875" customWidth="1"/>
    <col min="4837" max="4837" width="5.875" customWidth="1"/>
    <col min="4838" max="4838" width="6.875" customWidth="1"/>
    <col min="4839" max="4840" width="7.875" customWidth="1"/>
    <col min="4841" max="4842" width="5.875" customWidth="1"/>
    <col min="4843" max="4849" width="7.875" customWidth="1"/>
    <col min="4850" max="4852" width="6.875" customWidth="1"/>
    <col min="4853" max="4853" width="7.875" customWidth="1"/>
    <col min="4854" max="4854" width="5.875" customWidth="1"/>
    <col min="4855" max="4855" width="6.875" customWidth="1"/>
    <col min="4856" max="4858" width="7.875" customWidth="1"/>
    <col min="4859" max="4860" width="6.875" customWidth="1"/>
    <col min="4861" max="4861" width="7.875" customWidth="1"/>
    <col min="4862" max="4863" width="6.875" customWidth="1"/>
    <col min="4864" max="4867" width="7.875" customWidth="1"/>
    <col min="4868" max="4868" width="6.875" customWidth="1"/>
    <col min="4869" max="4869" width="5.875" customWidth="1"/>
    <col min="4870" max="4872" width="6.875" customWidth="1"/>
    <col min="4873" max="4874" width="7.875" customWidth="1"/>
    <col min="4875" max="4875" width="2.875" customWidth="1"/>
    <col min="4876" max="4876" width="7.875" customWidth="1"/>
    <col min="4877" max="4877" width="6.875" customWidth="1"/>
    <col min="4878" max="4879" width="7.875" customWidth="1"/>
    <col min="4880" max="4880" width="5.875" customWidth="1"/>
    <col min="4881" max="4881" width="6.875" customWidth="1"/>
    <col min="4882" max="4884" width="7.875" customWidth="1"/>
    <col min="4885" max="4885" width="6.875" customWidth="1"/>
    <col min="4886" max="4888" width="7.875" customWidth="1"/>
    <col min="4889" max="4889" width="4.875" customWidth="1"/>
    <col min="4890" max="4891" width="7.875" customWidth="1"/>
    <col min="4892" max="4892" width="5.875" customWidth="1"/>
    <col min="4893" max="4894" width="7.875" customWidth="1"/>
    <col min="4895" max="4895" width="6.875" customWidth="1"/>
    <col min="4896" max="4896" width="5.875" customWidth="1"/>
    <col min="4897" max="4899" width="7.875" customWidth="1"/>
    <col min="4900" max="4900" width="5.875" customWidth="1"/>
    <col min="4901" max="4901" width="6.875" customWidth="1"/>
    <col min="4902" max="4903" width="7.875" customWidth="1"/>
    <col min="4904" max="4905" width="6.875" customWidth="1"/>
    <col min="4906" max="4906" width="7.875" customWidth="1"/>
    <col min="4907" max="4907" width="6.875" customWidth="1"/>
    <col min="4908" max="4912" width="7.875" customWidth="1"/>
    <col min="4913" max="4913" width="6.875" customWidth="1"/>
    <col min="4914" max="4914" width="7.875" customWidth="1"/>
    <col min="4915" max="4915" width="6.875" customWidth="1"/>
    <col min="4916" max="4916" width="7.875" customWidth="1"/>
    <col min="4917" max="4917" width="6.875" customWidth="1"/>
    <col min="4918" max="4924" width="7.875" customWidth="1"/>
    <col min="4925" max="4925" width="6.875" customWidth="1"/>
    <col min="4926" max="4927" width="7.875" customWidth="1"/>
    <col min="4928" max="4928" width="6.875" customWidth="1"/>
    <col min="4929" max="4929" width="7.875" customWidth="1"/>
    <col min="4930" max="4930" width="6.875" customWidth="1"/>
    <col min="4931" max="4932" width="7.875" customWidth="1"/>
    <col min="4933" max="4933" width="6.875" customWidth="1"/>
    <col min="4934" max="4934" width="7.875" customWidth="1"/>
    <col min="4935" max="4936" width="6.875" customWidth="1"/>
    <col min="4937" max="4941" width="7.875" customWidth="1"/>
    <col min="4942" max="4943" width="5.875" customWidth="1"/>
    <col min="4944" max="4946" width="7.875" customWidth="1"/>
    <col min="4947" max="4947" width="6.875" customWidth="1"/>
    <col min="4948" max="4948" width="7.875" customWidth="1"/>
    <col min="4949" max="4949" width="6.875" customWidth="1"/>
    <col min="4950" max="4950" width="7.875" customWidth="1"/>
    <col min="4951" max="4951" width="5.875" customWidth="1"/>
    <col min="4952" max="4954" width="7.875" customWidth="1"/>
    <col min="4955" max="4955" width="6.875" customWidth="1"/>
    <col min="4956" max="4957" width="7.875" customWidth="1"/>
    <col min="4958" max="4959" width="6.875" customWidth="1"/>
    <col min="4960" max="4964" width="7.875" customWidth="1"/>
    <col min="4965" max="4965" width="5.875" customWidth="1"/>
    <col min="4966" max="4966" width="6.875" customWidth="1"/>
    <col min="4967" max="4970" width="7.875" customWidth="1"/>
    <col min="4971" max="4971" width="6.875" customWidth="1"/>
    <col min="4972" max="4973" width="7.875" customWidth="1"/>
    <col min="4974" max="4974" width="5.875" customWidth="1"/>
    <col min="4975" max="4976" width="7.875" customWidth="1"/>
    <col min="4977" max="4977" width="6.875" customWidth="1"/>
    <col min="4978" max="4980" width="7.875" customWidth="1"/>
    <col min="4981" max="4981" width="6.875" customWidth="1"/>
    <col min="4982" max="4983" width="7.875" customWidth="1"/>
    <col min="4984" max="4984" width="6.875" customWidth="1"/>
    <col min="4985" max="4985" width="4.875" customWidth="1"/>
    <col min="4986" max="4988" width="7.875" customWidth="1"/>
    <col min="4989" max="4989" width="6.875" customWidth="1"/>
    <col min="4990" max="4993" width="7.875" customWidth="1"/>
    <col min="4994" max="4994" width="6.875" customWidth="1"/>
    <col min="4995" max="4995" width="7.875" customWidth="1"/>
    <col min="4996" max="4996" width="6.875" customWidth="1"/>
    <col min="4997" max="4998" width="7.875" customWidth="1"/>
    <col min="4999" max="4999" width="6.875" customWidth="1"/>
    <col min="5000" max="5001" width="7.875" customWidth="1"/>
    <col min="5002" max="5003" width="6.875" customWidth="1"/>
    <col min="5004" max="5004" width="7.875" customWidth="1"/>
    <col min="5005" max="5005" width="6.875" customWidth="1"/>
    <col min="5006" max="5008" width="7.875" customWidth="1"/>
    <col min="5009" max="5009" width="6.875" customWidth="1"/>
    <col min="5010" max="5012" width="7.875" customWidth="1"/>
    <col min="5013" max="5013" width="6.875" customWidth="1"/>
    <col min="5014" max="5015" width="7.875" customWidth="1"/>
    <col min="5016" max="5016" width="5.875" customWidth="1"/>
    <col min="5017" max="5017" width="7.875" customWidth="1"/>
    <col min="5018" max="5018" width="6.875" customWidth="1"/>
    <col min="5019" max="5020" width="7.875" customWidth="1"/>
    <col min="5021" max="5021" width="5.875" customWidth="1"/>
    <col min="5022" max="5023" width="6.875" customWidth="1"/>
    <col min="5024" max="5025" width="7.875" customWidth="1"/>
    <col min="5026" max="5026" width="5.875" customWidth="1"/>
    <col min="5027" max="5028" width="7.875" customWidth="1"/>
    <col min="5029" max="5029" width="6.875" customWidth="1"/>
    <col min="5030" max="5035" width="7.875" customWidth="1"/>
    <col min="5036" max="5036" width="6.875" customWidth="1"/>
    <col min="5037" max="5040" width="7.875" customWidth="1"/>
    <col min="5041" max="5041" width="6.875" customWidth="1"/>
    <col min="5042" max="5043" width="7.875" customWidth="1"/>
    <col min="5044" max="5044" width="6.875" customWidth="1"/>
    <col min="5045" max="5045" width="5.875" customWidth="1"/>
    <col min="5046" max="5046" width="6.875" customWidth="1"/>
    <col min="5047" max="5049" width="7.875" customWidth="1"/>
    <col min="5050" max="5050" width="5.875" customWidth="1"/>
    <col min="5051" max="5051" width="6.875" customWidth="1"/>
    <col min="5052" max="5052" width="7.875" customWidth="1"/>
    <col min="5053" max="5053" width="6.875" customWidth="1"/>
    <col min="5054" max="5055" width="7.875" customWidth="1"/>
    <col min="5056" max="5056" width="6.875" customWidth="1"/>
    <col min="5057" max="5059" width="7.875" customWidth="1"/>
    <col min="5060" max="5061" width="6.875" customWidth="1"/>
    <col min="5062" max="5065" width="7.875" customWidth="1"/>
    <col min="5066" max="5067" width="6.875" customWidth="1"/>
    <col min="5068" max="5071" width="7.875" customWidth="1"/>
    <col min="5072" max="5072" width="6.875" customWidth="1"/>
    <col min="5073" max="5075" width="7.875" customWidth="1"/>
    <col min="5076" max="5076" width="4.875" customWidth="1"/>
    <col min="5077" max="5079" width="6.875" customWidth="1"/>
    <col min="5080" max="5085" width="7.875" customWidth="1"/>
    <col min="5086" max="5086" width="5.875" customWidth="1"/>
    <col min="5087" max="5088" width="6.875" customWidth="1"/>
    <col min="5089" max="5089" width="7.875" customWidth="1"/>
    <col min="5090" max="5090" width="5.875" customWidth="1"/>
    <col min="5091" max="5091" width="6.875" customWidth="1"/>
    <col min="5092" max="5093" width="7.875" customWidth="1"/>
    <col min="5094" max="5094" width="6.875" customWidth="1"/>
    <col min="5095" max="5099" width="7.875" customWidth="1"/>
    <col min="5100" max="5101" width="6.875" customWidth="1"/>
    <col min="5102" max="5102" width="2.875" customWidth="1"/>
    <col min="5103" max="5103" width="7.875" customWidth="1"/>
    <col min="5104" max="5105" width="6.875" customWidth="1"/>
    <col min="5106" max="5107" width="7.875" customWidth="1"/>
    <col min="5108" max="5108" width="6.875" customWidth="1"/>
    <col min="5109" max="5109" width="5.875" customWidth="1"/>
    <col min="5110" max="5112" width="7.875" customWidth="1"/>
    <col min="5113" max="5114" width="6.875" customWidth="1"/>
    <col min="5115" max="5116" width="7.875" customWidth="1"/>
    <col min="5117" max="5117" width="6.875" customWidth="1"/>
    <col min="5118" max="5118" width="7.875" customWidth="1"/>
    <col min="5119" max="5119" width="6.875" customWidth="1"/>
    <col min="5120" max="5120" width="7.875" customWidth="1"/>
    <col min="5121" max="5122" width="6.875" customWidth="1"/>
    <col min="5123" max="5124" width="7.875" customWidth="1"/>
    <col min="5125" max="5126" width="6.875" customWidth="1"/>
    <col min="5127" max="5127" width="7.875" customWidth="1"/>
    <col min="5128" max="5128" width="5.875" customWidth="1"/>
    <col min="5129" max="5129" width="7.875" customWidth="1"/>
    <col min="5130" max="5130" width="6.875" customWidth="1"/>
    <col min="5131" max="5132" width="7.875" customWidth="1"/>
    <col min="5133" max="5133" width="5.875" customWidth="1"/>
    <col min="5134" max="5136" width="7.875" customWidth="1"/>
    <col min="5137" max="5137" width="6.875" customWidth="1"/>
    <col min="5138" max="5139" width="7.875" customWidth="1"/>
    <col min="5140" max="5140" width="6.875" customWidth="1"/>
    <col min="5141" max="5143" width="7.875" customWidth="1"/>
    <col min="5144" max="5144" width="4.875" customWidth="1"/>
    <col min="5145" max="5146" width="6.875" customWidth="1"/>
    <col min="5147" max="5152" width="7.875" customWidth="1"/>
    <col min="5153" max="5153" width="6.875" customWidth="1"/>
    <col min="5154" max="5157" width="7.875" customWidth="1"/>
    <col min="5158" max="5159" width="6.875" customWidth="1"/>
    <col min="5160" max="5160" width="7.875" customWidth="1"/>
    <col min="5161" max="5161" width="5.875" customWidth="1"/>
    <col min="5162" max="5162" width="7.875" customWidth="1"/>
    <col min="5163" max="5163" width="6.875" customWidth="1"/>
    <col min="5164" max="5170" width="7.875" customWidth="1"/>
    <col min="5171" max="5171" width="6.875" customWidth="1"/>
    <col min="5172" max="5174" width="7.875" customWidth="1"/>
    <col min="5175" max="5175" width="6.875" customWidth="1"/>
    <col min="5176" max="5177" width="4.875" customWidth="1"/>
    <col min="5178" max="5181" width="7.875" customWidth="1"/>
    <col min="5182" max="5182" width="6.875" customWidth="1"/>
    <col min="5183" max="5183" width="7.875" customWidth="1"/>
    <col min="5184" max="5184" width="6.875" customWidth="1"/>
    <col min="5185" max="5193" width="7.875" customWidth="1"/>
    <col min="5194" max="5194" width="6.875" customWidth="1"/>
    <col min="5195" max="5198" width="7.875" customWidth="1"/>
    <col min="5199" max="5199" width="6.875" customWidth="1"/>
    <col min="5200" max="5210" width="7.875" customWidth="1"/>
    <col min="5211" max="5211" width="6.875" customWidth="1"/>
    <col min="5212" max="5216" width="7.875" customWidth="1"/>
    <col min="5217" max="5220" width="6.875" customWidth="1"/>
    <col min="5221" max="5223" width="7.875" customWidth="1"/>
    <col min="5224" max="5225" width="6.875" customWidth="1"/>
    <col min="5226" max="5226" width="5.875" customWidth="1"/>
    <col min="5227" max="5229" width="7.875" customWidth="1"/>
    <col min="5230" max="5230" width="6.875" customWidth="1"/>
    <col min="5231" max="5232" width="7.875" customWidth="1"/>
    <col min="5233" max="5233" width="6.875" customWidth="1"/>
    <col min="5234" max="5235" width="7.875" customWidth="1"/>
    <col min="5236" max="5236" width="6.875" customWidth="1"/>
    <col min="5237" max="5237" width="7.875" customWidth="1"/>
    <col min="5238" max="5239" width="6.875" customWidth="1"/>
    <col min="5240" max="5244" width="7.875" customWidth="1"/>
    <col min="5245" max="5245" width="6.875" customWidth="1"/>
    <col min="5246" max="5246" width="7.875" customWidth="1"/>
    <col min="5247" max="5249" width="6.875" customWidth="1"/>
    <col min="5250" max="5250" width="7.875" customWidth="1"/>
    <col min="5251" max="5251" width="5.875" customWidth="1"/>
    <col min="5252" max="5252" width="6.875" customWidth="1"/>
    <col min="5253" max="5254" width="7.875" customWidth="1"/>
    <col min="5255" max="5255" width="6.875" customWidth="1"/>
    <col min="5256" max="5257" width="7.875" customWidth="1"/>
    <col min="5258" max="5258" width="4.875" customWidth="1"/>
    <col min="5259" max="5261" width="7.875" customWidth="1"/>
    <col min="5262" max="5262" width="5.875" customWidth="1"/>
    <col min="5263" max="5265" width="7.875" customWidth="1"/>
    <col min="5266" max="5266" width="5.875" customWidth="1"/>
    <col min="5267" max="5269" width="7.875" customWidth="1"/>
    <col min="5270" max="5270" width="5.875" customWidth="1"/>
    <col min="5271" max="5272" width="7.875" customWidth="1"/>
    <col min="5273" max="5273" width="6.875" customWidth="1"/>
    <col min="5274" max="5280" width="7.875" customWidth="1"/>
    <col min="5281" max="5281" width="6.875" customWidth="1"/>
    <col min="5282" max="5282" width="5.875" customWidth="1"/>
    <col min="5283" max="5286" width="7.875" customWidth="1"/>
    <col min="5287" max="5287" width="6.875" customWidth="1"/>
    <col min="5288" max="5288" width="5.875" customWidth="1"/>
    <col min="5289" max="5289" width="7.875" customWidth="1"/>
    <col min="5290" max="5290" width="5.875" customWidth="1"/>
    <col min="5291" max="5292" width="7.875" customWidth="1"/>
    <col min="5293" max="5293" width="6.875" customWidth="1"/>
    <col min="5294" max="5294" width="5.875" customWidth="1"/>
    <col min="5295" max="5295" width="7.875" customWidth="1"/>
    <col min="5296" max="5297" width="6.875" customWidth="1"/>
    <col min="5298" max="5301" width="7.875" customWidth="1"/>
    <col min="5302" max="5302" width="6.875" customWidth="1"/>
    <col min="5303" max="5304" width="7.875" customWidth="1"/>
    <col min="5305" max="5306" width="6.875" customWidth="1"/>
    <col min="5307" max="5307" width="7.875" customWidth="1"/>
    <col min="5308" max="5308" width="6.875" customWidth="1"/>
    <col min="5309" max="5313" width="7.875" customWidth="1"/>
    <col min="5314" max="5315" width="6.875" customWidth="1"/>
    <col min="5316" max="5318" width="7.875" customWidth="1"/>
    <col min="5319" max="5319" width="6.875" customWidth="1"/>
    <col min="5320" max="5321" width="7.875" customWidth="1"/>
    <col min="5322" max="5322" width="5.875" customWidth="1"/>
    <col min="5323" max="5325" width="7.875" customWidth="1"/>
    <col min="5326" max="5326" width="6.875" customWidth="1"/>
    <col min="5327" max="5328" width="7.875" customWidth="1"/>
    <col min="5329" max="5329" width="5.875" customWidth="1"/>
    <col min="5330" max="5333" width="6.875" customWidth="1"/>
    <col min="5334" max="5335" width="7.875" customWidth="1"/>
    <col min="5336" max="5336" width="6.875" customWidth="1"/>
    <col min="5337" max="5338" width="7.875" customWidth="1"/>
    <col min="5339" max="5339" width="6.875" customWidth="1"/>
    <col min="5340" max="5340" width="7.875" customWidth="1"/>
    <col min="5341" max="5341" width="6.875" customWidth="1"/>
    <col min="5342" max="5342" width="7.875" customWidth="1"/>
    <col min="5343" max="5343" width="5.875" customWidth="1"/>
    <col min="5344" max="5344" width="7.875" customWidth="1"/>
    <col min="5345" max="5345" width="5.875" customWidth="1"/>
    <col min="5346" max="5346" width="7.875" customWidth="1"/>
    <col min="5347" max="5347" width="6.875" customWidth="1"/>
    <col min="5348" max="5349" width="7.875" customWidth="1"/>
    <col min="5350" max="5351" width="6.875" customWidth="1"/>
    <col min="5352" max="5352" width="7.875" customWidth="1"/>
    <col min="5353" max="5353" width="6.875" customWidth="1"/>
    <col min="5354" max="5358" width="7.875" customWidth="1"/>
    <col min="5359" max="5359" width="6.875" customWidth="1"/>
    <col min="5360" max="5361" width="7.875" customWidth="1"/>
    <col min="5362" max="5362" width="6.875" customWidth="1"/>
    <col min="5363" max="5366" width="7.875" customWidth="1"/>
    <col min="5367" max="5367" width="6.875" customWidth="1"/>
    <col min="5368" max="5368" width="7.875" customWidth="1"/>
    <col min="5369" max="5369" width="5.875" customWidth="1"/>
    <col min="5370" max="5370" width="6.875" customWidth="1"/>
    <col min="5371" max="5371" width="7.875" customWidth="1"/>
    <col min="5372" max="5372" width="5.875" customWidth="1"/>
    <col min="5373" max="5373" width="6.875" customWidth="1"/>
    <col min="5374" max="5378" width="7.875" customWidth="1"/>
    <col min="5379" max="5380" width="5.875" customWidth="1"/>
    <col min="5381" max="5381" width="7.875" customWidth="1"/>
    <col min="5382" max="5385" width="6.875" customWidth="1"/>
    <col min="5386" max="5388" width="7.875" customWidth="1"/>
    <col min="5389" max="5389" width="5.875" customWidth="1"/>
    <col min="5390" max="5390" width="6.875" customWidth="1"/>
    <col min="5391" max="5392" width="7.875" customWidth="1"/>
    <col min="5393" max="5393" width="4.875" customWidth="1"/>
    <col min="5394" max="5394" width="6.875" customWidth="1"/>
    <col min="5395" max="5395" width="7.875" customWidth="1"/>
    <col min="5396" max="5396" width="6.875" customWidth="1"/>
    <col min="5397" max="5397" width="7.875" customWidth="1"/>
    <col min="5398" max="5399" width="6.875" customWidth="1"/>
    <col min="5400" max="5407" width="7.875" customWidth="1"/>
    <col min="5408" max="5411" width="6.875" customWidth="1"/>
    <col min="5412" max="5413" width="7.875" customWidth="1"/>
    <col min="5414" max="5415" width="6.875" customWidth="1"/>
    <col min="5416" max="5416" width="7.875" customWidth="1"/>
    <col min="5417" max="5417" width="5.875" customWidth="1"/>
    <col min="5418" max="5418" width="6.875" customWidth="1"/>
    <col min="5419" max="5419" width="7.875" customWidth="1"/>
    <col min="5420" max="5420" width="6.875" customWidth="1"/>
    <col min="5421" max="5421" width="7.875" customWidth="1"/>
    <col min="5422" max="5423" width="6.875" customWidth="1"/>
    <col min="5424" max="5425" width="7.875" customWidth="1"/>
    <col min="5426" max="5426" width="6.875" customWidth="1"/>
    <col min="5427" max="5429" width="7.875" customWidth="1"/>
    <col min="5430" max="5432" width="6.875" customWidth="1"/>
    <col min="5433" max="5440" width="7.875" customWidth="1"/>
    <col min="5441" max="5441" width="6.875" customWidth="1"/>
    <col min="5442" max="5442" width="7.875" customWidth="1"/>
    <col min="5443" max="5443" width="6.875" customWidth="1"/>
    <col min="5444" max="5456" width="7.875" customWidth="1"/>
    <col min="5457" max="5457" width="6.875" customWidth="1"/>
    <col min="5458" max="5460" width="7.875" customWidth="1"/>
    <col min="5461" max="5461" width="6.875" customWidth="1"/>
    <col min="5462" max="5462" width="7.875" customWidth="1"/>
    <col min="5463" max="5463" width="6.875" customWidth="1"/>
    <col min="5464" max="5465" width="7.875" customWidth="1"/>
    <col min="5466" max="5466" width="6.875" customWidth="1"/>
    <col min="5467" max="5467" width="5.875" customWidth="1"/>
    <col min="5468" max="5469" width="7.875" customWidth="1"/>
    <col min="5470" max="5471" width="6.875" customWidth="1"/>
    <col min="5472" max="5472" width="7.875" customWidth="1"/>
    <col min="5473" max="5473" width="6.875" customWidth="1"/>
    <col min="5474" max="5475" width="7.875" customWidth="1"/>
    <col min="5476" max="5476" width="5.875" customWidth="1"/>
    <col min="5477" max="5478" width="7.875" customWidth="1"/>
    <col min="5479" max="5480" width="6.875" customWidth="1"/>
    <col min="5481" max="5482" width="7.875" customWidth="1"/>
    <col min="5483" max="5483" width="6.875" customWidth="1"/>
    <col min="5484" max="5486" width="7.875" customWidth="1"/>
    <col min="5487" max="5487" width="5.875" customWidth="1"/>
    <col min="5488" max="5491" width="7.875" customWidth="1"/>
    <col min="5492" max="5492" width="6.875" customWidth="1"/>
    <col min="5493" max="5493" width="7.875" customWidth="1"/>
    <col min="5494" max="5494" width="6.875" customWidth="1"/>
    <col min="5495" max="5495" width="7.875" customWidth="1"/>
    <col min="5496" max="5496" width="5.875" customWidth="1"/>
    <col min="5497" max="5500" width="7.875" customWidth="1"/>
    <col min="5501" max="5503" width="6.875" customWidth="1"/>
    <col min="5504" max="5505" width="7.875" customWidth="1"/>
    <col min="5506" max="5506" width="6.875" customWidth="1"/>
    <col min="5507" max="5507" width="7.875" customWidth="1"/>
    <col min="5508" max="5508" width="6.875" customWidth="1"/>
    <col min="5509" max="5509" width="5.875" customWidth="1"/>
    <col min="5510" max="5513" width="7.875" customWidth="1"/>
    <col min="5514" max="5515" width="6.875" customWidth="1"/>
    <col min="5516" max="5522" width="7.875" customWidth="1"/>
    <col min="5523" max="5523" width="6.875" customWidth="1"/>
    <col min="5524" max="5524" width="7.875" customWidth="1"/>
    <col min="5525" max="5526" width="6.875" customWidth="1"/>
    <col min="5527" max="5527" width="5.875" customWidth="1"/>
    <col min="5528" max="5528" width="7.875" customWidth="1"/>
    <col min="5529" max="5530" width="6.875" customWidth="1"/>
    <col min="5531" max="5531" width="2.875" customWidth="1"/>
    <col min="5532" max="5539" width="7.875" customWidth="1"/>
    <col min="5540" max="5540" width="6.875" customWidth="1"/>
    <col min="5541" max="5543" width="7.875" customWidth="1"/>
    <col min="5544" max="5544" width="6.875" customWidth="1"/>
    <col min="5545" max="5546" width="7.875" customWidth="1"/>
    <col min="5547" max="5549" width="6.875" customWidth="1"/>
    <col min="5550" max="5552" width="7.875" customWidth="1"/>
    <col min="5553" max="5553" width="6.875" customWidth="1"/>
    <col min="5554" max="5557" width="7.875" customWidth="1"/>
    <col min="5558" max="5558" width="4.875" customWidth="1"/>
    <col min="5559" max="5560" width="7.875" customWidth="1"/>
    <col min="5561" max="5562" width="6.875" customWidth="1"/>
    <col min="5563" max="5564" width="7.875" customWidth="1"/>
    <col min="5565" max="5567" width="6.875" customWidth="1"/>
    <col min="5568" max="5568" width="7.875" customWidth="1"/>
    <col min="5569" max="5569" width="5.875" customWidth="1"/>
    <col min="5570" max="5570" width="6.875" customWidth="1"/>
    <col min="5571" max="5572" width="7.875" customWidth="1"/>
    <col min="5573" max="5575" width="6.875" customWidth="1"/>
    <col min="5576" max="5578" width="7.875" customWidth="1"/>
    <col min="5579" max="5579" width="5.875" customWidth="1"/>
    <col min="5580" max="5580" width="7.875" customWidth="1"/>
    <col min="5581" max="5582" width="6.875" customWidth="1"/>
    <col min="5583" max="5591" width="7.875" customWidth="1"/>
    <col min="5592" max="5593" width="6.875" customWidth="1"/>
    <col min="5594" max="5594" width="7.875" customWidth="1"/>
    <col min="5595" max="5595" width="6.875" customWidth="1"/>
    <col min="5596" max="5596" width="7.875" customWidth="1"/>
    <col min="5597" max="5597" width="6.875" customWidth="1"/>
    <col min="5598" max="5599" width="7.875" customWidth="1"/>
    <col min="5600" max="5600" width="6.875" customWidth="1"/>
    <col min="5601" max="5601" width="7.875" customWidth="1"/>
    <col min="5602" max="5602" width="5.875" customWidth="1"/>
    <col min="5603" max="5603" width="6.875" customWidth="1"/>
    <col min="5604" max="5607" width="7.875" customWidth="1"/>
    <col min="5608" max="5608" width="6.875" customWidth="1"/>
    <col min="5609" max="5610" width="7.875" customWidth="1"/>
    <col min="5611" max="5611" width="6.875" customWidth="1"/>
    <col min="5612" max="5614" width="7.875" customWidth="1"/>
    <col min="5615" max="5616" width="5.875" customWidth="1"/>
    <col min="5617" max="5617" width="7.875" customWidth="1"/>
    <col min="5618" max="5618" width="6.875" customWidth="1"/>
    <col min="5619" max="5626" width="7.875" customWidth="1"/>
    <col min="5627" max="5630" width="6.875" customWidth="1"/>
    <col min="5631" max="5636" width="7.875" customWidth="1"/>
    <col min="5637" max="5637" width="6.875" customWidth="1"/>
    <col min="5638" max="5640" width="7.875" customWidth="1"/>
    <col min="5641" max="5641" width="5.875" customWidth="1"/>
    <col min="5642" max="5644" width="7.875" customWidth="1"/>
    <col min="5645" max="5645" width="6.875" customWidth="1"/>
    <col min="5646" max="5650" width="7.875" customWidth="1"/>
    <col min="5651" max="5651" width="6.875" customWidth="1"/>
    <col min="5652" max="5652" width="4.875" customWidth="1"/>
    <col min="5653" max="5657" width="7.875" customWidth="1"/>
    <col min="5658" max="5660" width="6.875" customWidth="1"/>
    <col min="5661" max="5661" width="7.875" customWidth="1"/>
    <col min="5662" max="5663" width="6.875" customWidth="1"/>
    <col min="5664" max="5665" width="5.875" customWidth="1"/>
    <col min="5666" max="5666" width="7.875" customWidth="1"/>
    <col min="5667" max="5667" width="6.875" customWidth="1"/>
    <col min="5668" max="5671" width="7.875" customWidth="1"/>
    <col min="5672" max="5674" width="6.875" customWidth="1"/>
    <col min="5675" max="5675" width="7.875" customWidth="1"/>
    <col min="5676" max="5676" width="4.875" customWidth="1"/>
    <col min="5677" max="5687" width="7.875" customWidth="1"/>
    <col min="5688" max="5691" width="6.875" customWidth="1"/>
    <col min="5692" max="5692" width="5.875" customWidth="1"/>
    <col min="5693" max="5709" width="7.875" customWidth="1"/>
    <col min="5710" max="5710" width="6.875" customWidth="1"/>
    <col min="5711" max="5711" width="5.875" customWidth="1"/>
    <col min="5712" max="5717" width="7.875" customWidth="1"/>
    <col min="5718" max="5718" width="6.875" customWidth="1"/>
    <col min="5719" max="5719" width="5.875" customWidth="1"/>
    <col min="5720" max="5720" width="6.875" customWidth="1"/>
    <col min="5721" max="5723" width="7.875" customWidth="1"/>
    <col min="5724" max="5725" width="6.875" customWidth="1"/>
    <col min="5726" max="5729" width="7.875" customWidth="1"/>
    <col min="5730" max="5730" width="5.875" customWidth="1"/>
    <col min="5731" max="5731" width="6.875" customWidth="1"/>
    <col min="5732" max="5732" width="7.875" customWidth="1"/>
    <col min="5733" max="5733" width="6.875" customWidth="1"/>
    <col min="5734" max="5734" width="7.875" customWidth="1"/>
    <col min="5735" max="5735" width="6.875" customWidth="1"/>
    <col min="5736" max="5736" width="7.875" customWidth="1"/>
    <col min="5737" max="5737" width="6.875" customWidth="1"/>
    <col min="5738" max="5740" width="7.875" customWidth="1"/>
    <col min="5741" max="5741" width="6.875" customWidth="1"/>
    <col min="5742" max="5743" width="7.875" customWidth="1"/>
    <col min="5744" max="5744" width="6.875" customWidth="1"/>
    <col min="5745" max="5747" width="7.875" customWidth="1"/>
    <col min="5748" max="5748" width="5.875" customWidth="1"/>
    <col min="5749" max="5749" width="6.875" customWidth="1"/>
    <col min="5750" max="5750" width="4.875" customWidth="1"/>
    <col min="5751" max="5751" width="6.875" customWidth="1"/>
    <col min="5752" max="5752" width="7.875" customWidth="1"/>
    <col min="5753" max="5753" width="6.875" customWidth="1"/>
    <col min="5754" max="5754" width="7.875" customWidth="1"/>
    <col min="5755" max="5757" width="6.875" customWidth="1"/>
    <col min="5758" max="5763" width="7.875" customWidth="1"/>
    <col min="5764" max="5764" width="5.875" customWidth="1"/>
    <col min="5765" max="5765" width="7.875" customWidth="1"/>
    <col min="5766" max="5766" width="6.875" customWidth="1"/>
    <col min="5767" max="5768" width="7.875" customWidth="1"/>
    <col min="5769" max="5769" width="6.875" customWidth="1"/>
    <col min="5770" max="5772" width="7.875" customWidth="1"/>
    <col min="5773" max="5773" width="5.875" customWidth="1"/>
    <col min="5774" max="5774" width="6.875" customWidth="1"/>
    <col min="5775" max="5776" width="7.875" customWidth="1"/>
    <col min="5777" max="5780" width="6.875" customWidth="1"/>
    <col min="5781" max="5786" width="7.875" customWidth="1"/>
    <col min="5787" max="5787" width="6.875" customWidth="1"/>
    <col min="5788" max="5788" width="5.875" customWidth="1"/>
    <col min="5789" max="5796" width="7.875" customWidth="1"/>
    <col min="5797" max="5798" width="6.875" customWidth="1"/>
    <col min="5799" max="5799" width="5.875" customWidth="1"/>
    <col min="5800" max="5800" width="7.875" customWidth="1"/>
    <col min="5801" max="5801" width="5.875" customWidth="1"/>
    <col min="5802" max="5805" width="6.875" customWidth="1"/>
    <col min="5806" max="5811" width="7.875" customWidth="1"/>
    <col min="5812" max="5812" width="6.875" customWidth="1"/>
    <col min="5813" max="5815" width="7.875" customWidth="1"/>
    <col min="5816" max="5816" width="6.875" customWidth="1"/>
    <col min="5817" max="5817" width="7.875" customWidth="1"/>
    <col min="5818" max="5818" width="6.875" customWidth="1"/>
    <col min="5819" max="5828" width="7.875" customWidth="1"/>
    <col min="5829" max="5829" width="6.875" customWidth="1"/>
    <col min="5830" max="5831" width="7.875" customWidth="1"/>
    <col min="5832" max="5832" width="6.875" customWidth="1"/>
    <col min="5833" max="5833" width="7.875" customWidth="1"/>
    <col min="5834" max="5835" width="6.875" customWidth="1"/>
    <col min="5836" max="5837" width="7.875" customWidth="1"/>
    <col min="5838" max="5838" width="2.875" customWidth="1"/>
    <col min="5839" max="5843" width="7.875" customWidth="1"/>
    <col min="5844" max="5844" width="5.875" customWidth="1"/>
    <col min="5845" max="5846" width="6.875" customWidth="1"/>
    <col min="5847" max="5847" width="7.875" customWidth="1"/>
    <col min="5848" max="5849" width="6.875" customWidth="1"/>
    <col min="5850" max="5851" width="7.875" customWidth="1"/>
    <col min="5852" max="5853" width="6.875" customWidth="1"/>
    <col min="5854" max="5856" width="7.875" customWidth="1"/>
    <col min="5857" max="5858" width="6.875" customWidth="1"/>
    <col min="5859" max="5859" width="7.875" customWidth="1"/>
    <col min="5860" max="5860" width="6.875" customWidth="1"/>
    <col min="5861" max="5864" width="7.875" customWidth="1"/>
    <col min="5865" max="5867" width="6.875" customWidth="1"/>
    <col min="5868" max="5868" width="5.875" customWidth="1"/>
    <col min="5869" max="5869" width="7.875" customWidth="1"/>
    <col min="5870" max="5870" width="5.875" customWidth="1"/>
    <col min="5871" max="5871" width="7.875" customWidth="1"/>
    <col min="5872" max="5872" width="6.875" customWidth="1"/>
    <col min="5873" max="5874" width="7.875" customWidth="1"/>
    <col min="5875" max="5875" width="5.875" customWidth="1"/>
    <col min="5876" max="5878" width="7.875" customWidth="1"/>
    <col min="5879" max="5879" width="6.875" customWidth="1"/>
    <col min="5880" max="5880" width="5.875" customWidth="1"/>
    <col min="5881" max="5881" width="7.875" customWidth="1"/>
    <col min="5882" max="5882" width="6.875" customWidth="1"/>
    <col min="5883" max="5883" width="7.875" customWidth="1"/>
    <col min="5884" max="5885" width="6.875" customWidth="1"/>
    <col min="5886" max="5886" width="7.875" customWidth="1"/>
    <col min="5887" max="5887" width="5.875" customWidth="1"/>
    <col min="5888" max="5888" width="7.875" customWidth="1"/>
    <col min="5889" max="5889" width="6.875" customWidth="1"/>
    <col min="5890" max="5892" width="7.875" customWidth="1"/>
    <col min="5893" max="5893" width="5.875" customWidth="1"/>
    <col min="5894" max="5894" width="7.875" customWidth="1"/>
    <col min="5895" max="5897" width="6.875" customWidth="1"/>
    <col min="5898" max="5899" width="7.875" customWidth="1"/>
    <col min="5900" max="5900" width="6.875" customWidth="1"/>
    <col min="5901" max="5901" width="7.875" customWidth="1"/>
    <col min="5902" max="5902" width="6.875" customWidth="1"/>
    <col min="5903" max="5903" width="7.875" customWidth="1"/>
    <col min="5904" max="5904" width="5.875" customWidth="1"/>
    <col min="5905" max="5907" width="7.875" customWidth="1"/>
    <col min="5908" max="5908" width="4.875" customWidth="1"/>
    <col min="5909" max="5909" width="5.875" customWidth="1"/>
    <col min="5910" max="5910" width="7.875" customWidth="1"/>
    <col min="5911" max="5911" width="5.875" customWidth="1"/>
    <col min="5912" max="5912" width="6.875" customWidth="1"/>
    <col min="5913" max="5915" width="7.875" customWidth="1"/>
    <col min="5916" max="5916" width="6.875" customWidth="1"/>
    <col min="5917" max="5920" width="7.875" customWidth="1"/>
    <col min="5921" max="5921" width="6.875" customWidth="1"/>
    <col min="5922" max="5922" width="5.875" customWidth="1"/>
    <col min="5923" max="5923" width="7.875" customWidth="1"/>
    <col min="5924" max="5924" width="5.875" customWidth="1"/>
    <col min="5925" max="5925" width="7.875" customWidth="1"/>
    <col min="5926" max="5926" width="6.875" customWidth="1"/>
    <col min="5927" max="5929" width="7.875" customWidth="1"/>
    <col min="5930" max="5930" width="6.875" customWidth="1"/>
    <col min="5931" max="5931" width="7.875" customWidth="1"/>
    <col min="5932" max="5932" width="6.875" customWidth="1"/>
    <col min="5933" max="5933" width="7.875" customWidth="1"/>
    <col min="5934" max="5934" width="6.875" customWidth="1"/>
    <col min="5935" max="5941" width="7.875" customWidth="1"/>
    <col min="5942" max="5942" width="6.875" customWidth="1"/>
    <col min="5943" max="5943" width="7.875" customWidth="1"/>
    <col min="5944" max="5944" width="5.875" customWidth="1"/>
    <col min="5945" max="5945" width="6.875" customWidth="1"/>
    <col min="5946" max="5947" width="7.875" customWidth="1"/>
    <col min="5948" max="5948" width="6.875" customWidth="1"/>
    <col min="5949" max="5953" width="7.875" customWidth="1"/>
    <col min="5954" max="5954" width="6.875" customWidth="1"/>
    <col min="5955" max="5960" width="7.875" customWidth="1"/>
    <col min="5961" max="5961" width="6.875" customWidth="1"/>
    <col min="5962" max="5962" width="7.875" customWidth="1"/>
    <col min="5963" max="5963" width="6.875" customWidth="1"/>
    <col min="5964" max="5965" width="7.875" customWidth="1"/>
    <col min="5966" max="5966" width="5.875" customWidth="1"/>
    <col min="5967" max="5968" width="6.875" customWidth="1"/>
    <col min="5969" max="5970" width="7.875" customWidth="1"/>
    <col min="5971" max="5971" width="5.875" customWidth="1"/>
    <col min="5972" max="5972" width="7.875" customWidth="1"/>
    <col min="5973" max="5973" width="5.875" customWidth="1"/>
    <col min="5974" max="5974" width="6.875" customWidth="1"/>
    <col min="5975" max="5975" width="7.875" customWidth="1"/>
    <col min="5976" max="5976" width="5.875" customWidth="1"/>
    <col min="5977" max="5977" width="7.875" customWidth="1"/>
    <col min="5978" max="5984" width="6.875" customWidth="1"/>
    <col min="5985" max="5989" width="7.875" customWidth="1"/>
    <col min="5990" max="5991" width="6.875" customWidth="1"/>
    <col min="5992" max="5996" width="7.875" customWidth="1"/>
    <col min="5997" max="5997" width="6.875" customWidth="1"/>
    <col min="5998" max="5998" width="7.875" customWidth="1"/>
    <col min="5999" max="5999" width="6.875" customWidth="1"/>
    <col min="6000" max="6000" width="7.875" customWidth="1"/>
    <col min="6001" max="6003" width="6.875" customWidth="1"/>
    <col min="6004" max="6007" width="7.875" customWidth="1"/>
    <col min="6008" max="6009" width="6.875" customWidth="1"/>
    <col min="6010" max="6016" width="7.875" customWidth="1"/>
    <col min="6017" max="6017" width="5.875" customWidth="1"/>
    <col min="6018" max="6021" width="7.875" customWidth="1"/>
    <col min="6022" max="6022" width="6.875" customWidth="1"/>
    <col min="6023" max="6023" width="7.875" customWidth="1"/>
    <col min="6024" max="6024" width="6.875" customWidth="1"/>
    <col min="6025" max="6026" width="7.875" customWidth="1"/>
    <col min="6027" max="6027" width="4.875" customWidth="1"/>
    <col min="6028" max="6029" width="7.875" customWidth="1"/>
    <col min="6030" max="6030" width="6.875" customWidth="1"/>
    <col min="6031" max="6031" width="7.875" customWidth="1"/>
    <col min="6032" max="6032" width="6.875" customWidth="1"/>
    <col min="6033" max="6033" width="7.875" customWidth="1"/>
    <col min="6034" max="6034" width="4.875" customWidth="1"/>
    <col min="6035" max="6039" width="7.875" customWidth="1"/>
    <col min="6040" max="6041" width="6.875" customWidth="1"/>
    <col min="6042" max="6042" width="7.875" customWidth="1"/>
    <col min="6043" max="6043" width="6.875" customWidth="1"/>
    <col min="6044" max="6044" width="7.875" customWidth="1"/>
    <col min="6045" max="6046" width="6.875" customWidth="1"/>
    <col min="6047" max="6050" width="7.875" customWidth="1"/>
    <col min="6051" max="6053" width="6.875" customWidth="1"/>
    <col min="6054" max="6057" width="7.875" customWidth="1"/>
    <col min="6058" max="6059" width="6.875" customWidth="1"/>
    <col min="6060" max="6060" width="7.875" customWidth="1"/>
    <col min="6061" max="6063" width="6.875" customWidth="1"/>
    <col min="6064" max="6067" width="7.875" customWidth="1"/>
    <col min="6068" max="6068" width="5.875" customWidth="1"/>
    <col min="6069" max="6069" width="6.875" customWidth="1"/>
    <col min="6070" max="6070" width="7.875" customWidth="1"/>
    <col min="6071" max="6072" width="6.875" customWidth="1"/>
    <col min="6073" max="6073" width="7.875" customWidth="1"/>
    <col min="6074" max="6074" width="6.875" customWidth="1"/>
    <col min="6075" max="6075" width="7.875" customWidth="1"/>
    <col min="6076" max="6076" width="6.875" customWidth="1"/>
    <col min="6077" max="6077" width="7.875" customWidth="1"/>
    <col min="6078" max="6078" width="5.875" customWidth="1"/>
    <col min="6079" max="6079" width="7.875" customWidth="1"/>
    <col min="6080" max="6082" width="6.875" customWidth="1"/>
    <col min="6083" max="6084" width="7.875" customWidth="1"/>
    <col min="6085" max="6085" width="6.875" customWidth="1"/>
    <col min="6086" max="6086" width="4.875" customWidth="1"/>
    <col min="6087" max="6088" width="7.875" customWidth="1"/>
    <col min="6089" max="6089" width="6.875" customWidth="1"/>
    <col min="6090" max="6094" width="7.875" customWidth="1"/>
    <col min="6095" max="6095" width="6.875" customWidth="1"/>
    <col min="6096" max="6096" width="7.875" customWidth="1"/>
    <col min="6097" max="6098" width="6.875" customWidth="1"/>
    <col min="6099" max="6099" width="5.875" customWidth="1"/>
    <col min="6100" max="6100" width="6.875" customWidth="1"/>
    <col min="6101" max="6106" width="7.875" customWidth="1"/>
    <col min="6107" max="6108" width="6.875" customWidth="1"/>
    <col min="6109" max="6109" width="7.875" customWidth="1"/>
    <col min="6110" max="6110" width="5.875" customWidth="1"/>
    <col min="6111" max="6112" width="7.875" customWidth="1"/>
    <col min="6113" max="6113" width="6.875" customWidth="1"/>
    <col min="6114" max="6115" width="5.875" customWidth="1"/>
    <col min="6116" max="6119" width="6.875" customWidth="1"/>
    <col min="6120" max="6127" width="7.875" customWidth="1"/>
    <col min="6128" max="6128" width="6.875" customWidth="1"/>
    <col min="6129" max="6129" width="7.875" customWidth="1"/>
    <col min="6130" max="6130" width="6.875" customWidth="1"/>
    <col min="6131" max="6131" width="7.875" customWidth="1"/>
    <col min="6132" max="6132" width="6.875" customWidth="1"/>
    <col min="6133" max="6133" width="5.875" customWidth="1"/>
    <col min="6134" max="6136" width="7.875" customWidth="1"/>
    <col min="6137" max="6137" width="6.875" customWidth="1"/>
    <col min="6138" max="6138" width="7.875" customWidth="1"/>
    <col min="6139" max="6140" width="6.875" customWidth="1"/>
    <col min="6141" max="6141" width="5.875" customWidth="1"/>
    <col min="6142" max="6146" width="7.875" customWidth="1"/>
    <col min="6147" max="6147" width="6.875" customWidth="1"/>
    <col min="6148" max="6150" width="7.875" customWidth="1"/>
    <col min="6151" max="6152" width="6.875" customWidth="1"/>
    <col min="6153" max="6154" width="7.875" customWidth="1"/>
    <col min="6155" max="6155" width="5.875" customWidth="1"/>
    <col min="6156" max="6157" width="7.875" customWidth="1"/>
    <col min="6158" max="6158" width="6.875" customWidth="1"/>
    <col min="6159" max="6159" width="5.875" customWidth="1"/>
    <col min="6160" max="6162" width="7.875" customWidth="1"/>
    <col min="6163" max="6164" width="6.875" customWidth="1"/>
    <col min="6165" max="6168" width="7.875" customWidth="1"/>
    <col min="6169" max="6169" width="6.875" customWidth="1"/>
    <col min="6170" max="6171" width="7.875" customWidth="1"/>
    <col min="6172" max="6172" width="6.875" customWidth="1"/>
    <col min="6173" max="6174" width="7.875" customWidth="1"/>
    <col min="6175" max="6175" width="5.875" customWidth="1"/>
    <col min="6176" max="6181" width="7.875" customWidth="1"/>
    <col min="6182" max="6182" width="5.875" customWidth="1"/>
    <col min="6183" max="6187" width="7.875" customWidth="1"/>
    <col min="6188" max="6188" width="5.875" customWidth="1"/>
    <col min="6189" max="6189" width="6.875" customWidth="1"/>
    <col min="6190" max="6192" width="7.875" customWidth="1"/>
    <col min="6193" max="6193" width="5.875" customWidth="1"/>
    <col min="6194" max="6194" width="7.875" customWidth="1"/>
    <col min="6195" max="6196" width="5.875" customWidth="1"/>
    <col min="6197" max="6197" width="6.875" customWidth="1"/>
    <col min="6198" max="6198" width="4.875" customWidth="1"/>
    <col min="6199" max="6202" width="7.875" customWidth="1"/>
    <col min="6203" max="6204" width="6.875" customWidth="1"/>
    <col min="6205" max="6205" width="7.875" customWidth="1"/>
    <col min="6206" max="6206" width="5.875" customWidth="1"/>
    <col min="6207" max="6208" width="7.875" customWidth="1"/>
    <col min="6209" max="6209" width="5.875" customWidth="1"/>
    <col min="6210" max="6210" width="7.875" customWidth="1"/>
    <col min="6211" max="6211" width="5.875" customWidth="1"/>
    <col min="6212" max="6212" width="6.875" customWidth="1"/>
    <col min="6213" max="6214" width="7.875" customWidth="1"/>
    <col min="6215" max="6216" width="6.875" customWidth="1"/>
    <col min="6217" max="6217" width="7.875" customWidth="1"/>
    <col min="6218" max="6219" width="6.875" customWidth="1"/>
    <col min="6220" max="6220" width="7.875" customWidth="1"/>
    <col min="6221" max="6221" width="6.875" customWidth="1"/>
    <col min="6222" max="6228" width="7.875" customWidth="1"/>
    <col min="6229" max="6229" width="6.875" customWidth="1"/>
    <col min="6230" max="6230" width="4.875" customWidth="1"/>
    <col min="6231" max="6231" width="6.875" customWidth="1"/>
    <col min="6232" max="6232" width="7.875" customWidth="1"/>
    <col min="6233" max="6233" width="6.875" customWidth="1"/>
    <col min="6234" max="6234" width="7.875" customWidth="1"/>
    <col min="6235" max="6235" width="6.875" customWidth="1"/>
    <col min="6236" max="6236" width="7.875" customWidth="1"/>
    <col min="6237" max="6237" width="6.875" customWidth="1"/>
    <col min="6238" max="6239" width="7.875" customWidth="1"/>
    <col min="6240" max="6240" width="5.875" customWidth="1"/>
    <col min="6241" max="6245" width="7.875" customWidth="1"/>
    <col min="6246" max="6246" width="6.875" customWidth="1"/>
    <col min="6247" max="6248" width="7.875" customWidth="1"/>
    <col min="6249" max="6250" width="6.875" customWidth="1"/>
    <col min="6251" max="6251" width="5.875" customWidth="1"/>
    <col min="6252" max="6252" width="6.875" customWidth="1"/>
    <col min="6253" max="6254" width="7.875" customWidth="1"/>
    <col min="6255" max="6255" width="6.875" customWidth="1"/>
    <col min="6256" max="6265" width="7.875" customWidth="1"/>
    <col min="6266" max="6266" width="6.875" customWidth="1"/>
    <col min="6267" max="6269" width="7.875" customWidth="1"/>
    <col min="6270" max="6270" width="6.875" customWidth="1"/>
    <col min="6271" max="6278" width="7.875" customWidth="1"/>
    <col min="6279" max="6281" width="6.875" customWidth="1"/>
    <col min="6282" max="6286" width="7.875" customWidth="1"/>
    <col min="6287" max="6292" width="6.875" customWidth="1"/>
    <col min="6293" max="6293" width="7.875" customWidth="1"/>
    <col min="6294" max="6294" width="6.875" customWidth="1"/>
    <col min="6295" max="6298" width="7.875" customWidth="1"/>
    <col min="6299" max="6299" width="6.875" customWidth="1"/>
    <col min="6300" max="6300" width="7.875" customWidth="1"/>
    <col min="6301" max="6301" width="6.875" customWidth="1"/>
    <col min="6302" max="6302" width="7.875" customWidth="1"/>
    <col min="6303" max="6304" width="6.875" customWidth="1"/>
    <col min="6305" max="6305" width="7.875" customWidth="1"/>
    <col min="6306" max="6307" width="6.875" customWidth="1"/>
    <col min="6308" max="6308" width="7.875" customWidth="1"/>
    <col min="6309" max="6310" width="5.875" customWidth="1"/>
    <col min="6311" max="6316" width="7.875" customWidth="1"/>
    <col min="6317" max="6317" width="5.875" customWidth="1"/>
    <col min="6318" max="6318" width="7.875" customWidth="1"/>
    <col min="6319" max="6320" width="6.875" customWidth="1"/>
    <col min="6321" max="6326" width="7.875" customWidth="1"/>
    <col min="6327" max="6327" width="4.875" customWidth="1"/>
    <col min="6328" max="6328" width="7.875" customWidth="1"/>
    <col min="6329" max="6329" width="6.875" customWidth="1"/>
    <col min="6330" max="6330" width="7.875" customWidth="1"/>
    <col min="6331" max="6332" width="5.875" customWidth="1"/>
    <col min="6333" max="6333" width="6.875" customWidth="1"/>
    <col min="6334" max="6335" width="7.875" customWidth="1"/>
    <col min="6336" max="6337" width="5.875" customWidth="1"/>
    <col min="6338" max="6339" width="7.875" customWidth="1"/>
    <col min="6340" max="6340" width="6.875" customWidth="1"/>
    <col min="6341" max="6344" width="7.875" customWidth="1"/>
    <col min="6345" max="6346" width="6.875" customWidth="1"/>
    <col min="6347" max="6348" width="7.875" customWidth="1"/>
    <col min="6349" max="6349" width="6.875" customWidth="1"/>
    <col min="6350" max="6351" width="7.875" customWidth="1"/>
    <col min="6352" max="6352" width="6.875" customWidth="1"/>
    <col min="6353" max="6356" width="7.875" customWidth="1"/>
    <col min="6357" max="6360" width="6.875" customWidth="1"/>
    <col min="6361" max="6364" width="7.875" customWidth="1"/>
    <col min="6365" max="6365" width="5.875" customWidth="1"/>
    <col min="6366" max="6374" width="7.875" customWidth="1"/>
    <col min="6375" max="6375" width="6.875" customWidth="1"/>
    <col min="6376" max="6376" width="7.875" customWidth="1"/>
    <col min="6377" max="6377" width="5.875" customWidth="1"/>
    <col min="6378" max="6381" width="7.875" customWidth="1"/>
    <col min="6382" max="6383" width="6.875" customWidth="1"/>
    <col min="6384" max="6384" width="7.875" customWidth="1"/>
    <col min="6385" max="6385" width="4.875" customWidth="1"/>
    <col min="6386" max="6386" width="7.875" customWidth="1"/>
    <col min="6387" max="6387" width="6.875" customWidth="1"/>
    <col min="6388" max="6388" width="7.875" customWidth="1"/>
    <col min="6389" max="6390" width="6.875" customWidth="1"/>
    <col min="6391" max="6392" width="7.875" customWidth="1"/>
    <col min="6393" max="6393" width="5.875" customWidth="1"/>
    <col min="6394" max="6394" width="7.875" customWidth="1"/>
    <col min="6395" max="6395" width="5.875" customWidth="1"/>
    <col min="6396" max="6396" width="6.875" customWidth="1"/>
    <col min="6397" max="6397" width="5.875" customWidth="1"/>
    <col min="6398" max="6400" width="6.875" customWidth="1"/>
    <col min="6401" max="6402" width="7.875" customWidth="1"/>
    <col min="6403" max="6403" width="6.875" customWidth="1"/>
    <col min="6404" max="6407" width="7.875" customWidth="1"/>
    <col min="6408" max="6408" width="6.875" customWidth="1"/>
    <col min="6409" max="6410" width="7.875" customWidth="1"/>
    <col min="6411" max="6411" width="6.875" customWidth="1"/>
    <col min="6412" max="6412" width="7.875" customWidth="1"/>
    <col min="6413" max="6413" width="4.875" customWidth="1"/>
    <col min="6414" max="6414" width="7.875" customWidth="1"/>
    <col min="6415" max="6415" width="6.875" customWidth="1"/>
    <col min="6416" max="6416" width="7.875" customWidth="1"/>
    <col min="6417" max="6417" width="6.875" customWidth="1"/>
    <col min="6418" max="6422" width="7.875" customWidth="1"/>
    <col min="6423" max="6424" width="6.875" customWidth="1"/>
    <col min="6425" max="6426" width="7.875" customWidth="1"/>
    <col min="6427" max="6427" width="6.875" customWidth="1"/>
    <col min="6428" max="6433" width="7.875" customWidth="1"/>
    <col min="6434" max="6434" width="6.875" customWidth="1"/>
    <col min="6435" max="6435" width="4.875" customWidth="1"/>
    <col min="6436" max="6442" width="7.875" customWidth="1"/>
    <col min="6443" max="6443" width="6.875" customWidth="1"/>
    <col min="6444" max="6444" width="7.875" customWidth="1"/>
    <col min="6445" max="6445" width="6.875" customWidth="1"/>
    <col min="6446" max="6447" width="7.875" customWidth="1"/>
    <col min="6448" max="6449" width="6.875" customWidth="1"/>
    <col min="6450" max="6450" width="7.875" customWidth="1"/>
    <col min="6451" max="6451" width="5.875" customWidth="1"/>
    <col min="6452" max="6452" width="6.875" customWidth="1"/>
    <col min="6453" max="6453" width="7.875" customWidth="1"/>
    <col min="6454" max="6454" width="5.875" customWidth="1"/>
    <col min="6455" max="6456" width="6.875" customWidth="1"/>
    <col min="6457" max="6458" width="5.875" customWidth="1"/>
    <col min="6459" max="6459" width="6.875" customWidth="1"/>
    <col min="6460" max="6461" width="7.875" customWidth="1"/>
    <col min="6462" max="6463" width="6.875" customWidth="1"/>
    <col min="6464" max="6465" width="7.875" customWidth="1"/>
    <col min="6466" max="6466" width="6.875" customWidth="1"/>
    <col min="6467" max="6469" width="7.875" customWidth="1"/>
    <col min="6470" max="6470" width="6.875" customWidth="1"/>
    <col min="6471" max="6476" width="7.875" customWidth="1"/>
    <col min="6477" max="6478" width="6.875" customWidth="1"/>
    <col min="6479" max="6479" width="5.875" customWidth="1"/>
    <col min="6480" max="6482" width="6.875" customWidth="1"/>
    <col min="6483" max="6483" width="7.875" customWidth="1"/>
    <col min="6484" max="6486" width="6.875" customWidth="1"/>
    <col min="6487" max="6490" width="7.875" customWidth="1"/>
    <col min="6491" max="6495" width="6.875" customWidth="1"/>
    <col min="6496" max="6496" width="5.875" customWidth="1"/>
    <col min="6497" max="6501" width="7.875" customWidth="1"/>
    <col min="6502" max="6502" width="6.875" customWidth="1"/>
    <col min="6503" max="6503" width="7.875" customWidth="1"/>
    <col min="6504" max="6504" width="5.875" customWidth="1"/>
    <col min="6505" max="6505" width="6.875" customWidth="1"/>
    <col min="6506" max="6510" width="7.875" customWidth="1"/>
    <col min="6511" max="6512" width="6.875" customWidth="1"/>
    <col min="6513" max="6514" width="5.875" customWidth="1"/>
    <col min="6515" max="6515" width="6.875" customWidth="1"/>
    <col min="6516" max="6517" width="7.875" customWidth="1"/>
    <col min="6518" max="6519" width="6.875" customWidth="1"/>
    <col min="6520" max="6523" width="7.875" customWidth="1"/>
    <col min="6524" max="6524" width="6.875" customWidth="1"/>
    <col min="6525" max="6526" width="7.875" customWidth="1"/>
    <col min="6527" max="6530" width="6.875" customWidth="1"/>
    <col min="6531" max="6531" width="5.875" customWidth="1"/>
    <col min="6532" max="6533" width="7.875" customWidth="1"/>
    <col min="6534" max="6534" width="6.875" customWidth="1"/>
    <col min="6535" max="6535" width="7.875" customWidth="1"/>
    <col min="6536" max="6537" width="6.875" customWidth="1"/>
    <col min="6538" max="6540" width="7.875" customWidth="1"/>
    <col min="6541" max="6541" width="6.875" customWidth="1"/>
    <col min="6542" max="6542" width="7.875" customWidth="1"/>
    <col min="6543" max="6543" width="6.875" customWidth="1"/>
    <col min="6544" max="6544" width="5.875" customWidth="1"/>
    <col min="6545" max="6545" width="7.875" customWidth="1"/>
    <col min="6546" max="6546" width="5.875" customWidth="1"/>
    <col min="6547" max="6552" width="7.875" customWidth="1"/>
    <col min="6553" max="6553" width="5.875" customWidth="1"/>
    <col min="6554" max="6554" width="6.875" customWidth="1"/>
    <col min="6555" max="6555" width="7.875" customWidth="1"/>
    <col min="6556" max="6556" width="6.875" customWidth="1"/>
    <col min="6557" max="6563" width="7.875" customWidth="1"/>
    <col min="6564" max="6565" width="6.875" customWidth="1"/>
    <col min="6566" max="6566" width="7.875" customWidth="1"/>
    <col min="6567" max="6567" width="4.875" customWidth="1"/>
    <col min="6568" max="6568" width="5.875" customWidth="1"/>
    <col min="6569" max="6571" width="7.875" customWidth="1"/>
    <col min="6572" max="6572" width="6.875" customWidth="1"/>
    <col min="6573" max="6575" width="7.875" customWidth="1"/>
    <col min="6576" max="6576" width="5.875" customWidth="1"/>
    <col min="6577" max="6580" width="7.875" customWidth="1"/>
    <col min="6581" max="6583" width="6.875" customWidth="1"/>
    <col min="6584" max="6590" width="7.875" customWidth="1"/>
    <col min="6591" max="6592" width="6.875" customWidth="1"/>
    <col min="6593" max="6594" width="7.875" customWidth="1"/>
    <col min="6595" max="6595" width="6.875" customWidth="1"/>
    <col min="6596" max="6598" width="7.875" customWidth="1"/>
    <col min="6599" max="6599" width="6.875" customWidth="1"/>
    <col min="6600" max="6604" width="7.875" customWidth="1"/>
    <col min="6605" max="6607" width="6.875" customWidth="1"/>
    <col min="6608" max="6618" width="7.875" customWidth="1"/>
    <col min="6619" max="6619" width="6.875" customWidth="1"/>
    <col min="6620" max="6620" width="7.875" customWidth="1"/>
    <col min="6621" max="6621" width="6.875" customWidth="1"/>
    <col min="6622" max="6622" width="7.875" customWidth="1"/>
    <col min="6623" max="6624" width="6.875" customWidth="1"/>
    <col min="6625" max="6629" width="7.875" customWidth="1"/>
    <col min="6630" max="6631" width="6.875" customWidth="1"/>
    <col min="6632" max="6632" width="7.875" customWidth="1"/>
    <col min="6633" max="6633" width="6.875" customWidth="1"/>
    <col min="6634" max="6635" width="7.875" customWidth="1"/>
    <col min="6636" max="6636" width="6.875" customWidth="1"/>
    <col min="6637" max="6639" width="7.875" customWidth="1"/>
    <col min="6640" max="6641" width="6.875" customWidth="1"/>
    <col min="6642" max="6644" width="7.875" customWidth="1"/>
    <col min="6645" max="6647" width="6.875" customWidth="1"/>
    <col min="6648" max="6648" width="7.875" customWidth="1"/>
    <col min="6649" max="6649" width="6.875" customWidth="1"/>
    <col min="6650" max="6650" width="7.875" customWidth="1"/>
    <col min="6651" max="6654" width="6.875" customWidth="1"/>
    <col min="6655" max="6657" width="7.875" customWidth="1"/>
    <col min="6658" max="6658" width="5.875" customWidth="1"/>
    <col min="6659" max="6659" width="7.875" customWidth="1"/>
    <col min="6660" max="6662" width="6.875" customWidth="1"/>
    <col min="6663" max="6663" width="5.875" customWidth="1"/>
    <col min="6664" max="6666" width="7.875" customWidth="1"/>
    <col min="6667" max="6667" width="5.875" customWidth="1"/>
    <col min="6668" max="6668" width="7.875" customWidth="1"/>
    <col min="6669" max="6669" width="6.875" customWidth="1"/>
    <col min="6670" max="6672" width="7.875" customWidth="1"/>
    <col min="6673" max="6673" width="6.875" customWidth="1"/>
    <col min="6674" max="6674" width="7.875" customWidth="1"/>
    <col min="6675" max="6676" width="6.875" customWidth="1"/>
    <col min="6677" max="6679" width="7.875" customWidth="1"/>
    <col min="6680" max="6680" width="5.875" customWidth="1"/>
    <col min="6681" max="6684" width="7.875" customWidth="1"/>
    <col min="6685" max="6685" width="5.875" customWidth="1"/>
    <col min="6686" max="6692" width="7.875" customWidth="1"/>
    <col min="6693" max="6693" width="5.875" customWidth="1"/>
    <col min="6694" max="6694" width="7.875" customWidth="1"/>
    <col min="6695" max="6695" width="6.875" customWidth="1"/>
    <col min="6696" max="6696" width="7.875" customWidth="1"/>
    <col min="6697" max="6698" width="6.875" customWidth="1"/>
    <col min="6699" max="6702" width="7.875" customWidth="1"/>
    <col min="6703" max="6703" width="6.875" customWidth="1"/>
    <col min="6704" max="6704" width="7.875" customWidth="1"/>
    <col min="6705" max="6705" width="6.875" customWidth="1"/>
    <col min="6706" max="6706" width="7.875" customWidth="1"/>
    <col min="6707" max="6707" width="6.875" customWidth="1"/>
    <col min="6708" max="6708" width="7.875" customWidth="1"/>
    <col min="6709" max="6709" width="6.875" customWidth="1"/>
    <col min="6710" max="6713" width="7.875" customWidth="1"/>
    <col min="6714" max="6717" width="6.875" customWidth="1"/>
    <col min="6718" max="6718" width="7.875" customWidth="1"/>
    <col min="6719" max="6720" width="6.875" customWidth="1"/>
    <col min="6721" max="6722" width="7.875" customWidth="1"/>
    <col min="6723" max="6723" width="5.875" customWidth="1"/>
    <col min="6724" max="6724" width="6.875" customWidth="1"/>
    <col min="6725" max="6725" width="7.875" customWidth="1"/>
    <col min="6726" max="6726" width="6.875" customWidth="1"/>
    <col min="6727" max="6727" width="7.875" customWidth="1"/>
    <col min="6728" max="6729" width="6.875" customWidth="1"/>
    <col min="6730" max="6733" width="7.875" customWidth="1"/>
    <col min="6734" max="6734" width="6.875" customWidth="1"/>
    <col min="6735" max="6738" width="7.875" customWidth="1"/>
    <col min="6739" max="6739" width="6.875" customWidth="1"/>
    <col min="6740" max="6742" width="7.875" customWidth="1"/>
    <col min="6743" max="6743" width="5.875" customWidth="1"/>
    <col min="6744" max="6744" width="7.875" customWidth="1"/>
    <col min="6745" max="6745" width="6.875" customWidth="1"/>
    <col min="6746" max="6746" width="7.875" customWidth="1"/>
    <col min="6747" max="6747" width="5.875" customWidth="1"/>
    <col min="6748" max="6748" width="7.875" customWidth="1"/>
    <col min="6749" max="6749" width="6.875" customWidth="1"/>
    <col min="6750" max="6752" width="7.875" customWidth="1"/>
    <col min="6753" max="6753" width="6.875" customWidth="1"/>
    <col min="6754" max="6757" width="7.875" customWidth="1"/>
    <col min="6758" max="6759" width="6.875" customWidth="1"/>
    <col min="6760" max="6761" width="7.875" customWidth="1"/>
    <col min="6762" max="6762" width="4.875" customWidth="1"/>
    <col min="6763" max="6763" width="7.875" customWidth="1"/>
    <col min="6764" max="6764" width="6.875" customWidth="1"/>
    <col min="6765" max="6765" width="7.875" customWidth="1"/>
    <col min="6766" max="6766" width="5.875" customWidth="1"/>
    <col min="6767" max="6769" width="7.875" customWidth="1"/>
    <col min="6770" max="6771" width="6.875" customWidth="1"/>
    <col min="6772" max="6776" width="7.875" customWidth="1"/>
    <col min="6777" max="6777" width="4.875" customWidth="1"/>
    <col min="6778" max="6781" width="7.875" customWidth="1"/>
    <col min="6782" max="6782" width="5.875" customWidth="1"/>
    <col min="6783" max="6783" width="6.875" customWidth="1"/>
    <col min="6784" max="6787" width="7.875" customWidth="1"/>
    <col min="6788" max="6788" width="5.875" customWidth="1"/>
    <col min="6789" max="6790" width="6.875" customWidth="1"/>
    <col min="6791" max="6794" width="7.875" customWidth="1"/>
    <col min="6795" max="6795" width="8.875" customWidth="1"/>
    <col min="6796" max="6796" width="7.875" customWidth="1"/>
    <col min="6797" max="6797" width="6.875" customWidth="1"/>
    <col min="6798" max="6799" width="8.875" customWidth="1"/>
    <col min="6800" max="6801" width="7.875" customWidth="1"/>
    <col min="6802" max="6806" width="8.875" customWidth="1"/>
    <col min="6807" max="6807" width="7.875" customWidth="1"/>
    <col min="6808" max="6810" width="8.875" customWidth="1"/>
    <col min="6811" max="6811" width="7.875" customWidth="1"/>
    <col min="6812" max="6813" width="8.875" customWidth="1"/>
    <col min="6814" max="6814" width="7.875" customWidth="1"/>
    <col min="6815" max="6816" width="8.875" customWidth="1"/>
    <col min="6817" max="6817" width="7.875" customWidth="1"/>
    <col min="6818" max="6820" width="8.875" customWidth="1"/>
    <col min="6821" max="6821" width="7.875" customWidth="1"/>
    <col min="6822" max="6823" width="8.875" customWidth="1"/>
    <col min="6824" max="6824" width="7.875" customWidth="1"/>
    <col min="6825" max="6828" width="8.875" customWidth="1"/>
    <col min="6829" max="6831" width="7.875" customWidth="1"/>
    <col min="6832" max="6833" width="8.875" customWidth="1"/>
    <col min="6834" max="6834" width="6.875" customWidth="1"/>
    <col min="6835" max="6835" width="8.875" customWidth="1"/>
    <col min="6836" max="6836" width="7.875" customWidth="1"/>
    <col min="6837" max="6842" width="8.875" customWidth="1"/>
    <col min="6843" max="6845" width="7.875" customWidth="1"/>
    <col min="6846" max="6846" width="6.875" customWidth="1"/>
    <col min="6847" max="6848" width="8.875" customWidth="1"/>
    <col min="6849" max="6849" width="6.875" customWidth="1"/>
    <col min="6850" max="6851" width="7.875" customWidth="1"/>
    <col min="6852" max="6859" width="8.875" customWidth="1"/>
    <col min="6860" max="6860" width="7.875" customWidth="1"/>
    <col min="6861" max="6864" width="8.875" customWidth="1"/>
    <col min="6865" max="6865" width="7.875" customWidth="1"/>
    <col min="6866" max="6869" width="8.875" customWidth="1"/>
    <col min="6870" max="6870" width="7.875" customWidth="1"/>
    <col min="6871" max="6871" width="8.875" customWidth="1"/>
    <col min="6872" max="6875" width="7.875" customWidth="1"/>
    <col min="6876" max="6876" width="8.875" customWidth="1"/>
    <col min="6877" max="6877" width="7.875" customWidth="1"/>
    <col min="6878" max="6878" width="8.875" customWidth="1"/>
    <col min="6879" max="6879" width="7.875" customWidth="1"/>
    <col min="6880" max="6880" width="8.875" customWidth="1"/>
    <col min="6881" max="6883" width="7.875" customWidth="1"/>
    <col min="6884" max="6887" width="8.875" customWidth="1"/>
    <col min="6888" max="6888" width="7.875" customWidth="1"/>
    <col min="6889" max="6889" width="8.875" customWidth="1"/>
    <col min="6890" max="6890" width="7.875" customWidth="1"/>
    <col min="6891" max="6892" width="8.875" customWidth="1"/>
    <col min="6893" max="6893" width="6.875" customWidth="1"/>
    <col min="6894" max="6899" width="8.875" customWidth="1"/>
    <col min="6900" max="6900" width="6.875" customWidth="1"/>
    <col min="6901" max="6901" width="8.875" customWidth="1"/>
    <col min="6902" max="6902" width="7.875" customWidth="1"/>
    <col min="6903" max="6904" width="8.875" customWidth="1"/>
    <col min="6905" max="6905" width="7.875" customWidth="1"/>
    <col min="6906" max="6906" width="8.875" customWidth="1"/>
    <col min="6907" max="6907" width="7.875" customWidth="1"/>
    <col min="6908" max="6910" width="8.875" customWidth="1"/>
    <col min="6911" max="6911" width="7.875" customWidth="1"/>
    <col min="6912" max="6912" width="8.875" customWidth="1"/>
    <col min="6913" max="6913" width="5.875" customWidth="1"/>
    <col min="6914" max="6914" width="8.875" customWidth="1"/>
    <col min="6915" max="6916" width="7.875" customWidth="1"/>
    <col min="6917" max="6923" width="8.875" customWidth="1"/>
    <col min="6924" max="6924" width="6.875" customWidth="1"/>
    <col min="6925" max="6925" width="7.875" customWidth="1"/>
    <col min="6926" max="6931" width="8.875" customWidth="1"/>
    <col min="6932" max="6932" width="5.875" customWidth="1"/>
    <col min="6933" max="6934" width="7.875" customWidth="1"/>
    <col min="6935" max="6935" width="8.875" customWidth="1"/>
    <col min="6936" max="6936" width="6.875" customWidth="1"/>
    <col min="6937" max="6937" width="8.875" customWidth="1"/>
    <col min="6938" max="6938" width="7.875" customWidth="1"/>
    <col min="6939" max="6940" width="8.875" customWidth="1"/>
    <col min="6941" max="6942" width="7.875" customWidth="1"/>
    <col min="6943" max="6943" width="8.875" customWidth="1"/>
    <col min="6944" max="6944" width="5.875" customWidth="1"/>
    <col min="6945" max="6945" width="7.875" customWidth="1"/>
    <col min="6946" max="6947" width="8.875" customWidth="1"/>
    <col min="6948" max="6948" width="6.875" customWidth="1"/>
    <col min="6949" max="6949" width="7.875" customWidth="1"/>
    <col min="6950" max="6951" width="8.875" customWidth="1"/>
    <col min="6952" max="6952" width="7.875" customWidth="1"/>
    <col min="6953" max="6956" width="8.875" customWidth="1"/>
    <col min="6957" max="6958" width="7.875" customWidth="1"/>
    <col min="6959" max="6959" width="8.875" customWidth="1"/>
    <col min="6960" max="6960" width="7.875" customWidth="1"/>
    <col min="6961" max="6961" width="8.875" customWidth="1"/>
    <col min="6962" max="6962" width="5.875" customWidth="1"/>
    <col min="6963" max="6967" width="8.875" customWidth="1"/>
    <col min="6968" max="6968" width="7.875" customWidth="1"/>
    <col min="6969" max="6969" width="8.875" customWidth="1"/>
    <col min="6970" max="6970" width="6.875" customWidth="1"/>
    <col min="6971" max="6972" width="8.875" customWidth="1"/>
    <col min="6973" max="6974" width="7.875" customWidth="1"/>
    <col min="6975" max="6977" width="8.875" customWidth="1"/>
    <col min="6978" max="6978" width="6.875" customWidth="1"/>
    <col min="6979" max="6979" width="7.875" customWidth="1"/>
    <col min="6980" max="6984" width="8.875" customWidth="1"/>
    <col min="6985" max="6985" width="6.875" customWidth="1"/>
    <col min="6986" max="6987" width="7.875" customWidth="1"/>
    <col min="6988" max="6990" width="8.875" customWidth="1"/>
    <col min="6991" max="6991" width="7.875" customWidth="1"/>
    <col min="6992" max="6992" width="8.875" customWidth="1"/>
    <col min="6993" max="6993" width="7.875" customWidth="1"/>
    <col min="6994" max="6995" width="6.875" customWidth="1"/>
    <col min="6996" max="6997" width="8.875" customWidth="1"/>
    <col min="6998" max="7001" width="7.875" customWidth="1"/>
    <col min="7002" max="7002" width="8.875" customWidth="1"/>
    <col min="7003" max="7003" width="6.875" customWidth="1"/>
    <col min="7004" max="7005" width="8.875" customWidth="1"/>
    <col min="7006" max="7006" width="7.875" customWidth="1"/>
    <col min="7007" max="7007" width="8.875" customWidth="1"/>
    <col min="7008" max="7008" width="7.875" customWidth="1"/>
    <col min="7009" max="7009" width="6.875" customWidth="1"/>
    <col min="7010" max="7011" width="7.875" customWidth="1"/>
    <col min="7012" max="7013" width="8.875" customWidth="1"/>
    <col min="7014" max="7014" width="7.875" customWidth="1"/>
    <col min="7015" max="7017" width="8.875" customWidth="1"/>
    <col min="7018" max="7019" width="7.875" customWidth="1"/>
    <col min="7020" max="7020" width="8.875" customWidth="1"/>
    <col min="7021" max="7021" width="6.875" customWidth="1"/>
    <col min="7022" max="7022" width="8.875" customWidth="1"/>
    <col min="7023" max="7023" width="7.875" customWidth="1"/>
    <col min="7024" max="7024" width="8.875" customWidth="1"/>
    <col min="7025" max="7025" width="7.875" customWidth="1"/>
    <col min="7026" max="7029" width="8.875" customWidth="1"/>
    <col min="7030" max="7030" width="7.875" customWidth="1"/>
    <col min="7031" max="7031" width="8.875" customWidth="1"/>
    <col min="7032" max="7032" width="7.875" customWidth="1"/>
    <col min="7033" max="7033" width="8.875" customWidth="1"/>
    <col min="7034" max="7034" width="7.875" customWidth="1"/>
    <col min="7035" max="7036" width="8.875" customWidth="1"/>
    <col min="7037" max="7037" width="6.875" customWidth="1"/>
    <col min="7038" max="7038" width="8.875" customWidth="1"/>
    <col min="7039" max="7039" width="7.875" customWidth="1"/>
    <col min="7040" max="7040" width="8.875" customWidth="1"/>
    <col min="7041" max="7042" width="7.875" customWidth="1"/>
    <col min="7043" max="7044" width="8.875" customWidth="1"/>
    <col min="7045" max="7048" width="7.875" customWidth="1"/>
    <col min="7049" max="7049" width="6.875" customWidth="1"/>
    <col min="7050" max="7051" width="8.875" customWidth="1"/>
    <col min="7052" max="7052" width="7.875" customWidth="1"/>
    <col min="7053" max="7053" width="6.875" customWidth="1"/>
    <col min="7054" max="7055" width="7.875" customWidth="1"/>
    <col min="7056" max="7056" width="8.875" customWidth="1"/>
    <col min="7057" max="7057" width="6.875" customWidth="1"/>
    <col min="7058" max="7059" width="8.875" customWidth="1"/>
    <col min="7060" max="7062" width="7.875" customWidth="1"/>
    <col min="7063" max="7066" width="8.875" customWidth="1"/>
    <col min="7067" max="7067" width="6.875" customWidth="1"/>
    <col min="7068" max="7072" width="7.875" customWidth="1"/>
    <col min="7073" max="7078" width="8.875" customWidth="1"/>
    <col min="7079" max="7079" width="7.875" customWidth="1"/>
    <col min="7080" max="7085" width="8.875" customWidth="1"/>
    <col min="7086" max="7086" width="7.875" customWidth="1"/>
    <col min="7087" max="7088" width="8.875" customWidth="1"/>
    <col min="7089" max="7089" width="6.875" customWidth="1"/>
    <col min="7090" max="7091" width="8.875" customWidth="1"/>
    <col min="7092" max="7092" width="3.875" customWidth="1"/>
    <col min="7093" max="7093" width="8.875" customWidth="1"/>
    <col min="7094" max="7094" width="7.875" customWidth="1"/>
    <col min="7095" max="7095" width="8.875" customWidth="1"/>
    <col min="7096" max="7096" width="7.875" customWidth="1"/>
    <col min="7097" max="7097" width="8.875" customWidth="1"/>
    <col min="7098" max="7098" width="7.875" customWidth="1"/>
    <col min="7099" max="7099" width="8.875" customWidth="1"/>
    <col min="7100" max="7100" width="7.875" customWidth="1"/>
    <col min="7101" max="7106" width="8.875" customWidth="1"/>
    <col min="7107" max="7108" width="7.875" customWidth="1"/>
    <col min="7109" max="7111" width="8.875" customWidth="1"/>
    <col min="7112" max="7112" width="7.875" customWidth="1"/>
    <col min="7113" max="7114" width="8.875" customWidth="1"/>
    <col min="7115" max="7115" width="7.875" customWidth="1"/>
    <col min="7116" max="7117" width="6.875" customWidth="1"/>
    <col min="7118" max="7121" width="8.875" customWidth="1"/>
    <col min="7122" max="7122" width="7.875" customWidth="1"/>
    <col min="7123" max="7126" width="8.875" customWidth="1"/>
    <col min="7127" max="7127" width="7.875" customWidth="1"/>
    <col min="7128" max="7129" width="8.875" customWidth="1"/>
    <col min="7130" max="7130" width="7.875" customWidth="1"/>
    <col min="7131" max="7132" width="8.875" customWidth="1"/>
    <col min="7133" max="7133" width="7.875" customWidth="1"/>
    <col min="7134" max="7135" width="8.875" customWidth="1"/>
    <col min="7136" max="7136" width="7.875" customWidth="1"/>
    <col min="7137" max="7137" width="5.875" customWidth="1"/>
    <col min="7138" max="7138" width="7.875" customWidth="1"/>
    <col min="7139" max="7139" width="6.875" customWidth="1"/>
    <col min="7140" max="7140" width="8.875" customWidth="1"/>
    <col min="7141" max="7141" width="6.875" customWidth="1"/>
    <col min="7142" max="7143" width="8.875" customWidth="1"/>
    <col min="7144" max="7144" width="7.875" customWidth="1"/>
    <col min="7145" max="7145" width="8.875" customWidth="1"/>
    <col min="7146" max="7147" width="7.875" customWidth="1"/>
    <col min="7148" max="7149" width="8.875" customWidth="1"/>
    <col min="7150" max="7150" width="7.875" customWidth="1"/>
    <col min="7151" max="7151" width="8.875" customWidth="1"/>
    <col min="7152" max="7152" width="6.875" customWidth="1"/>
    <col min="7153" max="7153" width="8.875" customWidth="1"/>
    <col min="7154" max="7154" width="7.875" customWidth="1"/>
    <col min="7155" max="7155" width="8.875" customWidth="1"/>
    <col min="7156" max="7156" width="7.875" customWidth="1"/>
    <col min="7157" max="7160" width="8.875" customWidth="1"/>
    <col min="7161" max="7161" width="6.875" customWidth="1"/>
    <col min="7162" max="7165" width="8.875" customWidth="1"/>
    <col min="7166" max="7166" width="7.875" customWidth="1"/>
    <col min="7167" max="7167" width="8.875" customWidth="1"/>
    <col min="7168" max="7168" width="6.875" customWidth="1"/>
    <col min="7169" max="7171" width="8.875" customWidth="1"/>
    <col min="7172" max="7173" width="7.875" customWidth="1"/>
    <col min="7174" max="7174" width="8.875" customWidth="1"/>
    <col min="7175" max="7176" width="7.875" customWidth="1"/>
    <col min="7177" max="7177" width="6.875" customWidth="1"/>
    <col min="7178" max="7178" width="8.875" customWidth="1"/>
    <col min="7179" max="7179" width="6.875" customWidth="1"/>
    <col min="7180" max="7181" width="8.875" customWidth="1"/>
    <col min="7182" max="7182" width="7.875" customWidth="1"/>
    <col min="7183" max="7187" width="8.875" customWidth="1"/>
    <col min="7188" max="7188" width="7.875" customWidth="1"/>
    <col min="7189" max="7190" width="8.875" customWidth="1"/>
    <col min="7191" max="7192" width="7.875" customWidth="1"/>
    <col min="7193" max="7194" width="8.875" customWidth="1"/>
    <col min="7195" max="7195" width="7.875" customWidth="1"/>
    <col min="7196" max="7196" width="6.875" customWidth="1"/>
    <col min="7197" max="7198" width="7.875" customWidth="1"/>
    <col min="7199" max="7200" width="8.875" customWidth="1"/>
    <col min="7201" max="7202" width="7.875" customWidth="1"/>
    <col min="7203" max="7206" width="8.875" customWidth="1"/>
    <col min="7207" max="7208" width="7.875" customWidth="1"/>
    <col min="7209" max="7210" width="8.875" customWidth="1"/>
    <col min="7211" max="7211" width="6.875" customWidth="1"/>
    <col min="7212" max="7215" width="8.875" customWidth="1"/>
    <col min="7216" max="7216" width="7.875" customWidth="1"/>
    <col min="7217" max="7220" width="8.875" customWidth="1"/>
    <col min="7221" max="7221" width="7.875" customWidth="1"/>
    <col min="7222" max="7225" width="8.875" customWidth="1"/>
    <col min="7226" max="7228" width="7.875" customWidth="1"/>
    <col min="7229" max="7230" width="8.875" customWidth="1"/>
    <col min="7231" max="7231" width="7.875" customWidth="1"/>
    <col min="7232" max="7232" width="8.875" customWidth="1"/>
    <col min="7233" max="7233" width="7.875" customWidth="1"/>
    <col min="7234" max="7235" width="8.875" customWidth="1"/>
    <col min="7236" max="7236" width="7.875" customWidth="1"/>
    <col min="7237" max="7237" width="5.875" customWidth="1"/>
    <col min="7238" max="7238" width="7.875" customWidth="1"/>
    <col min="7239" max="7241" width="8.875" customWidth="1"/>
    <col min="7242" max="7242" width="7.875" customWidth="1"/>
    <col min="7243" max="7250" width="8.875" customWidth="1"/>
    <col min="7251" max="7251" width="7.875" customWidth="1"/>
    <col min="7252" max="7252" width="8.875" customWidth="1"/>
    <col min="7253" max="7255" width="7.875" customWidth="1"/>
    <col min="7256" max="7256" width="8.875" customWidth="1"/>
    <col min="7257" max="7257" width="7.875" customWidth="1"/>
    <col min="7258" max="7262" width="8.875" customWidth="1"/>
    <col min="7263" max="7263" width="7.875" customWidth="1"/>
    <col min="7264" max="7264" width="5.875" customWidth="1"/>
    <col min="7265" max="7266" width="7.875" customWidth="1"/>
    <col min="7267" max="7267" width="8.875" customWidth="1"/>
    <col min="7268" max="7271" width="7.875" customWidth="1"/>
    <col min="7272" max="7272" width="8.875" customWidth="1"/>
    <col min="7273" max="7273" width="7.875" customWidth="1"/>
    <col min="7274" max="7274" width="6.875" customWidth="1"/>
    <col min="7275" max="7276" width="7.875" customWidth="1"/>
    <col min="7277" max="7277" width="8.875" customWidth="1"/>
    <col min="7278" max="7278" width="7.875" customWidth="1"/>
    <col min="7279" max="7279" width="8.875" customWidth="1"/>
    <col min="7280" max="7280" width="7.875" customWidth="1"/>
    <col min="7281" max="7283" width="8.875" customWidth="1"/>
    <col min="7284" max="7284" width="6.875" customWidth="1"/>
    <col min="7285" max="7288" width="8.875" customWidth="1"/>
    <col min="7289" max="7290" width="7.875" customWidth="1"/>
    <col min="7291" max="7291" width="8.875" customWidth="1"/>
    <col min="7292" max="7292" width="7.875" customWidth="1"/>
    <col min="7293" max="7293" width="8.875" customWidth="1"/>
    <col min="7294" max="7297" width="7.875" customWidth="1"/>
    <col min="7298" max="7298" width="6.875" customWidth="1"/>
    <col min="7299" max="7299" width="7.875" customWidth="1"/>
    <col min="7300" max="7301" width="8.875" customWidth="1"/>
    <col min="7302" max="7302" width="6.875" customWidth="1"/>
    <col min="7303" max="7304" width="8.875" customWidth="1"/>
    <col min="7305" max="7306" width="7.875" customWidth="1"/>
    <col min="7307" max="7309" width="8.875" customWidth="1"/>
    <col min="7310" max="7310" width="7.875" customWidth="1"/>
    <col min="7311" max="7312" width="8.875" customWidth="1"/>
    <col min="7313" max="7313" width="7.875" customWidth="1"/>
    <col min="7314" max="7315" width="8.875" customWidth="1"/>
    <col min="7316" max="7316" width="6.875" customWidth="1"/>
    <col min="7317" max="7317" width="8.875" customWidth="1"/>
    <col min="7318" max="7320" width="7.875" customWidth="1"/>
    <col min="7321" max="7321" width="8.875" customWidth="1"/>
    <col min="7322" max="7322" width="7.875" customWidth="1"/>
    <col min="7323" max="7323" width="6.875" customWidth="1"/>
    <col min="7324" max="7326" width="8.875" customWidth="1"/>
    <col min="7327" max="7327" width="7.875" customWidth="1"/>
    <col min="7328" max="7328" width="8.875" customWidth="1"/>
    <col min="7329" max="7329" width="7.875" customWidth="1"/>
    <col min="7330" max="7337" width="8.875" customWidth="1"/>
    <col min="7338" max="7338" width="7.875" customWidth="1"/>
    <col min="7339" max="7342" width="8.875" customWidth="1"/>
    <col min="7343" max="7343" width="6.875" customWidth="1"/>
    <col min="7344" max="7344" width="8.875" customWidth="1"/>
    <col min="7345" max="7347" width="7.875" customWidth="1"/>
    <col min="7348" max="7351" width="8.875" customWidth="1"/>
    <col min="7352" max="7353" width="7.875" customWidth="1"/>
    <col min="7354" max="7355" width="8.875" customWidth="1"/>
    <col min="7356" max="7356" width="7.875" customWidth="1"/>
    <col min="7357" max="7358" width="8.875" customWidth="1"/>
    <col min="7359" max="7360" width="7.875" customWidth="1"/>
    <col min="7361" max="7363" width="8.875" customWidth="1"/>
    <col min="7364" max="7364" width="7.875" customWidth="1"/>
    <col min="7365" max="7365" width="8.875" customWidth="1"/>
    <col min="7366" max="7366" width="7.875" customWidth="1"/>
    <col min="7367" max="7370" width="8.875" customWidth="1"/>
    <col min="7371" max="7371" width="7.875" customWidth="1"/>
    <col min="7372" max="7374" width="8.875" customWidth="1"/>
    <col min="7375" max="7376" width="7.875" customWidth="1"/>
    <col min="7377" max="7380" width="8.875" customWidth="1"/>
    <col min="7381" max="7382" width="7.875" customWidth="1"/>
    <col min="7383" max="7386" width="8.875" customWidth="1"/>
    <col min="7387" max="7387" width="7.875" customWidth="1"/>
    <col min="7388" max="7389" width="6.875" customWidth="1"/>
    <col min="7390" max="7392" width="8.875" customWidth="1"/>
    <col min="7393" max="7393" width="7.875" customWidth="1"/>
    <col min="7394" max="7394" width="8.875" customWidth="1"/>
    <col min="7395" max="7396" width="7.875" customWidth="1"/>
    <col min="7397" max="7397" width="8.875" customWidth="1"/>
    <col min="7398" max="7398" width="7.875" customWidth="1"/>
    <col min="7399" max="7400" width="8.875" customWidth="1"/>
    <col min="7401" max="7403" width="7.875" customWidth="1"/>
    <col min="7404" max="7404" width="8.875" customWidth="1"/>
    <col min="7405" max="7405" width="7.875" customWidth="1"/>
    <col min="7406" max="7406" width="8.875" customWidth="1"/>
    <col min="7407" max="7407" width="7.875" customWidth="1"/>
    <col min="7408" max="7410" width="8.875" customWidth="1"/>
    <col min="7411" max="7411" width="7.875" customWidth="1"/>
    <col min="7412" max="7414" width="8.875" customWidth="1"/>
    <col min="7415" max="7415" width="7.875" customWidth="1"/>
    <col min="7416" max="7417" width="8.875" customWidth="1"/>
    <col min="7418" max="7418" width="6.875" customWidth="1"/>
    <col min="7419" max="7423" width="8.875" customWidth="1"/>
    <col min="7424" max="7427" width="7.875" customWidth="1"/>
    <col min="7428" max="7430" width="8.875" customWidth="1"/>
    <col min="7431" max="7431" width="6.875" customWidth="1"/>
    <col min="7432" max="7432" width="7.875" customWidth="1"/>
    <col min="7433" max="7437" width="8.875" customWidth="1"/>
    <col min="7438" max="7438" width="6.875" customWidth="1"/>
    <col min="7439" max="7439" width="8.875" customWidth="1"/>
    <col min="7440" max="7441" width="7.875" customWidth="1"/>
    <col min="7442" max="7443" width="8.875" customWidth="1"/>
    <col min="7444" max="7444" width="7.875" customWidth="1"/>
    <col min="7445" max="7445" width="8.875" customWidth="1"/>
    <col min="7446" max="7446" width="7.875" customWidth="1"/>
    <col min="7447" max="7449" width="8.875" customWidth="1"/>
    <col min="7450" max="7451" width="7.875" customWidth="1"/>
    <col min="7452" max="7453" width="8.875" customWidth="1"/>
    <col min="7454" max="7455" width="7.875" customWidth="1"/>
    <col min="7456" max="7457" width="8.875" customWidth="1"/>
    <col min="7458" max="7458" width="7.875" customWidth="1"/>
    <col min="7459" max="7462" width="8.875" customWidth="1"/>
    <col min="7463" max="7463" width="7.875" customWidth="1"/>
    <col min="7464" max="7464" width="6.875" customWidth="1"/>
    <col min="7465" max="7466" width="7.875" customWidth="1"/>
    <col min="7467" max="7468" width="8.875" customWidth="1"/>
    <col min="7469" max="7469" width="7.875" customWidth="1"/>
    <col min="7470" max="7470" width="8.875" customWidth="1"/>
    <col min="7471" max="7471" width="7.875" customWidth="1"/>
    <col min="7472" max="7472" width="8.875" customWidth="1"/>
    <col min="7473" max="7473" width="6.875" customWidth="1"/>
    <col min="7474" max="7475" width="8.875" customWidth="1"/>
    <col min="7476" max="7476" width="7.875" customWidth="1"/>
    <col min="7477" max="7478" width="8.875" customWidth="1"/>
    <col min="7479" max="7479" width="6.875" customWidth="1"/>
    <col min="7480" max="7482" width="8.875" customWidth="1"/>
    <col min="7483" max="7484" width="7.875" customWidth="1"/>
    <col min="7485" max="7489" width="8.875" customWidth="1"/>
    <col min="7490" max="7490" width="7.875" customWidth="1"/>
    <col min="7491" max="7492" width="8.875" customWidth="1"/>
    <col min="7493" max="7493" width="7.875" customWidth="1"/>
    <col min="7494" max="7494" width="8.875" customWidth="1"/>
    <col min="7495" max="7495" width="7.875" customWidth="1"/>
    <col min="7496" max="7496" width="8.875" customWidth="1"/>
    <col min="7497" max="7497" width="7.875" customWidth="1"/>
    <col min="7498" max="7499" width="8.875" customWidth="1"/>
    <col min="7500" max="7501" width="7.875" customWidth="1"/>
    <col min="7502" max="7504" width="8.875" customWidth="1"/>
    <col min="7505" max="7505" width="9.875" bestFit="1" customWidth="1"/>
    <col min="7506" max="7506" width="8.875" customWidth="1"/>
    <col min="7507" max="7507" width="9.875" bestFit="1" customWidth="1"/>
    <col min="7508" max="7508" width="8.875" customWidth="1"/>
    <col min="7509" max="7509" width="9.875" bestFit="1" customWidth="1"/>
    <col min="7510" max="7510" width="8.875" customWidth="1"/>
    <col min="7511" max="7511" width="9.875" bestFit="1" customWidth="1"/>
    <col min="7512" max="7512" width="8.875" customWidth="1"/>
    <col min="7513" max="7515" width="9.875" bestFit="1" customWidth="1"/>
    <col min="7516" max="7516" width="7.875" customWidth="1"/>
    <col min="7517" max="7519" width="9.875" bestFit="1" customWidth="1"/>
    <col min="7520" max="7520" width="8.875" customWidth="1"/>
    <col min="7521" max="7521" width="9.875" bestFit="1" customWidth="1"/>
    <col min="7522" max="7522" width="6.875" customWidth="1"/>
    <col min="7523" max="7523" width="8.875" customWidth="1"/>
    <col min="7524" max="7524" width="9.875" bestFit="1" customWidth="1"/>
    <col min="7525" max="7525" width="6.875" customWidth="1"/>
    <col min="7526" max="7527" width="9.875" bestFit="1" customWidth="1"/>
    <col min="7528" max="7530" width="8.875" customWidth="1"/>
    <col min="7531" max="7531" width="7.875" customWidth="1"/>
    <col min="7532" max="7532" width="8.875" customWidth="1"/>
    <col min="7533" max="7538" width="9.875" bestFit="1" customWidth="1"/>
    <col min="7539" max="7540" width="8.875" customWidth="1"/>
    <col min="7541" max="7542" width="9.875" bestFit="1" customWidth="1"/>
    <col min="7543" max="7543" width="7.875" customWidth="1"/>
    <col min="7544" max="7545" width="9.875" bestFit="1" customWidth="1"/>
    <col min="7546" max="7546" width="8.875" customWidth="1"/>
    <col min="7547" max="7547" width="11.5" bestFit="1" customWidth="1"/>
  </cols>
  <sheetData>
    <row r="3" spans="1:2">
      <c r="A3" s="4" t="s">
        <v>10948</v>
      </c>
      <c r="B3" t="s">
        <v>10961</v>
      </c>
    </row>
    <row r="4" spans="1:2">
      <c r="A4" s="5" t="s">
        <v>10965</v>
      </c>
      <c r="B4" s="3">
        <v>2116696.5823999555</v>
      </c>
    </row>
    <row r="5" spans="1:2">
      <c r="A5" s="5" t="s">
        <v>5932</v>
      </c>
      <c r="B5" s="3">
        <v>180504.27790000002</v>
      </c>
    </row>
    <row r="6" spans="1:2">
      <c r="A6" s="5" t="s">
        <v>10942</v>
      </c>
      <c r="B6" s="3">
        <v>2297200.8602999556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0:G11"/>
  <sheetViews>
    <sheetView tabSelected="1" workbookViewId="0">
      <selection activeCell="G12" sqref="G12"/>
    </sheetView>
  </sheetViews>
  <sheetFormatPr defaultRowHeight="12.45"/>
  <cols>
    <col min="6" max="7" width="10.375" bestFit="1" customWidth="1"/>
  </cols>
  <sheetData>
    <row r="10" spans="6:7" ht="13.1">
      <c r="F10" s="11" t="s">
        <v>10967</v>
      </c>
      <c r="G10" s="12" t="s">
        <v>10966</v>
      </c>
    </row>
    <row r="11" spans="6:7">
      <c r="F11" s="10">
        <f>SUM(Sparkines!B:B)/2</f>
        <v>2297200.8602999756</v>
      </c>
      <c r="G11" s="10">
        <f>SUM(Sparkines!C:C)/2</f>
        <v>286397.02169999952</v>
      </c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3</vt:i4>
      </vt:variant>
    </vt:vector>
  </HeadingPairs>
  <TitlesOfParts>
    <vt:vector size="16" baseType="lpstr">
      <vt:lpstr>Orders</vt:lpstr>
      <vt:lpstr>People</vt:lpstr>
      <vt:lpstr>Returns</vt:lpstr>
      <vt:lpstr>DynSalesProfit</vt:lpstr>
      <vt:lpstr>Category</vt:lpstr>
      <vt:lpstr>Managers Sales</vt:lpstr>
      <vt:lpstr>Segments</vt:lpstr>
      <vt:lpstr>Segments Dynamic</vt:lpstr>
      <vt:lpstr>Sparkines</vt:lpstr>
      <vt:lpstr>Regions</vt:lpstr>
      <vt:lpstr>States</vt:lpstr>
      <vt:lpstr>Returned</vt:lpstr>
      <vt:lpstr>Лист12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Maxim</cp:lastModifiedBy>
  <dcterms:created xsi:type="dcterms:W3CDTF">2019-07-08T16:52:48Z</dcterms:created>
  <dcterms:modified xsi:type="dcterms:W3CDTF">2023-01-12T16:46:45Z</dcterms:modified>
</cp:coreProperties>
</file>